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G:\My Drive\LaCarpeta\Semestres\Semestre 9\Control\control-balancin-aerodinamico\data\"/>
    </mc:Choice>
  </mc:AlternateContent>
  <xr:revisionPtr revIDLastSave="0" documentId="13_ncr:1_{9FCEF9E8-5AA1-442E-852D-7E3355903FE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endulo" sheetId="2" r:id="rId1"/>
    <sheet name="maximos" sheetId="1" r:id="rId2"/>
  </sheets>
  <definedNames>
    <definedName name="ExternalData_1" localSheetId="0" hidden="1">pendulo!$A$1:$D$1429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7" i="2" l="1"/>
  <c r="E447" i="2"/>
  <c r="E575" i="2"/>
  <c r="E687" i="2"/>
  <c r="E751" i="2"/>
  <c r="E798" i="2"/>
  <c r="E842" i="2"/>
  <c r="E880" i="2"/>
  <c r="E925" i="2"/>
  <c r="E959" i="2"/>
  <c r="E993" i="2"/>
  <c r="E1036" i="2"/>
  <c r="E1070" i="2"/>
  <c r="E1098" i="2"/>
  <c r="E1148" i="2"/>
  <c r="E1168" i="2"/>
  <c r="E1192" i="2"/>
  <c r="E1211" i="2"/>
  <c r="E1230" i="2"/>
  <c r="E1249" i="2"/>
  <c r="E1267" i="2"/>
  <c r="E1284" i="2"/>
  <c r="E1301" i="2"/>
  <c r="E1318" i="2"/>
  <c r="E1352" i="2"/>
  <c r="E1368" i="2"/>
  <c r="E1384" i="2"/>
  <c r="E1400" i="2"/>
  <c r="E1416" i="2"/>
  <c r="F2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869" i="2"/>
  <c r="E869" i="2" s="1"/>
  <c r="C1256" i="2"/>
  <c r="E1256" i="2" s="1"/>
  <c r="B2" i="2"/>
  <c r="C2" i="2" s="1"/>
  <c r="E2" i="2" s="1"/>
  <c r="B3" i="2"/>
  <c r="C3" i="2" s="1"/>
  <c r="E3" i="2" s="1"/>
  <c r="B4" i="2"/>
  <c r="C4" i="2" s="1"/>
  <c r="E4" i="2" s="1"/>
  <c r="B5" i="2"/>
  <c r="C5" i="2" s="1"/>
  <c r="E5" i="2" s="1"/>
  <c r="B6" i="2"/>
  <c r="C6" i="2" s="1"/>
  <c r="E6" i="2" s="1"/>
  <c r="B7" i="2"/>
  <c r="C7" i="2" s="1"/>
  <c r="E7" i="2" s="1"/>
  <c r="B8" i="2"/>
  <c r="C8" i="2" s="1"/>
  <c r="E8" i="2" s="1"/>
  <c r="B9" i="2"/>
  <c r="C9" i="2" s="1"/>
  <c r="E9" i="2" s="1"/>
  <c r="B10" i="2"/>
  <c r="C10" i="2" s="1"/>
  <c r="E10" i="2" s="1"/>
  <c r="B11" i="2"/>
  <c r="C11" i="2" s="1"/>
  <c r="E11" i="2" s="1"/>
  <c r="B12" i="2"/>
  <c r="C12" i="2" s="1"/>
  <c r="E12" i="2" s="1"/>
  <c r="B13" i="2"/>
  <c r="C13" i="2" s="1"/>
  <c r="E13" i="2" s="1"/>
  <c r="B14" i="2"/>
  <c r="C14" i="2" s="1"/>
  <c r="E14" i="2" s="1"/>
  <c r="B15" i="2"/>
  <c r="C15" i="2" s="1"/>
  <c r="E15" i="2" s="1"/>
  <c r="B16" i="2"/>
  <c r="C16" i="2" s="1"/>
  <c r="E16" i="2" s="1"/>
  <c r="B17" i="2"/>
  <c r="C17" i="2" s="1"/>
  <c r="E17" i="2" s="1"/>
  <c r="B18" i="2"/>
  <c r="C18" i="2" s="1"/>
  <c r="E18" i="2" s="1"/>
  <c r="B19" i="2"/>
  <c r="C19" i="2" s="1"/>
  <c r="E19" i="2" s="1"/>
  <c r="B20" i="2"/>
  <c r="C20" i="2" s="1"/>
  <c r="E20" i="2" s="1"/>
  <c r="B21" i="2"/>
  <c r="C21" i="2" s="1"/>
  <c r="E21" i="2" s="1"/>
  <c r="B22" i="2"/>
  <c r="C22" i="2" s="1"/>
  <c r="E22" i="2" s="1"/>
  <c r="B23" i="2"/>
  <c r="C23" i="2" s="1"/>
  <c r="E23" i="2" s="1"/>
  <c r="B24" i="2"/>
  <c r="C24" i="2" s="1"/>
  <c r="E24" i="2" s="1"/>
  <c r="B25" i="2"/>
  <c r="C25" i="2" s="1"/>
  <c r="E25" i="2" s="1"/>
  <c r="B26" i="2"/>
  <c r="C26" i="2" s="1"/>
  <c r="E26" i="2" s="1"/>
  <c r="B27" i="2"/>
  <c r="C27" i="2" s="1"/>
  <c r="E27" i="2" s="1"/>
  <c r="B28" i="2"/>
  <c r="C28" i="2" s="1"/>
  <c r="E28" i="2" s="1"/>
  <c r="B29" i="2"/>
  <c r="C29" i="2" s="1"/>
  <c r="E29" i="2" s="1"/>
  <c r="B30" i="2"/>
  <c r="C30" i="2" s="1"/>
  <c r="E30" i="2" s="1"/>
  <c r="B31" i="2"/>
  <c r="C31" i="2" s="1"/>
  <c r="E31" i="2" s="1"/>
  <c r="B32" i="2"/>
  <c r="C32" i="2" s="1"/>
  <c r="E32" i="2" s="1"/>
  <c r="B33" i="2"/>
  <c r="C33" i="2" s="1"/>
  <c r="E33" i="2" s="1"/>
  <c r="B34" i="2"/>
  <c r="C34" i="2" s="1"/>
  <c r="E34" i="2" s="1"/>
  <c r="B35" i="2"/>
  <c r="C35" i="2" s="1"/>
  <c r="E35" i="2" s="1"/>
  <c r="B36" i="2"/>
  <c r="C36" i="2" s="1"/>
  <c r="E36" i="2" s="1"/>
  <c r="B37" i="2"/>
  <c r="C37" i="2" s="1"/>
  <c r="E37" i="2" s="1"/>
  <c r="B38" i="2"/>
  <c r="C38" i="2" s="1"/>
  <c r="E38" i="2" s="1"/>
  <c r="B39" i="2"/>
  <c r="C39" i="2" s="1"/>
  <c r="E39" i="2" s="1"/>
  <c r="B40" i="2"/>
  <c r="C40" i="2" s="1"/>
  <c r="E40" i="2" s="1"/>
  <c r="B41" i="2"/>
  <c r="C41" i="2" s="1"/>
  <c r="E41" i="2" s="1"/>
  <c r="B42" i="2"/>
  <c r="C42" i="2" s="1"/>
  <c r="E42" i="2" s="1"/>
  <c r="B43" i="2"/>
  <c r="C43" i="2" s="1"/>
  <c r="E43" i="2" s="1"/>
  <c r="B44" i="2"/>
  <c r="C44" i="2" s="1"/>
  <c r="E44" i="2" s="1"/>
  <c r="B45" i="2"/>
  <c r="C45" i="2" s="1"/>
  <c r="E45" i="2" s="1"/>
  <c r="B46" i="2"/>
  <c r="C46" i="2" s="1"/>
  <c r="E46" i="2" s="1"/>
  <c r="B47" i="2"/>
  <c r="C47" i="2" s="1"/>
  <c r="E47" i="2" s="1"/>
  <c r="B48" i="2"/>
  <c r="C48" i="2" s="1"/>
  <c r="E48" i="2" s="1"/>
  <c r="B49" i="2"/>
  <c r="C49" i="2" s="1"/>
  <c r="E49" i="2" s="1"/>
  <c r="B50" i="2"/>
  <c r="C50" i="2" s="1"/>
  <c r="E50" i="2" s="1"/>
  <c r="B51" i="2"/>
  <c r="C51" i="2" s="1"/>
  <c r="E51" i="2" s="1"/>
  <c r="B52" i="2"/>
  <c r="C52" i="2" s="1"/>
  <c r="E52" i="2" s="1"/>
  <c r="B53" i="2"/>
  <c r="C53" i="2" s="1"/>
  <c r="E53" i="2" s="1"/>
  <c r="B54" i="2"/>
  <c r="C54" i="2" s="1"/>
  <c r="E54" i="2" s="1"/>
  <c r="B55" i="2"/>
  <c r="C55" i="2" s="1"/>
  <c r="E55" i="2" s="1"/>
  <c r="B56" i="2"/>
  <c r="C56" i="2" s="1"/>
  <c r="E56" i="2" s="1"/>
  <c r="B57" i="2"/>
  <c r="C57" i="2" s="1"/>
  <c r="E57" i="2" s="1"/>
  <c r="B58" i="2"/>
  <c r="C58" i="2" s="1"/>
  <c r="E58" i="2" s="1"/>
  <c r="B59" i="2"/>
  <c r="C59" i="2" s="1"/>
  <c r="E59" i="2" s="1"/>
  <c r="B60" i="2"/>
  <c r="C60" i="2" s="1"/>
  <c r="E60" i="2" s="1"/>
  <c r="B61" i="2"/>
  <c r="C61" i="2" s="1"/>
  <c r="E61" i="2" s="1"/>
  <c r="B62" i="2"/>
  <c r="C62" i="2" s="1"/>
  <c r="E62" i="2" s="1"/>
  <c r="B63" i="2"/>
  <c r="C63" i="2" s="1"/>
  <c r="E63" i="2" s="1"/>
  <c r="B64" i="2"/>
  <c r="C64" i="2" s="1"/>
  <c r="E64" i="2" s="1"/>
  <c r="B65" i="2"/>
  <c r="C65" i="2" s="1"/>
  <c r="E65" i="2" s="1"/>
  <c r="B66" i="2"/>
  <c r="C66" i="2" s="1"/>
  <c r="E66" i="2" s="1"/>
  <c r="B67" i="2"/>
  <c r="C67" i="2" s="1"/>
  <c r="E67" i="2" s="1"/>
  <c r="B68" i="2"/>
  <c r="C68" i="2" s="1"/>
  <c r="E68" i="2" s="1"/>
  <c r="B69" i="2"/>
  <c r="C69" i="2" s="1"/>
  <c r="E69" i="2" s="1"/>
  <c r="B70" i="2"/>
  <c r="C70" i="2" s="1"/>
  <c r="E70" i="2" s="1"/>
  <c r="B71" i="2"/>
  <c r="C71" i="2" s="1"/>
  <c r="E71" i="2" s="1"/>
  <c r="B72" i="2"/>
  <c r="C72" i="2" s="1"/>
  <c r="E72" i="2" s="1"/>
  <c r="B73" i="2"/>
  <c r="C73" i="2" s="1"/>
  <c r="E73" i="2" s="1"/>
  <c r="B74" i="2"/>
  <c r="C74" i="2" s="1"/>
  <c r="E74" i="2" s="1"/>
  <c r="B75" i="2"/>
  <c r="C75" i="2" s="1"/>
  <c r="E75" i="2" s="1"/>
  <c r="B76" i="2"/>
  <c r="C76" i="2" s="1"/>
  <c r="E76" i="2" s="1"/>
  <c r="B77" i="2"/>
  <c r="C77" i="2" s="1"/>
  <c r="E77" i="2" s="1"/>
  <c r="B78" i="2"/>
  <c r="C78" i="2" s="1"/>
  <c r="E78" i="2" s="1"/>
  <c r="B79" i="2"/>
  <c r="C79" i="2" s="1"/>
  <c r="E79" i="2" s="1"/>
  <c r="B80" i="2"/>
  <c r="C80" i="2" s="1"/>
  <c r="E80" i="2" s="1"/>
  <c r="B81" i="2"/>
  <c r="C81" i="2" s="1"/>
  <c r="E81" i="2" s="1"/>
  <c r="B82" i="2"/>
  <c r="C82" i="2" s="1"/>
  <c r="E82" i="2" s="1"/>
  <c r="B83" i="2"/>
  <c r="C83" i="2" s="1"/>
  <c r="E83" i="2" s="1"/>
  <c r="B84" i="2"/>
  <c r="C84" i="2" s="1"/>
  <c r="E84" i="2" s="1"/>
  <c r="B85" i="2"/>
  <c r="C85" i="2" s="1"/>
  <c r="E85" i="2" s="1"/>
  <c r="B86" i="2"/>
  <c r="C86" i="2" s="1"/>
  <c r="E86" i="2" s="1"/>
  <c r="B87" i="2"/>
  <c r="C87" i="2" s="1"/>
  <c r="E87" i="2" s="1"/>
  <c r="B88" i="2"/>
  <c r="C88" i="2" s="1"/>
  <c r="E88" i="2" s="1"/>
  <c r="B89" i="2"/>
  <c r="C89" i="2" s="1"/>
  <c r="E89" i="2" s="1"/>
  <c r="B90" i="2"/>
  <c r="C90" i="2" s="1"/>
  <c r="E90" i="2" s="1"/>
  <c r="B91" i="2"/>
  <c r="C91" i="2" s="1"/>
  <c r="E91" i="2" s="1"/>
  <c r="B92" i="2"/>
  <c r="C92" i="2" s="1"/>
  <c r="E92" i="2" s="1"/>
  <c r="B93" i="2"/>
  <c r="C93" i="2" s="1"/>
  <c r="E93" i="2" s="1"/>
  <c r="B94" i="2"/>
  <c r="C94" i="2" s="1"/>
  <c r="E94" i="2" s="1"/>
  <c r="B95" i="2"/>
  <c r="C95" i="2" s="1"/>
  <c r="E95" i="2" s="1"/>
  <c r="B96" i="2"/>
  <c r="C96" i="2" s="1"/>
  <c r="E96" i="2" s="1"/>
  <c r="B97" i="2"/>
  <c r="C97" i="2" s="1"/>
  <c r="E97" i="2" s="1"/>
  <c r="B98" i="2"/>
  <c r="C98" i="2" s="1"/>
  <c r="E98" i="2" s="1"/>
  <c r="B99" i="2"/>
  <c r="C99" i="2" s="1"/>
  <c r="E99" i="2" s="1"/>
  <c r="B100" i="2"/>
  <c r="C100" i="2" s="1"/>
  <c r="E100" i="2" s="1"/>
  <c r="B101" i="2"/>
  <c r="C101" i="2" s="1"/>
  <c r="E101" i="2" s="1"/>
  <c r="B102" i="2"/>
  <c r="C102" i="2" s="1"/>
  <c r="E102" i="2" s="1"/>
  <c r="B103" i="2"/>
  <c r="C103" i="2" s="1"/>
  <c r="E103" i="2" s="1"/>
  <c r="B104" i="2"/>
  <c r="C104" i="2" s="1"/>
  <c r="E104" i="2" s="1"/>
  <c r="B105" i="2"/>
  <c r="C105" i="2" s="1"/>
  <c r="E105" i="2" s="1"/>
  <c r="B106" i="2"/>
  <c r="C106" i="2" s="1"/>
  <c r="E106" i="2" s="1"/>
  <c r="B107" i="2"/>
  <c r="C107" i="2" s="1"/>
  <c r="E107" i="2" s="1"/>
  <c r="B108" i="2"/>
  <c r="C108" i="2" s="1"/>
  <c r="E108" i="2" s="1"/>
  <c r="B109" i="2"/>
  <c r="C109" i="2" s="1"/>
  <c r="E109" i="2" s="1"/>
  <c r="B110" i="2"/>
  <c r="C110" i="2" s="1"/>
  <c r="E110" i="2" s="1"/>
  <c r="B111" i="2"/>
  <c r="C111" i="2" s="1"/>
  <c r="E111" i="2" s="1"/>
  <c r="B112" i="2"/>
  <c r="C112" i="2" s="1"/>
  <c r="E112" i="2" s="1"/>
  <c r="B113" i="2"/>
  <c r="C113" i="2" s="1"/>
  <c r="E113" i="2" s="1"/>
  <c r="B114" i="2"/>
  <c r="C114" i="2" s="1"/>
  <c r="E114" i="2" s="1"/>
  <c r="B115" i="2"/>
  <c r="C115" i="2" s="1"/>
  <c r="E115" i="2" s="1"/>
  <c r="B116" i="2"/>
  <c r="C116" i="2" s="1"/>
  <c r="E116" i="2" s="1"/>
  <c r="B117" i="2"/>
  <c r="C117" i="2" s="1"/>
  <c r="E117" i="2" s="1"/>
  <c r="B118" i="2"/>
  <c r="C118" i="2" s="1"/>
  <c r="E118" i="2" s="1"/>
  <c r="B119" i="2"/>
  <c r="C119" i="2" s="1"/>
  <c r="E119" i="2" s="1"/>
  <c r="B120" i="2"/>
  <c r="C120" i="2" s="1"/>
  <c r="E120" i="2" s="1"/>
  <c r="B121" i="2"/>
  <c r="C121" i="2" s="1"/>
  <c r="E121" i="2" s="1"/>
  <c r="B122" i="2"/>
  <c r="C122" i="2" s="1"/>
  <c r="E122" i="2" s="1"/>
  <c r="B123" i="2"/>
  <c r="C123" i="2" s="1"/>
  <c r="E123" i="2" s="1"/>
  <c r="B124" i="2"/>
  <c r="C124" i="2" s="1"/>
  <c r="E124" i="2" s="1"/>
  <c r="B125" i="2"/>
  <c r="C125" i="2" s="1"/>
  <c r="E125" i="2" s="1"/>
  <c r="B126" i="2"/>
  <c r="C126" i="2" s="1"/>
  <c r="E126" i="2" s="1"/>
  <c r="B127" i="2"/>
  <c r="C127" i="2" s="1"/>
  <c r="E127" i="2" s="1"/>
  <c r="B128" i="2"/>
  <c r="C128" i="2" s="1"/>
  <c r="E128" i="2" s="1"/>
  <c r="B129" i="2"/>
  <c r="C129" i="2" s="1"/>
  <c r="E129" i="2" s="1"/>
  <c r="B130" i="2"/>
  <c r="C130" i="2" s="1"/>
  <c r="E130" i="2" s="1"/>
  <c r="B131" i="2"/>
  <c r="C131" i="2" s="1"/>
  <c r="E131" i="2" s="1"/>
  <c r="B132" i="2"/>
  <c r="C132" i="2" s="1"/>
  <c r="E132" i="2" s="1"/>
  <c r="B133" i="2"/>
  <c r="C133" i="2" s="1"/>
  <c r="E133" i="2" s="1"/>
  <c r="B134" i="2"/>
  <c r="C134" i="2" s="1"/>
  <c r="E134" i="2" s="1"/>
  <c r="B135" i="2"/>
  <c r="C135" i="2" s="1"/>
  <c r="E135" i="2" s="1"/>
  <c r="B136" i="2"/>
  <c r="C136" i="2" s="1"/>
  <c r="E136" i="2" s="1"/>
  <c r="B137" i="2"/>
  <c r="C137" i="2" s="1"/>
  <c r="E137" i="2" s="1"/>
  <c r="B138" i="2"/>
  <c r="C138" i="2" s="1"/>
  <c r="E138" i="2" s="1"/>
  <c r="B139" i="2"/>
  <c r="C139" i="2" s="1"/>
  <c r="E139" i="2" s="1"/>
  <c r="B140" i="2"/>
  <c r="C140" i="2" s="1"/>
  <c r="E140" i="2" s="1"/>
  <c r="B141" i="2"/>
  <c r="C141" i="2" s="1"/>
  <c r="E141" i="2" s="1"/>
  <c r="B142" i="2"/>
  <c r="C142" i="2" s="1"/>
  <c r="E142" i="2" s="1"/>
  <c r="B143" i="2"/>
  <c r="C143" i="2" s="1"/>
  <c r="E143" i="2" s="1"/>
  <c r="B144" i="2"/>
  <c r="C144" i="2" s="1"/>
  <c r="E144" i="2" s="1"/>
  <c r="B145" i="2"/>
  <c r="C145" i="2" s="1"/>
  <c r="E145" i="2" s="1"/>
  <c r="B146" i="2"/>
  <c r="C146" i="2" s="1"/>
  <c r="E146" i="2" s="1"/>
  <c r="B147" i="2"/>
  <c r="C147" i="2" s="1"/>
  <c r="E147" i="2" s="1"/>
  <c r="B148" i="2"/>
  <c r="C148" i="2" s="1"/>
  <c r="E148" i="2" s="1"/>
  <c r="B149" i="2"/>
  <c r="C149" i="2" s="1"/>
  <c r="E149" i="2" s="1"/>
  <c r="B150" i="2"/>
  <c r="C150" i="2" s="1"/>
  <c r="E150" i="2" s="1"/>
  <c r="B151" i="2"/>
  <c r="C151" i="2" s="1"/>
  <c r="E151" i="2" s="1"/>
  <c r="B152" i="2"/>
  <c r="C152" i="2" s="1"/>
  <c r="E152" i="2" s="1"/>
  <c r="B153" i="2"/>
  <c r="C153" i="2" s="1"/>
  <c r="E153" i="2" s="1"/>
  <c r="B154" i="2"/>
  <c r="C154" i="2" s="1"/>
  <c r="E154" i="2" s="1"/>
  <c r="B155" i="2"/>
  <c r="C155" i="2" s="1"/>
  <c r="E155" i="2" s="1"/>
  <c r="B156" i="2"/>
  <c r="C156" i="2" s="1"/>
  <c r="E156" i="2" s="1"/>
  <c r="B157" i="2"/>
  <c r="C157" i="2" s="1"/>
  <c r="E157" i="2" s="1"/>
  <c r="B158" i="2"/>
  <c r="C158" i="2" s="1"/>
  <c r="E158" i="2" s="1"/>
  <c r="B159" i="2"/>
  <c r="C159" i="2" s="1"/>
  <c r="E159" i="2" s="1"/>
  <c r="B160" i="2"/>
  <c r="C160" i="2" s="1"/>
  <c r="E160" i="2" s="1"/>
  <c r="B161" i="2"/>
  <c r="C161" i="2" s="1"/>
  <c r="E161" i="2" s="1"/>
  <c r="B162" i="2"/>
  <c r="C162" i="2" s="1"/>
  <c r="E162" i="2" s="1"/>
  <c r="B163" i="2"/>
  <c r="C163" i="2" s="1"/>
  <c r="E163" i="2" s="1"/>
  <c r="B164" i="2"/>
  <c r="C164" i="2" s="1"/>
  <c r="E164" i="2" s="1"/>
  <c r="B165" i="2"/>
  <c r="C165" i="2" s="1"/>
  <c r="E165" i="2" s="1"/>
  <c r="B166" i="2"/>
  <c r="C166" i="2" s="1"/>
  <c r="E166" i="2" s="1"/>
  <c r="B167" i="2"/>
  <c r="C167" i="2" s="1"/>
  <c r="E167" i="2" s="1"/>
  <c r="B168" i="2"/>
  <c r="C168" i="2" s="1"/>
  <c r="E168" i="2" s="1"/>
  <c r="B169" i="2"/>
  <c r="C169" i="2" s="1"/>
  <c r="E169" i="2" s="1"/>
  <c r="B170" i="2"/>
  <c r="C170" i="2" s="1"/>
  <c r="E170" i="2" s="1"/>
  <c r="B171" i="2"/>
  <c r="C171" i="2" s="1"/>
  <c r="E171" i="2" s="1"/>
  <c r="B172" i="2"/>
  <c r="C172" i="2" s="1"/>
  <c r="E172" i="2" s="1"/>
  <c r="B173" i="2"/>
  <c r="C173" i="2" s="1"/>
  <c r="E173" i="2" s="1"/>
  <c r="B174" i="2"/>
  <c r="C174" i="2" s="1"/>
  <c r="E174" i="2" s="1"/>
  <c r="B175" i="2"/>
  <c r="C175" i="2" s="1"/>
  <c r="E175" i="2" s="1"/>
  <c r="B176" i="2"/>
  <c r="C176" i="2" s="1"/>
  <c r="E176" i="2" s="1"/>
  <c r="B177" i="2"/>
  <c r="C177" i="2" s="1"/>
  <c r="E177" i="2" s="1"/>
  <c r="B178" i="2"/>
  <c r="C178" i="2" s="1"/>
  <c r="E178" i="2" s="1"/>
  <c r="B179" i="2"/>
  <c r="C179" i="2" s="1"/>
  <c r="E179" i="2" s="1"/>
  <c r="B180" i="2"/>
  <c r="C180" i="2" s="1"/>
  <c r="E180" i="2" s="1"/>
  <c r="B181" i="2"/>
  <c r="C181" i="2" s="1"/>
  <c r="E181" i="2" s="1"/>
  <c r="B182" i="2"/>
  <c r="C182" i="2" s="1"/>
  <c r="E182" i="2" s="1"/>
  <c r="B183" i="2"/>
  <c r="C183" i="2" s="1"/>
  <c r="E183" i="2" s="1"/>
  <c r="B184" i="2"/>
  <c r="C184" i="2" s="1"/>
  <c r="E184" i="2" s="1"/>
  <c r="B185" i="2"/>
  <c r="C185" i="2" s="1"/>
  <c r="E185" i="2" s="1"/>
  <c r="B186" i="2"/>
  <c r="C186" i="2" s="1"/>
  <c r="E186" i="2" s="1"/>
  <c r="B187" i="2"/>
  <c r="C187" i="2" s="1"/>
  <c r="E187" i="2" s="1"/>
  <c r="B188" i="2"/>
  <c r="C188" i="2" s="1"/>
  <c r="E188" i="2" s="1"/>
  <c r="B189" i="2"/>
  <c r="C189" i="2" s="1"/>
  <c r="E189" i="2" s="1"/>
  <c r="B190" i="2"/>
  <c r="C190" i="2" s="1"/>
  <c r="E190" i="2" s="1"/>
  <c r="B191" i="2"/>
  <c r="C191" i="2" s="1"/>
  <c r="E191" i="2" s="1"/>
  <c r="B192" i="2"/>
  <c r="C192" i="2" s="1"/>
  <c r="E192" i="2" s="1"/>
  <c r="B193" i="2"/>
  <c r="C193" i="2" s="1"/>
  <c r="E193" i="2" s="1"/>
  <c r="B194" i="2"/>
  <c r="C194" i="2" s="1"/>
  <c r="E194" i="2" s="1"/>
  <c r="B195" i="2"/>
  <c r="C195" i="2" s="1"/>
  <c r="E195" i="2" s="1"/>
  <c r="B196" i="2"/>
  <c r="C196" i="2" s="1"/>
  <c r="E196" i="2" s="1"/>
  <c r="B197" i="2"/>
  <c r="C197" i="2" s="1"/>
  <c r="E197" i="2" s="1"/>
  <c r="B198" i="2"/>
  <c r="C198" i="2" s="1"/>
  <c r="E198" i="2" s="1"/>
  <c r="B199" i="2"/>
  <c r="C199" i="2" s="1"/>
  <c r="E199" i="2" s="1"/>
  <c r="B200" i="2"/>
  <c r="C200" i="2" s="1"/>
  <c r="E200" i="2" s="1"/>
  <c r="B201" i="2"/>
  <c r="C201" i="2" s="1"/>
  <c r="E201" i="2" s="1"/>
  <c r="B202" i="2"/>
  <c r="C202" i="2" s="1"/>
  <c r="E202" i="2" s="1"/>
  <c r="B203" i="2"/>
  <c r="C203" i="2" s="1"/>
  <c r="E203" i="2" s="1"/>
  <c r="B204" i="2"/>
  <c r="C204" i="2" s="1"/>
  <c r="E204" i="2" s="1"/>
  <c r="B205" i="2"/>
  <c r="C205" i="2" s="1"/>
  <c r="E205" i="2" s="1"/>
  <c r="B206" i="2"/>
  <c r="C206" i="2" s="1"/>
  <c r="E206" i="2" s="1"/>
  <c r="B207" i="2"/>
  <c r="C207" i="2" s="1"/>
  <c r="E207" i="2" s="1"/>
  <c r="B208" i="2"/>
  <c r="C208" i="2" s="1"/>
  <c r="E208" i="2" s="1"/>
  <c r="B209" i="2"/>
  <c r="C209" i="2" s="1"/>
  <c r="E209" i="2" s="1"/>
  <c r="B210" i="2"/>
  <c r="C210" i="2" s="1"/>
  <c r="E210" i="2" s="1"/>
  <c r="B211" i="2"/>
  <c r="C211" i="2" s="1"/>
  <c r="E211" i="2" s="1"/>
  <c r="B212" i="2"/>
  <c r="C212" i="2" s="1"/>
  <c r="E212" i="2" s="1"/>
  <c r="B213" i="2"/>
  <c r="C213" i="2" s="1"/>
  <c r="E213" i="2" s="1"/>
  <c r="B214" i="2"/>
  <c r="C214" i="2" s="1"/>
  <c r="E214" i="2" s="1"/>
  <c r="B215" i="2"/>
  <c r="C215" i="2" s="1"/>
  <c r="E215" i="2" s="1"/>
  <c r="B216" i="2"/>
  <c r="C216" i="2" s="1"/>
  <c r="E216" i="2" s="1"/>
  <c r="B217" i="2"/>
  <c r="C217" i="2" s="1"/>
  <c r="E217" i="2" s="1"/>
  <c r="B218" i="2"/>
  <c r="C218" i="2" s="1"/>
  <c r="E218" i="2" s="1"/>
  <c r="B219" i="2"/>
  <c r="C219" i="2" s="1"/>
  <c r="E219" i="2" s="1"/>
  <c r="B220" i="2"/>
  <c r="C220" i="2" s="1"/>
  <c r="E220" i="2" s="1"/>
  <c r="B221" i="2"/>
  <c r="C221" i="2" s="1"/>
  <c r="E221" i="2" s="1"/>
  <c r="B222" i="2"/>
  <c r="C222" i="2" s="1"/>
  <c r="E222" i="2" s="1"/>
  <c r="B223" i="2"/>
  <c r="C223" i="2" s="1"/>
  <c r="E223" i="2" s="1"/>
  <c r="B224" i="2"/>
  <c r="C224" i="2" s="1"/>
  <c r="E224" i="2" s="1"/>
  <c r="B225" i="2"/>
  <c r="C225" i="2" s="1"/>
  <c r="E225" i="2" s="1"/>
  <c r="B226" i="2"/>
  <c r="C226" i="2" s="1"/>
  <c r="E226" i="2" s="1"/>
  <c r="B227" i="2"/>
  <c r="C227" i="2" s="1"/>
  <c r="E227" i="2" s="1"/>
  <c r="B228" i="2"/>
  <c r="C228" i="2" s="1"/>
  <c r="E228" i="2" s="1"/>
  <c r="B229" i="2"/>
  <c r="C229" i="2" s="1"/>
  <c r="E229" i="2" s="1"/>
  <c r="B230" i="2"/>
  <c r="C230" i="2" s="1"/>
  <c r="E230" i="2" s="1"/>
  <c r="B231" i="2"/>
  <c r="C231" i="2" s="1"/>
  <c r="E231" i="2" s="1"/>
  <c r="B232" i="2"/>
  <c r="C232" i="2" s="1"/>
  <c r="E232" i="2" s="1"/>
  <c r="B233" i="2"/>
  <c r="C233" i="2" s="1"/>
  <c r="E233" i="2" s="1"/>
  <c r="B234" i="2"/>
  <c r="C234" i="2" s="1"/>
  <c r="E234" i="2" s="1"/>
  <c r="B235" i="2"/>
  <c r="C235" i="2" s="1"/>
  <c r="E235" i="2" s="1"/>
  <c r="B236" i="2"/>
  <c r="C236" i="2" s="1"/>
  <c r="E236" i="2" s="1"/>
  <c r="B237" i="2"/>
  <c r="C237" i="2" s="1"/>
  <c r="E237" i="2" s="1"/>
  <c r="B238" i="2"/>
  <c r="C238" i="2" s="1"/>
  <c r="E238" i="2" s="1"/>
  <c r="B239" i="2"/>
  <c r="C239" i="2" s="1"/>
  <c r="E239" i="2" s="1"/>
  <c r="B240" i="2"/>
  <c r="C240" i="2" s="1"/>
  <c r="E240" i="2" s="1"/>
  <c r="B241" i="2"/>
  <c r="C241" i="2" s="1"/>
  <c r="E241" i="2" s="1"/>
  <c r="B242" i="2"/>
  <c r="C242" i="2" s="1"/>
  <c r="E242" i="2" s="1"/>
  <c r="B243" i="2"/>
  <c r="C243" i="2" s="1"/>
  <c r="E243" i="2" s="1"/>
  <c r="B244" i="2"/>
  <c r="C244" i="2" s="1"/>
  <c r="E244" i="2" s="1"/>
  <c r="B245" i="2"/>
  <c r="C245" i="2" s="1"/>
  <c r="E245" i="2" s="1"/>
  <c r="B246" i="2"/>
  <c r="C246" i="2" s="1"/>
  <c r="E246" i="2" s="1"/>
  <c r="B247" i="2"/>
  <c r="C247" i="2" s="1"/>
  <c r="E247" i="2" s="1"/>
  <c r="B248" i="2"/>
  <c r="C248" i="2" s="1"/>
  <c r="E248" i="2" s="1"/>
  <c r="B249" i="2"/>
  <c r="C249" i="2" s="1"/>
  <c r="E249" i="2" s="1"/>
  <c r="B250" i="2"/>
  <c r="C250" i="2" s="1"/>
  <c r="E250" i="2" s="1"/>
  <c r="B251" i="2"/>
  <c r="C251" i="2" s="1"/>
  <c r="E251" i="2" s="1"/>
  <c r="B252" i="2"/>
  <c r="C252" i="2" s="1"/>
  <c r="E252" i="2" s="1"/>
  <c r="B253" i="2"/>
  <c r="C253" i="2" s="1"/>
  <c r="E253" i="2" s="1"/>
  <c r="B254" i="2"/>
  <c r="C254" i="2" s="1"/>
  <c r="E254" i="2" s="1"/>
  <c r="B255" i="2"/>
  <c r="C255" i="2" s="1"/>
  <c r="E255" i="2" s="1"/>
  <c r="B256" i="2"/>
  <c r="C256" i="2" s="1"/>
  <c r="E256" i="2" s="1"/>
  <c r="B257" i="2"/>
  <c r="C257" i="2" s="1"/>
  <c r="B258" i="2"/>
  <c r="C258" i="2" s="1"/>
  <c r="E258" i="2" s="1"/>
  <c r="B259" i="2"/>
  <c r="C259" i="2" s="1"/>
  <c r="E259" i="2" s="1"/>
  <c r="B260" i="2"/>
  <c r="C260" i="2" s="1"/>
  <c r="E260" i="2" s="1"/>
  <c r="B261" i="2"/>
  <c r="C261" i="2" s="1"/>
  <c r="E261" i="2" s="1"/>
  <c r="B262" i="2"/>
  <c r="C262" i="2" s="1"/>
  <c r="E262" i="2" s="1"/>
  <c r="B263" i="2"/>
  <c r="C263" i="2" s="1"/>
  <c r="E263" i="2" s="1"/>
  <c r="B264" i="2"/>
  <c r="C264" i="2" s="1"/>
  <c r="E264" i="2" s="1"/>
  <c r="B265" i="2"/>
  <c r="C265" i="2" s="1"/>
  <c r="E265" i="2" s="1"/>
  <c r="B266" i="2"/>
  <c r="C266" i="2" s="1"/>
  <c r="E266" i="2" s="1"/>
  <c r="B267" i="2"/>
  <c r="C267" i="2" s="1"/>
  <c r="E267" i="2" s="1"/>
  <c r="B268" i="2"/>
  <c r="C268" i="2" s="1"/>
  <c r="E268" i="2" s="1"/>
  <c r="B269" i="2"/>
  <c r="C269" i="2" s="1"/>
  <c r="E269" i="2" s="1"/>
  <c r="B270" i="2"/>
  <c r="C270" i="2" s="1"/>
  <c r="E270" i="2" s="1"/>
  <c r="B271" i="2"/>
  <c r="C271" i="2" s="1"/>
  <c r="E271" i="2" s="1"/>
  <c r="B272" i="2"/>
  <c r="C272" i="2" s="1"/>
  <c r="E272" i="2" s="1"/>
  <c r="B273" i="2"/>
  <c r="C273" i="2" s="1"/>
  <c r="E273" i="2" s="1"/>
  <c r="B274" i="2"/>
  <c r="C274" i="2" s="1"/>
  <c r="E274" i="2" s="1"/>
  <c r="B275" i="2"/>
  <c r="C275" i="2" s="1"/>
  <c r="E275" i="2" s="1"/>
  <c r="B276" i="2"/>
  <c r="C276" i="2" s="1"/>
  <c r="E276" i="2" s="1"/>
  <c r="B277" i="2"/>
  <c r="C277" i="2" s="1"/>
  <c r="E277" i="2" s="1"/>
  <c r="B278" i="2"/>
  <c r="C278" i="2" s="1"/>
  <c r="E278" i="2" s="1"/>
  <c r="B279" i="2"/>
  <c r="C279" i="2" s="1"/>
  <c r="E279" i="2" s="1"/>
  <c r="B280" i="2"/>
  <c r="C280" i="2" s="1"/>
  <c r="E280" i="2" s="1"/>
  <c r="B281" i="2"/>
  <c r="C281" i="2" s="1"/>
  <c r="E281" i="2" s="1"/>
  <c r="B282" i="2"/>
  <c r="C282" i="2" s="1"/>
  <c r="E282" i="2" s="1"/>
  <c r="B283" i="2"/>
  <c r="C283" i="2" s="1"/>
  <c r="E283" i="2" s="1"/>
  <c r="B284" i="2"/>
  <c r="C284" i="2" s="1"/>
  <c r="E284" i="2" s="1"/>
  <c r="B285" i="2"/>
  <c r="C285" i="2" s="1"/>
  <c r="E285" i="2" s="1"/>
  <c r="B286" i="2"/>
  <c r="C286" i="2" s="1"/>
  <c r="E286" i="2" s="1"/>
  <c r="B287" i="2"/>
  <c r="C287" i="2" s="1"/>
  <c r="E287" i="2" s="1"/>
  <c r="B288" i="2"/>
  <c r="C288" i="2" s="1"/>
  <c r="E288" i="2" s="1"/>
  <c r="B289" i="2"/>
  <c r="C289" i="2" s="1"/>
  <c r="E289" i="2" s="1"/>
  <c r="B290" i="2"/>
  <c r="C290" i="2" s="1"/>
  <c r="E290" i="2" s="1"/>
  <c r="B291" i="2"/>
  <c r="C291" i="2" s="1"/>
  <c r="E291" i="2" s="1"/>
  <c r="B292" i="2"/>
  <c r="C292" i="2" s="1"/>
  <c r="E292" i="2" s="1"/>
  <c r="B293" i="2"/>
  <c r="C293" i="2" s="1"/>
  <c r="E293" i="2" s="1"/>
  <c r="B294" i="2"/>
  <c r="C294" i="2" s="1"/>
  <c r="E294" i="2" s="1"/>
  <c r="B295" i="2"/>
  <c r="C295" i="2" s="1"/>
  <c r="E295" i="2" s="1"/>
  <c r="B296" i="2"/>
  <c r="C296" i="2" s="1"/>
  <c r="E296" i="2" s="1"/>
  <c r="B297" i="2"/>
  <c r="C297" i="2" s="1"/>
  <c r="E297" i="2" s="1"/>
  <c r="B298" i="2"/>
  <c r="C298" i="2" s="1"/>
  <c r="E298" i="2" s="1"/>
  <c r="B299" i="2"/>
  <c r="C299" i="2" s="1"/>
  <c r="E299" i="2" s="1"/>
  <c r="B300" i="2"/>
  <c r="C300" i="2" s="1"/>
  <c r="E300" i="2" s="1"/>
  <c r="B301" i="2"/>
  <c r="C301" i="2" s="1"/>
  <c r="E301" i="2" s="1"/>
  <c r="B302" i="2"/>
  <c r="C302" i="2" s="1"/>
  <c r="E302" i="2" s="1"/>
  <c r="B303" i="2"/>
  <c r="C303" i="2" s="1"/>
  <c r="E303" i="2" s="1"/>
  <c r="B304" i="2"/>
  <c r="C304" i="2" s="1"/>
  <c r="E304" i="2" s="1"/>
  <c r="B305" i="2"/>
  <c r="C305" i="2" s="1"/>
  <c r="E305" i="2" s="1"/>
  <c r="B306" i="2"/>
  <c r="C306" i="2" s="1"/>
  <c r="E306" i="2" s="1"/>
  <c r="B307" i="2"/>
  <c r="C307" i="2" s="1"/>
  <c r="E307" i="2" s="1"/>
  <c r="B308" i="2"/>
  <c r="C308" i="2" s="1"/>
  <c r="E308" i="2" s="1"/>
  <c r="B309" i="2"/>
  <c r="C309" i="2" s="1"/>
  <c r="E309" i="2" s="1"/>
  <c r="B310" i="2"/>
  <c r="C310" i="2" s="1"/>
  <c r="E310" i="2" s="1"/>
  <c r="B311" i="2"/>
  <c r="C311" i="2" s="1"/>
  <c r="E311" i="2" s="1"/>
  <c r="B312" i="2"/>
  <c r="C312" i="2" s="1"/>
  <c r="E312" i="2" s="1"/>
  <c r="B313" i="2"/>
  <c r="C313" i="2" s="1"/>
  <c r="E313" i="2" s="1"/>
  <c r="B314" i="2"/>
  <c r="C314" i="2" s="1"/>
  <c r="E314" i="2" s="1"/>
  <c r="B315" i="2"/>
  <c r="C315" i="2" s="1"/>
  <c r="E315" i="2" s="1"/>
  <c r="B316" i="2"/>
  <c r="C316" i="2" s="1"/>
  <c r="E316" i="2" s="1"/>
  <c r="B317" i="2"/>
  <c r="C317" i="2" s="1"/>
  <c r="E317" i="2" s="1"/>
  <c r="B318" i="2"/>
  <c r="C318" i="2" s="1"/>
  <c r="E318" i="2" s="1"/>
  <c r="B319" i="2"/>
  <c r="C319" i="2" s="1"/>
  <c r="E319" i="2" s="1"/>
  <c r="B320" i="2"/>
  <c r="C320" i="2" s="1"/>
  <c r="E320" i="2" s="1"/>
  <c r="B321" i="2"/>
  <c r="C321" i="2" s="1"/>
  <c r="E321" i="2" s="1"/>
  <c r="B322" i="2"/>
  <c r="C322" i="2" s="1"/>
  <c r="E322" i="2" s="1"/>
  <c r="B323" i="2"/>
  <c r="C323" i="2" s="1"/>
  <c r="E323" i="2" s="1"/>
  <c r="B324" i="2"/>
  <c r="C324" i="2" s="1"/>
  <c r="E324" i="2" s="1"/>
  <c r="B325" i="2"/>
  <c r="C325" i="2" s="1"/>
  <c r="E325" i="2" s="1"/>
  <c r="B326" i="2"/>
  <c r="C326" i="2" s="1"/>
  <c r="E326" i="2" s="1"/>
  <c r="B327" i="2"/>
  <c r="C327" i="2" s="1"/>
  <c r="E327" i="2" s="1"/>
  <c r="B328" i="2"/>
  <c r="C328" i="2" s="1"/>
  <c r="E328" i="2" s="1"/>
  <c r="B329" i="2"/>
  <c r="C329" i="2" s="1"/>
  <c r="E329" i="2" s="1"/>
  <c r="B330" i="2"/>
  <c r="C330" i="2" s="1"/>
  <c r="E330" i="2" s="1"/>
  <c r="B331" i="2"/>
  <c r="C331" i="2" s="1"/>
  <c r="E331" i="2" s="1"/>
  <c r="B332" i="2"/>
  <c r="C332" i="2" s="1"/>
  <c r="E332" i="2" s="1"/>
  <c r="B333" i="2"/>
  <c r="C333" i="2" s="1"/>
  <c r="E333" i="2" s="1"/>
  <c r="B334" i="2"/>
  <c r="C334" i="2" s="1"/>
  <c r="E334" i="2" s="1"/>
  <c r="B335" i="2"/>
  <c r="C335" i="2" s="1"/>
  <c r="E335" i="2" s="1"/>
  <c r="B336" i="2"/>
  <c r="C336" i="2" s="1"/>
  <c r="E336" i="2" s="1"/>
  <c r="B337" i="2"/>
  <c r="C337" i="2" s="1"/>
  <c r="E337" i="2" s="1"/>
  <c r="B338" i="2"/>
  <c r="C338" i="2" s="1"/>
  <c r="E338" i="2" s="1"/>
  <c r="B339" i="2"/>
  <c r="C339" i="2" s="1"/>
  <c r="E339" i="2" s="1"/>
  <c r="B340" i="2"/>
  <c r="C340" i="2" s="1"/>
  <c r="E340" i="2" s="1"/>
  <c r="B341" i="2"/>
  <c r="C341" i="2" s="1"/>
  <c r="E341" i="2" s="1"/>
  <c r="B342" i="2"/>
  <c r="C342" i="2" s="1"/>
  <c r="E342" i="2" s="1"/>
  <c r="B343" i="2"/>
  <c r="C343" i="2" s="1"/>
  <c r="E343" i="2" s="1"/>
  <c r="B344" i="2"/>
  <c r="C344" i="2" s="1"/>
  <c r="E344" i="2" s="1"/>
  <c r="B345" i="2"/>
  <c r="C345" i="2" s="1"/>
  <c r="E345" i="2" s="1"/>
  <c r="B346" i="2"/>
  <c r="C346" i="2" s="1"/>
  <c r="E346" i="2" s="1"/>
  <c r="B347" i="2"/>
  <c r="C347" i="2" s="1"/>
  <c r="E347" i="2" s="1"/>
  <c r="B348" i="2"/>
  <c r="C348" i="2" s="1"/>
  <c r="E348" i="2" s="1"/>
  <c r="B349" i="2"/>
  <c r="C349" i="2" s="1"/>
  <c r="E349" i="2" s="1"/>
  <c r="B350" i="2"/>
  <c r="C350" i="2" s="1"/>
  <c r="E350" i="2" s="1"/>
  <c r="B351" i="2"/>
  <c r="C351" i="2" s="1"/>
  <c r="E351" i="2" s="1"/>
  <c r="B352" i="2"/>
  <c r="C352" i="2" s="1"/>
  <c r="E352" i="2" s="1"/>
  <c r="B353" i="2"/>
  <c r="C353" i="2" s="1"/>
  <c r="E353" i="2" s="1"/>
  <c r="B354" i="2"/>
  <c r="C354" i="2" s="1"/>
  <c r="E354" i="2" s="1"/>
  <c r="B355" i="2"/>
  <c r="C355" i="2" s="1"/>
  <c r="E355" i="2" s="1"/>
  <c r="B356" i="2"/>
  <c r="C356" i="2" s="1"/>
  <c r="E356" i="2" s="1"/>
  <c r="B357" i="2"/>
  <c r="C357" i="2" s="1"/>
  <c r="E357" i="2" s="1"/>
  <c r="B358" i="2"/>
  <c r="C358" i="2" s="1"/>
  <c r="E358" i="2" s="1"/>
  <c r="B359" i="2"/>
  <c r="C359" i="2" s="1"/>
  <c r="E359" i="2" s="1"/>
  <c r="B360" i="2"/>
  <c r="C360" i="2" s="1"/>
  <c r="E360" i="2" s="1"/>
  <c r="B361" i="2"/>
  <c r="C361" i="2" s="1"/>
  <c r="E361" i="2" s="1"/>
  <c r="B362" i="2"/>
  <c r="C362" i="2" s="1"/>
  <c r="E362" i="2" s="1"/>
  <c r="B363" i="2"/>
  <c r="C363" i="2" s="1"/>
  <c r="E363" i="2" s="1"/>
  <c r="B364" i="2"/>
  <c r="C364" i="2" s="1"/>
  <c r="E364" i="2" s="1"/>
  <c r="B365" i="2"/>
  <c r="C365" i="2" s="1"/>
  <c r="E365" i="2" s="1"/>
  <c r="B366" i="2"/>
  <c r="C366" i="2" s="1"/>
  <c r="E366" i="2" s="1"/>
  <c r="B367" i="2"/>
  <c r="C367" i="2" s="1"/>
  <c r="E367" i="2" s="1"/>
  <c r="B368" i="2"/>
  <c r="C368" i="2" s="1"/>
  <c r="E368" i="2" s="1"/>
  <c r="B369" i="2"/>
  <c r="C369" i="2" s="1"/>
  <c r="E369" i="2" s="1"/>
  <c r="B370" i="2"/>
  <c r="C370" i="2" s="1"/>
  <c r="E370" i="2" s="1"/>
  <c r="B371" i="2"/>
  <c r="C371" i="2" s="1"/>
  <c r="E371" i="2" s="1"/>
  <c r="B372" i="2"/>
  <c r="C372" i="2" s="1"/>
  <c r="E372" i="2" s="1"/>
  <c r="B373" i="2"/>
  <c r="C373" i="2" s="1"/>
  <c r="E373" i="2" s="1"/>
  <c r="B374" i="2"/>
  <c r="C374" i="2" s="1"/>
  <c r="E374" i="2" s="1"/>
  <c r="B375" i="2"/>
  <c r="C375" i="2" s="1"/>
  <c r="E375" i="2" s="1"/>
  <c r="B376" i="2"/>
  <c r="C376" i="2" s="1"/>
  <c r="E376" i="2" s="1"/>
  <c r="B377" i="2"/>
  <c r="C377" i="2" s="1"/>
  <c r="E377" i="2" s="1"/>
  <c r="B378" i="2"/>
  <c r="C378" i="2" s="1"/>
  <c r="E378" i="2" s="1"/>
  <c r="B379" i="2"/>
  <c r="C379" i="2" s="1"/>
  <c r="E379" i="2" s="1"/>
  <c r="B380" i="2"/>
  <c r="C380" i="2" s="1"/>
  <c r="E380" i="2" s="1"/>
  <c r="B381" i="2"/>
  <c r="C381" i="2" s="1"/>
  <c r="E381" i="2" s="1"/>
  <c r="B382" i="2"/>
  <c r="C382" i="2" s="1"/>
  <c r="E382" i="2" s="1"/>
  <c r="B383" i="2"/>
  <c r="C383" i="2" s="1"/>
  <c r="E383" i="2" s="1"/>
  <c r="B384" i="2"/>
  <c r="C384" i="2" s="1"/>
  <c r="E384" i="2" s="1"/>
  <c r="B385" i="2"/>
  <c r="C385" i="2" s="1"/>
  <c r="E385" i="2" s="1"/>
  <c r="B386" i="2"/>
  <c r="C386" i="2" s="1"/>
  <c r="E386" i="2" s="1"/>
  <c r="B387" i="2"/>
  <c r="C387" i="2" s="1"/>
  <c r="E387" i="2" s="1"/>
  <c r="B388" i="2"/>
  <c r="C388" i="2" s="1"/>
  <c r="E388" i="2" s="1"/>
  <c r="B389" i="2"/>
  <c r="C389" i="2" s="1"/>
  <c r="E389" i="2" s="1"/>
  <c r="B390" i="2"/>
  <c r="C390" i="2" s="1"/>
  <c r="E390" i="2" s="1"/>
  <c r="B391" i="2"/>
  <c r="C391" i="2" s="1"/>
  <c r="E391" i="2" s="1"/>
  <c r="B392" i="2"/>
  <c r="C392" i="2" s="1"/>
  <c r="E392" i="2" s="1"/>
  <c r="B393" i="2"/>
  <c r="C393" i="2" s="1"/>
  <c r="E393" i="2" s="1"/>
  <c r="B394" i="2"/>
  <c r="C394" i="2" s="1"/>
  <c r="E394" i="2" s="1"/>
  <c r="B395" i="2"/>
  <c r="C395" i="2" s="1"/>
  <c r="E395" i="2" s="1"/>
  <c r="B396" i="2"/>
  <c r="C396" i="2" s="1"/>
  <c r="E396" i="2" s="1"/>
  <c r="B397" i="2"/>
  <c r="C397" i="2" s="1"/>
  <c r="E397" i="2" s="1"/>
  <c r="B398" i="2"/>
  <c r="C398" i="2" s="1"/>
  <c r="E398" i="2" s="1"/>
  <c r="B399" i="2"/>
  <c r="C399" i="2" s="1"/>
  <c r="E399" i="2" s="1"/>
  <c r="B400" i="2"/>
  <c r="C400" i="2" s="1"/>
  <c r="E400" i="2" s="1"/>
  <c r="B401" i="2"/>
  <c r="C401" i="2" s="1"/>
  <c r="E401" i="2" s="1"/>
  <c r="B402" i="2"/>
  <c r="C402" i="2" s="1"/>
  <c r="E402" i="2" s="1"/>
  <c r="B403" i="2"/>
  <c r="C403" i="2" s="1"/>
  <c r="E403" i="2" s="1"/>
  <c r="B404" i="2"/>
  <c r="C404" i="2" s="1"/>
  <c r="E404" i="2" s="1"/>
  <c r="B405" i="2"/>
  <c r="C405" i="2" s="1"/>
  <c r="E405" i="2" s="1"/>
  <c r="B406" i="2"/>
  <c r="C406" i="2" s="1"/>
  <c r="E406" i="2" s="1"/>
  <c r="B407" i="2"/>
  <c r="C407" i="2" s="1"/>
  <c r="E407" i="2" s="1"/>
  <c r="B408" i="2"/>
  <c r="C408" i="2" s="1"/>
  <c r="E408" i="2" s="1"/>
  <c r="B409" i="2"/>
  <c r="C409" i="2" s="1"/>
  <c r="E409" i="2" s="1"/>
  <c r="B410" i="2"/>
  <c r="C410" i="2" s="1"/>
  <c r="E410" i="2" s="1"/>
  <c r="B411" i="2"/>
  <c r="C411" i="2" s="1"/>
  <c r="E411" i="2" s="1"/>
  <c r="B412" i="2"/>
  <c r="C412" i="2" s="1"/>
  <c r="E412" i="2" s="1"/>
  <c r="B413" i="2"/>
  <c r="C413" i="2" s="1"/>
  <c r="E413" i="2" s="1"/>
  <c r="B414" i="2"/>
  <c r="C414" i="2" s="1"/>
  <c r="E414" i="2" s="1"/>
  <c r="B415" i="2"/>
  <c r="C415" i="2" s="1"/>
  <c r="E415" i="2" s="1"/>
  <c r="B416" i="2"/>
  <c r="C416" i="2" s="1"/>
  <c r="E416" i="2" s="1"/>
  <c r="B417" i="2"/>
  <c r="C417" i="2" s="1"/>
  <c r="E417" i="2" s="1"/>
  <c r="B418" i="2"/>
  <c r="C418" i="2" s="1"/>
  <c r="E418" i="2" s="1"/>
  <c r="B419" i="2"/>
  <c r="C419" i="2" s="1"/>
  <c r="E419" i="2" s="1"/>
  <c r="B420" i="2"/>
  <c r="C420" i="2" s="1"/>
  <c r="E420" i="2" s="1"/>
  <c r="B421" i="2"/>
  <c r="C421" i="2" s="1"/>
  <c r="E421" i="2" s="1"/>
  <c r="B422" i="2"/>
  <c r="C422" i="2" s="1"/>
  <c r="E422" i="2" s="1"/>
  <c r="B423" i="2"/>
  <c r="C423" i="2" s="1"/>
  <c r="E423" i="2" s="1"/>
  <c r="B424" i="2"/>
  <c r="C424" i="2" s="1"/>
  <c r="E424" i="2" s="1"/>
  <c r="B425" i="2"/>
  <c r="C425" i="2" s="1"/>
  <c r="E425" i="2" s="1"/>
  <c r="B426" i="2"/>
  <c r="C426" i="2" s="1"/>
  <c r="E426" i="2" s="1"/>
  <c r="B427" i="2"/>
  <c r="C427" i="2" s="1"/>
  <c r="E427" i="2" s="1"/>
  <c r="B428" i="2"/>
  <c r="C428" i="2" s="1"/>
  <c r="E428" i="2" s="1"/>
  <c r="B429" i="2"/>
  <c r="C429" i="2" s="1"/>
  <c r="E429" i="2" s="1"/>
  <c r="B430" i="2"/>
  <c r="C430" i="2" s="1"/>
  <c r="E430" i="2" s="1"/>
  <c r="B431" i="2"/>
  <c r="C431" i="2" s="1"/>
  <c r="E431" i="2" s="1"/>
  <c r="B432" i="2"/>
  <c r="C432" i="2" s="1"/>
  <c r="E432" i="2" s="1"/>
  <c r="B433" i="2"/>
  <c r="C433" i="2" s="1"/>
  <c r="E433" i="2" s="1"/>
  <c r="B434" i="2"/>
  <c r="C434" i="2" s="1"/>
  <c r="E434" i="2" s="1"/>
  <c r="B435" i="2"/>
  <c r="C435" i="2" s="1"/>
  <c r="E435" i="2" s="1"/>
  <c r="B436" i="2"/>
  <c r="C436" i="2" s="1"/>
  <c r="E436" i="2" s="1"/>
  <c r="B437" i="2"/>
  <c r="C437" i="2" s="1"/>
  <c r="E437" i="2" s="1"/>
  <c r="B438" i="2"/>
  <c r="C438" i="2" s="1"/>
  <c r="E438" i="2" s="1"/>
  <c r="B439" i="2"/>
  <c r="C439" i="2" s="1"/>
  <c r="E439" i="2" s="1"/>
  <c r="B440" i="2"/>
  <c r="C440" i="2" s="1"/>
  <c r="E440" i="2" s="1"/>
  <c r="B441" i="2"/>
  <c r="C441" i="2" s="1"/>
  <c r="E441" i="2" s="1"/>
  <c r="B442" i="2"/>
  <c r="C442" i="2" s="1"/>
  <c r="E442" i="2" s="1"/>
  <c r="B443" i="2"/>
  <c r="C443" i="2" s="1"/>
  <c r="E443" i="2" s="1"/>
  <c r="B444" i="2"/>
  <c r="C444" i="2" s="1"/>
  <c r="E444" i="2" s="1"/>
  <c r="B445" i="2"/>
  <c r="C445" i="2" s="1"/>
  <c r="E445" i="2" s="1"/>
  <c r="B446" i="2"/>
  <c r="C446" i="2" s="1"/>
  <c r="E446" i="2" s="1"/>
  <c r="B447" i="2"/>
  <c r="C447" i="2" s="1"/>
  <c r="B448" i="2"/>
  <c r="C448" i="2" s="1"/>
  <c r="E448" i="2" s="1"/>
  <c r="B449" i="2"/>
  <c r="C449" i="2" s="1"/>
  <c r="E449" i="2" s="1"/>
  <c r="B450" i="2"/>
  <c r="C450" i="2" s="1"/>
  <c r="E450" i="2" s="1"/>
  <c r="B451" i="2"/>
  <c r="C451" i="2" s="1"/>
  <c r="E451" i="2" s="1"/>
  <c r="B452" i="2"/>
  <c r="C452" i="2" s="1"/>
  <c r="E452" i="2" s="1"/>
  <c r="B453" i="2"/>
  <c r="C453" i="2" s="1"/>
  <c r="E453" i="2" s="1"/>
  <c r="B454" i="2"/>
  <c r="C454" i="2" s="1"/>
  <c r="E454" i="2" s="1"/>
  <c r="B455" i="2"/>
  <c r="C455" i="2" s="1"/>
  <c r="E455" i="2" s="1"/>
  <c r="B456" i="2"/>
  <c r="C456" i="2" s="1"/>
  <c r="E456" i="2" s="1"/>
  <c r="B457" i="2"/>
  <c r="C457" i="2" s="1"/>
  <c r="E457" i="2" s="1"/>
  <c r="B458" i="2"/>
  <c r="C458" i="2" s="1"/>
  <c r="E458" i="2" s="1"/>
  <c r="B459" i="2"/>
  <c r="C459" i="2" s="1"/>
  <c r="E459" i="2" s="1"/>
  <c r="B460" i="2"/>
  <c r="C460" i="2" s="1"/>
  <c r="E460" i="2" s="1"/>
  <c r="B461" i="2"/>
  <c r="C461" i="2" s="1"/>
  <c r="E461" i="2" s="1"/>
  <c r="B462" i="2"/>
  <c r="C462" i="2" s="1"/>
  <c r="E462" i="2" s="1"/>
  <c r="B463" i="2"/>
  <c r="C463" i="2" s="1"/>
  <c r="E463" i="2" s="1"/>
  <c r="B464" i="2"/>
  <c r="C464" i="2" s="1"/>
  <c r="E464" i="2" s="1"/>
  <c r="B465" i="2"/>
  <c r="C465" i="2" s="1"/>
  <c r="E465" i="2" s="1"/>
  <c r="B466" i="2"/>
  <c r="C466" i="2" s="1"/>
  <c r="E466" i="2" s="1"/>
  <c r="B467" i="2"/>
  <c r="C467" i="2" s="1"/>
  <c r="E467" i="2" s="1"/>
  <c r="B468" i="2"/>
  <c r="C468" i="2" s="1"/>
  <c r="E468" i="2" s="1"/>
  <c r="B469" i="2"/>
  <c r="C469" i="2" s="1"/>
  <c r="E469" i="2" s="1"/>
  <c r="B470" i="2"/>
  <c r="C470" i="2" s="1"/>
  <c r="E470" i="2" s="1"/>
  <c r="B471" i="2"/>
  <c r="C471" i="2" s="1"/>
  <c r="E471" i="2" s="1"/>
  <c r="B472" i="2"/>
  <c r="C472" i="2" s="1"/>
  <c r="E472" i="2" s="1"/>
  <c r="B473" i="2"/>
  <c r="C473" i="2" s="1"/>
  <c r="E473" i="2" s="1"/>
  <c r="B474" i="2"/>
  <c r="C474" i="2" s="1"/>
  <c r="E474" i="2" s="1"/>
  <c r="B475" i="2"/>
  <c r="C475" i="2" s="1"/>
  <c r="E475" i="2" s="1"/>
  <c r="B476" i="2"/>
  <c r="C476" i="2" s="1"/>
  <c r="E476" i="2" s="1"/>
  <c r="B477" i="2"/>
  <c r="C477" i="2" s="1"/>
  <c r="E477" i="2" s="1"/>
  <c r="B478" i="2"/>
  <c r="C478" i="2" s="1"/>
  <c r="E478" i="2" s="1"/>
  <c r="B479" i="2"/>
  <c r="C479" i="2" s="1"/>
  <c r="E479" i="2" s="1"/>
  <c r="B480" i="2"/>
  <c r="C480" i="2" s="1"/>
  <c r="E480" i="2" s="1"/>
  <c r="B481" i="2"/>
  <c r="C481" i="2" s="1"/>
  <c r="E481" i="2" s="1"/>
  <c r="B482" i="2"/>
  <c r="C482" i="2" s="1"/>
  <c r="E482" i="2" s="1"/>
  <c r="B483" i="2"/>
  <c r="C483" i="2" s="1"/>
  <c r="E483" i="2" s="1"/>
  <c r="B484" i="2"/>
  <c r="C484" i="2" s="1"/>
  <c r="E484" i="2" s="1"/>
  <c r="B485" i="2"/>
  <c r="C485" i="2" s="1"/>
  <c r="E485" i="2" s="1"/>
  <c r="B486" i="2"/>
  <c r="C486" i="2" s="1"/>
  <c r="E486" i="2" s="1"/>
  <c r="B487" i="2"/>
  <c r="C487" i="2" s="1"/>
  <c r="E487" i="2" s="1"/>
  <c r="B488" i="2"/>
  <c r="C488" i="2" s="1"/>
  <c r="E488" i="2" s="1"/>
  <c r="B489" i="2"/>
  <c r="C489" i="2" s="1"/>
  <c r="E489" i="2" s="1"/>
  <c r="B490" i="2"/>
  <c r="C490" i="2" s="1"/>
  <c r="E490" i="2" s="1"/>
  <c r="B491" i="2"/>
  <c r="C491" i="2" s="1"/>
  <c r="E491" i="2" s="1"/>
  <c r="B492" i="2"/>
  <c r="C492" i="2" s="1"/>
  <c r="E492" i="2" s="1"/>
  <c r="B493" i="2"/>
  <c r="C493" i="2" s="1"/>
  <c r="E493" i="2" s="1"/>
  <c r="B494" i="2"/>
  <c r="C494" i="2" s="1"/>
  <c r="E494" i="2" s="1"/>
  <c r="B495" i="2"/>
  <c r="C495" i="2" s="1"/>
  <c r="E495" i="2" s="1"/>
  <c r="B496" i="2"/>
  <c r="C496" i="2" s="1"/>
  <c r="E496" i="2" s="1"/>
  <c r="B497" i="2"/>
  <c r="C497" i="2" s="1"/>
  <c r="E497" i="2" s="1"/>
  <c r="B498" i="2"/>
  <c r="C498" i="2" s="1"/>
  <c r="E498" i="2" s="1"/>
  <c r="B499" i="2"/>
  <c r="C499" i="2" s="1"/>
  <c r="E499" i="2" s="1"/>
  <c r="B500" i="2"/>
  <c r="C500" i="2" s="1"/>
  <c r="E500" i="2" s="1"/>
  <c r="B501" i="2"/>
  <c r="C501" i="2" s="1"/>
  <c r="E501" i="2" s="1"/>
  <c r="B502" i="2"/>
  <c r="C502" i="2" s="1"/>
  <c r="E502" i="2" s="1"/>
  <c r="B503" i="2"/>
  <c r="C503" i="2" s="1"/>
  <c r="E503" i="2" s="1"/>
  <c r="B504" i="2"/>
  <c r="C504" i="2" s="1"/>
  <c r="E504" i="2" s="1"/>
  <c r="B505" i="2"/>
  <c r="C505" i="2" s="1"/>
  <c r="E505" i="2" s="1"/>
  <c r="B506" i="2"/>
  <c r="C506" i="2" s="1"/>
  <c r="E506" i="2" s="1"/>
  <c r="B507" i="2"/>
  <c r="C507" i="2" s="1"/>
  <c r="E507" i="2" s="1"/>
  <c r="B508" i="2"/>
  <c r="C508" i="2" s="1"/>
  <c r="E508" i="2" s="1"/>
  <c r="B509" i="2"/>
  <c r="C509" i="2" s="1"/>
  <c r="E509" i="2" s="1"/>
  <c r="B510" i="2"/>
  <c r="C510" i="2" s="1"/>
  <c r="E510" i="2" s="1"/>
  <c r="B511" i="2"/>
  <c r="C511" i="2" s="1"/>
  <c r="E511" i="2" s="1"/>
  <c r="B512" i="2"/>
  <c r="C512" i="2" s="1"/>
  <c r="E512" i="2" s="1"/>
  <c r="B513" i="2"/>
  <c r="C513" i="2" s="1"/>
  <c r="E513" i="2" s="1"/>
  <c r="B514" i="2"/>
  <c r="C514" i="2" s="1"/>
  <c r="E514" i="2" s="1"/>
  <c r="B515" i="2"/>
  <c r="C515" i="2" s="1"/>
  <c r="E515" i="2" s="1"/>
  <c r="B516" i="2"/>
  <c r="C516" i="2" s="1"/>
  <c r="E516" i="2" s="1"/>
  <c r="B517" i="2"/>
  <c r="C517" i="2" s="1"/>
  <c r="E517" i="2" s="1"/>
  <c r="B518" i="2"/>
  <c r="C518" i="2" s="1"/>
  <c r="E518" i="2" s="1"/>
  <c r="B519" i="2"/>
  <c r="C519" i="2" s="1"/>
  <c r="E519" i="2" s="1"/>
  <c r="B520" i="2"/>
  <c r="C520" i="2" s="1"/>
  <c r="E520" i="2" s="1"/>
  <c r="B521" i="2"/>
  <c r="C521" i="2" s="1"/>
  <c r="E521" i="2" s="1"/>
  <c r="B522" i="2"/>
  <c r="C522" i="2" s="1"/>
  <c r="E522" i="2" s="1"/>
  <c r="B523" i="2"/>
  <c r="C523" i="2" s="1"/>
  <c r="E523" i="2" s="1"/>
  <c r="B524" i="2"/>
  <c r="C524" i="2" s="1"/>
  <c r="E524" i="2" s="1"/>
  <c r="B525" i="2"/>
  <c r="C525" i="2" s="1"/>
  <c r="E525" i="2" s="1"/>
  <c r="B526" i="2"/>
  <c r="C526" i="2" s="1"/>
  <c r="E526" i="2" s="1"/>
  <c r="B527" i="2"/>
  <c r="C527" i="2" s="1"/>
  <c r="E527" i="2" s="1"/>
  <c r="B528" i="2"/>
  <c r="C528" i="2" s="1"/>
  <c r="E528" i="2" s="1"/>
  <c r="B529" i="2"/>
  <c r="C529" i="2" s="1"/>
  <c r="E529" i="2" s="1"/>
  <c r="B530" i="2"/>
  <c r="C530" i="2" s="1"/>
  <c r="E530" i="2" s="1"/>
  <c r="B531" i="2"/>
  <c r="C531" i="2" s="1"/>
  <c r="E531" i="2" s="1"/>
  <c r="B532" i="2"/>
  <c r="C532" i="2" s="1"/>
  <c r="E532" i="2" s="1"/>
  <c r="B533" i="2"/>
  <c r="C533" i="2" s="1"/>
  <c r="E533" i="2" s="1"/>
  <c r="B534" i="2"/>
  <c r="C534" i="2" s="1"/>
  <c r="E534" i="2" s="1"/>
  <c r="B535" i="2"/>
  <c r="C535" i="2" s="1"/>
  <c r="E535" i="2" s="1"/>
  <c r="B536" i="2"/>
  <c r="C536" i="2" s="1"/>
  <c r="E536" i="2" s="1"/>
  <c r="B537" i="2"/>
  <c r="C537" i="2" s="1"/>
  <c r="E537" i="2" s="1"/>
  <c r="B538" i="2"/>
  <c r="C538" i="2" s="1"/>
  <c r="E538" i="2" s="1"/>
  <c r="B539" i="2"/>
  <c r="C539" i="2" s="1"/>
  <c r="E539" i="2" s="1"/>
  <c r="B540" i="2"/>
  <c r="C540" i="2" s="1"/>
  <c r="E540" i="2" s="1"/>
  <c r="B541" i="2"/>
  <c r="C541" i="2" s="1"/>
  <c r="E541" i="2" s="1"/>
  <c r="B542" i="2"/>
  <c r="C542" i="2" s="1"/>
  <c r="E542" i="2" s="1"/>
  <c r="B543" i="2"/>
  <c r="C543" i="2" s="1"/>
  <c r="E543" i="2" s="1"/>
  <c r="B544" i="2"/>
  <c r="C544" i="2" s="1"/>
  <c r="E544" i="2" s="1"/>
  <c r="B545" i="2"/>
  <c r="C545" i="2" s="1"/>
  <c r="E545" i="2" s="1"/>
  <c r="B546" i="2"/>
  <c r="C546" i="2" s="1"/>
  <c r="E546" i="2" s="1"/>
  <c r="B547" i="2"/>
  <c r="C547" i="2" s="1"/>
  <c r="E547" i="2" s="1"/>
  <c r="B548" i="2"/>
  <c r="C548" i="2" s="1"/>
  <c r="E548" i="2" s="1"/>
  <c r="B549" i="2"/>
  <c r="C549" i="2" s="1"/>
  <c r="E549" i="2" s="1"/>
  <c r="B550" i="2"/>
  <c r="C550" i="2" s="1"/>
  <c r="E550" i="2" s="1"/>
  <c r="B551" i="2"/>
  <c r="C551" i="2" s="1"/>
  <c r="E551" i="2" s="1"/>
  <c r="B552" i="2"/>
  <c r="C552" i="2" s="1"/>
  <c r="E552" i="2" s="1"/>
  <c r="B553" i="2"/>
  <c r="C553" i="2" s="1"/>
  <c r="E553" i="2" s="1"/>
  <c r="B554" i="2"/>
  <c r="C554" i="2" s="1"/>
  <c r="E554" i="2" s="1"/>
  <c r="B555" i="2"/>
  <c r="C555" i="2" s="1"/>
  <c r="E555" i="2" s="1"/>
  <c r="B556" i="2"/>
  <c r="C556" i="2" s="1"/>
  <c r="E556" i="2" s="1"/>
  <c r="B557" i="2"/>
  <c r="C557" i="2" s="1"/>
  <c r="E557" i="2" s="1"/>
  <c r="B558" i="2"/>
  <c r="C558" i="2" s="1"/>
  <c r="E558" i="2" s="1"/>
  <c r="B559" i="2"/>
  <c r="C559" i="2" s="1"/>
  <c r="E559" i="2" s="1"/>
  <c r="B560" i="2"/>
  <c r="C560" i="2" s="1"/>
  <c r="E560" i="2" s="1"/>
  <c r="B561" i="2"/>
  <c r="C561" i="2" s="1"/>
  <c r="E561" i="2" s="1"/>
  <c r="B562" i="2"/>
  <c r="C562" i="2" s="1"/>
  <c r="E562" i="2" s="1"/>
  <c r="B563" i="2"/>
  <c r="C563" i="2" s="1"/>
  <c r="E563" i="2" s="1"/>
  <c r="B564" i="2"/>
  <c r="C564" i="2" s="1"/>
  <c r="E564" i="2" s="1"/>
  <c r="B565" i="2"/>
  <c r="C565" i="2" s="1"/>
  <c r="E565" i="2" s="1"/>
  <c r="B566" i="2"/>
  <c r="C566" i="2" s="1"/>
  <c r="E566" i="2" s="1"/>
  <c r="B567" i="2"/>
  <c r="C567" i="2" s="1"/>
  <c r="E567" i="2" s="1"/>
  <c r="B568" i="2"/>
  <c r="C568" i="2" s="1"/>
  <c r="E568" i="2" s="1"/>
  <c r="B569" i="2"/>
  <c r="C569" i="2" s="1"/>
  <c r="E569" i="2" s="1"/>
  <c r="B570" i="2"/>
  <c r="C570" i="2" s="1"/>
  <c r="E570" i="2" s="1"/>
  <c r="B571" i="2"/>
  <c r="C571" i="2" s="1"/>
  <c r="E571" i="2" s="1"/>
  <c r="B572" i="2"/>
  <c r="C572" i="2" s="1"/>
  <c r="E572" i="2" s="1"/>
  <c r="B573" i="2"/>
  <c r="C573" i="2" s="1"/>
  <c r="E573" i="2" s="1"/>
  <c r="B574" i="2"/>
  <c r="C574" i="2" s="1"/>
  <c r="E574" i="2" s="1"/>
  <c r="B575" i="2"/>
  <c r="C575" i="2" s="1"/>
  <c r="B576" i="2"/>
  <c r="C576" i="2" s="1"/>
  <c r="E576" i="2" s="1"/>
  <c r="B577" i="2"/>
  <c r="C577" i="2" s="1"/>
  <c r="E577" i="2" s="1"/>
  <c r="B578" i="2"/>
  <c r="C578" i="2" s="1"/>
  <c r="E578" i="2" s="1"/>
  <c r="B579" i="2"/>
  <c r="C579" i="2" s="1"/>
  <c r="E579" i="2" s="1"/>
  <c r="B580" i="2"/>
  <c r="C580" i="2" s="1"/>
  <c r="E580" i="2" s="1"/>
  <c r="B581" i="2"/>
  <c r="C581" i="2" s="1"/>
  <c r="E581" i="2" s="1"/>
  <c r="B582" i="2"/>
  <c r="C582" i="2" s="1"/>
  <c r="E582" i="2" s="1"/>
  <c r="B583" i="2"/>
  <c r="C583" i="2" s="1"/>
  <c r="E583" i="2" s="1"/>
  <c r="B584" i="2"/>
  <c r="C584" i="2" s="1"/>
  <c r="E584" i="2" s="1"/>
  <c r="B585" i="2"/>
  <c r="C585" i="2" s="1"/>
  <c r="E585" i="2" s="1"/>
  <c r="B586" i="2"/>
  <c r="C586" i="2" s="1"/>
  <c r="E586" i="2" s="1"/>
  <c r="B587" i="2"/>
  <c r="C587" i="2" s="1"/>
  <c r="E587" i="2" s="1"/>
  <c r="B588" i="2"/>
  <c r="C588" i="2" s="1"/>
  <c r="E588" i="2" s="1"/>
  <c r="B589" i="2"/>
  <c r="C589" i="2" s="1"/>
  <c r="E589" i="2" s="1"/>
  <c r="B590" i="2"/>
  <c r="C590" i="2" s="1"/>
  <c r="E590" i="2" s="1"/>
  <c r="B591" i="2"/>
  <c r="C591" i="2" s="1"/>
  <c r="E591" i="2" s="1"/>
  <c r="B592" i="2"/>
  <c r="C592" i="2" s="1"/>
  <c r="E592" i="2" s="1"/>
  <c r="B593" i="2"/>
  <c r="C593" i="2" s="1"/>
  <c r="E593" i="2" s="1"/>
  <c r="B594" i="2"/>
  <c r="C594" i="2" s="1"/>
  <c r="E594" i="2" s="1"/>
  <c r="B595" i="2"/>
  <c r="C595" i="2" s="1"/>
  <c r="E595" i="2" s="1"/>
  <c r="B596" i="2"/>
  <c r="C596" i="2" s="1"/>
  <c r="E596" i="2" s="1"/>
  <c r="B597" i="2"/>
  <c r="C597" i="2" s="1"/>
  <c r="E597" i="2" s="1"/>
  <c r="B598" i="2"/>
  <c r="C598" i="2" s="1"/>
  <c r="E598" i="2" s="1"/>
  <c r="B599" i="2"/>
  <c r="C599" i="2" s="1"/>
  <c r="E599" i="2" s="1"/>
  <c r="B600" i="2"/>
  <c r="C600" i="2" s="1"/>
  <c r="E600" i="2" s="1"/>
  <c r="B601" i="2"/>
  <c r="C601" i="2" s="1"/>
  <c r="E601" i="2" s="1"/>
  <c r="B602" i="2"/>
  <c r="C602" i="2" s="1"/>
  <c r="E602" i="2" s="1"/>
  <c r="B603" i="2"/>
  <c r="C603" i="2" s="1"/>
  <c r="E603" i="2" s="1"/>
  <c r="B604" i="2"/>
  <c r="C604" i="2" s="1"/>
  <c r="E604" i="2" s="1"/>
  <c r="B605" i="2"/>
  <c r="C605" i="2" s="1"/>
  <c r="E605" i="2" s="1"/>
  <c r="B606" i="2"/>
  <c r="C606" i="2" s="1"/>
  <c r="E606" i="2" s="1"/>
  <c r="B607" i="2"/>
  <c r="C607" i="2" s="1"/>
  <c r="E607" i="2" s="1"/>
  <c r="B608" i="2"/>
  <c r="C608" i="2" s="1"/>
  <c r="E608" i="2" s="1"/>
  <c r="B609" i="2"/>
  <c r="C609" i="2" s="1"/>
  <c r="E609" i="2" s="1"/>
  <c r="B610" i="2"/>
  <c r="C610" i="2" s="1"/>
  <c r="E610" i="2" s="1"/>
  <c r="B611" i="2"/>
  <c r="C611" i="2" s="1"/>
  <c r="E611" i="2" s="1"/>
  <c r="B612" i="2"/>
  <c r="C612" i="2" s="1"/>
  <c r="E612" i="2" s="1"/>
  <c r="B613" i="2"/>
  <c r="C613" i="2" s="1"/>
  <c r="E613" i="2" s="1"/>
  <c r="B614" i="2"/>
  <c r="C614" i="2" s="1"/>
  <c r="E614" i="2" s="1"/>
  <c r="B615" i="2"/>
  <c r="C615" i="2" s="1"/>
  <c r="E615" i="2" s="1"/>
  <c r="B616" i="2"/>
  <c r="C616" i="2" s="1"/>
  <c r="E616" i="2" s="1"/>
  <c r="B617" i="2"/>
  <c r="C617" i="2" s="1"/>
  <c r="E617" i="2" s="1"/>
  <c r="B618" i="2"/>
  <c r="C618" i="2" s="1"/>
  <c r="E618" i="2" s="1"/>
  <c r="B619" i="2"/>
  <c r="C619" i="2" s="1"/>
  <c r="E619" i="2" s="1"/>
  <c r="B620" i="2"/>
  <c r="C620" i="2" s="1"/>
  <c r="E620" i="2" s="1"/>
  <c r="B621" i="2"/>
  <c r="C621" i="2" s="1"/>
  <c r="E621" i="2" s="1"/>
  <c r="B622" i="2"/>
  <c r="C622" i="2" s="1"/>
  <c r="E622" i="2" s="1"/>
  <c r="B623" i="2"/>
  <c r="C623" i="2" s="1"/>
  <c r="E623" i="2" s="1"/>
  <c r="B624" i="2"/>
  <c r="C624" i="2" s="1"/>
  <c r="E624" i="2" s="1"/>
  <c r="B625" i="2"/>
  <c r="C625" i="2" s="1"/>
  <c r="E625" i="2" s="1"/>
  <c r="B626" i="2"/>
  <c r="C626" i="2" s="1"/>
  <c r="E626" i="2" s="1"/>
  <c r="B627" i="2"/>
  <c r="C627" i="2" s="1"/>
  <c r="E627" i="2" s="1"/>
  <c r="B628" i="2"/>
  <c r="C628" i="2" s="1"/>
  <c r="E628" i="2" s="1"/>
  <c r="B629" i="2"/>
  <c r="C629" i="2" s="1"/>
  <c r="E629" i="2" s="1"/>
  <c r="B630" i="2"/>
  <c r="C630" i="2" s="1"/>
  <c r="E630" i="2" s="1"/>
  <c r="B631" i="2"/>
  <c r="C631" i="2" s="1"/>
  <c r="E631" i="2" s="1"/>
  <c r="B632" i="2"/>
  <c r="C632" i="2" s="1"/>
  <c r="E632" i="2" s="1"/>
  <c r="B633" i="2"/>
  <c r="C633" i="2" s="1"/>
  <c r="E633" i="2" s="1"/>
  <c r="B634" i="2"/>
  <c r="C634" i="2" s="1"/>
  <c r="E634" i="2" s="1"/>
  <c r="B635" i="2"/>
  <c r="C635" i="2" s="1"/>
  <c r="E635" i="2" s="1"/>
  <c r="B636" i="2"/>
  <c r="C636" i="2" s="1"/>
  <c r="E636" i="2" s="1"/>
  <c r="B637" i="2"/>
  <c r="C637" i="2" s="1"/>
  <c r="E637" i="2" s="1"/>
  <c r="B638" i="2"/>
  <c r="C638" i="2" s="1"/>
  <c r="E638" i="2" s="1"/>
  <c r="B639" i="2"/>
  <c r="C639" i="2" s="1"/>
  <c r="E639" i="2" s="1"/>
  <c r="B640" i="2"/>
  <c r="C640" i="2" s="1"/>
  <c r="E640" i="2" s="1"/>
  <c r="B641" i="2"/>
  <c r="C641" i="2" s="1"/>
  <c r="E641" i="2" s="1"/>
  <c r="B642" i="2"/>
  <c r="C642" i="2" s="1"/>
  <c r="E642" i="2" s="1"/>
  <c r="B643" i="2"/>
  <c r="C643" i="2" s="1"/>
  <c r="E643" i="2" s="1"/>
  <c r="B644" i="2"/>
  <c r="C644" i="2" s="1"/>
  <c r="E644" i="2" s="1"/>
  <c r="B645" i="2"/>
  <c r="C645" i="2" s="1"/>
  <c r="E645" i="2" s="1"/>
  <c r="B646" i="2"/>
  <c r="C646" i="2" s="1"/>
  <c r="E646" i="2" s="1"/>
  <c r="B647" i="2"/>
  <c r="C647" i="2" s="1"/>
  <c r="E647" i="2" s="1"/>
  <c r="B648" i="2"/>
  <c r="C648" i="2" s="1"/>
  <c r="E648" i="2" s="1"/>
  <c r="B649" i="2"/>
  <c r="C649" i="2" s="1"/>
  <c r="E649" i="2" s="1"/>
  <c r="B650" i="2"/>
  <c r="C650" i="2" s="1"/>
  <c r="E650" i="2" s="1"/>
  <c r="B651" i="2"/>
  <c r="C651" i="2" s="1"/>
  <c r="E651" i="2" s="1"/>
  <c r="B652" i="2"/>
  <c r="C652" i="2" s="1"/>
  <c r="E652" i="2" s="1"/>
  <c r="B653" i="2"/>
  <c r="C653" i="2" s="1"/>
  <c r="E653" i="2" s="1"/>
  <c r="B654" i="2"/>
  <c r="C654" i="2" s="1"/>
  <c r="E654" i="2" s="1"/>
  <c r="B655" i="2"/>
  <c r="C655" i="2" s="1"/>
  <c r="E655" i="2" s="1"/>
  <c r="B656" i="2"/>
  <c r="C656" i="2" s="1"/>
  <c r="E656" i="2" s="1"/>
  <c r="B657" i="2"/>
  <c r="C657" i="2" s="1"/>
  <c r="E657" i="2" s="1"/>
  <c r="B658" i="2"/>
  <c r="C658" i="2" s="1"/>
  <c r="E658" i="2" s="1"/>
  <c r="B659" i="2"/>
  <c r="C659" i="2" s="1"/>
  <c r="E659" i="2" s="1"/>
  <c r="B660" i="2"/>
  <c r="C660" i="2" s="1"/>
  <c r="E660" i="2" s="1"/>
  <c r="B661" i="2"/>
  <c r="C661" i="2" s="1"/>
  <c r="E661" i="2" s="1"/>
  <c r="B662" i="2"/>
  <c r="C662" i="2" s="1"/>
  <c r="E662" i="2" s="1"/>
  <c r="B663" i="2"/>
  <c r="C663" i="2" s="1"/>
  <c r="E663" i="2" s="1"/>
  <c r="B664" i="2"/>
  <c r="C664" i="2" s="1"/>
  <c r="E664" i="2" s="1"/>
  <c r="B665" i="2"/>
  <c r="C665" i="2" s="1"/>
  <c r="E665" i="2" s="1"/>
  <c r="B666" i="2"/>
  <c r="C666" i="2" s="1"/>
  <c r="E666" i="2" s="1"/>
  <c r="B667" i="2"/>
  <c r="C667" i="2" s="1"/>
  <c r="E667" i="2" s="1"/>
  <c r="B668" i="2"/>
  <c r="C668" i="2" s="1"/>
  <c r="E668" i="2" s="1"/>
  <c r="B669" i="2"/>
  <c r="C669" i="2" s="1"/>
  <c r="E669" i="2" s="1"/>
  <c r="B670" i="2"/>
  <c r="C670" i="2" s="1"/>
  <c r="E670" i="2" s="1"/>
  <c r="B671" i="2"/>
  <c r="C671" i="2" s="1"/>
  <c r="E671" i="2" s="1"/>
  <c r="B672" i="2"/>
  <c r="C672" i="2" s="1"/>
  <c r="E672" i="2" s="1"/>
  <c r="B673" i="2"/>
  <c r="C673" i="2" s="1"/>
  <c r="E673" i="2" s="1"/>
  <c r="B674" i="2"/>
  <c r="C674" i="2" s="1"/>
  <c r="E674" i="2" s="1"/>
  <c r="B675" i="2"/>
  <c r="C675" i="2" s="1"/>
  <c r="E675" i="2" s="1"/>
  <c r="B676" i="2"/>
  <c r="C676" i="2" s="1"/>
  <c r="E676" i="2" s="1"/>
  <c r="B677" i="2"/>
  <c r="C677" i="2" s="1"/>
  <c r="E677" i="2" s="1"/>
  <c r="B678" i="2"/>
  <c r="C678" i="2" s="1"/>
  <c r="E678" i="2" s="1"/>
  <c r="B679" i="2"/>
  <c r="C679" i="2" s="1"/>
  <c r="E679" i="2" s="1"/>
  <c r="B680" i="2"/>
  <c r="C680" i="2" s="1"/>
  <c r="E680" i="2" s="1"/>
  <c r="B681" i="2"/>
  <c r="C681" i="2" s="1"/>
  <c r="E681" i="2" s="1"/>
  <c r="B682" i="2"/>
  <c r="C682" i="2" s="1"/>
  <c r="E682" i="2" s="1"/>
  <c r="B683" i="2"/>
  <c r="C683" i="2" s="1"/>
  <c r="E683" i="2" s="1"/>
  <c r="B684" i="2"/>
  <c r="C684" i="2" s="1"/>
  <c r="E684" i="2" s="1"/>
  <c r="B685" i="2"/>
  <c r="C685" i="2" s="1"/>
  <c r="E685" i="2" s="1"/>
  <c r="B686" i="2"/>
  <c r="C686" i="2" s="1"/>
  <c r="E686" i="2" s="1"/>
  <c r="B687" i="2"/>
  <c r="C687" i="2" s="1"/>
  <c r="B688" i="2"/>
  <c r="C688" i="2" s="1"/>
  <c r="E688" i="2" s="1"/>
  <c r="B689" i="2"/>
  <c r="C689" i="2" s="1"/>
  <c r="E689" i="2" s="1"/>
  <c r="B690" i="2"/>
  <c r="C690" i="2" s="1"/>
  <c r="E690" i="2" s="1"/>
  <c r="B691" i="2"/>
  <c r="C691" i="2" s="1"/>
  <c r="E691" i="2" s="1"/>
  <c r="B692" i="2"/>
  <c r="C692" i="2" s="1"/>
  <c r="E692" i="2" s="1"/>
  <c r="B693" i="2"/>
  <c r="C693" i="2" s="1"/>
  <c r="E693" i="2" s="1"/>
  <c r="B694" i="2"/>
  <c r="C694" i="2" s="1"/>
  <c r="E694" i="2" s="1"/>
  <c r="B695" i="2"/>
  <c r="C695" i="2" s="1"/>
  <c r="E695" i="2" s="1"/>
  <c r="B696" i="2"/>
  <c r="C696" i="2" s="1"/>
  <c r="E696" i="2" s="1"/>
  <c r="B697" i="2"/>
  <c r="C697" i="2" s="1"/>
  <c r="E697" i="2" s="1"/>
  <c r="B698" i="2"/>
  <c r="C698" i="2" s="1"/>
  <c r="E698" i="2" s="1"/>
  <c r="B699" i="2"/>
  <c r="C699" i="2" s="1"/>
  <c r="E699" i="2" s="1"/>
  <c r="B700" i="2"/>
  <c r="C700" i="2" s="1"/>
  <c r="E700" i="2" s="1"/>
  <c r="B701" i="2"/>
  <c r="C701" i="2" s="1"/>
  <c r="E701" i="2" s="1"/>
  <c r="B702" i="2"/>
  <c r="C702" i="2" s="1"/>
  <c r="E702" i="2" s="1"/>
  <c r="B703" i="2"/>
  <c r="C703" i="2" s="1"/>
  <c r="E703" i="2" s="1"/>
  <c r="B704" i="2"/>
  <c r="C704" i="2" s="1"/>
  <c r="E704" i="2" s="1"/>
  <c r="B705" i="2"/>
  <c r="C705" i="2" s="1"/>
  <c r="E705" i="2" s="1"/>
  <c r="B706" i="2"/>
  <c r="C706" i="2" s="1"/>
  <c r="E706" i="2" s="1"/>
  <c r="B707" i="2"/>
  <c r="C707" i="2" s="1"/>
  <c r="E707" i="2" s="1"/>
  <c r="B708" i="2"/>
  <c r="C708" i="2" s="1"/>
  <c r="E708" i="2" s="1"/>
  <c r="B709" i="2"/>
  <c r="C709" i="2" s="1"/>
  <c r="E709" i="2" s="1"/>
  <c r="B710" i="2"/>
  <c r="C710" i="2" s="1"/>
  <c r="E710" i="2" s="1"/>
  <c r="B711" i="2"/>
  <c r="C711" i="2" s="1"/>
  <c r="E711" i="2" s="1"/>
  <c r="B712" i="2"/>
  <c r="C712" i="2" s="1"/>
  <c r="E712" i="2" s="1"/>
  <c r="B713" i="2"/>
  <c r="C713" i="2" s="1"/>
  <c r="E713" i="2" s="1"/>
  <c r="B714" i="2"/>
  <c r="C714" i="2" s="1"/>
  <c r="E714" i="2" s="1"/>
  <c r="B715" i="2"/>
  <c r="C715" i="2" s="1"/>
  <c r="E715" i="2" s="1"/>
  <c r="B716" i="2"/>
  <c r="C716" i="2" s="1"/>
  <c r="E716" i="2" s="1"/>
  <c r="B717" i="2"/>
  <c r="C717" i="2" s="1"/>
  <c r="E717" i="2" s="1"/>
  <c r="B718" i="2"/>
  <c r="C718" i="2" s="1"/>
  <c r="E718" i="2" s="1"/>
  <c r="B719" i="2"/>
  <c r="C719" i="2" s="1"/>
  <c r="E719" i="2" s="1"/>
  <c r="B720" i="2"/>
  <c r="C720" i="2" s="1"/>
  <c r="E720" i="2" s="1"/>
  <c r="B721" i="2"/>
  <c r="C721" i="2" s="1"/>
  <c r="E721" i="2" s="1"/>
  <c r="B722" i="2"/>
  <c r="C722" i="2" s="1"/>
  <c r="E722" i="2" s="1"/>
  <c r="B723" i="2"/>
  <c r="C723" i="2" s="1"/>
  <c r="E723" i="2" s="1"/>
  <c r="B724" i="2"/>
  <c r="C724" i="2" s="1"/>
  <c r="E724" i="2" s="1"/>
  <c r="B725" i="2"/>
  <c r="C725" i="2" s="1"/>
  <c r="E725" i="2" s="1"/>
  <c r="B726" i="2"/>
  <c r="C726" i="2" s="1"/>
  <c r="E726" i="2" s="1"/>
  <c r="B727" i="2"/>
  <c r="C727" i="2" s="1"/>
  <c r="E727" i="2" s="1"/>
  <c r="B728" i="2"/>
  <c r="C728" i="2" s="1"/>
  <c r="E728" i="2" s="1"/>
  <c r="B729" i="2"/>
  <c r="C729" i="2" s="1"/>
  <c r="E729" i="2" s="1"/>
  <c r="B730" i="2"/>
  <c r="C730" i="2" s="1"/>
  <c r="E730" i="2" s="1"/>
  <c r="B731" i="2"/>
  <c r="C731" i="2" s="1"/>
  <c r="E731" i="2" s="1"/>
  <c r="B732" i="2"/>
  <c r="C732" i="2" s="1"/>
  <c r="E732" i="2" s="1"/>
  <c r="B733" i="2"/>
  <c r="C733" i="2" s="1"/>
  <c r="E733" i="2" s="1"/>
  <c r="B734" i="2"/>
  <c r="C734" i="2" s="1"/>
  <c r="E734" i="2" s="1"/>
  <c r="B735" i="2"/>
  <c r="C735" i="2" s="1"/>
  <c r="E735" i="2" s="1"/>
  <c r="B736" i="2"/>
  <c r="C736" i="2" s="1"/>
  <c r="E736" i="2" s="1"/>
  <c r="B737" i="2"/>
  <c r="C737" i="2" s="1"/>
  <c r="E737" i="2" s="1"/>
  <c r="B738" i="2"/>
  <c r="C738" i="2" s="1"/>
  <c r="E738" i="2" s="1"/>
  <c r="B739" i="2"/>
  <c r="C739" i="2" s="1"/>
  <c r="E739" i="2" s="1"/>
  <c r="B740" i="2"/>
  <c r="C740" i="2" s="1"/>
  <c r="E740" i="2" s="1"/>
  <c r="B741" i="2"/>
  <c r="C741" i="2" s="1"/>
  <c r="E741" i="2" s="1"/>
  <c r="B742" i="2"/>
  <c r="C742" i="2" s="1"/>
  <c r="E742" i="2" s="1"/>
  <c r="B743" i="2"/>
  <c r="C743" i="2" s="1"/>
  <c r="E743" i="2" s="1"/>
  <c r="B744" i="2"/>
  <c r="C744" i="2" s="1"/>
  <c r="E744" i="2" s="1"/>
  <c r="B745" i="2"/>
  <c r="C745" i="2" s="1"/>
  <c r="E745" i="2" s="1"/>
  <c r="B746" i="2"/>
  <c r="C746" i="2" s="1"/>
  <c r="E746" i="2" s="1"/>
  <c r="B747" i="2"/>
  <c r="C747" i="2" s="1"/>
  <c r="E747" i="2" s="1"/>
  <c r="B748" i="2"/>
  <c r="C748" i="2" s="1"/>
  <c r="E748" i="2" s="1"/>
  <c r="B749" i="2"/>
  <c r="C749" i="2" s="1"/>
  <c r="E749" i="2" s="1"/>
  <c r="B750" i="2"/>
  <c r="C750" i="2" s="1"/>
  <c r="E750" i="2" s="1"/>
  <c r="B751" i="2"/>
  <c r="C751" i="2" s="1"/>
  <c r="B752" i="2"/>
  <c r="C752" i="2" s="1"/>
  <c r="E752" i="2" s="1"/>
  <c r="B753" i="2"/>
  <c r="C753" i="2" s="1"/>
  <c r="E753" i="2" s="1"/>
  <c r="B754" i="2"/>
  <c r="C754" i="2" s="1"/>
  <c r="E754" i="2" s="1"/>
  <c r="B755" i="2"/>
  <c r="C755" i="2" s="1"/>
  <c r="E755" i="2" s="1"/>
  <c r="B756" i="2"/>
  <c r="C756" i="2" s="1"/>
  <c r="E756" i="2" s="1"/>
  <c r="B757" i="2"/>
  <c r="C757" i="2" s="1"/>
  <c r="E757" i="2" s="1"/>
  <c r="B758" i="2"/>
  <c r="C758" i="2" s="1"/>
  <c r="E758" i="2" s="1"/>
  <c r="B759" i="2"/>
  <c r="C759" i="2" s="1"/>
  <c r="E759" i="2" s="1"/>
  <c r="B760" i="2"/>
  <c r="C760" i="2" s="1"/>
  <c r="E760" i="2" s="1"/>
  <c r="B761" i="2"/>
  <c r="C761" i="2" s="1"/>
  <c r="E761" i="2" s="1"/>
  <c r="B762" i="2"/>
  <c r="C762" i="2" s="1"/>
  <c r="E762" i="2" s="1"/>
  <c r="B763" i="2"/>
  <c r="C763" i="2" s="1"/>
  <c r="E763" i="2" s="1"/>
  <c r="B764" i="2"/>
  <c r="C764" i="2" s="1"/>
  <c r="E764" i="2" s="1"/>
  <c r="B765" i="2"/>
  <c r="C765" i="2" s="1"/>
  <c r="E765" i="2" s="1"/>
  <c r="B766" i="2"/>
  <c r="C766" i="2" s="1"/>
  <c r="E766" i="2" s="1"/>
  <c r="B767" i="2"/>
  <c r="C767" i="2" s="1"/>
  <c r="E767" i="2" s="1"/>
  <c r="B768" i="2"/>
  <c r="C768" i="2" s="1"/>
  <c r="E768" i="2" s="1"/>
  <c r="B769" i="2"/>
  <c r="C769" i="2" s="1"/>
  <c r="E769" i="2" s="1"/>
  <c r="B770" i="2"/>
  <c r="C770" i="2" s="1"/>
  <c r="E770" i="2" s="1"/>
  <c r="B771" i="2"/>
  <c r="C771" i="2" s="1"/>
  <c r="E771" i="2" s="1"/>
  <c r="B772" i="2"/>
  <c r="C772" i="2" s="1"/>
  <c r="E772" i="2" s="1"/>
  <c r="B773" i="2"/>
  <c r="C773" i="2" s="1"/>
  <c r="E773" i="2" s="1"/>
  <c r="B774" i="2"/>
  <c r="C774" i="2" s="1"/>
  <c r="E774" i="2" s="1"/>
  <c r="B775" i="2"/>
  <c r="C775" i="2" s="1"/>
  <c r="E775" i="2" s="1"/>
  <c r="B776" i="2"/>
  <c r="C776" i="2" s="1"/>
  <c r="E776" i="2" s="1"/>
  <c r="B777" i="2"/>
  <c r="C777" i="2" s="1"/>
  <c r="E777" i="2" s="1"/>
  <c r="B778" i="2"/>
  <c r="C778" i="2" s="1"/>
  <c r="E778" i="2" s="1"/>
  <c r="B779" i="2"/>
  <c r="C779" i="2" s="1"/>
  <c r="E779" i="2" s="1"/>
  <c r="B780" i="2"/>
  <c r="C780" i="2" s="1"/>
  <c r="E780" i="2" s="1"/>
  <c r="B781" i="2"/>
  <c r="C781" i="2" s="1"/>
  <c r="E781" i="2" s="1"/>
  <c r="B782" i="2"/>
  <c r="C782" i="2" s="1"/>
  <c r="E782" i="2" s="1"/>
  <c r="B783" i="2"/>
  <c r="C783" i="2" s="1"/>
  <c r="E783" i="2" s="1"/>
  <c r="B784" i="2"/>
  <c r="C784" i="2" s="1"/>
  <c r="E784" i="2" s="1"/>
  <c r="B785" i="2"/>
  <c r="C785" i="2" s="1"/>
  <c r="E785" i="2" s="1"/>
  <c r="B786" i="2"/>
  <c r="C786" i="2" s="1"/>
  <c r="E786" i="2" s="1"/>
  <c r="B787" i="2"/>
  <c r="C787" i="2" s="1"/>
  <c r="E787" i="2" s="1"/>
  <c r="B788" i="2"/>
  <c r="C788" i="2" s="1"/>
  <c r="E788" i="2" s="1"/>
  <c r="B789" i="2"/>
  <c r="C789" i="2" s="1"/>
  <c r="E789" i="2" s="1"/>
  <c r="B790" i="2"/>
  <c r="C790" i="2" s="1"/>
  <c r="E790" i="2" s="1"/>
  <c r="B791" i="2"/>
  <c r="C791" i="2" s="1"/>
  <c r="E791" i="2" s="1"/>
  <c r="B792" i="2"/>
  <c r="C792" i="2" s="1"/>
  <c r="E792" i="2" s="1"/>
  <c r="B793" i="2"/>
  <c r="C793" i="2" s="1"/>
  <c r="E793" i="2" s="1"/>
  <c r="B794" i="2"/>
  <c r="C794" i="2" s="1"/>
  <c r="E794" i="2" s="1"/>
  <c r="B795" i="2"/>
  <c r="C795" i="2" s="1"/>
  <c r="E795" i="2" s="1"/>
  <c r="B796" i="2"/>
  <c r="C796" i="2" s="1"/>
  <c r="E796" i="2" s="1"/>
  <c r="B797" i="2"/>
  <c r="C797" i="2" s="1"/>
  <c r="E797" i="2" s="1"/>
  <c r="B798" i="2"/>
  <c r="C798" i="2" s="1"/>
  <c r="B799" i="2"/>
  <c r="C799" i="2" s="1"/>
  <c r="E799" i="2" s="1"/>
  <c r="B800" i="2"/>
  <c r="C800" i="2" s="1"/>
  <c r="E800" i="2" s="1"/>
  <c r="B801" i="2"/>
  <c r="C801" i="2" s="1"/>
  <c r="E801" i="2" s="1"/>
  <c r="B802" i="2"/>
  <c r="C802" i="2" s="1"/>
  <c r="E802" i="2" s="1"/>
  <c r="B803" i="2"/>
  <c r="C803" i="2" s="1"/>
  <c r="E803" i="2" s="1"/>
  <c r="B804" i="2"/>
  <c r="C804" i="2" s="1"/>
  <c r="E804" i="2" s="1"/>
  <c r="B805" i="2"/>
  <c r="C805" i="2" s="1"/>
  <c r="E805" i="2" s="1"/>
  <c r="B806" i="2"/>
  <c r="C806" i="2" s="1"/>
  <c r="E806" i="2" s="1"/>
  <c r="B807" i="2"/>
  <c r="C807" i="2" s="1"/>
  <c r="E807" i="2" s="1"/>
  <c r="B808" i="2"/>
  <c r="C808" i="2" s="1"/>
  <c r="E808" i="2" s="1"/>
  <c r="B809" i="2"/>
  <c r="C809" i="2" s="1"/>
  <c r="E809" i="2" s="1"/>
  <c r="B810" i="2"/>
  <c r="C810" i="2" s="1"/>
  <c r="E810" i="2" s="1"/>
  <c r="B811" i="2"/>
  <c r="C811" i="2" s="1"/>
  <c r="E811" i="2" s="1"/>
  <c r="B812" i="2"/>
  <c r="C812" i="2" s="1"/>
  <c r="E812" i="2" s="1"/>
  <c r="B813" i="2"/>
  <c r="C813" i="2" s="1"/>
  <c r="E813" i="2" s="1"/>
  <c r="B814" i="2"/>
  <c r="C814" i="2" s="1"/>
  <c r="E814" i="2" s="1"/>
  <c r="B815" i="2"/>
  <c r="C815" i="2" s="1"/>
  <c r="E815" i="2" s="1"/>
  <c r="B816" i="2"/>
  <c r="C816" i="2" s="1"/>
  <c r="E816" i="2" s="1"/>
  <c r="B817" i="2"/>
  <c r="C817" i="2" s="1"/>
  <c r="E817" i="2" s="1"/>
  <c r="B818" i="2"/>
  <c r="C818" i="2" s="1"/>
  <c r="E818" i="2" s="1"/>
  <c r="B819" i="2"/>
  <c r="C819" i="2" s="1"/>
  <c r="E819" i="2" s="1"/>
  <c r="B820" i="2"/>
  <c r="C820" i="2" s="1"/>
  <c r="E820" i="2" s="1"/>
  <c r="B821" i="2"/>
  <c r="C821" i="2" s="1"/>
  <c r="E821" i="2" s="1"/>
  <c r="B822" i="2"/>
  <c r="C822" i="2" s="1"/>
  <c r="E822" i="2" s="1"/>
  <c r="B823" i="2"/>
  <c r="C823" i="2" s="1"/>
  <c r="E823" i="2" s="1"/>
  <c r="B824" i="2"/>
  <c r="C824" i="2" s="1"/>
  <c r="E824" i="2" s="1"/>
  <c r="B825" i="2"/>
  <c r="C825" i="2" s="1"/>
  <c r="E825" i="2" s="1"/>
  <c r="B826" i="2"/>
  <c r="C826" i="2" s="1"/>
  <c r="E826" i="2" s="1"/>
  <c r="B827" i="2"/>
  <c r="C827" i="2" s="1"/>
  <c r="E827" i="2" s="1"/>
  <c r="B828" i="2"/>
  <c r="C828" i="2" s="1"/>
  <c r="E828" i="2" s="1"/>
  <c r="B829" i="2"/>
  <c r="C829" i="2" s="1"/>
  <c r="E829" i="2" s="1"/>
  <c r="B830" i="2"/>
  <c r="C830" i="2" s="1"/>
  <c r="E830" i="2" s="1"/>
  <c r="B831" i="2"/>
  <c r="C831" i="2" s="1"/>
  <c r="E831" i="2" s="1"/>
  <c r="B832" i="2"/>
  <c r="C832" i="2" s="1"/>
  <c r="E832" i="2" s="1"/>
  <c r="B833" i="2"/>
  <c r="C833" i="2" s="1"/>
  <c r="E833" i="2" s="1"/>
  <c r="B834" i="2"/>
  <c r="C834" i="2" s="1"/>
  <c r="E834" i="2" s="1"/>
  <c r="B835" i="2"/>
  <c r="C835" i="2" s="1"/>
  <c r="E835" i="2" s="1"/>
  <c r="B836" i="2"/>
  <c r="C836" i="2" s="1"/>
  <c r="E836" i="2" s="1"/>
  <c r="B837" i="2"/>
  <c r="C837" i="2" s="1"/>
  <c r="E837" i="2" s="1"/>
  <c r="B838" i="2"/>
  <c r="C838" i="2" s="1"/>
  <c r="E838" i="2" s="1"/>
  <c r="B839" i="2"/>
  <c r="C839" i="2" s="1"/>
  <c r="E839" i="2" s="1"/>
  <c r="B840" i="2"/>
  <c r="C840" i="2" s="1"/>
  <c r="E840" i="2" s="1"/>
  <c r="B841" i="2"/>
  <c r="C841" i="2" s="1"/>
  <c r="E841" i="2" s="1"/>
  <c r="B842" i="2"/>
  <c r="C842" i="2" s="1"/>
  <c r="B843" i="2"/>
  <c r="C843" i="2" s="1"/>
  <c r="E843" i="2" s="1"/>
  <c r="B844" i="2"/>
  <c r="C844" i="2" s="1"/>
  <c r="E844" i="2" s="1"/>
  <c r="B845" i="2"/>
  <c r="C845" i="2" s="1"/>
  <c r="E845" i="2" s="1"/>
  <c r="B846" i="2"/>
  <c r="C846" i="2" s="1"/>
  <c r="E846" i="2" s="1"/>
  <c r="B847" i="2"/>
  <c r="C847" i="2" s="1"/>
  <c r="E847" i="2" s="1"/>
  <c r="B848" i="2"/>
  <c r="C848" i="2" s="1"/>
  <c r="E848" i="2" s="1"/>
  <c r="B849" i="2"/>
  <c r="C849" i="2" s="1"/>
  <c r="E849" i="2" s="1"/>
  <c r="B850" i="2"/>
  <c r="C850" i="2" s="1"/>
  <c r="E850" i="2" s="1"/>
  <c r="B851" i="2"/>
  <c r="C851" i="2" s="1"/>
  <c r="E851" i="2" s="1"/>
  <c r="B852" i="2"/>
  <c r="C852" i="2" s="1"/>
  <c r="E852" i="2" s="1"/>
  <c r="B853" i="2"/>
  <c r="C853" i="2" s="1"/>
  <c r="E853" i="2" s="1"/>
  <c r="B854" i="2"/>
  <c r="C854" i="2" s="1"/>
  <c r="E854" i="2" s="1"/>
  <c r="B855" i="2"/>
  <c r="C855" i="2" s="1"/>
  <c r="E855" i="2" s="1"/>
  <c r="B856" i="2"/>
  <c r="C856" i="2" s="1"/>
  <c r="E856" i="2" s="1"/>
  <c r="B857" i="2"/>
  <c r="C857" i="2" s="1"/>
  <c r="E857" i="2" s="1"/>
  <c r="B858" i="2"/>
  <c r="C858" i="2" s="1"/>
  <c r="E858" i="2" s="1"/>
  <c r="B859" i="2"/>
  <c r="C859" i="2" s="1"/>
  <c r="E859" i="2" s="1"/>
  <c r="B860" i="2"/>
  <c r="C860" i="2" s="1"/>
  <c r="E860" i="2" s="1"/>
  <c r="B861" i="2"/>
  <c r="C861" i="2" s="1"/>
  <c r="E861" i="2" s="1"/>
  <c r="B862" i="2"/>
  <c r="C862" i="2" s="1"/>
  <c r="E862" i="2" s="1"/>
  <c r="B863" i="2"/>
  <c r="C863" i="2" s="1"/>
  <c r="E863" i="2" s="1"/>
  <c r="B864" i="2"/>
  <c r="C864" i="2" s="1"/>
  <c r="E864" i="2" s="1"/>
  <c r="B865" i="2"/>
  <c r="C865" i="2" s="1"/>
  <c r="E865" i="2" s="1"/>
  <c r="B866" i="2"/>
  <c r="C866" i="2" s="1"/>
  <c r="E866" i="2" s="1"/>
  <c r="B867" i="2"/>
  <c r="C867" i="2" s="1"/>
  <c r="E867" i="2" s="1"/>
  <c r="B868" i="2"/>
  <c r="C868" i="2" s="1"/>
  <c r="E868" i="2" s="1"/>
  <c r="B869" i="2"/>
  <c r="B870" i="2"/>
  <c r="C870" i="2" s="1"/>
  <c r="E870" i="2" s="1"/>
  <c r="B871" i="2"/>
  <c r="C871" i="2" s="1"/>
  <c r="E871" i="2" s="1"/>
  <c r="B872" i="2"/>
  <c r="C872" i="2" s="1"/>
  <c r="E872" i="2" s="1"/>
  <c r="B873" i="2"/>
  <c r="C873" i="2" s="1"/>
  <c r="E873" i="2" s="1"/>
  <c r="B874" i="2"/>
  <c r="C874" i="2" s="1"/>
  <c r="E874" i="2" s="1"/>
  <c r="B875" i="2"/>
  <c r="C875" i="2" s="1"/>
  <c r="E875" i="2" s="1"/>
  <c r="B876" i="2"/>
  <c r="C876" i="2" s="1"/>
  <c r="E876" i="2" s="1"/>
  <c r="B877" i="2"/>
  <c r="C877" i="2" s="1"/>
  <c r="E877" i="2" s="1"/>
  <c r="B878" i="2"/>
  <c r="C878" i="2" s="1"/>
  <c r="E878" i="2" s="1"/>
  <c r="B879" i="2"/>
  <c r="C879" i="2" s="1"/>
  <c r="E879" i="2" s="1"/>
  <c r="B880" i="2"/>
  <c r="C880" i="2" s="1"/>
  <c r="B881" i="2"/>
  <c r="C881" i="2" s="1"/>
  <c r="E881" i="2" s="1"/>
  <c r="B882" i="2"/>
  <c r="C882" i="2" s="1"/>
  <c r="E882" i="2" s="1"/>
  <c r="B883" i="2"/>
  <c r="C883" i="2" s="1"/>
  <c r="E883" i="2" s="1"/>
  <c r="B884" i="2"/>
  <c r="C884" i="2" s="1"/>
  <c r="E884" i="2" s="1"/>
  <c r="B885" i="2"/>
  <c r="C885" i="2" s="1"/>
  <c r="E885" i="2" s="1"/>
  <c r="B886" i="2"/>
  <c r="C886" i="2" s="1"/>
  <c r="E886" i="2" s="1"/>
  <c r="B887" i="2"/>
  <c r="C887" i="2" s="1"/>
  <c r="E887" i="2" s="1"/>
  <c r="B888" i="2"/>
  <c r="C888" i="2" s="1"/>
  <c r="E888" i="2" s="1"/>
  <c r="B889" i="2"/>
  <c r="C889" i="2" s="1"/>
  <c r="E889" i="2" s="1"/>
  <c r="B890" i="2"/>
  <c r="C890" i="2" s="1"/>
  <c r="E890" i="2" s="1"/>
  <c r="B891" i="2"/>
  <c r="C891" i="2" s="1"/>
  <c r="E891" i="2" s="1"/>
  <c r="B892" i="2"/>
  <c r="C892" i="2" s="1"/>
  <c r="E892" i="2" s="1"/>
  <c r="B893" i="2"/>
  <c r="C893" i="2" s="1"/>
  <c r="E893" i="2" s="1"/>
  <c r="B894" i="2"/>
  <c r="C894" i="2" s="1"/>
  <c r="E894" i="2" s="1"/>
  <c r="B895" i="2"/>
  <c r="C895" i="2" s="1"/>
  <c r="E895" i="2" s="1"/>
  <c r="B896" i="2"/>
  <c r="C896" i="2" s="1"/>
  <c r="E896" i="2" s="1"/>
  <c r="B897" i="2"/>
  <c r="C897" i="2" s="1"/>
  <c r="E897" i="2" s="1"/>
  <c r="B898" i="2"/>
  <c r="C898" i="2" s="1"/>
  <c r="E898" i="2" s="1"/>
  <c r="B899" i="2"/>
  <c r="C899" i="2" s="1"/>
  <c r="E899" i="2" s="1"/>
  <c r="B900" i="2"/>
  <c r="C900" i="2" s="1"/>
  <c r="E900" i="2" s="1"/>
  <c r="B901" i="2"/>
  <c r="C901" i="2" s="1"/>
  <c r="E901" i="2" s="1"/>
  <c r="B902" i="2"/>
  <c r="C902" i="2" s="1"/>
  <c r="E902" i="2" s="1"/>
  <c r="B903" i="2"/>
  <c r="C903" i="2" s="1"/>
  <c r="E903" i="2" s="1"/>
  <c r="B904" i="2"/>
  <c r="C904" i="2" s="1"/>
  <c r="E904" i="2" s="1"/>
  <c r="B905" i="2"/>
  <c r="C905" i="2" s="1"/>
  <c r="E905" i="2" s="1"/>
  <c r="B906" i="2"/>
  <c r="C906" i="2" s="1"/>
  <c r="E906" i="2" s="1"/>
  <c r="B907" i="2"/>
  <c r="C907" i="2" s="1"/>
  <c r="E907" i="2" s="1"/>
  <c r="B908" i="2"/>
  <c r="C908" i="2" s="1"/>
  <c r="E908" i="2" s="1"/>
  <c r="B909" i="2"/>
  <c r="C909" i="2" s="1"/>
  <c r="E909" i="2" s="1"/>
  <c r="B910" i="2"/>
  <c r="C910" i="2" s="1"/>
  <c r="E910" i="2" s="1"/>
  <c r="B911" i="2"/>
  <c r="C911" i="2" s="1"/>
  <c r="E911" i="2" s="1"/>
  <c r="B912" i="2"/>
  <c r="C912" i="2" s="1"/>
  <c r="E912" i="2" s="1"/>
  <c r="B913" i="2"/>
  <c r="C913" i="2" s="1"/>
  <c r="E913" i="2" s="1"/>
  <c r="B914" i="2"/>
  <c r="C914" i="2" s="1"/>
  <c r="E914" i="2" s="1"/>
  <c r="B915" i="2"/>
  <c r="C915" i="2" s="1"/>
  <c r="E915" i="2" s="1"/>
  <c r="B916" i="2"/>
  <c r="C916" i="2" s="1"/>
  <c r="E916" i="2" s="1"/>
  <c r="B917" i="2"/>
  <c r="C917" i="2" s="1"/>
  <c r="E917" i="2" s="1"/>
  <c r="B918" i="2"/>
  <c r="C918" i="2" s="1"/>
  <c r="E918" i="2" s="1"/>
  <c r="B919" i="2"/>
  <c r="C919" i="2" s="1"/>
  <c r="E919" i="2" s="1"/>
  <c r="B920" i="2"/>
  <c r="C920" i="2" s="1"/>
  <c r="E920" i="2" s="1"/>
  <c r="B921" i="2"/>
  <c r="C921" i="2" s="1"/>
  <c r="E921" i="2" s="1"/>
  <c r="B922" i="2"/>
  <c r="C922" i="2" s="1"/>
  <c r="E922" i="2" s="1"/>
  <c r="B923" i="2"/>
  <c r="C923" i="2" s="1"/>
  <c r="E923" i="2" s="1"/>
  <c r="B924" i="2"/>
  <c r="C924" i="2" s="1"/>
  <c r="E924" i="2" s="1"/>
  <c r="B925" i="2"/>
  <c r="C925" i="2" s="1"/>
  <c r="B926" i="2"/>
  <c r="C926" i="2" s="1"/>
  <c r="E926" i="2" s="1"/>
  <c r="B927" i="2"/>
  <c r="C927" i="2" s="1"/>
  <c r="E927" i="2" s="1"/>
  <c r="B928" i="2"/>
  <c r="C928" i="2" s="1"/>
  <c r="E928" i="2" s="1"/>
  <c r="B929" i="2"/>
  <c r="C929" i="2" s="1"/>
  <c r="E929" i="2" s="1"/>
  <c r="B930" i="2"/>
  <c r="C930" i="2" s="1"/>
  <c r="E930" i="2" s="1"/>
  <c r="B931" i="2"/>
  <c r="C931" i="2" s="1"/>
  <c r="E931" i="2" s="1"/>
  <c r="B932" i="2"/>
  <c r="C932" i="2" s="1"/>
  <c r="E932" i="2" s="1"/>
  <c r="B933" i="2"/>
  <c r="C933" i="2" s="1"/>
  <c r="E933" i="2" s="1"/>
  <c r="B934" i="2"/>
  <c r="C934" i="2" s="1"/>
  <c r="E934" i="2" s="1"/>
  <c r="B935" i="2"/>
  <c r="C935" i="2" s="1"/>
  <c r="E935" i="2" s="1"/>
  <c r="B936" i="2"/>
  <c r="C936" i="2" s="1"/>
  <c r="E936" i="2" s="1"/>
  <c r="B937" i="2"/>
  <c r="C937" i="2" s="1"/>
  <c r="E937" i="2" s="1"/>
  <c r="B938" i="2"/>
  <c r="C938" i="2" s="1"/>
  <c r="E938" i="2" s="1"/>
  <c r="B939" i="2"/>
  <c r="C939" i="2" s="1"/>
  <c r="E939" i="2" s="1"/>
  <c r="B940" i="2"/>
  <c r="C940" i="2" s="1"/>
  <c r="E940" i="2" s="1"/>
  <c r="B941" i="2"/>
  <c r="C941" i="2" s="1"/>
  <c r="E941" i="2" s="1"/>
  <c r="B942" i="2"/>
  <c r="C942" i="2" s="1"/>
  <c r="E942" i="2" s="1"/>
  <c r="B943" i="2"/>
  <c r="C943" i="2" s="1"/>
  <c r="E943" i="2" s="1"/>
  <c r="B944" i="2"/>
  <c r="C944" i="2" s="1"/>
  <c r="E944" i="2" s="1"/>
  <c r="B945" i="2"/>
  <c r="C945" i="2" s="1"/>
  <c r="E945" i="2" s="1"/>
  <c r="B946" i="2"/>
  <c r="C946" i="2" s="1"/>
  <c r="E946" i="2" s="1"/>
  <c r="B947" i="2"/>
  <c r="C947" i="2" s="1"/>
  <c r="E947" i="2" s="1"/>
  <c r="B948" i="2"/>
  <c r="C948" i="2" s="1"/>
  <c r="E948" i="2" s="1"/>
  <c r="B949" i="2"/>
  <c r="C949" i="2" s="1"/>
  <c r="E949" i="2" s="1"/>
  <c r="B950" i="2"/>
  <c r="C950" i="2" s="1"/>
  <c r="E950" i="2" s="1"/>
  <c r="B951" i="2"/>
  <c r="C951" i="2" s="1"/>
  <c r="E951" i="2" s="1"/>
  <c r="B952" i="2"/>
  <c r="C952" i="2" s="1"/>
  <c r="E952" i="2" s="1"/>
  <c r="B953" i="2"/>
  <c r="C953" i="2" s="1"/>
  <c r="E953" i="2" s="1"/>
  <c r="B954" i="2"/>
  <c r="C954" i="2" s="1"/>
  <c r="E954" i="2" s="1"/>
  <c r="B955" i="2"/>
  <c r="C955" i="2" s="1"/>
  <c r="E955" i="2" s="1"/>
  <c r="B956" i="2"/>
  <c r="C956" i="2" s="1"/>
  <c r="E956" i="2" s="1"/>
  <c r="B957" i="2"/>
  <c r="C957" i="2" s="1"/>
  <c r="E957" i="2" s="1"/>
  <c r="B958" i="2"/>
  <c r="C958" i="2" s="1"/>
  <c r="E958" i="2" s="1"/>
  <c r="B959" i="2"/>
  <c r="C959" i="2" s="1"/>
  <c r="B960" i="2"/>
  <c r="C960" i="2" s="1"/>
  <c r="E960" i="2" s="1"/>
  <c r="B961" i="2"/>
  <c r="C961" i="2" s="1"/>
  <c r="E961" i="2" s="1"/>
  <c r="B962" i="2"/>
  <c r="C962" i="2" s="1"/>
  <c r="E962" i="2" s="1"/>
  <c r="B963" i="2"/>
  <c r="C963" i="2" s="1"/>
  <c r="E963" i="2" s="1"/>
  <c r="B964" i="2"/>
  <c r="C964" i="2" s="1"/>
  <c r="E964" i="2" s="1"/>
  <c r="B965" i="2"/>
  <c r="C965" i="2" s="1"/>
  <c r="E965" i="2" s="1"/>
  <c r="B966" i="2"/>
  <c r="C966" i="2" s="1"/>
  <c r="E966" i="2" s="1"/>
  <c r="B967" i="2"/>
  <c r="C967" i="2" s="1"/>
  <c r="E967" i="2" s="1"/>
  <c r="B968" i="2"/>
  <c r="C968" i="2" s="1"/>
  <c r="E968" i="2" s="1"/>
  <c r="B969" i="2"/>
  <c r="C969" i="2" s="1"/>
  <c r="E969" i="2" s="1"/>
  <c r="B970" i="2"/>
  <c r="C970" i="2" s="1"/>
  <c r="E970" i="2" s="1"/>
  <c r="B971" i="2"/>
  <c r="C971" i="2" s="1"/>
  <c r="E971" i="2" s="1"/>
  <c r="B972" i="2"/>
  <c r="C972" i="2" s="1"/>
  <c r="E972" i="2" s="1"/>
  <c r="B973" i="2"/>
  <c r="C973" i="2" s="1"/>
  <c r="E973" i="2" s="1"/>
  <c r="B974" i="2"/>
  <c r="C974" i="2" s="1"/>
  <c r="E974" i="2" s="1"/>
  <c r="B975" i="2"/>
  <c r="C975" i="2" s="1"/>
  <c r="E975" i="2" s="1"/>
  <c r="B976" i="2"/>
  <c r="C976" i="2" s="1"/>
  <c r="E976" i="2" s="1"/>
  <c r="B977" i="2"/>
  <c r="C977" i="2" s="1"/>
  <c r="E977" i="2" s="1"/>
  <c r="B978" i="2"/>
  <c r="C978" i="2" s="1"/>
  <c r="E978" i="2" s="1"/>
  <c r="B979" i="2"/>
  <c r="C979" i="2" s="1"/>
  <c r="E979" i="2" s="1"/>
  <c r="B980" i="2"/>
  <c r="C980" i="2" s="1"/>
  <c r="E980" i="2" s="1"/>
  <c r="B981" i="2"/>
  <c r="C981" i="2" s="1"/>
  <c r="E981" i="2" s="1"/>
  <c r="B982" i="2"/>
  <c r="C982" i="2" s="1"/>
  <c r="E982" i="2" s="1"/>
  <c r="B983" i="2"/>
  <c r="C983" i="2" s="1"/>
  <c r="E983" i="2" s="1"/>
  <c r="B984" i="2"/>
  <c r="C984" i="2" s="1"/>
  <c r="E984" i="2" s="1"/>
  <c r="B985" i="2"/>
  <c r="C985" i="2" s="1"/>
  <c r="E985" i="2" s="1"/>
  <c r="B986" i="2"/>
  <c r="C986" i="2" s="1"/>
  <c r="E986" i="2" s="1"/>
  <c r="B987" i="2"/>
  <c r="C987" i="2" s="1"/>
  <c r="E987" i="2" s="1"/>
  <c r="B988" i="2"/>
  <c r="C988" i="2" s="1"/>
  <c r="E988" i="2" s="1"/>
  <c r="B989" i="2"/>
  <c r="C989" i="2" s="1"/>
  <c r="E989" i="2" s="1"/>
  <c r="B990" i="2"/>
  <c r="C990" i="2" s="1"/>
  <c r="E990" i="2" s="1"/>
  <c r="B991" i="2"/>
  <c r="C991" i="2" s="1"/>
  <c r="E991" i="2" s="1"/>
  <c r="B992" i="2"/>
  <c r="C992" i="2" s="1"/>
  <c r="E992" i="2" s="1"/>
  <c r="B993" i="2"/>
  <c r="C993" i="2" s="1"/>
  <c r="B994" i="2"/>
  <c r="C994" i="2" s="1"/>
  <c r="E994" i="2" s="1"/>
  <c r="B995" i="2"/>
  <c r="C995" i="2" s="1"/>
  <c r="E995" i="2" s="1"/>
  <c r="B996" i="2"/>
  <c r="C996" i="2" s="1"/>
  <c r="E996" i="2" s="1"/>
  <c r="B997" i="2"/>
  <c r="C997" i="2" s="1"/>
  <c r="E997" i="2" s="1"/>
  <c r="B998" i="2"/>
  <c r="C998" i="2" s="1"/>
  <c r="E998" i="2" s="1"/>
  <c r="B999" i="2"/>
  <c r="C999" i="2" s="1"/>
  <c r="E999" i="2" s="1"/>
  <c r="B1000" i="2"/>
  <c r="C1000" i="2" s="1"/>
  <c r="E1000" i="2" s="1"/>
  <c r="B1001" i="2"/>
  <c r="C1001" i="2" s="1"/>
  <c r="E1001" i="2" s="1"/>
  <c r="B1002" i="2"/>
  <c r="C1002" i="2" s="1"/>
  <c r="E1002" i="2" s="1"/>
  <c r="B1003" i="2"/>
  <c r="C1003" i="2" s="1"/>
  <c r="E1003" i="2" s="1"/>
  <c r="B1004" i="2"/>
  <c r="C1004" i="2" s="1"/>
  <c r="E1004" i="2" s="1"/>
  <c r="B1005" i="2"/>
  <c r="C1005" i="2" s="1"/>
  <c r="E1005" i="2" s="1"/>
  <c r="B1006" i="2"/>
  <c r="C1006" i="2" s="1"/>
  <c r="E1006" i="2" s="1"/>
  <c r="B1007" i="2"/>
  <c r="C1007" i="2" s="1"/>
  <c r="E1007" i="2" s="1"/>
  <c r="B1008" i="2"/>
  <c r="C1008" i="2" s="1"/>
  <c r="E1008" i="2" s="1"/>
  <c r="B1009" i="2"/>
  <c r="C1009" i="2" s="1"/>
  <c r="E1009" i="2" s="1"/>
  <c r="B1010" i="2"/>
  <c r="C1010" i="2" s="1"/>
  <c r="E1010" i="2" s="1"/>
  <c r="B1011" i="2"/>
  <c r="C1011" i="2" s="1"/>
  <c r="E1011" i="2" s="1"/>
  <c r="B1012" i="2"/>
  <c r="C1012" i="2" s="1"/>
  <c r="E1012" i="2" s="1"/>
  <c r="B1013" i="2"/>
  <c r="C1013" i="2" s="1"/>
  <c r="E1013" i="2" s="1"/>
  <c r="B1014" i="2"/>
  <c r="C1014" i="2" s="1"/>
  <c r="E1014" i="2" s="1"/>
  <c r="B1015" i="2"/>
  <c r="C1015" i="2" s="1"/>
  <c r="E1015" i="2" s="1"/>
  <c r="B1016" i="2"/>
  <c r="C1016" i="2" s="1"/>
  <c r="E1016" i="2" s="1"/>
  <c r="B1017" i="2"/>
  <c r="C1017" i="2" s="1"/>
  <c r="E1017" i="2" s="1"/>
  <c r="B1018" i="2"/>
  <c r="C1018" i="2" s="1"/>
  <c r="E1018" i="2" s="1"/>
  <c r="B1019" i="2"/>
  <c r="C1019" i="2" s="1"/>
  <c r="E1019" i="2" s="1"/>
  <c r="B1020" i="2"/>
  <c r="C1020" i="2" s="1"/>
  <c r="E1020" i="2" s="1"/>
  <c r="B1021" i="2"/>
  <c r="C1021" i="2" s="1"/>
  <c r="E1021" i="2" s="1"/>
  <c r="B1022" i="2"/>
  <c r="C1022" i="2" s="1"/>
  <c r="E1022" i="2" s="1"/>
  <c r="B1023" i="2"/>
  <c r="C1023" i="2" s="1"/>
  <c r="E1023" i="2" s="1"/>
  <c r="B1024" i="2"/>
  <c r="C1024" i="2" s="1"/>
  <c r="E1024" i="2" s="1"/>
  <c r="B1025" i="2"/>
  <c r="C1025" i="2" s="1"/>
  <c r="E1025" i="2" s="1"/>
  <c r="B1026" i="2"/>
  <c r="C1026" i="2" s="1"/>
  <c r="E1026" i="2" s="1"/>
  <c r="B1027" i="2"/>
  <c r="C1027" i="2" s="1"/>
  <c r="E1027" i="2" s="1"/>
  <c r="B1028" i="2"/>
  <c r="C1028" i="2" s="1"/>
  <c r="E1028" i="2" s="1"/>
  <c r="B1029" i="2"/>
  <c r="C1029" i="2" s="1"/>
  <c r="E1029" i="2" s="1"/>
  <c r="B1030" i="2"/>
  <c r="C1030" i="2" s="1"/>
  <c r="E1030" i="2" s="1"/>
  <c r="B1031" i="2"/>
  <c r="C1031" i="2" s="1"/>
  <c r="E1031" i="2" s="1"/>
  <c r="B1032" i="2"/>
  <c r="C1032" i="2" s="1"/>
  <c r="E1032" i="2" s="1"/>
  <c r="B1033" i="2"/>
  <c r="C1033" i="2" s="1"/>
  <c r="E1033" i="2" s="1"/>
  <c r="B1034" i="2"/>
  <c r="C1034" i="2" s="1"/>
  <c r="E1034" i="2" s="1"/>
  <c r="B1035" i="2"/>
  <c r="C1035" i="2" s="1"/>
  <c r="E1035" i="2" s="1"/>
  <c r="B1036" i="2"/>
  <c r="C1036" i="2" s="1"/>
  <c r="B1037" i="2"/>
  <c r="C1037" i="2" s="1"/>
  <c r="E1037" i="2" s="1"/>
  <c r="B1038" i="2"/>
  <c r="C1038" i="2" s="1"/>
  <c r="E1038" i="2" s="1"/>
  <c r="B1039" i="2"/>
  <c r="C1039" i="2" s="1"/>
  <c r="E1039" i="2" s="1"/>
  <c r="B1040" i="2"/>
  <c r="C1040" i="2" s="1"/>
  <c r="E1040" i="2" s="1"/>
  <c r="B1041" i="2"/>
  <c r="C1041" i="2" s="1"/>
  <c r="E1041" i="2" s="1"/>
  <c r="B1042" i="2"/>
  <c r="C1042" i="2" s="1"/>
  <c r="E1042" i="2" s="1"/>
  <c r="B1043" i="2"/>
  <c r="C1043" i="2" s="1"/>
  <c r="E1043" i="2" s="1"/>
  <c r="B1044" i="2"/>
  <c r="C1044" i="2" s="1"/>
  <c r="E1044" i="2" s="1"/>
  <c r="B1045" i="2"/>
  <c r="C1045" i="2" s="1"/>
  <c r="E1045" i="2" s="1"/>
  <c r="B1046" i="2"/>
  <c r="C1046" i="2" s="1"/>
  <c r="E1046" i="2" s="1"/>
  <c r="B1047" i="2"/>
  <c r="C1047" i="2" s="1"/>
  <c r="E1047" i="2" s="1"/>
  <c r="B1048" i="2"/>
  <c r="C1048" i="2" s="1"/>
  <c r="E1048" i="2" s="1"/>
  <c r="B1049" i="2"/>
  <c r="C1049" i="2" s="1"/>
  <c r="E1049" i="2" s="1"/>
  <c r="B1050" i="2"/>
  <c r="C1050" i="2" s="1"/>
  <c r="E1050" i="2" s="1"/>
  <c r="B1051" i="2"/>
  <c r="C1051" i="2" s="1"/>
  <c r="E1051" i="2" s="1"/>
  <c r="B1052" i="2"/>
  <c r="C1052" i="2" s="1"/>
  <c r="E1052" i="2" s="1"/>
  <c r="B1053" i="2"/>
  <c r="C1053" i="2" s="1"/>
  <c r="E1053" i="2" s="1"/>
  <c r="B1054" i="2"/>
  <c r="C1054" i="2" s="1"/>
  <c r="E1054" i="2" s="1"/>
  <c r="B1055" i="2"/>
  <c r="C1055" i="2" s="1"/>
  <c r="E1055" i="2" s="1"/>
  <c r="B1056" i="2"/>
  <c r="C1056" i="2" s="1"/>
  <c r="E1056" i="2" s="1"/>
  <c r="B1057" i="2"/>
  <c r="C1057" i="2" s="1"/>
  <c r="E1057" i="2" s="1"/>
  <c r="B1058" i="2"/>
  <c r="C1058" i="2" s="1"/>
  <c r="E1058" i="2" s="1"/>
  <c r="B1059" i="2"/>
  <c r="C1059" i="2" s="1"/>
  <c r="E1059" i="2" s="1"/>
  <c r="B1060" i="2"/>
  <c r="C1060" i="2" s="1"/>
  <c r="E1060" i="2" s="1"/>
  <c r="B1061" i="2"/>
  <c r="C1061" i="2" s="1"/>
  <c r="E1061" i="2" s="1"/>
  <c r="B1062" i="2"/>
  <c r="C1062" i="2" s="1"/>
  <c r="E1062" i="2" s="1"/>
  <c r="B1063" i="2"/>
  <c r="C1063" i="2" s="1"/>
  <c r="E1063" i="2" s="1"/>
  <c r="B1064" i="2"/>
  <c r="C1064" i="2" s="1"/>
  <c r="E1064" i="2" s="1"/>
  <c r="B1065" i="2"/>
  <c r="C1065" i="2" s="1"/>
  <c r="E1065" i="2" s="1"/>
  <c r="B1066" i="2"/>
  <c r="C1066" i="2" s="1"/>
  <c r="E1066" i="2" s="1"/>
  <c r="B1067" i="2"/>
  <c r="C1067" i="2" s="1"/>
  <c r="E1067" i="2" s="1"/>
  <c r="B1068" i="2"/>
  <c r="C1068" i="2" s="1"/>
  <c r="E1068" i="2" s="1"/>
  <c r="B1069" i="2"/>
  <c r="C1069" i="2" s="1"/>
  <c r="E1069" i="2" s="1"/>
  <c r="B1070" i="2"/>
  <c r="C1070" i="2" s="1"/>
  <c r="B1071" i="2"/>
  <c r="C1071" i="2" s="1"/>
  <c r="E1071" i="2" s="1"/>
  <c r="B1072" i="2"/>
  <c r="C1072" i="2" s="1"/>
  <c r="E1072" i="2" s="1"/>
  <c r="B1073" i="2"/>
  <c r="C1073" i="2" s="1"/>
  <c r="E1073" i="2" s="1"/>
  <c r="B1074" i="2"/>
  <c r="C1074" i="2" s="1"/>
  <c r="E1074" i="2" s="1"/>
  <c r="B1075" i="2"/>
  <c r="C1075" i="2" s="1"/>
  <c r="E1075" i="2" s="1"/>
  <c r="B1076" i="2"/>
  <c r="C1076" i="2" s="1"/>
  <c r="E1076" i="2" s="1"/>
  <c r="B1077" i="2"/>
  <c r="C1077" i="2" s="1"/>
  <c r="E1077" i="2" s="1"/>
  <c r="B1078" i="2"/>
  <c r="C1078" i="2" s="1"/>
  <c r="E1078" i="2" s="1"/>
  <c r="B1079" i="2"/>
  <c r="C1079" i="2" s="1"/>
  <c r="E1079" i="2" s="1"/>
  <c r="B1080" i="2"/>
  <c r="C1080" i="2" s="1"/>
  <c r="E1080" i="2" s="1"/>
  <c r="B1081" i="2"/>
  <c r="C1081" i="2" s="1"/>
  <c r="E1081" i="2" s="1"/>
  <c r="B1082" i="2"/>
  <c r="C1082" i="2" s="1"/>
  <c r="E1082" i="2" s="1"/>
  <c r="B1083" i="2"/>
  <c r="C1083" i="2" s="1"/>
  <c r="E1083" i="2" s="1"/>
  <c r="B1084" i="2"/>
  <c r="C1084" i="2" s="1"/>
  <c r="E1084" i="2" s="1"/>
  <c r="B1085" i="2"/>
  <c r="C1085" i="2" s="1"/>
  <c r="E1085" i="2" s="1"/>
  <c r="B1086" i="2"/>
  <c r="C1086" i="2" s="1"/>
  <c r="E1086" i="2" s="1"/>
  <c r="B1087" i="2"/>
  <c r="C1087" i="2" s="1"/>
  <c r="E1087" i="2" s="1"/>
  <c r="B1088" i="2"/>
  <c r="C1088" i="2" s="1"/>
  <c r="E1088" i="2" s="1"/>
  <c r="B1089" i="2"/>
  <c r="C1089" i="2" s="1"/>
  <c r="E1089" i="2" s="1"/>
  <c r="B1090" i="2"/>
  <c r="C1090" i="2" s="1"/>
  <c r="E1090" i="2" s="1"/>
  <c r="B1091" i="2"/>
  <c r="C1091" i="2" s="1"/>
  <c r="E1091" i="2" s="1"/>
  <c r="B1092" i="2"/>
  <c r="C1092" i="2" s="1"/>
  <c r="E1092" i="2" s="1"/>
  <c r="B1093" i="2"/>
  <c r="C1093" i="2" s="1"/>
  <c r="E1093" i="2" s="1"/>
  <c r="B1094" i="2"/>
  <c r="C1094" i="2" s="1"/>
  <c r="E1094" i="2" s="1"/>
  <c r="B1095" i="2"/>
  <c r="C1095" i="2" s="1"/>
  <c r="E1095" i="2" s="1"/>
  <c r="B1096" i="2"/>
  <c r="C1096" i="2" s="1"/>
  <c r="E1096" i="2" s="1"/>
  <c r="B1097" i="2"/>
  <c r="C1097" i="2" s="1"/>
  <c r="E1097" i="2" s="1"/>
  <c r="B1098" i="2"/>
  <c r="C1098" i="2" s="1"/>
  <c r="B1099" i="2"/>
  <c r="C1099" i="2" s="1"/>
  <c r="E1099" i="2" s="1"/>
  <c r="B1100" i="2"/>
  <c r="C1100" i="2" s="1"/>
  <c r="E1100" i="2" s="1"/>
  <c r="B1101" i="2"/>
  <c r="C1101" i="2" s="1"/>
  <c r="E1101" i="2" s="1"/>
  <c r="B1102" i="2"/>
  <c r="C1102" i="2" s="1"/>
  <c r="E1102" i="2" s="1"/>
  <c r="B1103" i="2"/>
  <c r="C1103" i="2" s="1"/>
  <c r="E1103" i="2" s="1"/>
  <c r="B1104" i="2"/>
  <c r="C1104" i="2" s="1"/>
  <c r="E1104" i="2" s="1"/>
  <c r="B1105" i="2"/>
  <c r="C1105" i="2" s="1"/>
  <c r="E1105" i="2" s="1"/>
  <c r="B1106" i="2"/>
  <c r="C1106" i="2" s="1"/>
  <c r="E1106" i="2" s="1"/>
  <c r="B1107" i="2"/>
  <c r="C1107" i="2" s="1"/>
  <c r="E1107" i="2" s="1"/>
  <c r="B1108" i="2"/>
  <c r="C1108" i="2" s="1"/>
  <c r="E1108" i="2" s="1"/>
  <c r="B1109" i="2"/>
  <c r="C1109" i="2" s="1"/>
  <c r="E1109" i="2" s="1"/>
  <c r="B1110" i="2"/>
  <c r="C1110" i="2" s="1"/>
  <c r="E1110" i="2" s="1"/>
  <c r="B1111" i="2"/>
  <c r="C1111" i="2" s="1"/>
  <c r="E1111" i="2" s="1"/>
  <c r="B1112" i="2"/>
  <c r="C1112" i="2" s="1"/>
  <c r="E1112" i="2" s="1"/>
  <c r="B1113" i="2"/>
  <c r="C1113" i="2" s="1"/>
  <c r="E1113" i="2" s="1"/>
  <c r="B1114" i="2"/>
  <c r="C1114" i="2" s="1"/>
  <c r="E1114" i="2" s="1"/>
  <c r="B1115" i="2"/>
  <c r="C1115" i="2" s="1"/>
  <c r="E1115" i="2" s="1"/>
  <c r="B1116" i="2"/>
  <c r="C1116" i="2" s="1"/>
  <c r="E1116" i="2" s="1"/>
  <c r="B1117" i="2"/>
  <c r="C1117" i="2" s="1"/>
  <c r="E1117" i="2" s="1"/>
  <c r="B1118" i="2"/>
  <c r="C1118" i="2" s="1"/>
  <c r="E1118" i="2" s="1"/>
  <c r="B1119" i="2"/>
  <c r="C1119" i="2" s="1"/>
  <c r="E1119" i="2" s="1"/>
  <c r="B1120" i="2"/>
  <c r="C1120" i="2" s="1"/>
  <c r="E1120" i="2" s="1"/>
  <c r="B1121" i="2"/>
  <c r="C1121" i="2" s="1"/>
  <c r="E1121" i="2" s="1"/>
  <c r="B1122" i="2"/>
  <c r="C1122" i="2" s="1"/>
  <c r="E1122" i="2" s="1"/>
  <c r="B1123" i="2"/>
  <c r="C1123" i="2" s="1"/>
  <c r="E1123" i="2" s="1"/>
  <c r="B1124" i="2"/>
  <c r="C1124" i="2" s="1"/>
  <c r="E1124" i="2" s="1"/>
  <c r="B1125" i="2"/>
  <c r="C1125" i="2" s="1"/>
  <c r="E1125" i="2" s="1"/>
  <c r="B1126" i="2"/>
  <c r="C1126" i="2" s="1"/>
  <c r="E1126" i="2" s="1"/>
  <c r="B1127" i="2"/>
  <c r="C1127" i="2" s="1"/>
  <c r="E1127" i="2" s="1"/>
  <c r="B1128" i="2"/>
  <c r="C1128" i="2" s="1"/>
  <c r="E1128" i="2" s="1"/>
  <c r="B1129" i="2"/>
  <c r="C1129" i="2" s="1"/>
  <c r="E1129" i="2" s="1"/>
  <c r="B1130" i="2"/>
  <c r="C1130" i="2" s="1"/>
  <c r="E1130" i="2" s="1"/>
  <c r="B1131" i="2"/>
  <c r="C1131" i="2" s="1"/>
  <c r="E1131" i="2" s="1"/>
  <c r="B1132" i="2"/>
  <c r="C1132" i="2" s="1"/>
  <c r="E1132" i="2" s="1"/>
  <c r="B1133" i="2"/>
  <c r="C1133" i="2" s="1"/>
  <c r="E1133" i="2" s="1"/>
  <c r="B1134" i="2"/>
  <c r="C1134" i="2" s="1"/>
  <c r="E1134" i="2" s="1"/>
  <c r="B1135" i="2"/>
  <c r="C1135" i="2" s="1"/>
  <c r="E1135" i="2" s="1"/>
  <c r="B1136" i="2"/>
  <c r="C1136" i="2" s="1"/>
  <c r="E1136" i="2" s="1"/>
  <c r="B1137" i="2"/>
  <c r="C1137" i="2" s="1"/>
  <c r="E1137" i="2" s="1"/>
  <c r="B1138" i="2"/>
  <c r="C1138" i="2" s="1"/>
  <c r="E1138" i="2" s="1"/>
  <c r="B1139" i="2"/>
  <c r="C1139" i="2" s="1"/>
  <c r="E1139" i="2" s="1"/>
  <c r="B1140" i="2"/>
  <c r="C1140" i="2" s="1"/>
  <c r="E1140" i="2" s="1"/>
  <c r="B1141" i="2"/>
  <c r="C1141" i="2" s="1"/>
  <c r="E1141" i="2" s="1"/>
  <c r="B1142" i="2"/>
  <c r="C1142" i="2" s="1"/>
  <c r="E1142" i="2" s="1"/>
  <c r="B1143" i="2"/>
  <c r="C1143" i="2" s="1"/>
  <c r="E1143" i="2" s="1"/>
  <c r="B1144" i="2"/>
  <c r="C1144" i="2" s="1"/>
  <c r="E1144" i="2" s="1"/>
  <c r="B1145" i="2"/>
  <c r="C1145" i="2" s="1"/>
  <c r="E1145" i="2" s="1"/>
  <c r="B1146" i="2"/>
  <c r="C1146" i="2" s="1"/>
  <c r="E1146" i="2" s="1"/>
  <c r="B1147" i="2"/>
  <c r="C1147" i="2" s="1"/>
  <c r="E1147" i="2" s="1"/>
  <c r="B1148" i="2"/>
  <c r="C1148" i="2" s="1"/>
  <c r="B1149" i="2"/>
  <c r="C1149" i="2" s="1"/>
  <c r="E1149" i="2" s="1"/>
  <c r="B1150" i="2"/>
  <c r="C1150" i="2" s="1"/>
  <c r="E1150" i="2" s="1"/>
  <c r="B1151" i="2"/>
  <c r="C1151" i="2" s="1"/>
  <c r="E1151" i="2" s="1"/>
  <c r="B1152" i="2"/>
  <c r="C1152" i="2" s="1"/>
  <c r="E1152" i="2" s="1"/>
  <c r="B1153" i="2"/>
  <c r="C1153" i="2" s="1"/>
  <c r="E1153" i="2" s="1"/>
  <c r="B1154" i="2"/>
  <c r="C1154" i="2" s="1"/>
  <c r="E1154" i="2" s="1"/>
  <c r="B1155" i="2"/>
  <c r="C1155" i="2" s="1"/>
  <c r="E1155" i="2" s="1"/>
  <c r="B1156" i="2"/>
  <c r="C1156" i="2" s="1"/>
  <c r="E1156" i="2" s="1"/>
  <c r="B1157" i="2"/>
  <c r="C1157" i="2" s="1"/>
  <c r="E1157" i="2" s="1"/>
  <c r="B1158" i="2"/>
  <c r="C1158" i="2" s="1"/>
  <c r="E1158" i="2" s="1"/>
  <c r="B1159" i="2"/>
  <c r="C1159" i="2" s="1"/>
  <c r="E1159" i="2" s="1"/>
  <c r="B1160" i="2"/>
  <c r="C1160" i="2" s="1"/>
  <c r="E1160" i="2" s="1"/>
  <c r="B1161" i="2"/>
  <c r="C1161" i="2" s="1"/>
  <c r="E1161" i="2" s="1"/>
  <c r="B1162" i="2"/>
  <c r="C1162" i="2" s="1"/>
  <c r="E1162" i="2" s="1"/>
  <c r="B1163" i="2"/>
  <c r="C1163" i="2" s="1"/>
  <c r="E1163" i="2" s="1"/>
  <c r="B1164" i="2"/>
  <c r="C1164" i="2" s="1"/>
  <c r="E1164" i="2" s="1"/>
  <c r="B1165" i="2"/>
  <c r="C1165" i="2" s="1"/>
  <c r="E1165" i="2" s="1"/>
  <c r="B1166" i="2"/>
  <c r="C1166" i="2" s="1"/>
  <c r="E1166" i="2" s="1"/>
  <c r="B1167" i="2"/>
  <c r="C1167" i="2" s="1"/>
  <c r="E1167" i="2" s="1"/>
  <c r="B1168" i="2"/>
  <c r="C1168" i="2" s="1"/>
  <c r="B1169" i="2"/>
  <c r="C1169" i="2" s="1"/>
  <c r="E1169" i="2" s="1"/>
  <c r="B1170" i="2"/>
  <c r="C1170" i="2" s="1"/>
  <c r="E1170" i="2" s="1"/>
  <c r="B1171" i="2"/>
  <c r="C1171" i="2" s="1"/>
  <c r="E1171" i="2" s="1"/>
  <c r="B1172" i="2"/>
  <c r="C1172" i="2" s="1"/>
  <c r="E1172" i="2" s="1"/>
  <c r="B1173" i="2"/>
  <c r="C1173" i="2" s="1"/>
  <c r="E1173" i="2" s="1"/>
  <c r="B1174" i="2"/>
  <c r="C1174" i="2" s="1"/>
  <c r="E1174" i="2" s="1"/>
  <c r="B1175" i="2"/>
  <c r="C1175" i="2" s="1"/>
  <c r="E1175" i="2" s="1"/>
  <c r="B1176" i="2"/>
  <c r="C1176" i="2" s="1"/>
  <c r="E1176" i="2" s="1"/>
  <c r="B1177" i="2"/>
  <c r="C1177" i="2" s="1"/>
  <c r="E1177" i="2" s="1"/>
  <c r="B1178" i="2"/>
  <c r="C1178" i="2" s="1"/>
  <c r="E1178" i="2" s="1"/>
  <c r="B1179" i="2"/>
  <c r="C1179" i="2" s="1"/>
  <c r="E1179" i="2" s="1"/>
  <c r="B1180" i="2"/>
  <c r="C1180" i="2" s="1"/>
  <c r="E1180" i="2" s="1"/>
  <c r="B1181" i="2"/>
  <c r="C1181" i="2" s="1"/>
  <c r="E1181" i="2" s="1"/>
  <c r="B1182" i="2"/>
  <c r="C1182" i="2" s="1"/>
  <c r="E1182" i="2" s="1"/>
  <c r="B1183" i="2"/>
  <c r="C1183" i="2" s="1"/>
  <c r="E1183" i="2" s="1"/>
  <c r="B1184" i="2"/>
  <c r="C1184" i="2" s="1"/>
  <c r="E1184" i="2" s="1"/>
  <c r="B1185" i="2"/>
  <c r="C1185" i="2" s="1"/>
  <c r="E1185" i="2" s="1"/>
  <c r="B1186" i="2"/>
  <c r="C1186" i="2" s="1"/>
  <c r="E1186" i="2" s="1"/>
  <c r="B1187" i="2"/>
  <c r="C1187" i="2" s="1"/>
  <c r="E1187" i="2" s="1"/>
  <c r="B1188" i="2"/>
  <c r="C1188" i="2" s="1"/>
  <c r="E1188" i="2" s="1"/>
  <c r="B1189" i="2"/>
  <c r="C1189" i="2" s="1"/>
  <c r="E1189" i="2" s="1"/>
  <c r="B1190" i="2"/>
  <c r="C1190" i="2" s="1"/>
  <c r="E1190" i="2" s="1"/>
  <c r="B1191" i="2"/>
  <c r="C1191" i="2" s="1"/>
  <c r="E1191" i="2" s="1"/>
  <c r="B1192" i="2"/>
  <c r="C1192" i="2" s="1"/>
  <c r="B1193" i="2"/>
  <c r="C1193" i="2" s="1"/>
  <c r="E1193" i="2" s="1"/>
  <c r="B1194" i="2"/>
  <c r="C1194" i="2" s="1"/>
  <c r="E1194" i="2" s="1"/>
  <c r="B1195" i="2"/>
  <c r="C1195" i="2" s="1"/>
  <c r="E1195" i="2" s="1"/>
  <c r="B1196" i="2"/>
  <c r="C1196" i="2" s="1"/>
  <c r="E1196" i="2" s="1"/>
  <c r="B1197" i="2"/>
  <c r="C1197" i="2" s="1"/>
  <c r="E1197" i="2" s="1"/>
  <c r="B1198" i="2"/>
  <c r="C1198" i="2" s="1"/>
  <c r="E1198" i="2" s="1"/>
  <c r="B1199" i="2"/>
  <c r="C1199" i="2" s="1"/>
  <c r="E1199" i="2" s="1"/>
  <c r="B1200" i="2"/>
  <c r="C1200" i="2" s="1"/>
  <c r="E1200" i="2" s="1"/>
  <c r="B1201" i="2"/>
  <c r="C1201" i="2" s="1"/>
  <c r="E1201" i="2" s="1"/>
  <c r="B1202" i="2"/>
  <c r="C1202" i="2" s="1"/>
  <c r="E1202" i="2" s="1"/>
  <c r="B1203" i="2"/>
  <c r="C1203" i="2" s="1"/>
  <c r="E1203" i="2" s="1"/>
  <c r="B1204" i="2"/>
  <c r="C1204" i="2" s="1"/>
  <c r="E1204" i="2" s="1"/>
  <c r="B1205" i="2"/>
  <c r="C1205" i="2" s="1"/>
  <c r="E1205" i="2" s="1"/>
  <c r="B1206" i="2"/>
  <c r="C1206" i="2" s="1"/>
  <c r="E1206" i="2" s="1"/>
  <c r="B1207" i="2"/>
  <c r="C1207" i="2" s="1"/>
  <c r="E1207" i="2" s="1"/>
  <c r="B1208" i="2"/>
  <c r="C1208" i="2" s="1"/>
  <c r="E1208" i="2" s="1"/>
  <c r="B1209" i="2"/>
  <c r="C1209" i="2" s="1"/>
  <c r="E1209" i="2" s="1"/>
  <c r="B1210" i="2"/>
  <c r="C1210" i="2" s="1"/>
  <c r="E1210" i="2" s="1"/>
  <c r="B1211" i="2"/>
  <c r="C1211" i="2" s="1"/>
  <c r="B1212" i="2"/>
  <c r="C1212" i="2" s="1"/>
  <c r="E1212" i="2" s="1"/>
  <c r="B1213" i="2"/>
  <c r="C1213" i="2" s="1"/>
  <c r="E1213" i="2" s="1"/>
  <c r="B1214" i="2"/>
  <c r="C1214" i="2" s="1"/>
  <c r="E1214" i="2" s="1"/>
  <c r="B1215" i="2"/>
  <c r="C1215" i="2" s="1"/>
  <c r="E1215" i="2" s="1"/>
  <c r="B1216" i="2"/>
  <c r="C1216" i="2" s="1"/>
  <c r="E1216" i="2" s="1"/>
  <c r="B1217" i="2"/>
  <c r="C1217" i="2" s="1"/>
  <c r="E1217" i="2" s="1"/>
  <c r="B1218" i="2"/>
  <c r="C1218" i="2" s="1"/>
  <c r="E1218" i="2" s="1"/>
  <c r="B1219" i="2"/>
  <c r="C1219" i="2" s="1"/>
  <c r="E1219" i="2" s="1"/>
  <c r="B1220" i="2"/>
  <c r="C1220" i="2" s="1"/>
  <c r="E1220" i="2" s="1"/>
  <c r="B1221" i="2"/>
  <c r="C1221" i="2" s="1"/>
  <c r="E1221" i="2" s="1"/>
  <c r="B1222" i="2"/>
  <c r="C1222" i="2" s="1"/>
  <c r="E1222" i="2" s="1"/>
  <c r="B1223" i="2"/>
  <c r="C1223" i="2" s="1"/>
  <c r="E1223" i="2" s="1"/>
  <c r="B1224" i="2"/>
  <c r="C1224" i="2" s="1"/>
  <c r="E1224" i="2" s="1"/>
  <c r="B1225" i="2"/>
  <c r="C1225" i="2" s="1"/>
  <c r="E1225" i="2" s="1"/>
  <c r="B1226" i="2"/>
  <c r="C1226" i="2" s="1"/>
  <c r="E1226" i="2" s="1"/>
  <c r="B1227" i="2"/>
  <c r="C1227" i="2" s="1"/>
  <c r="E1227" i="2" s="1"/>
  <c r="B1228" i="2"/>
  <c r="C1228" i="2" s="1"/>
  <c r="E1228" i="2" s="1"/>
  <c r="B1229" i="2"/>
  <c r="C1229" i="2" s="1"/>
  <c r="E1229" i="2" s="1"/>
  <c r="B1230" i="2"/>
  <c r="C1230" i="2" s="1"/>
  <c r="B1231" i="2"/>
  <c r="C1231" i="2" s="1"/>
  <c r="E1231" i="2" s="1"/>
  <c r="B1232" i="2"/>
  <c r="C1232" i="2" s="1"/>
  <c r="E1232" i="2" s="1"/>
  <c r="B1233" i="2"/>
  <c r="C1233" i="2" s="1"/>
  <c r="E1233" i="2" s="1"/>
  <c r="B1234" i="2"/>
  <c r="C1234" i="2" s="1"/>
  <c r="E1234" i="2" s="1"/>
  <c r="B1235" i="2"/>
  <c r="C1235" i="2" s="1"/>
  <c r="E1235" i="2" s="1"/>
  <c r="B1236" i="2"/>
  <c r="C1236" i="2" s="1"/>
  <c r="E1236" i="2" s="1"/>
  <c r="B1237" i="2"/>
  <c r="C1237" i="2" s="1"/>
  <c r="E1237" i="2" s="1"/>
  <c r="B1238" i="2"/>
  <c r="C1238" i="2" s="1"/>
  <c r="E1238" i="2" s="1"/>
  <c r="B1239" i="2"/>
  <c r="C1239" i="2" s="1"/>
  <c r="E1239" i="2" s="1"/>
  <c r="B1240" i="2"/>
  <c r="C1240" i="2" s="1"/>
  <c r="E1240" i="2" s="1"/>
  <c r="B1241" i="2"/>
  <c r="C1241" i="2" s="1"/>
  <c r="E1241" i="2" s="1"/>
  <c r="B1242" i="2"/>
  <c r="C1242" i="2" s="1"/>
  <c r="E1242" i="2" s="1"/>
  <c r="B1243" i="2"/>
  <c r="C1243" i="2" s="1"/>
  <c r="E1243" i="2" s="1"/>
  <c r="B1244" i="2"/>
  <c r="C1244" i="2" s="1"/>
  <c r="E1244" i="2" s="1"/>
  <c r="B1245" i="2"/>
  <c r="C1245" i="2" s="1"/>
  <c r="E1245" i="2" s="1"/>
  <c r="B1246" i="2"/>
  <c r="C1246" i="2" s="1"/>
  <c r="E1246" i="2" s="1"/>
  <c r="B1247" i="2"/>
  <c r="C1247" i="2" s="1"/>
  <c r="E1247" i="2" s="1"/>
  <c r="B1248" i="2"/>
  <c r="C1248" i="2" s="1"/>
  <c r="E1248" i="2" s="1"/>
  <c r="B1249" i="2"/>
  <c r="C1249" i="2" s="1"/>
  <c r="B1250" i="2"/>
  <c r="C1250" i="2" s="1"/>
  <c r="E1250" i="2" s="1"/>
  <c r="B1251" i="2"/>
  <c r="C1251" i="2" s="1"/>
  <c r="E1251" i="2" s="1"/>
  <c r="B1252" i="2"/>
  <c r="C1252" i="2" s="1"/>
  <c r="E1252" i="2" s="1"/>
  <c r="B1253" i="2"/>
  <c r="C1253" i="2" s="1"/>
  <c r="E1253" i="2" s="1"/>
  <c r="B1254" i="2"/>
  <c r="C1254" i="2" s="1"/>
  <c r="E1254" i="2" s="1"/>
  <c r="B1255" i="2"/>
  <c r="C1255" i="2" s="1"/>
  <c r="E1255" i="2" s="1"/>
  <c r="B1256" i="2"/>
  <c r="B1257" i="2"/>
  <c r="C1257" i="2" s="1"/>
  <c r="E1257" i="2" s="1"/>
  <c r="B1258" i="2"/>
  <c r="C1258" i="2" s="1"/>
  <c r="E1258" i="2" s="1"/>
  <c r="B1259" i="2"/>
  <c r="C1259" i="2" s="1"/>
  <c r="E1259" i="2" s="1"/>
  <c r="B1260" i="2"/>
  <c r="C1260" i="2" s="1"/>
  <c r="E1260" i="2" s="1"/>
  <c r="B1261" i="2"/>
  <c r="C1261" i="2" s="1"/>
  <c r="E1261" i="2" s="1"/>
  <c r="B1262" i="2"/>
  <c r="C1262" i="2" s="1"/>
  <c r="E1262" i="2" s="1"/>
  <c r="B1263" i="2"/>
  <c r="C1263" i="2" s="1"/>
  <c r="E1263" i="2" s="1"/>
  <c r="B1264" i="2"/>
  <c r="C1264" i="2" s="1"/>
  <c r="E1264" i="2" s="1"/>
  <c r="B1265" i="2"/>
  <c r="C1265" i="2" s="1"/>
  <c r="E1265" i="2" s="1"/>
  <c r="B1266" i="2"/>
  <c r="C1266" i="2" s="1"/>
  <c r="E1266" i="2" s="1"/>
  <c r="B1267" i="2"/>
  <c r="C1267" i="2" s="1"/>
  <c r="B1268" i="2"/>
  <c r="C1268" i="2" s="1"/>
  <c r="E1268" i="2" s="1"/>
  <c r="B1269" i="2"/>
  <c r="C1269" i="2" s="1"/>
  <c r="E1269" i="2" s="1"/>
  <c r="B1270" i="2"/>
  <c r="C1270" i="2" s="1"/>
  <c r="E1270" i="2" s="1"/>
  <c r="B1271" i="2"/>
  <c r="C1271" i="2" s="1"/>
  <c r="E1271" i="2" s="1"/>
  <c r="B1272" i="2"/>
  <c r="C1272" i="2" s="1"/>
  <c r="E1272" i="2" s="1"/>
  <c r="B1273" i="2"/>
  <c r="C1273" i="2" s="1"/>
  <c r="E1273" i="2" s="1"/>
  <c r="B1274" i="2"/>
  <c r="C1274" i="2" s="1"/>
  <c r="E1274" i="2" s="1"/>
  <c r="B1275" i="2"/>
  <c r="C1275" i="2" s="1"/>
  <c r="E1275" i="2" s="1"/>
  <c r="B1276" i="2"/>
  <c r="C1276" i="2" s="1"/>
  <c r="E1276" i="2" s="1"/>
  <c r="B1277" i="2"/>
  <c r="C1277" i="2" s="1"/>
  <c r="E1277" i="2" s="1"/>
  <c r="B1278" i="2"/>
  <c r="C1278" i="2" s="1"/>
  <c r="E1278" i="2" s="1"/>
  <c r="B1279" i="2"/>
  <c r="C1279" i="2" s="1"/>
  <c r="E1279" i="2" s="1"/>
  <c r="B1280" i="2"/>
  <c r="C1280" i="2" s="1"/>
  <c r="E1280" i="2" s="1"/>
  <c r="B1281" i="2"/>
  <c r="C1281" i="2" s="1"/>
  <c r="E1281" i="2" s="1"/>
  <c r="B1282" i="2"/>
  <c r="C1282" i="2" s="1"/>
  <c r="E1282" i="2" s="1"/>
  <c r="B1283" i="2"/>
  <c r="C1283" i="2" s="1"/>
  <c r="E1283" i="2" s="1"/>
  <c r="B1284" i="2"/>
  <c r="C1284" i="2" s="1"/>
  <c r="B1285" i="2"/>
  <c r="C1285" i="2" s="1"/>
  <c r="E1285" i="2" s="1"/>
  <c r="B1286" i="2"/>
  <c r="C1286" i="2" s="1"/>
  <c r="E1286" i="2" s="1"/>
  <c r="B1287" i="2"/>
  <c r="C1287" i="2" s="1"/>
  <c r="E1287" i="2" s="1"/>
  <c r="B1288" i="2"/>
  <c r="C1288" i="2" s="1"/>
  <c r="E1288" i="2" s="1"/>
  <c r="B1289" i="2"/>
  <c r="C1289" i="2" s="1"/>
  <c r="E1289" i="2" s="1"/>
  <c r="B1290" i="2"/>
  <c r="C1290" i="2" s="1"/>
  <c r="E1290" i="2" s="1"/>
  <c r="B1291" i="2"/>
  <c r="C1291" i="2" s="1"/>
  <c r="E1291" i="2" s="1"/>
  <c r="B1292" i="2"/>
  <c r="C1292" i="2" s="1"/>
  <c r="E1292" i="2" s="1"/>
  <c r="B1293" i="2"/>
  <c r="C1293" i="2" s="1"/>
  <c r="E1293" i="2" s="1"/>
  <c r="B1294" i="2"/>
  <c r="C1294" i="2" s="1"/>
  <c r="E1294" i="2" s="1"/>
  <c r="B1295" i="2"/>
  <c r="C1295" i="2" s="1"/>
  <c r="E1295" i="2" s="1"/>
  <c r="B1296" i="2"/>
  <c r="C1296" i="2" s="1"/>
  <c r="E1296" i="2" s="1"/>
  <c r="B1297" i="2"/>
  <c r="C1297" i="2" s="1"/>
  <c r="E1297" i="2" s="1"/>
  <c r="B1298" i="2"/>
  <c r="C1298" i="2" s="1"/>
  <c r="E1298" i="2" s="1"/>
  <c r="B1299" i="2"/>
  <c r="C1299" i="2" s="1"/>
  <c r="E1299" i="2" s="1"/>
  <c r="B1300" i="2"/>
  <c r="C1300" i="2" s="1"/>
  <c r="E1300" i="2" s="1"/>
  <c r="B1301" i="2"/>
  <c r="C1301" i="2" s="1"/>
  <c r="B1302" i="2"/>
  <c r="C1302" i="2" s="1"/>
  <c r="E1302" i="2" s="1"/>
  <c r="B1303" i="2"/>
  <c r="C1303" i="2" s="1"/>
  <c r="E1303" i="2" s="1"/>
  <c r="B1304" i="2"/>
  <c r="C1304" i="2" s="1"/>
  <c r="E1304" i="2" s="1"/>
  <c r="B1305" i="2"/>
  <c r="C1305" i="2" s="1"/>
  <c r="E1305" i="2" s="1"/>
  <c r="B1306" i="2"/>
  <c r="C1306" i="2" s="1"/>
  <c r="E1306" i="2" s="1"/>
  <c r="B1307" i="2"/>
  <c r="C1307" i="2" s="1"/>
  <c r="E1307" i="2" s="1"/>
  <c r="B1308" i="2"/>
  <c r="C1308" i="2" s="1"/>
  <c r="E1308" i="2" s="1"/>
  <c r="B1309" i="2"/>
  <c r="C1309" i="2" s="1"/>
  <c r="E1309" i="2" s="1"/>
  <c r="B1310" i="2"/>
  <c r="C1310" i="2" s="1"/>
  <c r="E1310" i="2" s="1"/>
  <c r="B1311" i="2"/>
  <c r="C1311" i="2" s="1"/>
  <c r="E1311" i="2" s="1"/>
  <c r="B1312" i="2"/>
  <c r="C1312" i="2" s="1"/>
  <c r="E1312" i="2" s="1"/>
  <c r="B1313" i="2"/>
  <c r="C1313" i="2" s="1"/>
  <c r="E1313" i="2" s="1"/>
  <c r="B1314" i="2"/>
  <c r="C1314" i="2" s="1"/>
  <c r="E1314" i="2" s="1"/>
  <c r="B1315" i="2"/>
  <c r="C1315" i="2" s="1"/>
  <c r="E1315" i="2" s="1"/>
  <c r="B1316" i="2"/>
  <c r="C1316" i="2" s="1"/>
  <c r="E1316" i="2" s="1"/>
  <c r="B1317" i="2"/>
  <c r="C1317" i="2" s="1"/>
  <c r="E1317" i="2" s="1"/>
  <c r="B1318" i="2"/>
  <c r="C1318" i="2" s="1"/>
  <c r="B1319" i="2"/>
  <c r="C1319" i="2" s="1"/>
  <c r="E1319" i="2" s="1"/>
  <c r="B1320" i="2"/>
  <c r="C1320" i="2" s="1"/>
  <c r="E1320" i="2" s="1"/>
  <c r="B1321" i="2"/>
  <c r="C1321" i="2" s="1"/>
  <c r="E1321" i="2" s="1"/>
  <c r="B1322" i="2"/>
  <c r="C1322" i="2" s="1"/>
  <c r="E1322" i="2" s="1"/>
  <c r="B1323" i="2"/>
  <c r="C1323" i="2" s="1"/>
  <c r="E1323" i="2" s="1"/>
  <c r="B1324" i="2"/>
  <c r="C1324" i="2" s="1"/>
  <c r="E1324" i="2" s="1"/>
  <c r="B1325" i="2"/>
  <c r="C1325" i="2" s="1"/>
  <c r="E1325" i="2" s="1"/>
  <c r="B1326" i="2"/>
  <c r="C1326" i="2" s="1"/>
  <c r="E1326" i="2" s="1"/>
  <c r="B1327" i="2"/>
  <c r="C1327" i="2" s="1"/>
  <c r="E1327" i="2" s="1"/>
  <c r="B1328" i="2"/>
  <c r="C1328" i="2" s="1"/>
  <c r="E1328" i="2" s="1"/>
  <c r="B1329" i="2"/>
  <c r="C1329" i="2" s="1"/>
  <c r="E1329" i="2" s="1"/>
  <c r="B1330" i="2"/>
  <c r="C1330" i="2" s="1"/>
  <c r="E1330" i="2" s="1"/>
  <c r="B1331" i="2"/>
  <c r="C1331" i="2" s="1"/>
  <c r="E1331" i="2" s="1"/>
  <c r="B1332" i="2"/>
  <c r="C1332" i="2" s="1"/>
  <c r="E1332" i="2" s="1"/>
  <c r="B1333" i="2"/>
  <c r="C1333" i="2" s="1"/>
  <c r="E1333" i="2" s="1"/>
  <c r="B1334" i="2"/>
  <c r="C1334" i="2" s="1"/>
  <c r="E1334" i="2" s="1"/>
  <c r="B1335" i="2"/>
  <c r="C1335" i="2" s="1"/>
  <c r="E1335" i="2" s="1"/>
  <c r="B1336" i="2"/>
  <c r="C1336" i="2" s="1"/>
  <c r="E1336" i="2" s="1"/>
  <c r="B1337" i="2"/>
  <c r="C1337" i="2" s="1"/>
  <c r="E1337" i="2" s="1"/>
  <c r="B1338" i="2"/>
  <c r="C1338" i="2" s="1"/>
  <c r="E1338" i="2" s="1"/>
  <c r="B1339" i="2"/>
  <c r="C1339" i="2" s="1"/>
  <c r="E1339" i="2" s="1"/>
  <c r="B1340" i="2"/>
  <c r="C1340" i="2" s="1"/>
  <c r="E1340" i="2" s="1"/>
  <c r="B1341" i="2"/>
  <c r="C1341" i="2" s="1"/>
  <c r="E1341" i="2" s="1"/>
  <c r="B1342" i="2"/>
  <c r="C1342" i="2" s="1"/>
  <c r="E1342" i="2" s="1"/>
  <c r="B1343" i="2"/>
  <c r="C1343" i="2" s="1"/>
  <c r="E1343" i="2" s="1"/>
  <c r="B1344" i="2"/>
  <c r="C1344" i="2" s="1"/>
  <c r="E1344" i="2" s="1"/>
  <c r="B1345" i="2"/>
  <c r="C1345" i="2" s="1"/>
  <c r="E1345" i="2" s="1"/>
  <c r="B1346" i="2"/>
  <c r="C1346" i="2" s="1"/>
  <c r="E1346" i="2" s="1"/>
  <c r="B1347" i="2"/>
  <c r="C1347" i="2" s="1"/>
  <c r="E1347" i="2" s="1"/>
  <c r="B1348" i="2"/>
  <c r="C1348" i="2" s="1"/>
  <c r="E1348" i="2" s="1"/>
  <c r="B1349" i="2"/>
  <c r="C1349" i="2" s="1"/>
  <c r="E1349" i="2" s="1"/>
  <c r="B1350" i="2"/>
  <c r="C1350" i="2" s="1"/>
  <c r="E1350" i="2" s="1"/>
  <c r="B1351" i="2"/>
  <c r="C1351" i="2" s="1"/>
  <c r="E1351" i="2" s="1"/>
  <c r="B1352" i="2"/>
  <c r="C1352" i="2" s="1"/>
  <c r="B1353" i="2"/>
  <c r="C1353" i="2" s="1"/>
  <c r="E1353" i="2" s="1"/>
  <c r="B1354" i="2"/>
  <c r="C1354" i="2" s="1"/>
  <c r="E1354" i="2" s="1"/>
  <c r="B1355" i="2"/>
  <c r="C1355" i="2" s="1"/>
  <c r="E1355" i="2" s="1"/>
  <c r="B1356" i="2"/>
  <c r="C1356" i="2" s="1"/>
  <c r="E1356" i="2" s="1"/>
  <c r="B1357" i="2"/>
  <c r="C1357" i="2" s="1"/>
  <c r="E1357" i="2" s="1"/>
  <c r="B1358" i="2"/>
  <c r="C1358" i="2" s="1"/>
  <c r="E1358" i="2" s="1"/>
  <c r="B1359" i="2"/>
  <c r="C1359" i="2" s="1"/>
  <c r="E1359" i="2" s="1"/>
  <c r="B1360" i="2"/>
  <c r="C1360" i="2" s="1"/>
  <c r="E1360" i="2" s="1"/>
  <c r="B1361" i="2"/>
  <c r="C1361" i="2" s="1"/>
  <c r="E1361" i="2" s="1"/>
  <c r="B1362" i="2"/>
  <c r="C1362" i="2" s="1"/>
  <c r="E1362" i="2" s="1"/>
  <c r="B1363" i="2"/>
  <c r="C1363" i="2" s="1"/>
  <c r="E1363" i="2" s="1"/>
  <c r="B1364" i="2"/>
  <c r="C1364" i="2" s="1"/>
  <c r="E1364" i="2" s="1"/>
  <c r="B1365" i="2"/>
  <c r="C1365" i="2" s="1"/>
  <c r="E1365" i="2" s="1"/>
  <c r="B1366" i="2"/>
  <c r="C1366" i="2" s="1"/>
  <c r="E1366" i="2" s="1"/>
  <c r="B1367" i="2"/>
  <c r="C1367" i="2" s="1"/>
  <c r="E1367" i="2" s="1"/>
  <c r="B1368" i="2"/>
  <c r="C1368" i="2" s="1"/>
  <c r="B1369" i="2"/>
  <c r="C1369" i="2" s="1"/>
  <c r="E1369" i="2" s="1"/>
  <c r="B1370" i="2"/>
  <c r="C1370" i="2" s="1"/>
  <c r="E1370" i="2" s="1"/>
  <c r="B1371" i="2"/>
  <c r="C1371" i="2" s="1"/>
  <c r="E1371" i="2" s="1"/>
  <c r="B1372" i="2"/>
  <c r="C1372" i="2" s="1"/>
  <c r="E1372" i="2" s="1"/>
  <c r="B1373" i="2"/>
  <c r="C1373" i="2" s="1"/>
  <c r="E1373" i="2" s="1"/>
  <c r="B1374" i="2"/>
  <c r="C1374" i="2" s="1"/>
  <c r="E1374" i="2" s="1"/>
  <c r="B1375" i="2"/>
  <c r="C1375" i="2" s="1"/>
  <c r="E1375" i="2" s="1"/>
  <c r="B1376" i="2"/>
  <c r="C1376" i="2" s="1"/>
  <c r="E1376" i="2" s="1"/>
  <c r="B1377" i="2"/>
  <c r="C1377" i="2" s="1"/>
  <c r="E1377" i="2" s="1"/>
  <c r="B1378" i="2"/>
  <c r="C1378" i="2" s="1"/>
  <c r="E1378" i="2" s="1"/>
  <c r="B1379" i="2"/>
  <c r="C1379" i="2" s="1"/>
  <c r="E1379" i="2" s="1"/>
  <c r="B1380" i="2"/>
  <c r="C1380" i="2" s="1"/>
  <c r="E1380" i="2" s="1"/>
  <c r="B1381" i="2"/>
  <c r="C1381" i="2" s="1"/>
  <c r="E1381" i="2" s="1"/>
  <c r="B1382" i="2"/>
  <c r="C1382" i="2" s="1"/>
  <c r="E1382" i="2" s="1"/>
  <c r="B1383" i="2"/>
  <c r="C1383" i="2" s="1"/>
  <c r="E1383" i="2" s="1"/>
  <c r="B1384" i="2"/>
  <c r="C1384" i="2" s="1"/>
  <c r="B1385" i="2"/>
  <c r="C1385" i="2" s="1"/>
  <c r="E1385" i="2" s="1"/>
  <c r="B1386" i="2"/>
  <c r="C1386" i="2" s="1"/>
  <c r="E1386" i="2" s="1"/>
  <c r="B1387" i="2"/>
  <c r="C1387" i="2" s="1"/>
  <c r="E1387" i="2" s="1"/>
  <c r="B1388" i="2"/>
  <c r="C1388" i="2" s="1"/>
  <c r="E1388" i="2" s="1"/>
  <c r="B1389" i="2"/>
  <c r="C1389" i="2" s="1"/>
  <c r="E1389" i="2" s="1"/>
  <c r="B1390" i="2"/>
  <c r="C1390" i="2" s="1"/>
  <c r="E1390" i="2" s="1"/>
  <c r="B1391" i="2"/>
  <c r="C1391" i="2" s="1"/>
  <c r="E1391" i="2" s="1"/>
  <c r="B1392" i="2"/>
  <c r="C1392" i="2" s="1"/>
  <c r="E1392" i="2" s="1"/>
  <c r="B1393" i="2"/>
  <c r="C1393" i="2" s="1"/>
  <c r="E1393" i="2" s="1"/>
  <c r="B1394" i="2"/>
  <c r="C1394" i="2" s="1"/>
  <c r="E1394" i="2" s="1"/>
  <c r="B1395" i="2"/>
  <c r="C1395" i="2" s="1"/>
  <c r="E1395" i="2" s="1"/>
  <c r="B1396" i="2"/>
  <c r="C1396" i="2" s="1"/>
  <c r="E1396" i="2" s="1"/>
  <c r="B1397" i="2"/>
  <c r="C1397" i="2" s="1"/>
  <c r="E1397" i="2" s="1"/>
  <c r="B1398" i="2"/>
  <c r="C1398" i="2" s="1"/>
  <c r="E1398" i="2" s="1"/>
  <c r="B1399" i="2"/>
  <c r="C1399" i="2" s="1"/>
  <c r="E1399" i="2" s="1"/>
  <c r="B1400" i="2"/>
  <c r="C1400" i="2" s="1"/>
  <c r="B1401" i="2"/>
  <c r="C1401" i="2" s="1"/>
  <c r="E1401" i="2" s="1"/>
  <c r="B1402" i="2"/>
  <c r="C1402" i="2" s="1"/>
  <c r="E1402" i="2" s="1"/>
  <c r="B1403" i="2"/>
  <c r="C1403" i="2" s="1"/>
  <c r="E1403" i="2" s="1"/>
  <c r="B1404" i="2"/>
  <c r="C1404" i="2" s="1"/>
  <c r="E1404" i="2" s="1"/>
  <c r="B1405" i="2"/>
  <c r="C1405" i="2" s="1"/>
  <c r="E1405" i="2" s="1"/>
  <c r="B1406" i="2"/>
  <c r="C1406" i="2" s="1"/>
  <c r="E1406" i="2" s="1"/>
  <c r="B1407" i="2"/>
  <c r="C1407" i="2" s="1"/>
  <c r="E1407" i="2" s="1"/>
  <c r="B1408" i="2"/>
  <c r="C1408" i="2" s="1"/>
  <c r="E1408" i="2" s="1"/>
  <c r="B1409" i="2"/>
  <c r="C1409" i="2" s="1"/>
  <c r="E1409" i="2" s="1"/>
  <c r="B1410" i="2"/>
  <c r="C1410" i="2" s="1"/>
  <c r="E1410" i="2" s="1"/>
  <c r="B1411" i="2"/>
  <c r="C1411" i="2" s="1"/>
  <c r="E1411" i="2" s="1"/>
  <c r="B1412" i="2"/>
  <c r="C1412" i="2" s="1"/>
  <c r="E1412" i="2" s="1"/>
  <c r="B1413" i="2"/>
  <c r="C1413" i="2" s="1"/>
  <c r="E1413" i="2" s="1"/>
  <c r="B1414" i="2"/>
  <c r="C1414" i="2" s="1"/>
  <c r="E1414" i="2" s="1"/>
  <c r="B1415" i="2"/>
  <c r="C1415" i="2" s="1"/>
  <c r="E1415" i="2" s="1"/>
  <c r="B1416" i="2"/>
  <c r="C1416" i="2" s="1"/>
  <c r="B1417" i="2"/>
  <c r="C1417" i="2" s="1"/>
  <c r="E1417" i="2" s="1"/>
  <c r="B1418" i="2"/>
  <c r="C1418" i="2" s="1"/>
  <c r="E1418" i="2" s="1"/>
  <c r="B1419" i="2"/>
  <c r="C1419" i="2" s="1"/>
  <c r="E1419" i="2" s="1"/>
  <c r="B1420" i="2"/>
  <c r="C1420" i="2" s="1"/>
  <c r="E1420" i="2" s="1"/>
  <c r="B1421" i="2"/>
  <c r="C1421" i="2" s="1"/>
  <c r="E1421" i="2" s="1"/>
  <c r="B1422" i="2"/>
  <c r="C1422" i="2" s="1"/>
  <c r="E1422" i="2" s="1"/>
  <c r="B1423" i="2"/>
  <c r="C1423" i="2" s="1"/>
  <c r="E1423" i="2" s="1"/>
  <c r="B1424" i="2"/>
  <c r="C1424" i="2" s="1"/>
  <c r="E1424" i="2" s="1"/>
  <c r="B1425" i="2"/>
  <c r="C1425" i="2" s="1"/>
  <c r="E1425" i="2" s="1"/>
  <c r="B1426" i="2"/>
  <c r="C1426" i="2" s="1"/>
  <c r="E1426" i="2" s="1"/>
  <c r="B1427" i="2"/>
  <c r="C1427" i="2" s="1"/>
  <c r="E1427" i="2" s="1"/>
  <c r="B1428" i="2"/>
  <c r="C1428" i="2" s="1"/>
  <c r="E1428" i="2" s="1"/>
  <c r="B1429" i="2"/>
  <c r="C1429" i="2" s="1"/>
  <c r="E1429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307B2B-0735-48B6-A415-58B1BA9EA2D0}" keepAlive="1" name="Query - pendulo" description="Connection to the 'pendulo' query in the workbook." type="5" refreshedVersion="8" background="1" saveData="1">
    <dbPr connection="Provider=Microsoft.Mashup.OleDb.1;Data Source=$Workbook$;Location=pendulo;Extended Properties=&quot;&quot;" command="SELECT * FROM [pendulo]"/>
  </connection>
</connections>
</file>

<file path=xl/sharedStrings.xml><?xml version="1.0" encoding="utf-8"?>
<sst xmlns="http://schemas.openxmlformats.org/spreadsheetml/2006/main" count="34" uniqueCount="31">
  <si>
    <t>Column1</t>
  </si>
  <si>
    <t>Column12</t>
  </si>
  <si>
    <t>angulo</t>
  </si>
  <si>
    <t>tiempo_irl</t>
  </si>
  <si>
    <t>ln(angulo)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</si>
  <si>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</si>
  <si>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</si>
  <si>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</si>
  <si>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</si>
  <si>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</si>
  <si>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</si>
  <si>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</si>
  <si>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</si>
  <si>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</si>
  <si>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</si>
  <si>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</si>
  <si>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</si>
  <si>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</si>
  <si>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</si>
  <si>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</si>
  <si>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</si>
  <si>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</si>
  <si>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</si>
  <si>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</si>
  <si>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</si>
  <si>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</si>
  <si>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</si>
  <si>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</si>
  <si>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</si>
  <si>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angulo_irl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</si>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</sst>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2" fontId="0" fillId="0" borderId="1" xfId="0" applyNumberFormat="1" applyBorder="1"/>
    <xf numFmtId="0" fontId="0" fillId="0" borderId="1" xfId="0" applyBorder="1"/>
    <xf numFmtId="2" fontId="0" fillId="0" borderId="2" xfId="0" applyNumberFormat="1" applyBorder="1"/>
    <xf numFmtId="0" fontId="0" fillId="0" borderId="2" xfId="0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Continuous"/>
    </xf>
    <xf numFmtId="0" fontId="0" fillId="2" borderId="0" xfId="0" applyFill="1"/>
    <xf numFmtId="0" fontId="0" fillId="2" borderId="3" xfId="0" applyFill="1" applyBorder="1" applyAlignment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pendulo!$D$1</c:f>
              <c:strCache>
                <c:ptCount val="1"/>
                <c:pt idx="0">
                  <c:v>angulo_irl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pendulo!$C$2:$C$1429</c:f>
              <c:numCache>
                <c:formatCode>0.00</c:formatCode>
                <c:ptCount val="1428"/>
                <c:pt idx="0">
                  <c:v>4.4000000001688022E-2</c:v>
                </c:pt>
                <c:pt idx="1">
                  <c:v>4.4000000001688022E-2</c:v>
                </c:pt>
                <c:pt idx="2">
                  <c:v>4.4000000001688022E-2</c:v>
                </c:pt>
                <c:pt idx="3">
                  <c:v>4.4000000001688022E-2</c:v>
                </c:pt>
                <c:pt idx="4">
                  <c:v>4.4000000001688022E-2</c:v>
                </c:pt>
                <c:pt idx="5">
                  <c:v>4.4000000001688022E-2</c:v>
                </c:pt>
                <c:pt idx="6">
                  <c:v>4.4000000001688022E-2</c:v>
                </c:pt>
                <c:pt idx="7">
                  <c:v>4.4000000001688022E-2</c:v>
                </c:pt>
                <c:pt idx="8">
                  <c:v>8.999999999650754E-2</c:v>
                </c:pt>
                <c:pt idx="9">
                  <c:v>8.999999999650754E-2</c:v>
                </c:pt>
                <c:pt idx="10">
                  <c:v>8.999999999650754E-2</c:v>
                </c:pt>
                <c:pt idx="11">
                  <c:v>8.999999999650754E-2</c:v>
                </c:pt>
                <c:pt idx="12">
                  <c:v>0.13600000000587897</c:v>
                </c:pt>
                <c:pt idx="13">
                  <c:v>0.13600000000587897</c:v>
                </c:pt>
                <c:pt idx="14">
                  <c:v>0.13600000000587897</c:v>
                </c:pt>
                <c:pt idx="15">
                  <c:v>0.13600000000587897</c:v>
                </c:pt>
                <c:pt idx="16">
                  <c:v>0.18000000000029104</c:v>
                </c:pt>
                <c:pt idx="17">
                  <c:v>0.18000000000029104</c:v>
                </c:pt>
                <c:pt idx="18">
                  <c:v>0.18000000000029104</c:v>
                </c:pt>
                <c:pt idx="19">
                  <c:v>0.18000000000029104</c:v>
                </c:pt>
                <c:pt idx="20">
                  <c:v>0.18000000000029104</c:v>
                </c:pt>
                <c:pt idx="21">
                  <c:v>0.18000000000029104</c:v>
                </c:pt>
                <c:pt idx="22">
                  <c:v>0.18000000000029104</c:v>
                </c:pt>
                <c:pt idx="23">
                  <c:v>0.18000000000029104</c:v>
                </c:pt>
                <c:pt idx="24">
                  <c:v>0.22700000000622822</c:v>
                </c:pt>
                <c:pt idx="25">
                  <c:v>0.22700000000622822</c:v>
                </c:pt>
                <c:pt idx="26">
                  <c:v>0.22700000000622822</c:v>
                </c:pt>
                <c:pt idx="27">
                  <c:v>0.22700000000622822</c:v>
                </c:pt>
                <c:pt idx="28">
                  <c:v>0.27200000000448199</c:v>
                </c:pt>
                <c:pt idx="29">
                  <c:v>0.27200000000448199</c:v>
                </c:pt>
                <c:pt idx="30">
                  <c:v>0.27200000000448199</c:v>
                </c:pt>
                <c:pt idx="31">
                  <c:v>0.27200000000448199</c:v>
                </c:pt>
                <c:pt idx="32">
                  <c:v>0.27200000000448199</c:v>
                </c:pt>
                <c:pt idx="33">
                  <c:v>0.27200000000448199</c:v>
                </c:pt>
                <c:pt idx="34">
                  <c:v>0.27200000000448199</c:v>
                </c:pt>
                <c:pt idx="35">
                  <c:v>0.32000000000698492</c:v>
                </c:pt>
                <c:pt idx="36">
                  <c:v>0.32000000000698492</c:v>
                </c:pt>
                <c:pt idx="37">
                  <c:v>0.32000000000698492</c:v>
                </c:pt>
                <c:pt idx="38">
                  <c:v>0.32000000000698492</c:v>
                </c:pt>
                <c:pt idx="39">
                  <c:v>0.36600000000180444</c:v>
                </c:pt>
                <c:pt idx="40">
                  <c:v>0.36600000000180444</c:v>
                </c:pt>
                <c:pt idx="41">
                  <c:v>0.36600000000180444</c:v>
                </c:pt>
                <c:pt idx="42">
                  <c:v>0.41100000000733417</c:v>
                </c:pt>
                <c:pt idx="43">
                  <c:v>0.41100000000733417</c:v>
                </c:pt>
                <c:pt idx="44">
                  <c:v>0.41100000000733417</c:v>
                </c:pt>
                <c:pt idx="45">
                  <c:v>0.41100000000733417</c:v>
                </c:pt>
                <c:pt idx="46">
                  <c:v>0.41100000000733417</c:v>
                </c:pt>
                <c:pt idx="47">
                  <c:v>0.41100000000733417</c:v>
                </c:pt>
                <c:pt idx="48">
                  <c:v>0.41100000000733417</c:v>
                </c:pt>
                <c:pt idx="49">
                  <c:v>0.41100000000733417</c:v>
                </c:pt>
                <c:pt idx="50">
                  <c:v>0.45700000000215368</c:v>
                </c:pt>
                <c:pt idx="51">
                  <c:v>0.45700000000215368</c:v>
                </c:pt>
                <c:pt idx="52">
                  <c:v>0.45700000000215368</c:v>
                </c:pt>
                <c:pt idx="53">
                  <c:v>0.50300000000424916</c:v>
                </c:pt>
                <c:pt idx="54">
                  <c:v>0.50300000000424916</c:v>
                </c:pt>
                <c:pt idx="55">
                  <c:v>0.50300000000424916</c:v>
                </c:pt>
                <c:pt idx="56">
                  <c:v>0.50300000000424916</c:v>
                </c:pt>
                <c:pt idx="57">
                  <c:v>0.55000000000291038</c:v>
                </c:pt>
                <c:pt idx="58">
                  <c:v>0.55000000000291038</c:v>
                </c:pt>
                <c:pt idx="59">
                  <c:v>0.55000000000291038</c:v>
                </c:pt>
                <c:pt idx="60">
                  <c:v>0.55000000000291038</c:v>
                </c:pt>
                <c:pt idx="61">
                  <c:v>0.55000000000291038</c:v>
                </c:pt>
                <c:pt idx="62">
                  <c:v>0.55000000000291038</c:v>
                </c:pt>
                <c:pt idx="63">
                  <c:v>0.55000000000291038</c:v>
                </c:pt>
                <c:pt idx="64">
                  <c:v>0.59600000000500586</c:v>
                </c:pt>
                <c:pt idx="65">
                  <c:v>0.59600000000500586</c:v>
                </c:pt>
                <c:pt idx="66">
                  <c:v>0.59600000000500586</c:v>
                </c:pt>
                <c:pt idx="67">
                  <c:v>0.64100000000325963</c:v>
                </c:pt>
                <c:pt idx="68">
                  <c:v>0.64100000000325963</c:v>
                </c:pt>
                <c:pt idx="69">
                  <c:v>0.64100000000325963</c:v>
                </c:pt>
                <c:pt idx="70">
                  <c:v>0.64100000000325963</c:v>
                </c:pt>
                <c:pt idx="71">
                  <c:v>0.64100000000325963</c:v>
                </c:pt>
                <c:pt idx="72">
                  <c:v>0.64100000000325963</c:v>
                </c:pt>
                <c:pt idx="73">
                  <c:v>0.64100000000325963</c:v>
                </c:pt>
                <c:pt idx="74">
                  <c:v>0.64100000000325963</c:v>
                </c:pt>
                <c:pt idx="75">
                  <c:v>0.68800000000192085</c:v>
                </c:pt>
                <c:pt idx="76">
                  <c:v>0.68800000000192085</c:v>
                </c:pt>
                <c:pt idx="77">
                  <c:v>0.68800000000192085</c:v>
                </c:pt>
                <c:pt idx="78">
                  <c:v>0.68800000000192085</c:v>
                </c:pt>
                <c:pt idx="79">
                  <c:v>0.73500000000058208</c:v>
                </c:pt>
                <c:pt idx="80">
                  <c:v>0.73500000000058208</c:v>
                </c:pt>
                <c:pt idx="81">
                  <c:v>0.73500000000058208</c:v>
                </c:pt>
                <c:pt idx="82">
                  <c:v>0.73500000000058208</c:v>
                </c:pt>
                <c:pt idx="83">
                  <c:v>0.78200000000651926</c:v>
                </c:pt>
                <c:pt idx="84">
                  <c:v>0.78200000000651926</c:v>
                </c:pt>
                <c:pt idx="85">
                  <c:v>0.78200000000651926</c:v>
                </c:pt>
                <c:pt idx="86">
                  <c:v>0.78200000000651926</c:v>
                </c:pt>
                <c:pt idx="87">
                  <c:v>0.78200000000651926</c:v>
                </c:pt>
                <c:pt idx="88">
                  <c:v>0.78200000000651926</c:v>
                </c:pt>
                <c:pt idx="89">
                  <c:v>0.78200000000651926</c:v>
                </c:pt>
                <c:pt idx="90">
                  <c:v>0.78200000000651926</c:v>
                </c:pt>
                <c:pt idx="91">
                  <c:v>0.82900000000518048</c:v>
                </c:pt>
                <c:pt idx="92">
                  <c:v>0.82900000000518048</c:v>
                </c:pt>
                <c:pt idx="93">
                  <c:v>0.82900000000518048</c:v>
                </c:pt>
                <c:pt idx="94">
                  <c:v>0.82900000000518048</c:v>
                </c:pt>
                <c:pt idx="95">
                  <c:v>0.875</c:v>
                </c:pt>
                <c:pt idx="96">
                  <c:v>0.875</c:v>
                </c:pt>
                <c:pt idx="97">
                  <c:v>0.875</c:v>
                </c:pt>
                <c:pt idx="98">
                  <c:v>0.875</c:v>
                </c:pt>
                <c:pt idx="99">
                  <c:v>0.875</c:v>
                </c:pt>
                <c:pt idx="100">
                  <c:v>0.875</c:v>
                </c:pt>
                <c:pt idx="101">
                  <c:v>0.875</c:v>
                </c:pt>
                <c:pt idx="102">
                  <c:v>0.875</c:v>
                </c:pt>
                <c:pt idx="103">
                  <c:v>0.92100000000937143</c:v>
                </c:pt>
                <c:pt idx="104">
                  <c:v>0.92100000000937143</c:v>
                </c:pt>
                <c:pt idx="105">
                  <c:v>0.92100000000937143</c:v>
                </c:pt>
                <c:pt idx="106">
                  <c:v>0.92100000000937143</c:v>
                </c:pt>
                <c:pt idx="107">
                  <c:v>0.96700000000419095</c:v>
                </c:pt>
                <c:pt idx="108">
                  <c:v>0.96700000000419095</c:v>
                </c:pt>
                <c:pt idx="109">
                  <c:v>0.96700000000419095</c:v>
                </c:pt>
                <c:pt idx="110">
                  <c:v>0.96700000000419095</c:v>
                </c:pt>
                <c:pt idx="111">
                  <c:v>1.0130000000062864</c:v>
                </c:pt>
                <c:pt idx="112">
                  <c:v>1.0130000000062864</c:v>
                </c:pt>
                <c:pt idx="113">
                  <c:v>1.0130000000062864</c:v>
                </c:pt>
                <c:pt idx="114">
                  <c:v>1.0130000000062864</c:v>
                </c:pt>
                <c:pt idx="115">
                  <c:v>1.0130000000062864</c:v>
                </c:pt>
                <c:pt idx="116">
                  <c:v>1.0130000000062864</c:v>
                </c:pt>
                <c:pt idx="117">
                  <c:v>1.0130000000062864</c:v>
                </c:pt>
                <c:pt idx="118">
                  <c:v>1.0130000000062864</c:v>
                </c:pt>
                <c:pt idx="119">
                  <c:v>1.0590000000011059</c:v>
                </c:pt>
                <c:pt idx="120">
                  <c:v>1.0590000000011059</c:v>
                </c:pt>
                <c:pt idx="121">
                  <c:v>1.0590000000011059</c:v>
                </c:pt>
                <c:pt idx="122">
                  <c:v>1.0590000000011059</c:v>
                </c:pt>
                <c:pt idx="123">
                  <c:v>1.1039999999993597</c:v>
                </c:pt>
                <c:pt idx="124">
                  <c:v>1.1039999999993597</c:v>
                </c:pt>
                <c:pt idx="125">
                  <c:v>1.1039999999993597</c:v>
                </c:pt>
                <c:pt idx="126">
                  <c:v>1.1039999999993597</c:v>
                </c:pt>
                <c:pt idx="127">
                  <c:v>1.1039999999993597</c:v>
                </c:pt>
                <c:pt idx="128">
                  <c:v>1.1039999999993597</c:v>
                </c:pt>
                <c:pt idx="129">
                  <c:v>1.1039999999993597</c:v>
                </c:pt>
                <c:pt idx="130">
                  <c:v>1.1039999999993597</c:v>
                </c:pt>
                <c:pt idx="131">
                  <c:v>1.1500000000014552</c:v>
                </c:pt>
                <c:pt idx="132">
                  <c:v>1.1500000000014552</c:v>
                </c:pt>
                <c:pt idx="133">
                  <c:v>1.1500000000014552</c:v>
                </c:pt>
                <c:pt idx="134">
                  <c:v>1.194999999999709</c:v>
                </c:pt>
                <c:pt idx="135">
                  <c:v>1.194999999999709</c:v>
                </c:pt>
                <c:pt idx="136">
                  <c:v>1.194999999999709</c:v>
                </c:pt>
                <c:pt idx="137">
                  <c:v>1.194999999999709</c:v>
                </c:pt>
                <c:pt idx="138">
                  <c:v>1.2430000000022119</c:v>
                </c:pt>
                <c:pt idx="139">
                  <c:v>1.2430000000022119</c:v>
                </c:pt>
                <c:pt idx="140">
                  <c:v>1.2430000000022119</c:v>
                </c:pt>
                <c:pt idx="141">
                  <c:v>1.2430000000022119</c:v>
                </c:pt>
                <c:pt idx="142">
                  <c:v>1.2430000000022119</c:v>
                </c:pt>
                <c:pt idx="143">
                  <c:v>1.2430000000022119</c:v>
                </c:pt>
                <c:pt idx="144">
                  <c:v>1.2430000000022119</c:v>
                </c:pt>
                <c:pt idx="145">
                  <c:v>1.2900000000081491</c:v>
                </c:pt>
                <c:pt idx="146">
                  <c:v>1.2900000000081491</c:v>
                </c:pt>
                <c:pt idx="147">
                  <c:v>1.2900000000081491</c:v>
                </c:pt>
                <c:pt idx="148">
                  <c:v>1.2900000000081491</c:v>
                </c:pt>
                <c:pt idx="149">
                  <c:v>1.3350000000064028</c:v>
                </c:pt>
                <c:pt idx="150">
                  <c:v>1.3350000000064028</c:v>
                </c:pt>
                <c:pt idx="151">
                  <c:v>1.3350000000064028</c:v>
                </c:pt>
                <c:pt idx="152">
                  <c:v>1.3350000000064028</c:v>
                </c:pt>
                <c:pt idx="153">
                  <c:v>1.3350000000064028</c:v>
                </c:pt>
                <c:pt idx="154">
                  <c:v>1.3350000000064028</c:v>
                </c:pt>
                <c:pt idx="155">
                  <c:v>1.3350000000064028</c:v>
                </c:pt>
                <c:pt idx="156">
                  <c:v>1.3820000000050641</c:v>
                </c:pt>
                <c:pt idx="157">
                  <c:v>1.3820000000050641</c:v>
                </c:pt>
                <c:pt idx="158">
                  <c:v>1.3820000000050641</c:v>
                </c:pt>
                <c:pt idx="159">
                  <c:v>1.4279999999998836</c:v>
                </c:pt>
                <c:pt idx="160">
                  <c:v>1.4279999999998836</c:v>
                </c:pt>
                <c:pt idx="161">
                  <c:v>1.4279999999998836</c:v>
                </c:pt>
                <c:pt idx="162">
                  <c:v>1.4279999999998836</c:v>
                </c:pt>
                <c:pt idx="163">
                  <c:v>1.474000000009255</c:v>
                </c:pt>
                <c:pt idx="164">
                  <c:v>1.474000000009255</c:v>
                </c:pt>
                <c:pt idx="165">
                  <c:v>1.474000000009255</c:v>
                </c:pt>
                <c:pt idx="166">
                  <c:v>1.474000000009255</c:v>
                </c:pt>
                <c:pt idx="167">
                  <c:v>1.474000000009255</c:v>
                </c:pt>
                <c:pt idx="168">
                  <c:v>1.474000000009255</c:v>
                </c:pt>
                <c:pt idx="169">
                  <c:v>1.474000000009255</c:v>
                </c:pt>
                <c:pt idx="170">
                  <c:v>1.474000000009255</c:v>
                </c:pt>
                <c:pt idx="171">
                  <c:v>1.5200000000040745</c:v>
                </c:pt>
                <c:pt idx="172">
                  <c:v>1.5200000000040745</c:v>
                </c:pt>
                <c:pt idx="173">
                  <c:v>1.5200000000040745</c:v>
                </c:pt>
                <c:pt idx="174">
                  <c:v>1.5200000000040745</c:v>
                </c:pt>
                <c:pt idx="175">
                  <c:v>1.56600000000617</c:v>
                </c:pt>
                <c:pt idx="176">
                  <c:v>1.56600000000617</c:v>
                </c:pt>
                <c:pt idx="177">
                  <c:v>1.56600000000617</c:v>
                </c:pt>
                <c:pt idx="178">
                  <c:v>1.56600000000617</c:v>
                </c:pt>
                <c:pt idx="179">
                  <c:v>1.6110000000044238</c:v>
                </c:pt>
                <c:pt idx="180">
                  <c:v>1.6110000000044238</c:v>
                </c:pt>
                <c:pt idx="181">
                  <c:v>1.6110000000044238</c:v>
                </c:pt>
                <c:pt idx="182">
                  <c:v>1.6110000000044238</c:v>
                </c:pt>
                <c:pt idx="183">
                  <c:v>1.6110000000044238</c:v>
                </c:pt>
                <c:pt idx="184">
                  <c:v>1.6110000000044238</c:v>
                </c:pt>
                <c:pt idx="185">
                  <c:v>1.6110000000044238</c:v>
                </c:pt>
                <c:pt idx="186">
                  <c:v>1.6110000000044238</c:v>
                </c:pt>
                <c:pt idx="187">
                  <c:v>1.657999999995809</c:v>
                </c:pt>
                <c:pt idx="188">
                  <c:v>1.657999999995809</c:v>
                </c:pt>
                <c:pt idx="189">
                  <c:v>1.657999999995809</c:v>
                </c:pt>
                <c:pt idx="190">
                  <c:v>1.657999999995809</c:v>
                </c:pt>
                <c:pt idx="191">
                  <c:v>1.7050000000017462</c:v>
                </c:pt>
                <c:pt idx="192">
                  <c:v>1.7050000000017462</c:v>
                </c:pt>
                <c:pt idx="193">
                  <c:v>1.7050000000017462</c:v>
                </c:pt>
                <c:pt idx="194">
                  <c:v>1.7050000000017462</c:v>
                </c:pt>
                <c:pt idx="195">
                  <c:v>1.7050000000017462</c:v>
                </c:pt>
                <c:pt idx="196">
                  <c:v>1.7050000000017462</c:v>
                </c:pt>
                <c:pt idx="197">
                  <c:v>1.7050000000017462</c:v>
                </c:pt>
                <c:pt idx="198">
                  <c:v>1.7050000000017462</c:v>
                </c:pt>
                <c:pt idx="199">
                  <c:v>1.7510000000038417</c:v>
                </c:pt>
                <c:pt idx="200">
                  <c:v>1.7510000000038417</c:v>
                </c:pt>
                <c:pt idx="201">
                  <c:v>1.7510000000038417</c:v>
                </c:pt>
                <c:pt idx="202">
                  <c:v>1.7510000000038417</c:v>
                </c:pt>
                <c:pt idx="203">
                  <c:v>1.7969999999986612</c:v>
                </c:pt>
                <c:pt idx="204">
                  <c:v>1.7969999999986612</c:v>
                </c:pt>
                <c:pt idx="205">
                  <c:v>1.7969999999986612</c:v>
                </c:pt>
                <c:pt idx="206">
                  <c:v>1.7969999999986612</c:v>
                </c:pt>
                <c:pt idx="207">
                  <c:v>1.8410000000003492</c:v>
                </c:pt>
                <c:pt idx="208">
                  <c:v>1.8410000000003492</c:v>
                </c:pt>
                <c:pt idx="209">
                  <c:v>1.8410000000003492</c:v>
                </c:pt>
                <c:pt idx="210">
                  <c:v>1.8410000000003492</c:v>
                </c:pt>
                <c:pt idx="211">
                  <c:v>1.8410000000003492</c:v>
                </c:pt>
                <c:pt idx="212">
                  <c:v>1.8410000000003492</c:v>
                </c:pt>
                <c:pt idx="213">
                  <c:v>1.8410000000003492</c:v>
                </c:pt>
                <c:pt idx="214">
                  <c:v>1.8410000000003492</c:v>
                </c:pt>
                <c:pt idx="215">
                  <c:v>1.8880000000062864</c:v>
                </c:pt>
                <c:pt idx="216">
                  <c:v>1.8880000000062864</c:v>
                </c:pt>
                <c:pt idx="217">
                  <c:v>1.8880000000062864</c:v>
                </c:pt>
                <c:pt idx="218">
                  <c:v>1.8880000000062864</c:v>
                </c:pt>
                <c:pt idx="219">
                  <c:v>1.9360000000015134</c:v>
                </c:pt>
                <c:pt idx="220">
                  <c:v>1.9360000000015134</c:v>
                </c:pt>
                <c:pt idx="221">
                  <c:v>1.9360000000015134</c:v>
                </c:pt>
                <c:pt idx="222">
                  <c:v>1.9360000000015134</c:v>
                </c:pt>
                <c:pt idx="223">
                  <c:v>1.9360000000015134</c:v>
                </c:pt>
                <c:pt idx="224">
                  <c:v>1.9360000000015134</c:v>
                </c:pt>
                <c:pt idx="225">
                  <c:v>1.9360000000015134</c:v>
                </c:pt>
                <c:pt idx="226">
                  <c:v>1.9360000000015134</c:v>
                </c:pt>
                <c:pt idx="227">
                  <c:v>1.9809999999997672</c:v>
                </c:pt>
                <c:pt idx="228">
                  <c:v>1.9809999999997672</c:v>
                </c:pt>
                <c:pt idx="229">
                  <c:v>1.9809999999997672</c:v>
                </c:pt>
                <c:pt idx="230">
                  <c:v>2.0259999999980209</c:v>
                </c:pt>
                <c:pt idx="231">
                  <c:v>2.0259999999980209</c:v>
                </c:pt>
                <c:pt idx="232">
                  <c:v>2.0259999999980209</c:v>
                </c:pt>
                <c:pt idx="233">
                  <c:v>2.0259999999980209</c:v>
                </c:pt>
                <c:pt idx="234">
                  <c:v>2.0730000000039581</c:v>
                </c:pt>
                <c:pt idx="235">
                  <c:v>2.0730000000039581</c:v>
                </c:pt>
                <c:pt idx="236">
                  <c:v>2.0730000000039581</c:v>
                </c:pt>
                <c:pt idx="237">
                  <c:v>2.0730000000039581</c:v>
                </c:pt>
                <c:pt idx="238">
                  <c:v>2.0730000000039581</c:v>
                </c:pt>
                <c:pt idx="239">
                  <c:v>2.0730000000039581</c:v>
                </c:pt>
                <c:pt idx="240">
                  <c:v>2.0730000000039581</c:v>
                </c:pt>
                <c:pt idx="241">
                  <c:v>2.1190000000060536</c:v>
                </c:pt>
                <c:pt idx="242">
                  <c:v>2.1190000000060536</c:v>
                </c:pt>
                <c:pt idx="243">
                  <c:v>2.1190000000060536</c:v>
                </c:pt>
                <c:pt idx="244">
                  <c:v>2.1660000000047148</c:v>
                </c:pt>
                <c:pt idx="245">
                  <c:v>2.1660000000047148</c:v>
                </c:pt>
                <c:pt idx="246">
                  <c:v>2.1660000000047148</c:v>
                </c:pt>
                <c:pt idx="247">
                  <c:v>2.1660000000047148</c:v>
                </c:pt>
                <c:pt idx="248">
                  <c:v>2.2109999999956926</c:v>
                </c:pt>
                <c:pt idx="249">
                  <c:v>2.2109999999956926</c:v>
                </c:pt>
                <c:pt idx="250">
                  <c:v>2.2109999999956926</c:v>
                </c:pt>
                <c:pt idx="251">
                  <c:v>2.2109999999956926</c:v>
                </c:pt>
                <c:pt idx="252">
                  <c:v>2.2109999999956926</c:v>
                </c:pt>
                <c:pt idx="253">
                  <c:v>2.2109999999956926</c:v>
                </c:pt>
                <c:pt idx="254">
                  <c:v>2.2109999999956926</c:v>
                </c:pt>
                <c:pt idx="255">
                  <c:v>2.2570000000050641</c:v>
                </c:pt>
                <c:pt idx="256">
                  <c:v>2.2570000000050641</c:v>
                </c:pt>
                <c:pt idx="257">
                  <c:v>2.2570000000050641</c:v>
                </c:pt>
                <c:pt idx="258">
                  <c:v>2.2570000000050641</c:v>
                </c:pt>
                <c:pt idx="259">
                  <c:v>2.3030000000071595</c:v>
                </c:pt>
                <c:pt idx="260">
                  <c:v>2.3030000000071595</c:v>
                </c:pt>
                <c:pt idx="261">
                  <c:v>2.3030000000071595</c:v>
                </c:pt>
                <c:pt idx="262">
                  <c:v>2.3030000000071595</c:v>
                </c:pt>
                <c:pt idx="263">
                  <c:v>2.3030000000071595</c:v>
                </c:pt>
                <c:pt idx="264">
                  <c:v>2.3030000000071595</c:v>
                </c:pt>
                <c:pt idx="265">
                  <c:v>2.3030000000071595</c:v>
                </c:pt>
                <c:pt idx="266">
                  <c:v>2.3030000000071595</c:v>
                </c:pt>
                <c:pt idx="267">
                  <c:v>2.3490000000019791</c:v>
                </c:pt>
                <c:pt idx="268">
                  <c:v>2.3490000000019791</c:v>
                </c:pt>
                <c:pt idx="269">
                  <c:v>2.3490000000019791</c:v>
                </c:pt>
                <c:pt idx="270">
                  <c:v>2.3490000000019791</c:v>
                </c:pt>
                <c:pt idx="271">
                  <c:v>2.3960000000079162</c:v>
                </c:pt>
                <c:pt idx="272">
                  <c:v>2.3960000000079162</c:v>
                </c:pt>
                <c:pt idx="273">
                  <c:v>2.3960000000079162</c:v>
                </c:pt>
                <c:pt idx="274">
                  <c:v>2.3960000000079162</c:v>
                </c:pt>
                <c:pt idx="275">
                  <c:v>2.4440000000031432</c:v>
                </c:pt>
                <c:pt idx="276">
                  <c:v>2.4440000000031432</c:v>
                </c:pt>
                <c:pt idx="277">
                  <c:v>2.4440000000031432</c:v>
                </c:pt>
                <c:pt idx="278">
                  <c:v>2.4440000000031432</c:v>
                </c:pt>
                <c:pt idx="279">
                  <c:v>2.4440000000031432</c:v>
                </c:pt>
                <c:pt idx="280">
                  <c:v>2.4440000000031432</c:v>
                </c:pt>
                <c:pt idx="281">
                  <c:v>2.4440000000031432</c:v>
                </c:pt>
                <c:pt idx="282">
                  <c:v>2.4440000000031432</c:v>
                </c:pt>
                <c:pt idx="283">
                  <c:v>2.4900000000052387</c:v>
                </c:pt>
                <c:pt idx="284">
                  <c:v>2.4900000000052387</c:v>
                </c:pt>
                <c:pt idx="285">
                  <c:v>2.4900000000052387</c:v>
                </c:pt>
                <c:pt idx="286">
                  <c:v>2.4900000000052387</c:v>
                </c:pt>
                <c:pt idx="287">
                  <c:v>2.5360000000000582</c:v>
                </c:pt>
                <c:pt idx="288">
                  <c:v>2.5360000000000582</c:v>
                </c:pt>
                <c:pt idx="289">
                  <c:v>2.5360000000000582</c:v>
                </c:pt>
                <c:pt idx="290">
                  <c:v>2.5360000000000582</c:v>
                </c:pt>
                <c:pt idx="291">
                  <c:v>2.5360000000000582</c:v>
                </c:pt>
                <c:pt idx="292">
                  <c:v>2.5360000000000582</c:v>
                </c:pt>
                <c:pt idx="293">
                  <c:v>2.5360000000000582</c:v>
                </c:pt>
                <c:pt idx="294">
                  <c:v>2.5360000000000582</c:v>
                </c:pt>
                <c:pt idx="295">
                  <c:v>2.5830000000059954</c:v>
                </c:pt>
                <c:pt idx="296">
                  <c:v>2.5830000000059954</c:v>
                </c:pt>
                <c:pt idx="297">
                  <c:v>2.5830000000059954</c:v>
                </c:pt>
                <c:pt idx="298">
                  <c:v>2.5830000000059954</c:v>
                </c:pt>
                <c:pt idx="299">
                  <c:v>2.6290000000008149</c:v>
                </c:pt>
                <c:pt idx="300">
                  <c:v>2.6290000000008149</c:v>
                </c:pt>
                <c:pt idx="301">
                  <c:v>2.6290000000008149</c:v>
                </c:pt>
                <c:pt idx="302">
                  <c:v>2.6290000000008149</c:v>
                </c:pt>
                <c:pt idx="303">
                  <c:v>2.6759999999994761</c:v>
                </c:pt>
                <c:pt idx="304">
                  <c:v>2.6759999999994761</c:v>
                </c:pt>
                <c:pt idx="305">
                  <c:v>2.6759999999994761</c:v>
                </c:pt>
                <c:pt idx="306">
                  <c:v>2.6759999999994761</c:v>
                </c:pt>
                <c:pt idx="307">
                  <c:v>2.6759999999994761</c:v>
                </c:pt>
                <c:pt idx="308">
                  <c:v>2.6759999999994761</c:v>
                </c:pt>
                <c:pt idx="309">
                  <c:v>2.6759999999994761</c:v>
                </c:pt>
                <c:pt idx="310">
                  <c:v>2.6759999999994761</c:v>
                </c:pt>
                <c:pt idx="311">
                  <c:v>2.6759999999994761</c:v>
                </c:pt>
                <c:pt idx="312">
                  <c:v>2.7220000000088476</c:v>
                </c:pt>
                <c:pt idx="313">
                  <c:v>2.7220000000088476</c:v>
                </c:pt>
                <c:pt idx="314">
                  <c:v>2.7220000000088476</c:v>
                </c:pt>
                <c:pt idx="315">
                  <c:v>2.7680000000036671</c:v>
                </c:pt>
                <c:pt idx="316">
                  <c:v>2.7680000000036671</c:v>
                </c:pt>
                <c:pt idx="317">
                  <c:v>2.7680000000036671</c:v>
                </c:pt>
                <c:pt idx="318">
                  <c:v>2.7680000000036671</c:v>
                </c:pt>
                <c:pt idx="319">
                  <c:v>2.7680000000036671</c:v>
                </c:pt>
                <c:pt idx="320">
                  <c:v>2.7680000000036671</c:v>
                </c:pt>
                <c:pt idx="321">
                  <c:v>2.7680000000036671</c:v>
                </c:pt>
                <c:pt idx="322">
                  <c:v>2.8150000000096043</c:v>
                </c:pt>
                <c:pt idx="323">
                  <c:v>2.8150000000096043</c:v>
                </c:pt>
                <c:pt idx="324">
                  <c:v>2.8150000000096043</c:v>
                </c:pt>
                <c:pt idx="325">
                  <c:v>2.8150000000096043</c:v>
                </c:pt>
                <c:pt idx="326">
                  <c:v>2.8610000000044238</c:v>
                </c:pt>
                <c:pt idx="327">
                  <c:v>2.8610000000044238</c:v>
                </c:pt>
                <c:pt idx="328">
                  <c:v>2.8610000000044238</c:v>
                </c:pt>
                <c:pt idx="329">
                  <c:v>2.8610000000044238</c:v>
                </c:pt>
                <c:pt idx="330">
                  <c:v>2.9070000000065193</c:v>
                </c:pt>
                <c:pt idx="331">
                  <c:v>2.9070000000065193</c:v>
                </c:pt>
                <c:pt idx="332">
                  <c:v>2.9070000000065193</c:v>
                </c:pt>
                <c:pt idx="333">
                  <c:v>2.9070000000065193</c:v>
                </c:pt>
                <c:pt idx="334">
                  <c:v>2.9070000000065193</c:v>
                </c:pt>
                <c:pt idx="335">
                  <c:v>2.9070000000065193</c:v>
                </c:pt>
                <c:pt idx="336">
                  <c:v>2.9070000000065193</c:v>
                </c:pt>
                <c:pt idx="337">
                  <c:v>2.9530000000013388</c:v>
                </c:pt>
                <c:pt idx="338">
                  <c:v>2.9530000000013388</c:v>
                </c:pt>
                <c:pt idx="339">
                  <c:v>2.9530000000013388</c:v>
                </c:pt>
                <c:pt idx="340">
                  <c:v>2.9979999999995925</c:v>
                </c:pt>
                <c:pt idx="341">
                  <c:v>2.9979999999995925</c:v>
                </c:pt>
                <c:pt idx="342">
                  <c:v>2.9979999999995925</c:v>
                </c:pt>
                <c:pt idx="343">
                  <c:v>2.9979999999995925</c:v>
                </c:pt>
                <c:pt idx="344">
                  <c:v>3.0450000000055297</c:v>
                </c:pt>
                <c:pt idx="345">
                  <c:v>3.0450000000055297</c:v>
                </c:pt>
                <c:pt idx="346">
                  <c:v>3.0450000000055297</c:v>
                </c:pt>
                <c:pt idx="347">
                  <c:v>3.0450000000055297</c:v>
                </c:pt>
                <c:pt idx="348">
                  <c:v>3.0450000000055297</c:v>
                </c:pt>
                <c:pt idx="349">
                  <c:v>3.0450000000055297</c:v>
                </c:pt>
                <c:pt idx="350">
                  <c:v>3.0450000000055297</c:v>
                </c:pt>
                <c:pt idx="351">
                  <c:v>3.0450000000055297</c:v>
                </c:pt>
                <c:pt idx="352">
                  <c:v>3.0899999999965075</c:v>
                </c:pt>
                <c:pt idx="353">
                  <c:v>3.0899999999965075</c:v>
                </c:pt>
                <c:pt idx="354">
                  <c:v>3.0899999999965075</c:v>
                </c:pt>
                <c:pt idx="355">
                  <c:v>3.0899999999965075</c:v>
                </c:pt>
                <c:pt idx="356">
                  <c:v>3.1379999999990105</c:v>
                </c:pt>
                <c:pt idx="357">
                  <c:v>3.1379999999990105</c:v>
                </c:pt>
                <c:pt idx="358">
                  <c:v>3.1379999999990105</c:v>
                </c:pt>
                <c:pt idx="359">
                  <c:v>3.1379999999990105</c:v>
                </c:pt>
                <c:pt idx="360">
                  <c:v>3.1379999999990105</c:v>
                </c:pt>
                <c:pt idx="361">
                  <c:v>3.1379999999990105</c:v>
                </c:pt>
                <c:pt idx="362">
                  <c:v>3.1379999999990105</c:v>
                </c:pt>
                <c:pt idx="363">
                  <c:v>3.1379999999990105</c:v>
                </c:pt>
                <c:pt idx="364">
                  <c:v>3.1850000000049477</c:v>
                </c:pt>
                <c:pt idx="365">
                  <c:v>3.1850000000049477</c:v>
                </c:pt>
                <c:pt idx="366">
                  <c:v>3.1850000000049477</c:v>
                </c:pt>
                <c:pt idx="367">
                  <c:v>3.1850000000049477</c:v>
                </c:pt>
                <c:pt idx="368">
                  <c:v>3.2309999999997672</c:v>
                </c:pt>
                <c:pt idx="369">
                  <c:v>3.2309999999997672</c:v>
                </c:pt>
                <c:pt idx="370">
                  <c:v>3.2309999999997672</c:v>
                </c:pt>
                <c:pt idx="371">
                  <c:v>3.2309999999997672</c:v>
                </c:pt>
                <c:pt idx="372">
                  <c:v>3.2760000000052969</c:v>
                </c:pt>
                <c:pt idx="373">
                  <c:v>3.2760000000052969</c:v>
                </c:pt>
                <c:pt idx="374">
                  <c:v>3.2760000000052969</c:v>
                </c:pt>
                <c:pt idx="375">
                  <c:v>3.2760000000052969</c:v>
                </c:pt>
                <c:pt idx="376">
                  <c:v>3.2760000000052969</c:v>
                </c:pt>
                <c:pt idx="377">
                  <c:v>3.2760000000052969</c:v>
                </c:pt>
                <c:pt idx="378">
                  <c:v>3.2760000000052969</c:v>
                </c:pt>
                <c:pt idx="379">
                  <c:v>3.2760000000052969</c:v>
                </c:pt>
                <c:pt idx="380">
                  <c:v>3.3220000000001164</c:v>
                </c:pt>
                <c:pt idx="381">
                  <c:v>3.3220000000001164</c:v>
                </c:pt>
                <c:pt idx="382">
                  <c:v>3.3220000000001164</c:v>
                </c:pt>
                <c:pt idx="383">
                  <c:v>3.3220000000001164</c:v>
                </c:pt>
                <c:pt idx="384">
                  <c:v>3.3700000000026193</c:v>
                </c:pt>
                <c:pt idx="385">
                  <c:v>3.3700000000026193</c:v>
                </c:pt>
                <c:pt idx="386">
                  <c:v>3.3700000000026193</c:v>
                </c:pt>
                <c:pt idx="387">
                  <c:v>3.3700000000026193</c:v>
                </c:pt>
                <c:pt idx="388">
                  <c:v>3.3700000000026193</c:v>
                </c:pt>
                <c:pt idx="389">
                  <c:v>3.3700000000026193</c:v>
                </c:pt>
                <c:pt idx="390">
                  <c:v>3.3700000000026193</c:v>
                </c:pt>
                <c:pt idx="391">
                  <c:v>3.3700000000026193</c:v>
                </c:pt>
                <c:pt idx="392">
                  <c:v>3.4159999999974389</c:v>
                </c:pt>
                <c:pt idx="393">
                  <c:v>3.4159999999974389</c:v>
                </c:pt>
                <c:pt idx="394">
                  <c:v>3.4159999999974389</c:v>
                </c:pt>
                <c:pt idx="395">
                  <c:v>3.4159999999974389</c:v>
                </c:pt>
                <c:pt idx="396">
                  <c:v>3.4159999999974389</c:v>
                </c:pt>
                <c:pt idx="397">
                  <c:v>3.4620000000068103</c:v>
                </c:pt>
                <c:pt idx="398">
                  <c:v>3.4620000000068103</c:v>
                </c:pt>
                <c:pt idx="399">
                  <c:v>3.4620000000068103</c:v>
                </c:pt>
                <c:pt idx="400">
                  <c:v>3.4620000000068103</c:v>
                </c:pt>
                <c:pt idx="401">
                  <c:v>3.5089999999981956</c:v>
                </c:pt>
                <c:pt idx="402">
                  <c:v>3.5089999999981956</c:v>
                </c:pt>
                <c:pt idx="403">
                  <c:v>3.5089999999981956</c:v>
                </c:pt>
                <c:pt idx="404">
                  <c:v>3.5089999999981956</c:v>
                </c:pt>
                <c:pt idx="405">
                  <c:v>3.5089999999981956</c:v>
                </c:pt>
                <c:pt idx="406">
                  <c:v>3.5089999999981956</c:v>
                </c:pt>
                <c:pt idx="407">
                  <c:v>3.5089999999981956</c:v>
                </c:pt>
                <c:pt idx="408">
                  <c:v>3.5560000000041327</c:v>
                </c:pt>
                <c:pt idx="409">
                  <c:v>3.5560000000041327</c:v>
                </c:pt>
                <c:pt idx="410">
                  <c:v>3.5560000000041327</c:v>
                </c:pt>
                <c:pt idx="411">
                  <c:v>3.5560000000041327</c:v>
                </c:pt>
                <c:pt idx="412">
                  <c:v>3.602999999995518</c:v>
                </c:pt>
                <c:pt idx="413">
                  <c:v>3.602999999995518</c:v>
                </c:pt>
                <c:pt idx="414">
                  <c:v>3.602999999995518</c:v>
                </c:pt>
                <c:pt idx="415">
                  <c:v>3.602999999995518</c:v>
                </c:pt>
                <c:pt idx="416">
                  <c:v>3.602999999995518</c:v>
                </c:pt>
                <c:pt idx="417">
                  <c:v>3.602999999995518</c:v>
                </c:pt>
                <c:pt idx="418">
                  <c:v>3.602999999995518</c:v>
                </c:pt>
                <c:pt idx="419">
                  <c:v>3.6490000000048894</c:v>
                </c:pt>
                <c:pt idx="420">
                  <c:v>3.6490000000048894</c:v>
                </c:pt>
                <c:pt idx="421">
                  <c:v>3.6490000000048894</c:v>
                </c:pt>
                <c:pt idx="422">
                  <c:v>3.6950000000069849</c:v>
                </c:pt>
                <c:pt idx="423">
                  <c:v>3.6950000000069849</c:v>
                </c:pt>
                <c:pt idx="424">
                  <c:v>3.6950000000069849</c:v>
                </c:pt>
                <c:pt idx="425">
                  <c:v>3.6950000000069849</c:v>
                </c:pt>
                <c:pt idx="426">
                  <c:v>3.7419999999983702</c:v>
                </c:pt>
                <c:pt idx="427">
                  <c:v>3.7419999999983702</c:v>
                </c:pt>
                <c:pt idx="428">
                  <c:v>3.7419999999983702</c:v>
                </c:pt>
                <c:pt idx="429">
                  <c:v>3.7419999999983702</c:v>
                </c:pt>
                <c:pt idx="430">
                  <c:v>3.7419999999983702</c:v>
                </c:pt>
                <c:pt idx="431">
                  <c:v>3.7419999999983702</c:v>
                </c:pt>
                <c:pt idx="432">
                  <c:v>3.7419999999983702</c:v>
                </c:pt>
                <c:pt idx="433">
                  <c:v>3.7890000000043074</c:v>
                </c:pt>
                <c:pt idx="434">
                  <c:v>3.7890000000043074</c:v>
                </c:pt>
                <c:pt idx="435">
                  <c:v>3.7890000000043074</c:v>
                </c:pt>
                <c:pt idx="436">
                  <c:v>3.7890000000043074</c:v>
                </c:pt>
                <c:pt idx="437">
                  <c:v>3.8360000000029686</c:v>
                </c:pt>
                <c:pt idx="438">
                  <c:v>3.8360000000029686</c:v>
                </c:pt>
                <c:pt idx="439">
                  <c:v>3.8360000000029686</c:v>
                </c:pt>
                <c:pt idx="440">
                  <c:v>3.8360000000029686</c:v>
                </c:pt>
                <c:pt idx="441">
                  <c:v>3.8360000000029686</c:v>
                </c:pt>
                <c:pt idx="442">
                  <c:v>3.8360000000029686</c:v>
                </c:pt>
                <c:pt idx="443">
                  <c:v>3.8360000000029686</c:v>
                </c:pt>
                <c:pt idx="444">
                  <c:v>3.8360000000029686</c:v>
                </c:pt>
                <c:pt idx="445">
                  <c:v>3.8810000000084983</c:v>
                </c:pt>
                <c:pt idx="446">
                  <c:v>3.8810000000084983</c:v>
                </c:pt>
                <c:pt idx="447">
                  <c:v>3.8810000000084983</c:v>
                </c:pt>
                <c:pt idx="448">
                  <c:v>3.8810000000084983</c:v>
                </c:pt>
                <c:pt idx="449">
                  <c:v>3.9270000000033178</c:v>
                </c:pt>
                <c:pt idx="450">
                  <c:v>3.9270000000033178</c:v>
                </c:pt>
                <c:pt idx="451">
                  <c:v>3.9270000000033178</c:v>
                </c:pt>
                <c:pt idx="452">
                  <c:v>3.9270000000033178</c:v>
                </c:pt>
                <c:pt idx="453">
                  <c:v>3.9750000000058208</c:v>
                </c:pt>
                <c:pt idx="454">
                  <c:v>3.9750000000058208</c:v>
                </c:pt>
                <c:pt idx="455">
                  <c:v>3.9750000000058208</c:v>
                </c:pt>
                <c:pt idx="456">
                  <c:v>3.9750000000058208</c:v>
                </c:pt>
                <c:pt idx="457">
                  <c:v>3.9750000000058208</c:v>
                </c:pt>
                <c:pt idx="458">
                  <c:v>3.9750000000058208</c:v>
                </c:pt>
                <c:pt idx="459">
                  <c:v>3.9750000000058208</c:v>
                </c:pt>
                <c:pt idx="460">
                  <c:v>3.9750000000058208</c:v>
                </c:pt>
                <c:pt idx="461">
                  <c:v>4.0210000000006403</c:v>
                </c:pt>
                <c:pt idx="462">
                  <c:v>4.0210000000006403</c:v>
                </c:pt>
                <c:pt idx="463">
                  <c:v>4.0210000000006403</c:v>
                </c:pt>
                <c:pt idx="464">
                  <c:v>4.0210000000006403</c:v>
                </c:pt>
                <c:pt idx="465">
                  <c:v>4.0670000000027358</c:v>
                </c:pt>
                <c:pt idx="466">
                  <c:v>4.0670000000027358</c:v>
                </c:pt>
                <c:pt idx="467">
                  <c:v>4.0670000000027358</c:v>
                </c:pt>
                <c:pt idx="468">
                  <c:v>4.0670000000027358</c:v>
                </c:pt>
                <c:pt idx="469">
                  <c:v>4.0670000000027358</c:v>
                </c:pt>
                <c:pt idx="470">
                  <c:v>4.0670000000027358</c:v>
                </c:pt>
                <c:pt idx="471">
                  <c:v>4.0670000000027358</c:v>
                </c:pt>
                <c:pt idx="472">
                  <c:v>4.0670000000027358</c:v>
                </c:pt>
                <c:pt idx="473">
                  <c:v>4.1140000000086729</c:v>
                </c:pt>
                <c:pt idx="474">
                  <c:v>4.1140000000086729</c:v>
                </c:pt>
                <c:pt idx="475">
                  <c:v>4.1140000000086729</c:v>
                </c:pt>
                <c:pt idx="476">
                  <c:v>4.1140000000086729</c:v>
                </c:pt>
                <c:pt idx="477">
                  <c:v>4.158000000003085</c:v>
                </c:pt>
                <c:pt idx="478">
                  <c:v>4.158000000003085</c:v>
                </c:pt>
                <c:pt idx="479">
                  <c:v>4.158000000003085</c:v>
                </c:pt>
                <c:pt idx="480">
                  <c:v>4.158000000003085</c:v>
                </c:pt>
                <c:pt idx="481">
                  <c:v>4.158000000003085</c:v>
                </c:pt>
                <c:pt idx="482">
                  <c:v>4.2039999999979045</c:v>
                </c:pt>
                <c:pt idx="483">
                  <c:v>4.2039999999979045</c:v>
                </c:pt>
                <c:pt idx="484">
                  <c:v>4.2039999999979045</c:v>
                </c:pt>
                <c:pt idx="485">
                  <c:v>4.2039999999979045</c:v>
                </c:pt>
                <c:pt idx="486">
                  <c:v>4.2039999999979045</c:v>
                </c:pt>
                <c:pt idx="487">
                  <c:v>4.2039999999979045</c:v>
                </c:pt>
                <c:pt idx="488">
                  <c:v>4.2039999999979045</c:v>
                </c:pt>
                <c:pt idx="489">
                  <c:v>4.2039999999979045</c:v>
                </c:pt>
                <c:pt idx="490">
                  <c:v>4.2510000000038417</c:v>
                </c:pt>
                <c:pt idx="491">
                  <c:v>4.2510000000038417</c:v>
                </c:pt>
                <c:pt idx="492">
                  <c:v>4.2510000000038417</c:v>
                </c:pt>
                <c:pt idx="493">
                  <c:v>4.2510000000038417</c:v>
                </c:pt>
                <c:pt idx="494">
                  <c:v>4.2960000000020955</c:v>
                </c:pt>
                <c:pt idx="495">
                  <c:v>4.2960000000020955</c:v>
                </c:pt>
                <c:pt idx="496">
                  <c:v>4.2960000000020955</c:v>
                </c:pt>
                <c:pt idx="497">
                  <c:v>4.2960000000020955</c:v>
                </c:pt>
                <c:pt idx="498">
                  <c:v>4.2960000000020955</c:v>
                </c:pt>
                <c:pt idx="499">
                  <c:v>4.2960000000020955</c:v>
                </c:pt>
                <c:pt idx="500">
                  <c:v>4.2960000000020955</c:v>
                </c:pt>
                <c:pt idx="501">
                  <c:v>4.3430000000007567</c:v>
                </c:pt>
                <c:pt idx="502">
                  <c:v>4.3430000000007567</c:v>
                </c:pt>
                <c:pt idx="503">
                  <c:v>4.3430000000007567</c:v>
                </c:pt>
                <c:pt idx="504">
                  <c:v>4.3430000000007567</c:v>
                </c:pt>
                <c:pt idx="505">
                  <c:v>4.3890000000028522</c:v>
                </c:pt>
                <c:pt idx="506">
                  <c:v>4.3890000000028522</c:v>
                </c:pt>
                <c:pt idx="507">
                  <c:v>4.3890000000028522</c:v>
                </c:pt>
                <c:pt idx="508">
                  <c:v>4.4350000000049477</c:v>
                </c:pt>
                <c:pt idx="509">
                  <c:v>4.4350000000049477</c:v>
                </c:pt>
                <c:pt idx="510">
                  <c:v>4.4350000000049477</c:v>
                </c:pt>
                <c:pt idx="511">
                  <c:v>4.4350000000049477</c:v>
                </c:pt>
                <c:pt idx="512">
                  <c:v>4.4350000000049477</c:v>
                </c:pt>
                <c:pt idx="513">
                  <c:v>4.4350000000049477</c:v>
                </c:pt>
                <c:pt idx="514">
                  <c:v>4.4350000000049477</c:v>
                </c:pt>
                <c:pt idx="515">
                  <c:v>4.4819999999963329</c:v>
                </c:pt>
                <c:pt idx="516">
                  <c:v>4.4819999999963329</c:v>
                </c:pt>
                <c:pt idx="517">
                  <c:v>4.4819999999963329</c:v>
                </c:pt>
                <c:pt idx="518">
                  <c:v>4.4819999999963329</c:v>
                </c:pt>
                <c:pt idx="519">
                  <c:v>4.5299999999988358</c:v>
                </c:pt>
                <c:pt idx="520">
                  <c:v>4.5299999999988358</c:v>
                </c:pt>
                <c:pt idx="521">
                  <c:v>4.5299999999988358</c:v>
                </c:pt>
                <c:pt idx="522">
                  <c:v>4.5299999999988358</c:v>
                </c:pt>
                <c:pt idx="523">
                  <c:v>4.5299999999988358</c:v>
                </c:pt>
                <c:pt idx="524">
                  <c:v>4.5299999999988358</c:v>
                </c:pt>
                <c:pt idx="525">
                  <c:v>4.5299999999988358</c:v>
                </c:pt>
                <c:pt idx="526">
                  <c:v>4.5760000000082073</c:v>
                </c:pt>
                <c:pt idx="527">
                  <c:v>4.5760000000082073</c:v>
                </c:pt>
                <c:pt idx="528">
                  <c:v>4.5760000000082073</c:v>
                </c:pt>
                <c:pt idx="529">
                  <c:v>4.5760000000082073</c:v>
                </c:pt>
                <c:pt idx="530">
                  <c:v>4.6210000000064611</c:v>
                </c:pt>
                <c:pt idx="531">
                  <c:v>4.6210000000064611</c:v>
                </c:pt>
                <c:pt idx="532">
                  <c:v>4.6210000000064611</c:v>
                </c:pt>
                <c:pt idx="533">
                  <c:v>4.6210000000064611</c:v>
                </c:pt>
                <c:pt idx="534">
                  <c:v>4.6210000000064611</c:v>
                </c:pt>
                <c:pt idx="535">
                  <c:v>4.6680000000051223</c:v>
                </c:pt>
                <c:pt idx="536">
                  <c:v>4.6680000000051223</c:v>
                </c:pt>
                <c:pt idx="537">
                  <c:v>4.6680000000051223</c:v>
                </c:pt>
                <c:pt idx="538">
                  <c:v>4.6680000000051223</c:v>
                </c:pt>
                <c:pt idx="539">
                  <c:v>4.6680000000051223</c:v>
                </c:pt>
                <c:pt idx="540">
                  <c:v>4.6680000000051223</c:v>
                </c:pt>
                <c:pt idx="541">
                  <c:v>4.6680000000051223</c:v>
                </c:pt>
                <c:pt idx="542">
                  <c:v>4.6680000000051223</c:v>
                </c:pt>
                <c:pt idx="543">
                  <c:v>4.7139999999999418</c:v>
                </c:pt>
                <c:pt idx="544">
                  <c:v>4.7139999999999418</c:v>
                </c:pt>
                <c:pt idx="545">
                  <c:v>4.7139999999999418</c:v>
                </c:pt>
                <c:pt idx="546">
                  <c:v>4.7139999999999418</c:v>
                </c:pt>
                <c:pt idx="547">
                  <c:v>4.7620000000024447</c:v>
                </c:pt>
                <c:pt idx="548">
                  <c:v>4.7620000000024447</c:v>
                </c:pt>
                <c:pt idx="549">
                  <c:v>4.7620000000024447</c:v>
                </c:pt>
                <c:pt idx="550">
                  <c:v>4.7620000000024447</c:v>
                </c:pt>
                <c:pt idx="551">
                  <c:v>4.8099999999976717</c:v>
                </c:pt>
                <c:pt idx="552">
                  <c:v>4.8099999999976717</c:v>
                </c:pt>
                <c:pt idx="553">
                  <c:v>4.8099999999976717</c:v>
                </c:pt>
                <c:pt idx="554">
                  <c:v>4.8099999999976717</c:v>
                </c:pt>
                <c:pt idx="555">
                  <c:v>4.8099999999976717</c:v>
                </c:pt>
                <c:pt idx="556">
                  <c:v>4.8099999999976717</c:v>
                </c:pt>
                <c:pt idx="557">
                  <c:v>4.8099999999976717</c:v>
                </c:pt>
                <c:pt idx="558">
                  <c:v>4.8099999999976717</c:v>
                </c:pt>
                <c:pt idx="559">
                  <c:v>4.8559999999997672</c:v>
                </c:pt>
                <c:pt idx="560">
                  <c:v>4.8559999999997672</c:v>
                </c:pt>
                <c:pt idx="561">
                  <c:v>4.8559999999997672</c:v>
                </c:pt>
                <c:pt idx="562">
                  <c:v>4.8559999999997672</c:v>
                </c:pt>
                <c:pt idx="563">
                  <c:v>4.9039999999949941</c:v>
                </c:pt>
                <c:pt idx="564">
                  <c:v>4.9039999999949941</c:v>
                </c:pt>
                <c:pt idx="565">
                  <c:v>4.9039999999949941</c:v>
                </c:pt>
                <c:pt idx="566">
                  <c:v>4.9039999999949941</c:v>
                </c:pt>
                <c:pt idx="567">
                  <c:v>4.9039999999949941</c:v>
                </c:pt>
                <c:pt idx="568">
                  <c:v>4.9039999999949941</c:v>
                </c:pt>
                <c:pt idx="569">
                  <c:v>4.9039999999949941</c:v>
                </c:pt>
                <c:pt idx="570">
                  <c:v>4.9039999999949941</c:v>
                </c:pt>
                <c:pt idx="571">
                  <c:v>4.9039999999949941</c:v>
                </c:pt>
                <c:pt idx="572">
                  <c:v>4.9500000000043656</c:v>
                </c:pt>
                <c:pt idx="573">
                  <c:v>4.9500000000043656</c:v>
                </c:pt>
                <c:pt idx="574">
                  <c:v>4.9500000000043656</c:v>
                </c:pt>
                <c:pt idx="575">
                  <c:v>4.9500000000043656</c:v>
                </c:pt>
                <c:pt idx="576">
                  <c:v>4.9970000000030268</c:v>
                </c:pt>
                <c:pt idx="577">
                  <c:v>4.9970000000030268</c:v>
                </c:pt>
                <c:pt idx="578">
                  <c:v>4.9970000000030268</c:v>
                </c:pt>
                <c:pt idx="579">
                  <c:v>4.9970000000030268</c:v>
                </c:pt>
                <c:pt idx="580">
                  <c:v>4.9970000000030268</c:v>
                </c:pt>
                <c:pt idx="581">
                  <c:v>4.9970000000030268</c:v>
                </c:pt>
                <c:pt idx="582">
                  <c:v>4.9970000000030268</c:v>
                </c:pt>
                <c:pt idx="583">
                  <c:v>4.9970000000030268</c:v>
                </c:pt>
                <c:pt idx="584">
                  <c:v>5.044000000001688</c:v>
                </c:pt>
                <c:pt idx="585">
                  <c:v>5.044000000001688</c:v>
                </c:pt>
                <c:pt idx="586">
                  <c:v>5.044000000001688</c:v>
                </c:pt>
                <c:pt idx="587">
                  <c:v>5.044000000001688</c:v>
                </c:pt>
                <c:pt idx="588">
                  <c:v>5.0890000000072177</c:v>
                </c:pt>
                <c:pt idx="589">
                  <c:v>5.0890000000072177</c:v>
                </c:pt>
                <c:pt idx="590">
                  <c:v>5.0890000000072177</c:v>
                </c:pt>
                <c:pt idx="591">
                  <c:v>5.1350000000020373</c:v>
                </c:pt>
                <c:pt idx="592">
                  <c:v>5.1350000000020373</c:v>
                </c:pt>
                <c:pt idx="593">
                  <c:v>5.1350000000020373</c:v>
                </c:pt>
                <c:pt idx="594">
                  <c:v>5.1350000000020373</c:v>
                </c:pt>
                <c:pt idx="595">
                  <c:v>5.1350000000020373</c:v>
                </c:pt>
                <c:pt idx="596">
                  <c:v>5.1350000000020373</c:v>
                </c:pt>
                <c:pt idx="597">
                  <c:v>5.1350000000020373</c:v>
                </c:pt>
                <c:pt idx="598">
                  <c:v>5.180000000007567</c:v>
                </c:pt>
                <c:pt idx="599">
                  <c:v>5.180000000007567</c:v>
                </c:pt>
                <c:pt idx="600">
                  <c:v>5.180000000007567</c:v>
                </c:pt>
                <c:pt idx="601">
                  <c:v>5.180000000007567</c:v>
                </c:pt>
                <c:pt idx="602">
                  <c:v>5.2269999999989523</c:v>
                </c:pt>
                <c:pt idx="603">
                  <c:v>5.2269999999989523</c:v>
                </c:pt>
                <c:pt idx="604">
                  <c:v>5.2269999999989523</c:v>
                </c:pt>
                <c:pt idx="605">
                  <c:v>5.2269999999989523</c:v>
                </c:pt>
                <c:pt idx="606">
                  <c:v>5.2740000000048894</c:v>
                </c:pt>
                <c:pt idx="607">
                  <c:v>5.2740000000048894</c:v>
                </c:pt>
                <c:pt idx="608">
                  <c:v>5.2740000000048894</c:v>
                </c:pt>
                <c:pt idx="609">
                  <c:v>5.2740000000048894</c:v>
                </c:pt>
                <c:pt idx="610">
                  <c:v>5.2740000000048894</c:v>
                </c:pt>
                <c:pt idx="611">
                  <c:v>5.2740000000048894</c:v>
                </c:pt>
                <c:pt idx="612">
                  <c:v>5.2740000000048894</c:v>
                </c:pt>
                <c:pt idx="613">
                  <c:v>5.319999999999709</c:v>
                </c:pt>
                <c:pt idx="614">
                  <c:v>5.319999999999709</c:v>
                </c:pt>
                <c:pt idx="615">
                  <c:v>5.319999999999709</c:v>
                </c:pt>
                <c:pt idx="616">
                  <c:v>5.319999999999709</c:v>
                </c:pt>
                <c:pt idx="617">
                  <c:v>5.3670000000056461</c:v>
                </c:pt>
                <c:pt idx="618">
                  <c:v>5.3670000000056461</c:v>
                </c:pt>
                <c:pt idx="619">
                  <c:v>5.3670000000056461</c:v>
                </c:pt>
                <c:pt idx="620">
                  <c:v>5.3670000000056461</c:v>
                </c:pt>
                <c:pt idx="621">
                  <c:v>5.3670000000056461</c:v>
                </c:pt>
                <c:pt idx="622">
                  <c:v>5.3670000000056461</c:v>
                </c:pt>
                <c:pt idx="623">
                  <c:v>5.3670000000056461</c:v>
                </c:pt>
                <c:pt idx="624">
                  <c:v>5.3670000000056461</c:v>
                </c:pt>
                <c:pt idx="625">
                  <c:v>5.4150000000081491</c:v>
                </c:pt>
                <c:pt idx="626">
                  <c:v>5.4150000000081491</c:v>
                </c:pt>
                <c:pt idx="627">
                  <c:v>5.4150000000081491</c:v>
                </c:pt>
                <c:pt idx="628">
                  <c:v>5.4150000000081491</c:v>
                </c:pt>
                <c:pt idx="629">
                  <c:v>5.4150000000081491</c:v>
                </c:pt>
                <c:pt idx="630">
                  <c:v>5.4619999999995343</c:v>
                </c:pt>
                <c:pt idx="631">
                  <c:v>5.4619999999995343</c:v>
                </c:pt>
                <c:pt idx="632">
                  <c:v>5.4619999999995343</c:v>
                </c:pt>
                <c:pt idx="633">
                  <c:v>5.4619999999995343</c:v>
                </c:pt>
                <c:pt idx="634">
                  <c:v>5.4619999999995343</c:v>
                </c:pt>
                <c:pt idx="635">
                  <c:v>5.4619999999995343</c:v>
                </c:pt>
                <c:pt idx="636">
                  <c:v>5.4619999999995343</c:v>
                </c:pt>
                <c:pt idx="637">
                  <c:v>5.4619999999995343</c:v>
                </c:pt>
                <c:pt idx="638">
                  <c:v>5.5090000000054715</c:v>
                </c:pt>
                <c:pt idx="639">
                  <c:v>5.5090000000054715</c:v>
                </c:pt>
                <c:pt idx="640">
                  <c:v>5.5090000000054715</c:v>
                </c:pt>
                <c:pt idx="641">
                  <c:v>5.5090000000054715</c:v>
                </c:pt>
                <c:pt idx="642">
                  <c:v>5.5529999999998836</c:v>
                </c:pt>
                <c:pt idx="643">
                  <c:v>5.5529999999998836</c:v>
                </c:pt>
                <c:pt idx="644">
                  <c:v>5.5529999999998836</c:v>
                </c:pt>
                <c:pt idx="645">
                  <c:v>5.5529999999998836</c:v>
                </c:pt>
                <c:pt idx="646">
                  <c:v>5.6000000000058208</c:v>
                </c:pt>
                <c:pt idx="647">
                  <c:v>5.6000000000058208</c:v>
                </c:pt>
                <c:pt idx="648">
                  <c:v>5.6000000000058208</c:v>
                </c:pt>
                <c:pt idx="649">
                  <c:v>5.6000000000058208</c:v>
                </c:pt>
                <c:pt idx="650">
                  <c:v>5.6000000000058208</c:v>
                </c:pt>
                <c:pt idx="651">
                  <c:v>5.6000000000058208</c:v>
                </c:pt>
                <c:pt idx="652">
                  <c:v>5.6000000000058208</c:v>
                </c:pt>
                <c:pt idx="653">
                  <c:v>5.6000000000058208</c:v>
                </c:pt>
                <c:pt idx="654">
                  <c:v>5.6460000000006403</c:v>
                </c:pt>
                <c:pt idx="655">
                  <c:v>5.6460000000006403</c:v>
                </c:pt>
                <c:pt idx="656">
                  <c:v>5.6460000000006403</c:v>
                </c:pt>
                <c:pt idx="657">
                  <c:v>5.6460000000006403</c:v>
                </c:pt>
                <c:pt idx="658">
                  <c:v>5.6919999999954598</c:v>
                </c:pt>
                <c:pt idx="659">
                  <c:v>5.6919999999954598</c:v>
                </c:pt>
                <c:pt idx="660">
                  <c:v>5.6919999999954598</c:v>
                </c:pt>
                <c:pt idx="661">
                  <c:v>5.6919999999954598</c:v>
                </c:pt>
                <c:pt idx="662">
                  <c:v>5.6919999999954598</c:v>
                </c:pt>
                <c:pt idx="663">
                  <c:v>5.739000000001397</c:v>
                </c:pt>
                <c:pt idx="664">
                  <c:v>5.739000000001397</c:v>
                </c:pt>
                <c:pt idx="665">
                  <c:v>5.739000000001397</c:v>
                </c:pt>
                <c:pt idx="666">
                  <c:v>5.739000000001397</c:v>
                </c:pt>
                <c:pt idx="667">
                  <c:v>5.739000000001397</c:v>
                </c:pt>
                <c:pt idx="668">
                  <c:v>5.739000000001397</c:v>
                </c:pt>
                <c:pt idx="669">
                  <c:v>5.739000000001397</c:v>
                </c:pt>
                <c:pt idx="670">
                  <c:v>5.739000000001397</c:v>
                </c:pt>
                <c:pt idx="671">
                  <c:v>5.7840000000069267</c:v>
                </c:pt>
                <c:pt idx="672">
                  <c:v>5.7840000000069267</c:v>
                </c:pt>
                <c:pt idx="673">
                  <c:v>5.7840000000069267</c:v>
                </c:pt>
                <c:pt idx="674">
                  <c:v>5.7840000000069267</c:v>
                </c:pt>
                <c:pt idx="675">
                  <c:v>5.8300000000017462</c:v>
                </c:pt>
                <c:pt idx="676">
                  <c:v>5.8300000000017462</c:v>
                </c:pt>
                <c:pt idx="677">
                  <c:v>5.8300000000017462</c:v>
                </c:pt>
                <c:pt idx="678">
                  <c:v>5.8300000000017462</c:v>
                </c:pt>
                <c:pt idx="679">
                  <c:v>5.8300000000017462</c:v>
                </c:pt>
                <c:pt idx="680">
                  <c:v>5.8300000000017462</c:v>
                </c:pt>
                <c:pt idx="681">
                  <c:v>5.8300000000017462</c:v>
                </c:pt>
                <c:pt idx="682">
                  <c:v>5.8759999999965657</c:v>
                </c:pt>
                <c:pt idx="683">
                  <c:v>5.8759999999965657</c:v>
                </c:pt>
                <c:pt idx="684">
                  <c:v>5.8759999999965657</c:v>
                </c:pt>
                <c:pt idx="685">
                  <c:v>5.8759999999965657</c:v>
                </c:pt>
                <c:pt idx="686">
                  <c:v>5.9230000000025029</c:v>
                </c:pt>
                <c:pt idx="687">
                  <c:v>5.9230000000025029</c:v>
                </c:pt>
                <c:pt idx="688">
                  <c:v>5.9230000000025029</c:v>
                </c:pt>
                <c:pt idx="689">
                  <c:v>5.9230000000025029</c:v>
                </c:pt>
                <c:pt idx="690">
                  <c:v>5.9710000000050059</c:v>
                </c:pt>
                <c:pt idx="691">
                  <c:v>5.9710000000050059</c:v>
                </c:pt>
                <c:pt idx="692">
                  <c:v>5.9710000000050059</c:v>
                </c:pt>
                <c:pt idx="693">
                  <c:v>5.9710000000050059</c:v>
                </c:pt>
                <c:pt idx="694">
                  <c:v>5.9710000000050059</c:v>
                </c:pt>
                <c:pt idx="695">
                  <c:v>5.9710000000050059</c:v>
                </c:pt>
                <c:pt idx="696">
                  <c:v>5.9710000000050059</c:v>
                </c:pt>
                <c:pt idx="697">
                  <c:v>6.0169999999998254</c:v>
                </c:pt>
                <c:pt idx="698">
                  <c:v>6.0169999999998254</c:v>
                </c:pt>
                <c:pt idx="699">
                  <c:v>6.0169999999998254</c:v>
                </c:pt>
                <c:pt idx="700">
                  <c:v>6.0640000000057626</c:v>
                </c:pt>
                <c:pt idx="701">
                  <c:v>6.0640000000057626</c:v>
                </c:pt>
                <c:pt idx="702">
                  <c:v>6.0640000000057626</c:v>
                </c:pt>
                <c:pt idx="703">
                  <c:v>6.0640000000057626</c:v>
                </c:pt>
                <c:pt idx="704">
                  <c:v>6.0640000000057626</c:v>
                </c:pt>
                <c:pt idx="705">
                  <c:v>6.0640000000057626</c:v>
                </c:pt>
                <c:pt idx="706">
                  <c:v>6.0640000000057626</c:v>
                </c:pt>
                <c:pt idx="707">
                  <c:v>6.0640000000057626</c:v>
                </c:pt>
                <c:pt idx="708">
                  <c:v>6.1109999999971478</c:v>
                </c:pt>
                <c:pt idx="709">
                  <c:v>6.1109999999971478</c:v>
                </c:pt>
                <c:pt idx="710">
                  <c:v>6.1109999999971478</c:v>
                </c:pt>
                <c:pt idx="711">
                  <c:v>6.1109999999971478</c:v>
                </c:pt>
                <c:pt idx="712">
                  <c:v>6.158000000003085</c:v>
                </c:pt>
                <c:pt idx="713">
                  <c:v>6.158000000003085</c:v>
                </c:pt>
                <c:pt idx="714">
                  <c:v>6.158000000003085</c:v>
                </c:pt>
                <c:pt idx="715">
                  <c:v>6.158000000003085</c:v>
                </c:pt>
                <c:pt idx="716">
                  <c:v>6.158000000003085</c:v>
                </c:pt>
                <c:pt idx="717">
                  <c:v>6.2040000000051805</c:v>
                </c:pt>
                <c:pt idx="718">
                  <c:v>6.2040000000051805</c:v>
                </c:pt>
                <c:pt idx="719">
                  <c:v>6.2040000000051805</c:v>
                </c:pt>
                <c:pt idx="720">
                  <c:v>6.2040000000051805</c:v>
                </c:pt>
                <c:pt idx="721">
                  <c:v>6.2040000000051805</c:v>
                </c:pt>
                <c:pt idx="722">
                  <c:v>6.2040000000051805</c:v>
                </c:pt>
                <c:pt idx="723">
                  <c:v>6.2040000000051805</c:v>
                </c:pt>
                <c:pt idx="724">
                  <c:v>6.2040000000051805</c:v>
                </c:pt>
                <c:pt idx="725">
                  <c:v>6.2040000000051805</c:v>
                </c:pt>
                <c:pt idx="726">
                  <c:v>6.2490000000034343</c:v>
                </c:pt>
                <c:pt idx="727">
                  <c:v>6.2490000000034343</c:v>
                </c:pt>
                <c:pt idx="728">
                  <c:v>6.2490000000034343</c:v>
                </c:pt>
                <c:pt idx="729">
                  <c:v>6.2490000000034343</c:v>
                </c:pt>
                <c:pt idx="730">
                  <c:v>6.2949999999982538</c:v>
                </c:pt>
                <c:pt idx="731">
                  <c:v>6.2949999999982538</c:v>
                </c:pt>
                <c:pt idx="732">
                  <c:v>6.2949999999982538</c:v>
                </c:pt>
                <c:pt idx="733">
                  <c:v>6.2949999999982538</c:v>
                </c:pt>
                <c:pt idx="734">
                  <c:v>6.2949999999982538</c:v>
                </c:pt>
                <c:pt idx="735">
                  <c:v>6.2949999999982538</c:v>
                </c:pt>
                <c:pt idx="736">
                  <c:v>6.2949999999982538</c:v>
                </c:pt>
                <c:pt idx="737">
                  <c:v>6.2949999999982538</c:v>
                </c:pt>
                <c:pt idx="738">
                  <c:v>6.3430000000007567</c:v>
                </c:pt>
                <c:pt idx="739">
                  <c:v>6.3430000000007567</c:v>
                </c:pt>
                <c:pt idx="740">
                  <c:v>6.3430000000007567</c:v>
                </c:pt>
                <c:pt idx="741">
                  <c:v>6.3430000000007567</c:v>
                </c:pt>
                <c:pt idx="742">
                  <c:v>6.3900000000066939</c:v>
                </c:pt>
                <c:pt idx="743">
                  <c:v>6.3900000000066939</c:v>
                </c:pt>
                <c:pt idx="744">
                  <c:v>6.3900000000066939</c:v>
                </c:pt>
                <c:pt idx="745">
                  <c:v>6.3900000000066939</c:v>
                </c:pt>
                <c:pt idx="746">
                  <c:v>6.3900000000066939</c:v>
                </c:pt>
                <c:pt idx="747">
                  <c:v>6.4369999999980791</c:v>
                </c:pt>
                <c:pt idx="748">
                  <c:v>6.4369999999980791</c:v>
                </c:pt>
                <c:pt idx="749">
                  <c:v>6.4369999999980791</c:v>
                </c:pt>
                <c:pt idx="750">
                  <c:v>6.4369999999980791</c:v>
                </c:pt>
                <c:pt idx="751">
                  <c:v>6.4369999999980791</c:v>
                </c:pt>
                <c:pt idx="752">
                  <c:v>6.4369999999980791</c:v>
                </c:pt>
                <c:pt idx="753">
                  <c:v>6.4369999999980791</c:v>
                </c:pt>
                <c:pt idx="754">
                  <c:v>6.4369999999980791</c:v>
                </c:pt>
                <c:pt idx="755">
                  <c:v>6.4369999999980791</c:v>
                </c:pt>
                <c:pt idx="756">
                  <c:v>6.4810000000070431</c:v>
                </c:pt>
                <c:pt idx="757">
                  <c:v>6.4810000000070431</c:v>
                </c:pt>
                <c:pt idx="758">
                  <c:v>6.4810000000070431</c:v>
                </c:pt>
                <c:pt idx="759">
                  <c:v>6.4810000000070431</c:v>
                </c:pt>
                <c:pt idx="760">
                  <c:v>6.5279999999984284</c:v>
                </c:pt>
                <c:pt idx="761">
                  <c:v>6.5279999999984284</c:v>
                </c:pt>
                <c:pt idx="762">
                  <c:v>6.5279999999984284</c:v>
                </c:pt>
                <c:pt idx="763">
                  <c:v>6.5279999999984284</c:v>
                </c:pt>
                <c:pt idx="764">
                  <c:v>6.5279999999984284</c:v>
                </c:pt>
                <c:pt idx="765">
                  <c:v>6.5279999999984284</c:v>
                </c:pt>
                <c:pt idx="766">
                  <c:v>6.5279999999984284</c:v>
                </c:pt>
                <c:pt idx="767">
                  <c:v>6.5279999999984284</c:v>
                </c:pt>
                <c:pt idx="768">
                  <c:v>6.5750000000043656</c:v>
                </c:pt>
                <c:pt idx="769">
                  <c:v>6.5750000000043656</c:v>
                </c:pt>
                <c:pt idx="770">
                  <c:v>6.5750000000043656</c:v>
                </c:pt>
                <c:pt idx="771">
                  <c:v>6.5750000000043656</c:v>
                </c:pt>
                <c:pt idx="772">
                  <c:v>6.6209999999991851</c:v>
                </c:pt>
                <c:pt idx="773">
                  <c:v>6.6209999999991851</c:v>
                </c:pt>
                <c:pt idx="774">
                  <c:v>6.6209999999991851</c:v>
                </c:pt>
                <c:pt idx="775">
                  <c:v>6.6680000000051223</c:v>
                </c:pt>
                <c:pt idx="776">
                  <c:v>6.6680000000051223</c:v>
                </c:pt>
                <c:pt idx="777">
                  <c:v>6.6680000000051223</c:v>
                </c:pt>
                <c:pt idx="778">
                  <c:v>6.6680000000051223</c:v>
                </c:pt>
                <c:pt idx="779">
                  <c:v>6.6680000000051223</c:v>
                </c:pt>
                <c:pt idx="780">
                  <c:v>6.6680000000051223</c:v>
                </c:pt>
                <c:pt idx="781">
                  <c:v>6.6680000000051223</c:v>
                </c:pt>
                <c:pt idx="782">
                  <c:v>6.713000000003376</c:v>
                </c:pt>
                <c:pt idx="783">
                  <c:v>6.713000000003376</c:v>
                </c:pt>
                <c:pt idx="784">
                  <c:v>6.713000000003376</c:v>
                </c:pt>
                <c:pt idx="785">
                  <c:v>6.713000000003376</c:v>
                </c:pt>
                <c:pt idx="786">
                  <c:v>6.7600000000020373</c:v>
                </c:pt>
                <c:pt idx="787">
                  <c:v>6.7600000000020373</c:v>
                </c:pt>
                <c:pt idx="788">
                  <c:v>6.7600000000020373</c:v>
                </c:pt>
                <c:pt idx="789">
                  <c:v>6.7600000000020373</c:v>
                </c:pt>
                <c:pt idx="790">
                  <c:v>6.7600000000020373</c:v>
                </c:pt>
                <c:pt idx="791">
                  <c:v>6.7600000000020373</c:v>
                </c:pt>
                <c:pt idx="792">
                  <c:v>6.7600000000020373</c:v>
                </c:pt>
                <c:pt idx="793">
                  <c:v>6.7600000000020373</c:v>
                </c:pt>
                <c:pt idx="794">
                  <c:v>6.8070000000079744</c:v>
                </c:pt>
                <c:pt idx="795">
                  <c:v>6.8070000000079744</c:v>
                </c:pt>
                <c:pt idx="796">
                  <c:v>6.8070000000079744</c:v>
                </c:pt>
                <c:pt idx="797">
                  <c:v>6.8070000000079744</c:v>
                </c:pt>
                <c:pt idx="798">
                  <c:v>6.853000000002794</c:v>
                </c:pt>
                <c:pt idx="799">
                  <c:v>6.853000000002794</c:v>
                </c:pt>
                <c:pt idx="800">
                  <c:v>6.853000000002794</c:v>
                </c:pt>
                <c:pt idx="801">
                  <c:v>6.853000000002794</c:v>
                </c:pt>
                <c:pt idx="802">
                  <c:v>6.9000000000087311</c:v>
                </c:pt>
                <c:pt idx="803">
                  <c:v>6.9000000000087311</c:v>
                </c:pt>
                <c:pt idx="804">
                  <c:v>6.9000000000087311</c:v>
                </c:pt>
                <c:pt idx="805">
                  <c:v>6.9000000000087311</c:v>
                </c:pt>
                <c:pt idx="806">
                  <c:v>6.9000000000087311</c:v>
                </c:pt>
                <c:pt idx="807">
                  <c:v>6.9000000000087311</c:v>
                </c:pt>
                <c:pt idx="808">
                  <c:v>6.9000000000087311</c:v>
                </c:pt>
                <c:pt idx="809">
                  <c:v>6.9000000000087311</c:v>
                </c:pt>
                <c:pt idx="810">
                  <c:v>6.944999999999709</c:v>
                </c:pt>
                <c:pt idx="811">
                  <c:v>6.944999999999709</c:v>
                </c:pt>
                <c:pt idx="812">
                  <c:v>6.944999999999709</c:v>
                </c:pt>
                <c:pt idx="813">
                  <c:v>6.944999999999709</c:v>
                </c:pt>
                <c:pt idx="814">
                  <c:v>6.944999999999709</c:v>
                </c:pt>
                <c:pt idx="815">
                  <c:v>6.9920000000056461</c:v>
                </c:pt>
                <c:pt idx="816">
                  <c:v>6.9920000000056461</c:v>
                </c:pt>
                <c:pt idx="817">
                  <c:v>6.9920000000056461</c:v>
                </c:pt>
                <c:pt idx="818">
                  <c:v>6.9920000000056461</c:v>
                </c:pt>
                <c:pt idx="819">
                  <c:v>6.9920000000056461</c:v>
                </c:pt>
                <c:pt idx="820">
                  <c:v>7.0380000000004657</c:v>
                </c:pt>
                <c:pt idx="821">
                  <c:v>7.0380000000004657</c:v>
                </c:pt>
                <c:pt idx="822">
                  <c:v>7.0380000000004657</c:v>
                </c:pt>
                <c:pt idx="823">
                  <c:v>7.0380000000004657</c:v>
                </c:pt>
                <c:pt idx="824">
                  <c:v>7.0380000000004657</c:v>
                </c:pt>
                <c:pt idx="825">
                  <c:v>7.0380000000004657</c:v>
                </c:pt>
                <c:pt idx="826">
                  <c:v>7.0380000000004657</c:v>
                </c:pt>
                <c:pt idx="827">
                  <c:v>7.0380000000004657</c:v>
                </c:pt>
                <c:pt idx="828">
                  <c:v>7.0380000000004657</c:v>
                </c:pt>
                <c:pt idx="829">
                  <c:v>7.0850000000064028</c:v>
                </c:pt>
                <c:pt idx="830">
                  <c:v>7.0850000000064028</c:v>
                </c:pt>
                <c:pt idx="831">
                  <c:v>7.0850000000064028</c:v>
                </c:pt>
                <c:pt idx="832">
                  <c:v>7.0850000000064028</c:v>
                </c:pt>
                <c:pt idx="833">
                  <c:v>7.1310000000012224</c:v>
                </c:pt>
                <c:pt idx="834">
                  <c:v>7.1310000000012224</c:v>
                </c:pt>
                <c:pt idx="835">
                  <c:v>7.1310000000012224</c:v>
                </c:pt>
                <c:pt idx="836">
                  <c:v>7.1310000000012224</c:v>
                </c:pt>
                <c:pt idx="837">
                  <c:v>7.1310000000012224</c:v>
                </c:pt>
                <c:pt idx="838">
                  <c:v>7.1310000000012224</c:v>
                </c:pt>
                <c:pt idx="839">
                  <c:v>7.1310000000012224</c:v>
                </c:pt>
                <c:pt idx="840">
                  <c:v>7.1310000000012224</c:v>
                </c:pt>
                <c:pt idx="841">
                  <c:v>7.1310000000012224</c:v>
                </c:pt>
                <c:pt idx="842">
                  <c:v>7.1760000000067521</c:v>
                </c:pt>
                <c:pt idx="843">
                  <c:v>7.1760000000067521</c:v>
                </c:pt>
                <c:pt idx="844">
                  <c:v>7.1760000000067521</c:v>
                </c:pt>
                <c:pt idx="845">
                  <c:v>7.1760000000067521</c:v>
                </c:pt>
                <c:pt idx="846">
                  <c:v>7.1760000000067521</c:v>
                </c:pt>
                <c:pt idx="847">
                  <c:v>7.2229999999981374</c:v>
                </c:pt>
                <c:pt idx="848">
                  <c:v>7.2229999999981374</c:v>
                </c:pt>
                <c:pt idx="849">
                  <c:v>7.2229999999981374</c:v>
                </c:pt>
                <c:pt idx="850">
                  <c:v>7.2229999999981374</c:v>
                </c:pt>
                <c:pt idx="851">
                  <c:v>7.2229999999981374</c:v>
                </c:pt>
                <c:pt idx="852">
                  <c:v>7.2690000000075088</c:v>
                </c:pt>
                <c:pt idx="853">
                  <c:v>7.2690000000075088</c:v>
                </c:pt>
                <c:pt idx="854">
                  <c:v>7.2690000000075088</c:v>
                </c:pt>
                <c:pt idx="855">
                  <c:v>7.2690000000075088</c:v>
                </c:pt>
                <c:pt idx="856">
                  <c:v>7.2690000000075088</c:v>
                </c:pt>
                <c:pt idx="857">
                  <c:v>7.2690000000075088</c:v>
                </c:pt>
                <c:pt idx="858">
                  <c:v>7.2690000000075088</c:v>
                </c:pt>
                <c:pt idx="859">
                  <c:v>7.2690000000075088</c:v>
                </c:pt>
                <c:pt idx="860">
                  <c:v>7.3170000000027358</c:v>
                </c:pt>
                <c:pt idx="861">
                  <c:v>7.3170000000027358</c:v>
                </c:pt>
                <c:pt idx="862">
                  <c:v>7.3170000000027358</c:v>
                </c:pt>
                <c:pt idx="863">
                  <c:v>7.3170000000027358</c:v>
                </c:pt>
                <c:pt idx="864">
                  <c:v>7.3610000000044238</c:v>
                </c:pt>
                <c:pt idx="865">
                  <c:v>7.3610000000044238</c:v>
                </c:pt>
                <c:pt idx="866">
                  <c:v>7.3610000000044238</c:v>
                </c:pt>
                <c:pt idx="867">
                  <c:v>7.3610000000044238</c:v>
                </c:pt>
                <c:pt idx="868">
                  <c:v>7.3610000000044238</c:v>
                </c:pt>
                <c:pt idx="869">
                  <c:v>7.3610000000044238</c:v>
                </c:pt>
                <c:pt idx="870">
                  <c:v>7.3610000000044238</c:v>
                </c:pt>
                <c:pt idx="871">
                  <c:v>7.4069999999992433</c:v>
                </c:pt>
                <c:pt idx="872">
                  <c:v>7.4069999999992433</c:v>
                </c:pt>
                <c:pt idx="873">
                  <c:v>7.4069999999992433</c:v>
                </c:pt>
                <c:pt idx="874">
                  <c:v>7.4069999999992433</c:v>
                </c:pt>
                <c:pt idx="875">
                  <c:v>7.4540000000051805</c:v>
                </c:pt>
                <c:pt idx="876">
                  <c:v>7.4540000000051805</c:v>
                </c:pt>
                <c:pt idx="877">
                  <c:v>7.4540000000051805</c:v>
                </c:pt>
                <c:pt idx="878">
                  <c:v>7.4540000000051805</c:v>
                </c:pt>
                <c:pt idx="879">
                  <c:v>7.5020000000004075</c:v>
                </c:pt>
                <c:pt idx="880">
                  <c:v>7.5020000000004075</c:v>
                </c:pt>
                <c:pt idx="881">
                  <c:v>7.5020000000004075</c:v>
                </c:pt>
                <c:pt idx="882">
                  <c:v>7.5020000000004075</c:v>
                </c:pt>
                <c:pt idx="883">
                  <c:v>7.5020000000004075</c:v>
                </c:pt>
                <c:pt idx="884">
                  <c:v>7.5020000000004075</c:v>
                </c:pt>
                <c:pt idx="885">
                  <c:v>7.5020000000004075</c:v>
                </c:pt>
                <c:pt idx="886">
                  <c:v>7.5020000000004075</c:v>
                </c:pt>
                <c:pt idx="887">
                  <c:v>7.5480000000025029</c:v>
                </c:pt>
                <c:pt idx="888">
                  <c:v>7.5480000000025029</c:v>
                </c:pt>
                <c:pt idx="889">
                  <c:v>7.5480000000025029</c:v>
                </c:pt>
                <c:pt idx="890">
                  <c:v>7.5480000000025029</c:v>
                </c:pt>
                <c:pt idx="891">
                  <c:v>7.5950000000084401</c:v>
                </c:pt>
                <c:pt idx="892">
                  <c:v>7.5950000000084401</c:v>
                </c:pt>
                <c:pt idx="893">
                  <c:v>7.5950000000084401</c:v>
                </c:pt>
                <c:pt idx="894">
                  <c:v>7.5950000000084401</c:v>
                </c:pt>
                <c:pt idx="895">
                  <c:v>7.5950000000084401</c:v>
                </c:pt>
                <c:pt idx="896">
                  <c:v>7.5950000000084401</c:v>
                </c:pt>
                <c:pt idx="897">
                  <c:v>7.5950000000084401</c:v>
                </c:pt>
                <c:pt idx="898">
                  <c:v>7.5950000000084401</c:v>
                </c:pt>
                <c:pt idx="899">
                  <c:v>7.6400000000066939</c:v>
                </c:pt>
                <c:pt idx="900">
                  <c:v>7.6400000000066939</c:v>
                </c:pt>
                <c:pt idx="901">
                  <c:v>7.6400000000066939</c:v>
                </c:pt>
                <c:pt idx="902">
                  <c:v>7.6400000000066939</c:v>
                </c:pt>
                <c:pt idx="903">
                  <c:v>7.6880000000091968</c:v>
                </c:pt>
                <c:pt idx="904">
                  <c:v>7.6880000000091968</c:v>
                </c:pt>
                <c:pt idx="905">
                  <c:v>7.6880000000091968</c:v>
                </c:pt>
                <c:pt idx="906">
                  <c:v>7.6880000000091968</c:v>
                </c:pt>
                <c:pt idx="907">
                  <c:v>7.6880000000091968</c:v>
                </c:pt>
                <c:pt idx="908">
                  <c:v>7.7350000000005821</c:v>
                </c:pt>
                <c:pt idx="909">
                  <c:v>7.7350000000005821</c:v>
                </c:pt>
                <c:pt idx="910">
                  <c:v>7.7350000000005821</c:v>
                </c:pt>
                <c:pt idx="911">
                  <c:v>7.7350000000005821</c:v>
                </c:pt>
                <c:pt idx="912">
                  <c:v>7.7350000000005821</c:v>
                </c:pt>
                <c:pt idx="913">
                  <c:v>7.7350000000005821</c:v>
                </c:pt>
                <c:pt idx="914">
                  <c:v>7.7350000000005821</c:v>
                </c:pt>
                <c:pt idx="915">
                  <c:v>7.7350000000005821</c:v>
                </c:pt>
                <c:pt idx="916">
                  <c:v>7.7350000000005821</c:v>
                </c:pt>
                <c:pt idx="917">
                  <c:v>7.7810000000026776</c:v>
                </c:pt>
                <c:pt idx="918">
                  <c:v>7.7810000000026776</c:v>
                </c:pt>
                <c:pt idx="919">
                  <c:v>7.7810000000026776</c:v>
                </c:pt>
                <c:pt idx="920">
                  <c:v>7.7810000000026776</c:v>
                </c:pt>
                <c:pt idx="921">
                  <c:v>7.8280000000013388</c:v>
                </c:pt>
                <c:pt idx="922">
                  <c:v>7.8280000000013388</c:v>
                </c:pt>
                <c:pt idx="923">
                  <c:v>7.8280000000013388</c:v>
                </c:pt>
                <c:pt idx="924">
                  <c:v>7.8280000000013388</c:v>
                </c:pt>
                <c:pt idx="925">
                  <c:v>7.8280000000013388</c:v>
                </c:pt>
                <c:pt idx="926">
                  <c:v>7.8280000000013388</c:v>
                </c:pt>
                <c:pt idx="927">
                  <c:v>7.8280000000013388</c:v>
                </c:pt>
                <c:pt idx="928">
                  <c:v>7.8280000000013388</c:v>
                </c:pt>
                <c:pt idx="929">
                  <c:v>7.8280000000013388</c:v>
                </c:pt>
                <c:pt idx="930">
                  <c:v>7.8280000000013388</c:v>
                </c:pt>
                <c:pt idx="931">
                  <c:v>7.8730000000068685</c:v>
                </c:pt>
                <c:pt idx="932">
                  <c:v>7.8730000000068685</c:v>
                </c:pt>
                <c:pt idx="933">
                  <c:v>7.8730000000068685</c:v>
                </c:pt>
                <c:pt idx="934">
                  <c:v>7.8730000000068685</c:v>
                </c:pt>
                <c:pt idx="935">
                  <c:v>7.9199999999982538</c:v>
                </c:pt>
                <c:pt idx="936">
                  <c:v>7.9199999999982538</c:v>
                </c:pt>
                <c:pt idx="937">
                  <c:v>7.9199999999982538</c:v>
                </c:pt>
                <c:pt idx="938">
                  <c:v>7.9199999999982538</c:v>
                </c:pt>
                <c:pt idx="939">
                  <c:v>7.9199999999982538</c:v>
                </c:pt>
                <c:pt idx="940">
                  <c:v>7.9660000000076252</c:v>
                </c:pt>
                <c:pt idx="941">
                  <c:v>7.9660000000076252</c:v>
                </c:pt>
                <c:pt idx="942">
                  <c:v>7.9660000000076252</c:v>
                </c:pt>
                <c:pt idx="943">
                  <c:v>7.9660000000076252</c:v>
                </c:pt>
                <c:pt idx="944">
                  <c:v>7.9660000000076252</c:v>
                </c:pt>
                <c:pt idx="945">
                  <c:v>7.9660000000076252</c:v>
                </c:pt>
                <c:pt idx="946">
                  <c:v>7.9660000000076252</c:v>
                </c:pt>
                <c:pt idx="947">
                  <c:v>7.9660000000076252</c:v>
                </c:pt>
                <c:pt idx="948">
                  <c:v>8.0129999999990105</c:v>
                </c:pt>
                <c:pt idx="949">
                  <c:v>8.0129999999990105</c:v>
                </c:pt>
                <c:pt idx="950">
                  <c:v>8.0129999999990105</c:v>
                </c:pt>
                <c:pt idx="951">
                  <c:v>8.0129999999990105</c:v>
                </c:pt>
                <c:pt idx="952">
                  <c:v>8.0590000000011059</c:v>
                </c:pt>
                <c:pt idx="953">
                  <c:v>8.0590000000011059</c:v>
                </c:pt>
                <c:pt idx="954">
                  <c:v>8.0590000000011059</c:v>
                </c:pt>
                <c:pt idx="955">
                  <c:v>8.0590000000011059</c:v>
                </c:pt>
                <c:pt idx="956">
                  <c:v>8.0590000000011059</c:v>
                </c:pt>
                <c:pt idx="957">
                  <c:v>8.0590000000011059</c:v>
                </c:pt>
                <c:pt idx="958">
                  <c:v>8.0590000000011059</c:v>
                </c:pt>
                <c:pt idx="959">
                  <c:v>8.0590000000011059</c:v>
                </c:pt>
                <c:pt idx="960">
                  <c:v>8.1050000000032014</c:v>
                </c:pt>
                <c:pt idx="961">
                  <c:v>8.1050000000032014</c:v>
                </c:pt>
                <c:pt idx="962">
                  <c:v>8.1050000000032014</c:v>
                </c:pt>
                <c:pt idx="963">
                  <c:v>8.1050000000032014</c:v>
                </c:pt>
                <c:pt idx="964">
                  <c:v>8.1510000000052969</c:v>
                </c:pt>
                <c:pt idx="965">
                  <c:v>8.1510000000052969</c:v>
                </c:pt>
                <c:pt idx="966">
                  <c:v>8.1510000000052969</c:v>
                </c:pt>
                <c:pt idx="967">
                  <c:v>8.1510000000052969</c:v>
                </c:pt>
                <c:pt idx="968">
                  <c:v>8.1970000000001164</c:v>
                </c:pt>
                <c:pt idx="969">
                  <c:v>8.1970000000001164</c:v>
                </c:pt>
                <c:pt idx="970">
                  <c:v>8.1970000000001164</c:v>
                </c:pt>
                <c:pt idx="971">
                  <c:v>8.1970000000001164</c:v>
                </c:pt>
                <c:pt idx="972">
                  <c:v>8.1970000000001164</c:v>
                </c:pt>
                <c:pt idx="973">
                  <c:v>8.1970000000001164</c:v>
                </c:pt>
                <c:pt idx="974">
                  <c:v>8.1970000000001164</c:v>
                </c:pt>
                <c:pt idx="975">
                  <c:v>8.1970000000001164</c:v>
                </c:pt>
                <c:pt idx="976">
                  <c:v>8.2440000000060536</c:v>
                </c:pt>
                <c:pt idx="977">
                  <c:v>8.2440000000060536</c:v>
                </c:pt>
                <c:pt idx="978">
                  <c:v>8.2440000000060536</c:v>
                </c:pt>
                <c:pt idx="979">
                  <c:v>8.2440000000060536</c:v>
                </c:pt>
                <c:pt idx="980">
                  <c:v>8.2900000000008731</c:v>
                </c:pt>
                <c:pt idx="981">
                  <c:v>8.2900000000008731</c:v>
                </c:pt>
                <c:pt idx="982">
                  <c:v>8.2900000000008731</c:v>
                </c:pt>
                <c:pt idx="983">
                  <c:v>8.2900000000008731</c:v>
                </c:pt>
                <c:pt idx="984">
                  <c:v>8.2900000000008731</c:v>
                </c:pt>
                <c:pt idx="985">
                  <c:v>8.2900000000008731</c:v>
                </c:pt>
                <c:pt idx="986">
                  <c:v>8.2900000000008731</c:v>
                </c:pt>
                <c:pt idx="987">
                  <c:v>8.2900000000008731</c:v>
                </c:pt>
                <c:pt idx="988">
                  <c:v>8.3350000000064028</c:v>
                </c:pt>
                <c:pt idx="989">
                  <c:v>8.3350000000064028</c:v>
                </c:pt>
                <c:pt idx="990">
                  <c:v>8.3350000000064028</c:v>
                </c:pt>
                <c:pt idx="991">
                  <c:v>8.3350000000064028</c:v>
                </c:pt>
                <c:pt idx="992">
                  <c:v>8.3819999999977881</c:v>
                </c:pt>
                <c:pt idx="993">
                  <c:v>8.3819999999977881</c:v>
                </c:pt>
                <c:pt idx="994">
                  <c:v>8.3819999999977881</c:v>
                </c:pt>
                <c:pt idx="995">
                  <c:v>8.3819999999977881</c:v>
                </c:pt>
                <c:pt idx="996">
                  <c:v>8.3819999999977881</c:v>
                </c:pt>
                <c:pt idx="997">
                  <c:v>8.4290000000037253</c:v>
                </c:pt>
                <c:pt idx="998">
                  <c:v>8.4290000000037253</c:v>
                </c:pt>
                <c:pt idx="999">
                  <c:v>8.4290000000037253</c:v>
                </c:pt>
                <c:pt idx="1000">
                  <c:v>8.4290000000037253</c:v>
                </c:pt>
                <c:pt idx="1001">
                  <c:v>8.4290000000037253</c:v>
                </c:pt>
                <c:pt idx="1002">
                  <c:v>8.4290000000037253</c:v>
                </c:pt>
                <c:pt idx="1003">
                  <c:v>8.4290000000037253</c:v>
                </c:pt>
                <c:pt idx="1004">
                  <c:v>8.4290000000037253</c:v>
                </c:pt>
                <c:pt idx="1005">
                  <c:v>8.4290000000037253</c:v>
                </c:pt>
                <c:pt idx="1006">
                  <c:v>8.4760000000096625</c:v>
                </c:pt>
                <c:pt idx="1007">
                  <c:v>8.4760000000096625</c:v>
                </c:pt>
                <c:pt idx="1008">
                  <c:v>8.4760000000096625</c:v>
                </c:pt>
                <c:pt idx="1009">
                  <c:v>8.4760000000096625</c:v>
                </c:pt>
                <c:pt idx="1010">
                  <c:v>8.5210000000006403</c:v>
                </c:pt>
                <c:pt idx="1011">
                  <c:v>8.5210000000006403</c:v>
                </c:pt>
                <c:pt idx="1012">
                  <c:v>8.5210000000006403</c:v>
                </c:pt>
                <c:pt idx="1013">
                  <c:v>8.5210000000006403</c:v>
                </c:pt>
                <c:pt idx="1014">
                  <c:v>8.5210000000006403</c:v>
                </c:pt>
                <c:pt idx="1015">
                  <c:v>8.5680000000065775</c:v>
                </c:pt>
                <c:pt idx="1016">
                  <c:v>8.5680000000065775</c:v>
                </c:pt>
                <c:pt idx="1017">
                  <c:v>8.5680000000065775</c:v>
                </c:pt>
                <c:pt idx="1018">
                  <c:v>8.5680000000065775</c:v>
                </c:pt>
                <c:pt idx="1019">
                  <c:v>8.5680000000065775</c:v>
                </c:pt>
                <c:pt idx="1020">
                  <c:v>8.5680000000065775</c:v>
                </c:pt>
                <c:pt idx="1021">
                  <c:v>8.5680000000065775</c:v>
                </c:pt>
                <c:pt idx="1022">
                  <c:v>8.5680000000065775</c:v>
                </c:pt>
                <c:pt idx="1023">
                  <c:v>8.5680000000065775</c:v>
                </c:pt>
                <c:pt idx="1024">
                  <c:v>8.614000000001397</c:v>
                </c:pt>
                <c:pt idx="1025">
                  <c:v>8.614000000001397</c:v>
                </c:pt>
                <c:pt idx="1026">
                  <c:v>8.614000000001397</c:v>
                </c:pt>
                <c:pt idx="1027">
                  <c:v>8.614000000001397</c:v>
                </c:pt>
                <c:pt idx="1028">
                  <c:v>8.614000000001397</c:v>
                </c:pt>
                <c:pt idx="1029">
                  <c:v>8.6620000000038999</c:v>
                </c:pt>
                <c:pt idx="1030">
                  <c:v>8.6620000000038999</c:v>
                </c:pt>
                <c:pt idx="1031">
                  <c:v>8.6620000000038999</c:v>
                </c:pt>
                <c:pt idx="1032">
                  <c:v>8.6620000000038999</c:v>
                </c:pt>
                <c:pt idx="1033">
                  <c:v>8.6620000000038999</c:v>
                </c:pt>
                <c:pt idx="1034">
                  <c:v>8.6620000000038999</c:v>
                </c:pt>
                <c:pt idx="1035">
                  <c:v>8.6620000000038999</c:v>
                </c:pt>
                <c:pt idx="1036">
                  <c:v>8.6620000000038999</c:v>
                </c:pt>
                <c:pt idx="1037">
                  <c:v>8.6620000000038999</c:v>
                </c:pt>
                <c:pt idx="1038">
                  <c:v>8.7090000000025611</c:v>
                </c:pt>
                <c:pt idx="1039">
                  <c:v>8.7090000000025611</c:v>
                </c:pt>
                <c:pt idx="1040">
                  <c:v>8.7090000000025611</c:v>
                </c:pt>
                <c:pt idx="1041">
                  <c:v>8.7090000000025611</c:v>
                </c:pt>
                <c:pt idx="1042">
                  <c:v>8.7550000000046566</c:v>
                </c:pt>
                <c:pt idx="1043">
                  <c:v>8.7550000000046566</c:v>
                </c:pt>
                <c:pt idx="1044">
                  <c:v>8.7550000000046566</c:v>
                </c:pt>
                <c:pt idx="1045">
                  <c:v>8.7550000000046566</c:v>
                </c:pt>
                <c:pt idx="1046">
                  <c:v>8.7989999999990687</c:v>
                </c:pt>
                <c:pt idx="1047">
                  <c:v>8.7989999999990687</c:v>
                </c:pt>
                <c:pt idx="1048">
                  <c:v>8.7989999999990687</c:v>
                </c:pt>
                <c:pt idx="1049">
                  <c:v>8.7989999999990687</c:v>
                </c:pt>
                <c:pt idx="1050">
                  <c:v>8.7989999999990687</c:v>
                </c:pt>
                <c:pt idx="1051">
                  <c:v>8.7989999999990687</c:v>
                </c:pt>
                <c:pt idx="1052">
                  <c:v>8.7989999999990687</c:v>
                </c:pt>
                <c:pt idx="1053">
                  <c:v>8.7989999999990687</c:v>
                </c:pt>
                <c:pt idx="1054">
                  <c:v>8.8460000000050059</c:v>
                </c:pt>
                <c:pt idx="1055">
                  <c:v>8.8460000000050059</c:v>
                </c:pt>
                <c:pt idx="1056">
                  <c:v>8.8460000000050059</c:v>
                </c:pt>
                <c:pt idx="1057">
                  <c:v>8.8460000000050059</c:v>
                </c:pt>
                <c:pt idx="1058">
                  <c:v>8.8930000000036671</c:v>
                </c:pt>
                <c:pt idx="1059">
                  <c:v>8.8930000000036671</c:v>
                </c:pt>
                <c:pt idx="1060">
                  <c:v>8.8930000000036671</c:v>
                </c:pt>
                <c:pt idx="1061">
                  <c:v>8.8930000000036671</c:v>
                </c:pt>
                <c:pt idx="1062">
                  <c:v>8.8930000000036671</c:v>
                </c:pt>
                <c:pt idx="1063">
                  <c:v>8.8930000000036671</c:v>
                </c:pt>
                <c:pt idx="1064">
                  <c:v>8.8930000000036671</c:v>
                </c:pt>
                <c:pt idx="1065">
                  <c:v>8.8930000000036671</c:v>
                </c:pt>
                <c:pt idx="1066">
                  <c:v>8.9390000000057626</c:v>
                </c:pt>
                <c:pt idx="1067">
                  <c:v>8.9390000000057626</c:v>
                </c:pt>
                <c:pt idx="1068">
                  <c:v>8.9390000000057626</c:v>
                </c:pt>
                <c:pt idx="1069">
                  <c:v>8.9390000000057626</c:v>
                </c:pt>
                <c:pt idx="1070">
                  <c:v>8.9850000000005821</c:v>
                </c:pt>
                <c:pt idx="1071">
                  <c:v>8.9850000000005821</c:v>
                </c:pt>
                <c:pt idx="1072">
                  <c:v>8.9850000000005821</c:v>
                </c:pt>
                <c:pt idx="1073">
                  <c:v>8.9850000000005821</c:v>
                </c:pt>
                <c:pt idx="1074">
                  <c:v>9.0300000000061118</c:v>
                </c:pt>
                <c:pt idx="1075">
                  <c:v>9.0300000000061118</c:v>
                </c:pt>
                <c:pt idx="1076">
                  <c:v>9.0300000000061118</c:v>
                </c:pt>
                <c:pt idx="1077">
                  <c:v>9.0300000000061118</c:v>
                </c:pt>
                <c:pt idx="1078">
                  <c:v>9.0300000000061118</c:v>
                </c:pt>
                <c:pt idx="1079">
                  <c:v>9.0300000000061118</c:v>
                </c:pt>
                <c:pt idx="1080">
                  <c:v>9.0300000000061118</c:v>
                </c:pt>
                <c:pt idx="1081">
                  <c:v>9.0300000000061118</c:v>
                </c:pt>
                <c:pt idx="1082">
                  <c:v>9.0760000000009313</c:v>
                </c:pt>
                <c:pt idx="1083">
                  <c:v>9.0760000000009313</c:v>
                </c:pt>
                <c:pt idx="1084">
                  <c:v>9.0760000000009313</c:v>
                </c:pt>
                <c:pt idx="1085">
                  <c:v>9.0760000000009313</c:v>
                </c:pt>
                <c:pt idx="1086">
                  <c:v>9.1230000000068685</c:v>
                </c:pt>
                <c:pt idx="1087">
                  <c:v>9.1230000000068685</c:v>
                </c:pt>
                <c:pt idx="1088">
                  <c:v>9.1230000000068685</c:v>
                </c:pt>
                <c:pt idx="1089">
                  <c:v>9.1230000000068685</c:v>
                </c:pt>
                <c:pt idx="1090">
                  <c:v>9.1230000000068685</c:v>
                </c:pt>
                <c:pt idx="1091">
                  <c:v>9.1230000000068685</c:v>
                </c:pt>
                <c:pt idx="1092">
                  <c:v>9.1230000000068685</c:v>
                </c:pt>
                <c:pt idx="1093">
                  <c:v>9.1230000000068685</c:v>
                </c:pt>
                <c:pt idx="1094">
                  <c:v>9.1699999999982538</c:v>
                </c:pt>
                <c:pt idx="1095">
                  <c:v>9.1699999999982538</c:v>
                </c:pt>
                <c:pt idx="1096">
                  <c:v>9.1699999999982538</c:v>
                </c:pt>
                <c:pt idx="1097">
                  <c:v>9.1699999999982538</c:v>
                </c:pt>
                <c:pt idx="1098">
                  <c:v>9.1699999999982538</c:v>
                </c:pt>
                <c:pt idx="1099">
                  <c:v>9.2160000000076252</c:v>
                </c:pt>
                <c:pt idx="1100">
                  <c:v>9.2160000000076252</c:v>
                </c:pt>
                <c:pt idx="1101">
                  <c:v>9.2160000000076252</c:v>
                </c:pt>
                <c:pt idx="1102">
                  <c:v>9.2160000000076252</c:v>
                </c:pt>
                <c:pt idx="1103">
                  <c:v>9.2160000000076252</c:v>
                </c:pt>
                <c:pt idx="1104">
                  <c:v>9.260999999998603</c:v>
                </c:pt>
                <c:pt idx="1105">
                  <c:v>9.260999999998603</c:v>
                </c:pt>
                <c:pt idx="1106">
                  <c:v>9.260999999998603</c:v>
                </c:pt>
                <c:pt idx="1107">
                  <c:v>9.260999999998603</c:v>
                </c:pt>
                <c:pt idx="1108">
                  <c:v>9.260999999998603</c:v>
                </c:pt>
                <c:pt idx="1109">
                  <c:v>9.260999999998603</c:v>
                </c:pt>
                <c:pt idx="1110">
                  <c:v>9.260999999998603</c:v>
                </c:pt>
                <c:pt idx="1111">
                  <c:v>9.260999999998603</c:v>
                </c:pt>
                <c:pt idx="1112">
                  <c:v>9.260999999998603</c:v>
                </c:pt>
                <c:pt idx="1113">
                  <c:v>9.3070000000079744</c:v>
                </c:pt>
                <c:pt idx="1114">
                  <c:v>9.3070000000079744</c:v>
                </c:pt>
                <c:pt idx="1115">
                  <c:v>9.3070000000079744</c:v>
                </c:pt>
                <c:pt idx="1116">
                  <c:v>9.3070000000079744</c:v>
                </c:pt>
                <c:pt idx="1117">
                  <c:v>9.353000000002794</c:v>
                </c:pt>
                <c:pt idx="1118">
                  <c:v>9.353000000002794</c:v>
                </c:pt>
                <c:pt idx="1119">
                  <c:v>9.353000000002794</c:v>
                </c:pt>
                <c:pt idx="1120">
                  <c:v>9.353000000002794</c:v>
                </c:pt>
                <c:pt idx="1121">
                  <c:v>9.353000000002794</c:v>
                </c:pt>
                <c:pt idx="1122">
                  <c:v>9.3990000000048894</c:v>
                </c:pt>
                <c:pt idx="1123">
                  <c:v>9.3990000000048894</c:v>
                </c:pt>
                <c:pt idx="1124">
                  <c:v>9.3990000000048894</c:v>
                </c:pt>
                <c:pt idx="1125">
                  <c:v>9.3990000000048894</c:v>
                </c:pt>
                <c:pt idx="1126">
                  <c:v>9.3990000000048894</c:v>
                </c:pt>
                <c:pt idx="1127">
                  <c:v>9.3990000000048894</c:v>
                </c:pt>
                <c:pt idx="1128">
                  <c:v>9.3990000000048894</c:v>
                </c:pt>
                <c:pt idx="1129">
                  <c:v>9.3990000000048894</c:v>
                </c:pt>
                <c:pt idx="1130">
                  <c:v>9.3990000000048894</c:v>
                </c:pt>
                <c:pt idx="1131">
                  <c:v>9.444999999999709</c:v>
                </c:pt>
                <c:pt idx="1132">
                  <c:v>9.444999999999709</c:v>
                </c:pt>
                <c:pt idx="1133">
                  <c:v>9.444999999999709</c:v>
                </c:pt>
                <c:pt idx="1134">
                  <c:v>9.444999999999709</c:v>
                </c:pt>
                <c:pt idx="1135">
                  <c:v>9.4910000000018044</c:v>
                </c:pt>
                <c:pt idx="1136">
                  <c:v>9.4910000000018044</c:v>
                </c:pt>
                <c:pt idx="1137">
                  <c:v>9.4910000000018044</c:v>
                </c:pt>
                <c:pt idx="1138">
                  <c:v>9.4910000000018044</c:v>
                </c:pt>
                <c:pt idx="1139">
                  <c:v>9.4910000000018044</c:v>
                </c:pt>
                <c:pt idx="1140">
                  <c:v>9.4910000000018044</c:v>
                </c:pt>
                <c:pt idx="1141">
                  <c:v>9.4910000000018044</c:v>
                </c:pt>
                <c:pt idx="1142">
                  <c:v>9.4910000000018044</c:v>
                </c:pt>
                <c:pt idx="1143">
                  <c:v>9.5370000000038999</c:v>
                </c:pt>
                <c:pt idx="1144">
                  <c:v>9.5370000000038999</c:v>
                </c:pt>
                <c:pt idx="1145">
                  <c:v>9.5370000000038999</c:v>
                </c:pt>
                <c:pt idx="1146">
                  <c:v>9.5370000000038999</c:v>
                </c:pt>
                <c:pt idx="1147">
                  <c:v>9.5840000000025611</c:v>
                </c:pt>
                <c:pt idx="1148">
                  <c:v>9.5840000000025611</c:v>
                </c:pt>
                <c:pt idx="1149">
                  <c:v>9.5840000000025611</c:v>
                </c:pt>
                <c:pt idx="1150">
                  <c:v>9.5840000000025611</c:v>
                </c:pt>
                <c:pt idx="1151">
                  <c:v>9.6299999999973807</c:v>
                </c:pt>
                <c:pt idx="1152">
                  <c:v>9.6299999999973807</c:v>
                </c:pt>
                <c:pt idx="1153">
                  <c:v>9.6299999999973807</c:v>
                </c:pt>
                <c:pt idx="1154">
                  <c:v>9.6299999999973807</c:v>
                </c:pt>
                <c:pt idx="1155">
                  <c:v>9.6299999999973807</c:v>
                </c:pt>
                <c:pt idx="1156">
                  <c:v>9.6299999999973807</c:v>
                </c:pt>
                <c:pt idx="1157">
                  <c:v>9.6299999999973807</c:v>
                </c:pt>
                <c:pt idx="1158">
                  <c:v>9.6299999999973807</c:v>
                </c:pt>
                <c:pt idx="1159">
                  <c:v>9.6770000000033178</c:v>
                </c:pt>
                <c:pt idx="1160">
                  <c:v>9.6770000000033178</c:v>
                </c:pt>
                <c:pt idx="1161">
                  <c:v>9.6770000000033178</c:v>
                </c:pt>
                <c:pt idx="1162">
                  <c:v>9.6770000000033178</c:v>
                </c:pt>
                <c:pt idx="1163">
                  <c:v>9.7229999999981374</c:v>
                </c:pt>
                <c:pt idx="1164">
                  <c:v>9.7229999999981374</c:v>
                </c:pt>
                <c:pt idx="1165">
                  <c:v>9.7229999999981374</c:v>
                </c:pt>
                <c:pt idx="1166">
                  <c:v>9.7229999999981374</c:v>
                </c:pt>
                <c:pt idx="1167">
                  <c:v>9.7229999999981374</c:v>
                </c:pt>
                <c:pt idx="1168">
                  <c:v>9.7229999999981374</c:v>
                </c:pt>
                <c:pt idx="1169">
                  <c:v>9.7229999999981374</c:v>
                </c:pt>
                <c:pt idx="1170">
                  <c:v>9.7229999999981374</c:v>
                </c:pt>
                <c:pt idx="1171">
                  <c:v>9.7700000000040745</c:v>
                </c:pt>
                <c:pt idx="1172">
                  <c:v>9.7700000000040745</c:v>
                </c:pt>
                <c:pt idx="1173">
                  <c:v>9.7700000000040745</c:v>
                </c:pt>
                <c:pt idx="1174">
                  <c:v>9.7700000000040745</c:v>
                </c:pt>
                <c:pt idx="1175">
                  <c:v>9.8159999999988941</c:v>
                </c:pt>
                <c:pt idx="1176">
                  <c:v>9.8159999999988941</c:v>
                </c:pt>
                <c:pt idx="1177">
                  <c:v>9.8159999999988941</c:v>
                </c:pt>
                <c:pt idx="1178">
                  <c:v>9.8159999999988941</c:v>
                </c:pt>
                <c:pt idx="1179">
                  <c:v>9.8620000000009895</c:v>
                </c:pt>
                <c:pt idx="1180">
                  <c:v>9.8620000000009895</c:v>
                </c:pt>
                <c:pt idx="1181">
                  <c:v>9.8620000000009895</c:v>
                </c:pt>
                <c:pt idx="1182">
                  <c:v>9.8620000000009895</c:v>
                </c:pt>
                <c:pt idx="1183">
                  <c:v>9.8620000000009895</c:v>
                </c:pt>
                <c:pt idx="1184">
                  <c:v>9.8620000000009895</c:v>
                </c:pt>
                <c:pt idx="1185">
                  <c:v>9.8620000000009895</c:v>
                </c:pt>
                <c:pt idx="1186">
                  <c:v>9.8620000000009895</c:v>
                </c:pt>
                <c:pt idx="1187">
                  <c:v>9.908000000010361</c:v>
                </c:pt>
                <c:pt idx="1188">
                  <c:v>9.908000000010361</c:v>
                </c:pt>
                <c:pt idx="1189">
                  <c:v>9.908000000010361</c:v>
                </c:pt>
                <c:pt idx="1190">
                  <c:v>9.908000000010361</c:v>
                </c:pt>
                <c:pt idx="1191">
                  <c:v>9.908000000010361</c:v>
                </c:pt>
                <c:pt idx="1192">
                  <c:v>9.9550000000017462</c:v>
                </c:pt>
                <c:pt idx="1193">
                  <c:v>9.9550000000017462</c:v>
                </c:pt>
                <c:pt idx="1194">
                  <c:v>9.9550000000017462</c:v>
                </c:pt>
                <c:pt idx="1195">
                  <c:v>9.9550000000017462</c:v>
                </c:pt>
                <c:pt idx="1196">
                  <c:v>9.9550000000017462</c:v>
                </c:pt>
                <c:pt idx="1197">
                  <c:v>9.9550000000017462</c:v>
                </c:pt>
                <c:pt idx="1198">
                  <c:v>9.9550000000017462</c:v>
                </c:pt>
                <c:pt idx="1199">
                  <c:v>9.9550000000017462</c:v>
                </c:pt>
                <c:pt idx="1200">
                  <c:v>9.9550000000017462</c:v>
                </c:pt>
                <c:pt idx="1201">
                  <c:v>10.000999999996566</c:v>
                </c:pt>
                <c:pt idx="1202">
                  <c:v>10.000999999996566</c:v>
                </c:pt>
                <c:pt idx="1203">
                  <c:v>10.000999999996566</c:v>
                </c:pt>
                <c:pt idx="1204">
                  <c:v>10.000999999996566</c:v>
                </c:pt>
                <c:pt idx="1205">
                  <c:v>10.047000000005937</c:v>
                </c:pt>
                <c:pt idx="1206">
                  <c:v>10.047000000005937</c:v>
                </c:pt>
                <c:pt idx="1207">
                  <c:v>10.047000000005937</c:v>
                </c:pt>
                <c:pt idx="1208">
                  <c:v>10.047000000005937</c:v>
                </c:pt>
                <c:pt idx="1209">
                  <c:v>10.047000000005937</c:v>
                </c:pt>
                <c:pt idx="1210">
                  <c:v>10.09500000000844</c:v>
                </c:pt>
                <c:pt idx="1211">
                  <c:v>10.09500000000844</c:v>
                </c:pt>
                <c:pt idx="1212">
                  <c:v>10.09500000000844</c:v>
                </c:pt>
                <c:pt idx="1213">
                  <c:v>10.09500000000844</c:v>
                </c:pt>
                <c:pt idx="1214">
                  <c:v>10.09500000000844</c:v>
                </c:pt>
                <c:pt idx="1215">
                  <c:v>10.09500000000844</c:v>
                </c:pt>
                <c:pt idx="1216">
                  <c:v>10.09500000000844</c:v>
                </c:pt>
                <c:pt idx="1217">
                  <c:v>10.09500000000844</c:v>
                </c:pt>
                <c:pt idx="1218">
                  <c:v>10.09500000000844</c:v>
                </c:pt>
                <c:pt idx="1219">
                  <c:v>10.141999999999825</c:v>
                </c:pt>
                <c:pt idx="1220">
                  <c:v>10.141999999999825</c:v>
                </c:pt>
                <c:pt idx="1221">
                  <c:v>10.141999999999825</c:v>
                </c:pt>
                <c:pt idx="1222">
                  <c:v>10.141999999999825</c:v>
                </c:pt>
                <c:pt idx="1223">
                  <c:v>10.141999999999825</c:v>
                </c:pt>
                <c:pt idx="1224">
                  <c:v>10.188000000001921</c:v>
                </c:pt>
                <c:pt idx="1225">
                  <c:v>10.188000000001921</c:v>
                </c:pt>
                <c:pt idx="1226">
                  <c:v>10.188000000001921</c:v>
                </c:pt>
                <c:pt idx="1227">
                  <c:v>10.188000000001921</c:v>
                </c:pt>
                <c:pt idx="1228">
                  <c:v>10.188000000001921</c:v>
                </c:pt>
                <c:pt idx="1229">
                  <c:v>10.188000000001921</c:v>
                </c:pt>
                <c:pt idx="1230">
                  <c:v>10.188000000001921</c:v>
                </c:pt>
                <c:pt idx="1231">
                  <c:v>10.188000000001921</c:v>
                </c:pt>
                <c:pt idx="1232">
                  <c:v>10.188000000001921</c:v>
                </c:pt>
                <c:pt idx="1233">
                  <c:v>10.233000000000175</c:v>
                </c:pt>
                <c:pt idx="1234">
                  <c:v>10.233000000000175</c:v>
                </c:pt>
                <c:pt idx="1235">
                  <c:v>10.233000000000175</c:v>
                </c:pt>
                <c:pt idx="1236">
                  <c:v>10.233000000000175</c:v>
                </c:pt>
                <c:pt idx="1237">
                  <c:v>10.280000000006112</c:v>
                </c:pt>
                <c:pt idx="1238">
                  <c:v>10.280000000006112</c:v>
                </c:pt>
                <c:pt idx="1239">
                  <c:v>10.280000000006112</c:v>
                </c:pt>
                <c:pt idx="1240">
                  <c:v>10.280000000006112</c:v>
                </c:pt>
                <c:pt idx="1241">
                  <c:v>10.326999999997497</c:v>
                </c:pt>
                <c:pt idx="1242">
                  <c:v>10.326999999997497</c:v>
                </c:pt>
                <c:pt idx="1243">
                  <c:v>10.326999999997497</c:v>
                </c:pt>
                <c:pt idx="1244">
                  <c:v>10.326999999997497</c:v>
                </c:pt>
                <c:pt idx="1245">
                  <c:v>10.326999999997497</c:v>
                </c:pt>
                <c:pt idx="1246">
                  <c:v>10.326999999997497</c:v>
                </c:pt>
                <c:pt idx="1247">
                  <c:v>10.326999999997497</c:v>
                </c:pt>
                <c:pt idx="1248">
                  <c:v>10.326999999997497</c:v>
                </c:pt>
                <c:pt idx="1249">
                  <c:v>10.374000000003434</c:v>
                </c:pt>
                <c:pt idx="1250">
                  <c:v>10.374000000003434</c:v>
                </c:pt>
                <c:pt idx="1251">
                  <c:v>10.374000000003434</c:v>
                </c:pt>
                <c:pt idx="1252">
                  <c:v>10.374000000003434</c:v>
                </c:pt>
                <c:pt idx="1253">
                  <c:v>10.419000000001688</c:v>
                </c:pt>
                <c:pt idx="1254">
                  <c:v>10.419000000001688</c:v>
                </c:pt>
                <c:pt idx="1255">
                  <c:v>10.419000000001688</c:v>
                </c:pt>
                <c:pt idx="1256">
                  <c:v>10.419000000001688</c:v>
                </c:pt>
                <c:pt idx="1257">
                  <c:v>10.465000000003783</c:v>
                </c:pt>
                <c:pt idx="1258">
                  <c:v>10.465000000003783</c:v>
                </c:pt>
                <c:pt idx="1259">
                  <c:v>10.465000000003783</c:v>
                </c:pt>
                <c:pt idx="1260">
                  <c:v>10.465000000003783</c:v>
                </c:pt>
                <c:pt idx="1261">
                  <c:v>10.465000000003783</c:v>
                </c:pt>
                <c:pt idx="1262">
                  <c:v>10.465000000003783</c:v>
                </c:pt>
                <c:pt idx="1263">
                  <c:v>10.465000000003783</c:v>
                </c:pt>
                <c:pt idx="1264">
                  <c:v>10.465000000003783</c:v>
                </c:pt>
                <c:pt idx="1265">
                  <c:v>10.510999999998603</c:v>
                </c:pt>
                <c:pt idx="1266">
                  <c:v>10.510999999998603</c:v>
                </c:pt>
                <c:pt idx="1267">
                  <c:v>10.510999999998603</c:v>
                </c:pt>
                <c:pt idx="1268">
                  <c:v>10.510999999998603</c:v>
                </c:pt>
                <c:pt idx="1269">
                  <c:v>10.557000000000698</c:v>
                </c:pt>
                <c:pt idx="1270">
                  <c:v>10.557000000000698</c:v>
                </c:pt>
                <c:pt idx="1271">
                  <c:v>10.557000000000698</c:v>
                </c:pt>
                <c:pt idx="1272">
                  <c:v>10.557000000000698</c:v>
                </c:pt>
                <c:pt idx="1273">
                  <c:v>10.557000000000698</c:v>
                </c:pt>
                <c:pt idx="1274">
                  <c:v>10.557000000000698</c:v>
                </c:pt>
                <c:pt idx="1275">
                  <c:v>10.557000000000698</c:v>
                </c:pt>
                <c:pt idx="1276">
                  <c:v>10.557000000000698</c:v>
                </c:pt>
                <c:pt idx="1277">
                  <c:v>10.60399999999936</c:v>
                </c:pt>
                <c:pt idx="1278">
                  <c:v>10.60399999999936</c:v>
                </c:pt>
                <c:pt idx="1279">
                  <c:v>10.60399999999936</c:v>
                </c:pt>
                <c:pt idx="1280">
                  <c:v>10.60399999999936</c:v>
                </c:pt>
                <c:pt idx="1281">
                  <c:v>10.649000000004889</c:v>
                </c:pt>
                <c:pt idx="1282">
                  <c:v>10.649000000004889</c:v>
                </c:pt>
                <c:pt idx="1283">
                  <c:v>10.649000000004889</c:v>
                </c:pt>
                <c:pt idx="1284">
                  <c:v>10.649000000004889</c:v>
                </c:pt>
                <c:pt idx="1285">
                  <c:v>10.694999999999709</c:v>
                </c:pt>
                <c:pt idx="1286">
                  <c:v>10.694999999999709</c:v>
                </c:pt>
                <c:pt idx="1287">
                  <c:v>10.694999999999709</c:v>
                </c:pt>
                <c:pt idx="1288">
                  <c:v>10.694999999999709</c:v>
                </c:pt>
                <c:pt idx="1289">
                  <c:v>10.694999999999709</c:v>
                </c:pt>
                <c:pt idx="1290">
                  <c:v>10.694999999999709</c:v>
                </c:pt>
                <c:pt idx="1291">
                  <c:v>10.694999999999709</c:v>
                </c:pt>
                <c:pt idx="1292">
                  <c:v>10.694999999999709</c:v>
                </c:pt>
                <c:pt idx="1293">
                  <c:v>10.741000000001804</c:v>
                </c:pt>
                <c:pt idx="1294">
                  <c:v>10.741000000001804</c:v>
                </c:pt>
                <c:pt idx="1295">
                  <c:v>10.741000000001804</c:v>
                </c:pt>
                <c:pt idx="1296">
                  <c:v>10.741000000001804</c:v>
                </c:pt>
                <c:pt idx="1297">
                  <c:v>10.788000000000466</c:v>
                </c:pt>
                <c:pt idx="1298">
                  <c:v>10.788000000000466</c:v>
                </c:pt>
                <c:pt idx="1299">
                  <c:v>10.788000000000466</c:v>
                </c:pt>
                <c:pt idx="1300">
                  <c:v>10.788000000000466</c:v>
                </c:pt>
                <c:pt idx="1301">
                  <c:v>10.788000000000466</c:v>
                </c:pt>
                <c:pt idx="1302">
                  <c:v>10.788000000000466</c:v>
                </c:pt>
                <c:pt idx="1303">
                  <c:v>10.788000000000466</c:v>
                </c:pt>
                <c:pt idx="1304">
                  <c:v>10.788000000000466</c:v>
                </c:pt>
                <c:pt idx="1305">
                  <c:v>10.834000000002561</c:v>
                </c:pt>
                <c:pt idx="1306">
                  <c:v>10.834000000002561</c:v>
                </c:pt>
                <c:pt idx="1307">
                  <c:v>10.834000000002561</c:v>
                </c:pt>
                <c:pt idx="1308">
                  <c:v>10.834000000002561</c:v>
                </c:pt>
                <c:pt idx="1309">
                  <c:v>10.879999999997381</c:v>
                </c:pt>
                <c:pt idx="1310">
                  <c:v>10.879999999997381</c:v>
                </c:pt>
                <c:pt idx="1311">
                  <c:v>10.879999999997381</c:v>
                </c:pt>
                <c:pt idx="1312">
                  <c:v>10.879999999997381</c:v>
                </c:pt>
                <c:pt idx="1313">
                  <c:v>10.92500000000291</c:v>
                </c:pt>
                <c:pt idx="1314">
                  <c:v>10.92500000000291</c:v>
                </c:pt>
                <c:pt idx="1315">
                  <c:v>10.92500000000291</c:v>
                </c:pt>
                <c:pt idx="1316">
                  <c:v>10.92500000000291</c:v>
                </c:pt>
                <c:pt idx="1317">
                  <c:v>10.92500000000291</c:v>
                </c:pt>
                <c:pt idx="1318">
                  <c:v>10.92500000000291</c:v>
                </c:pt>
                <c:pt idx="1319">
                  <c:v>10.92500000000291</c:v>
                </c:pt>
                <c:pt idx="1320">
                  <c:v>10.92500000000291</c:v>
                </c:pt>
                <c:pt idx="1321">
                  <c:v>10.92500000000291</c:v>
                </c:pt>
                <c:pt idx="1322">
                  <c:v>10.97099999999773</c:v>
                </c:pt>
                <c:pt idx="1323">
                  <c:v>10.97099999999773</c:v>
                </c:pt>
                <c:pt idx="1324">
                  <c:v>10.97099999999773</c:v>
                </c:pt>
                <c:pt idx="1325">
                  <c:v>10.97099999999773</c:v>
                </c:pt>
                <c:pt idx="1326">
                  <c:v>10.97099999999773</c:v>
                </c:pt>
                <c:pt idx="1327">
                  <c:v>11.017000000007101</c:v>
                </c:pt>
                <c:pt idx="1328">
                  <c:v>11.017000000007101</c:v>
                </c:pt>
                <c:pt idx="1329">
                  <c:v>11.017000000007101</c:v>
                </c:pt>
                <c:pt idx="1330">
                  <c:v>11.017000000007101</c:v>
                </c:pt>
                <c:pt idx="1331">
                  <c:v>11.063000000001921</c:v>
                </c:pt>
                <c:pt idx="1332">
                  <c:v>11.063000000001921</c:v>
                </c:pt>
                <c:pt idx="1333">
                  <c:v>11.063000000001921</c:v>
                </c:pt>
                <c:pt idx="1334">
                  <c:v>11.063000000001921</c:v>
                </c:pt>
                <c:pt idx="1335">
                  <c:v>11.063000000001921</c:v>
                </c:pt>
                <c:pt idx="1336">
                  <c:v>11.063000000001921</c:v>
                </c:pt>
                <c:pt idx="1337">
                  <c:v>11.063000000001921</c:v>
                </c:pt>
                <c:pt idx="1338">
                  <c:v>11.063000000001921</c:v>
                </c:pt>
                <c:pt idx="1339">
                  <c:v>11.109000000004016</c:v>
                </c:pt>
                <c:pt idx="1340">
                  <c:v>11.109000000004016</c:v>
                </c:pt>
                <c:pt idx="1341">
                  <c:v>11.109000000004016</c:v>
                </c:pt>
                <c:pt idx="1342">
                  <c:v>11.109000000004016</c:v>
                </c:pt>
                <c:pt idx="1343">
                  <c:v>11.156000000002678</c:v>
                </c:pt>
                <c:pt idx="1344">
                  <c:v>11.156000000002678</c:v>
                </c:pt>
                <c:pt idx="1345">
                  <c:v>11.156000000002678</c:v>
                </c:pt>
                <c:pt idx="1346">
                  <c:v>11.156000000002678</c:v>
                </c:pt>
                <c:pt idx="1347">
                  <c:v>11.156000000002678</c:v>
                </c:pt>
                <c:pt idx="1348">
                  <c:v>11.156000000002678</c:v>
                </c:pt>
                <c:pt idx="1349">
                  <c:v>11.156000000002678</c:v>
                </c:pt>
                <c:pt idx="1350">
                  <c:v>11.156000000002678</c:v>
                </c:pt>
                <c:pt idx="1351">
                  <c:v>11.202000000004773</c:v>
                </c:pt>
                <c:pt idx="1352">
                  <c:v>11.202000000004773</c:v>
                </c:pt>
                <c:pt idx="1353">
                  <c:v>11.202000000004773</c:v>
                </c:pt>
                <c:pt idx="1354">
                  <c:v>11.202000000004773</c:v>
                </c:pt>
                <c:pt idx="1355">
                  <c:v>11.250000000007276</c:v>
                </c:pt>
                <c:pt idx="1356">
                  <c:v>11.250000000007276</c:v>
                </c:pt>
                <c:pt idx="1357">
                  <c:v>11.250000000007276</c:v>
                </c:pt>
                <c:pt idx="1358">
                  <c:v>11.250000000007276</c:v>
                </c:pt>
                <c:pt idx="1359">
                  <c:v>11.296000000002095</c:v>
                </c:pt>
                <c:pt idx="1360">
                  <c:v>11.296000000002095</c:v>
                </c:pt>
                <c:pt idx="1361">
                  <c:v>11.296000000002095</c:v>
                </c:pt>
                <c:pt idx="1362">
                  <c:v>11.296000000002095</c:v>
                </c:pt>
                <c:pt idx="1363">
                  <c:v>11.296000000002095</c:v>
                </c:pt>
                <c:pt idx="1364">
                  <c:v>11.296000000002095</c:v>
                </c:pt>
                <c:pt idx="1365">
                  <c:v>11.296000000002095</c:v>
                </c:pt>
                <c:pt idx="1366">
                  <c:v>11.296000000002095</c:v>
                </c:pt>
                <c:pt idx="1367">
                  <c:v>11.343000000008033</c:v>
                </c:pt>
                <c:pt idx="1368">
                  <c:v>11.343000000008033</c:v>
                </c:pt>
                <c:pt idx="1369">
                  <c:v>11.343000000008033</c:v>
                </c:pt>
                <c:pt idx="1370">
                  <c:v>11.343000000008033</c:v>
                </c:pt>
                <c:pt idx="1371">
                  <c:v>11.389000000002852</c:v>
                </c:pt>
                <c:pt idx="1372">
                  <c:v>11.389000000002852</c:v>
                </c:pt>
                <c:pt idx="1373">
                  <c:v>11.389000000002852</c:v>
                </c:pt>
                <c:pt idx="1374">
                  <c:v>11.389000000002852</c:v>
                </c:pt>
                <c:pt idx="1375">
                  <c:v>11.389000000002852</c:v>
                </c:pt>
                <c:pt idx="1376">
                  <c:v>11.389000000002852</c:v>
                </c:pt>
                <c:pt idx="1377">
                  <c:v>11.389000000002852</c:v>
                </c:pt>
                <c:pt idx="1378">
                  <c:v>11.389000000002852</c:v>
                </c:pt>
                <c:pt idx="1379">
                  <c:v>11.436000000001513</c:v>
                </c:pt>
                <c:pt idx="1380">
                  <c:v>11.436000000001513</c:v>
                </c:pt>
                <c:pt idx="1381">
                  <c:v>11.436000000001513</c:v>
                </c:pt>
                <c:pt idx="1382">
                  <c:v>11.436000000001513</c:v>
                </c:pt>
                <c:pt idx="1383">
                  <c:v>11.483000000000175</c:v>
                </c:pt>
                <c:pt idx="1384">
                  <c:v>11.483000000000175</c:v>
                </c:pt>
                <c:pt idx="1385">
                  <c:v>11.483000000000175</c:v>
                </c:pt>
                <c:pt idx="1386">
                  <c:v>11.483000000000175</c:v>
                </c:pt>
                <c:pt idx="1387">
                  <c:v>11.530000000006112</c:v>
                </c:pt>
                <c:pt idx="1388">
                  <c:v>11.530000000006112</c:v>
                </c:pt>
                <c:pt idx="1389">
                  <c:v>11.530000000006112</c:v>
                </c:pt>
                <c:pt idx="1390">
                  <c:v>11.530000000006112</c:v>
                </c:pt>
                <c:pt idx="1391">
                  <c:v>11.530000000006112</c:v>
                </c:pt>
                <c:pt idx="1392">
                  <c:v>11.530000000006112</c:v>
                </c:pt>
                <c:pt idx="1393">
                  <c:v>11.530000000006112</c:v>
                </c:pt>
                <c:pt idx="1394">
                  <c:v>11.530000000006112</c:v>
                </c:pt>
                <c:pt idx="1395">
                  <c:v>11.576000000000931</c:v>
                </c:pt>
                <c:pt idx="1396">
                  <c:v>11.576000000000931</c:v>
                </c:pt>
                <c:pt idx="1397">
                  <c:v>11.576000000000931</c:v>
                </c:pt>
                <c:pt idx="1398">
                  <c:v>11.576000000000931</c:v>
                </c:pt>
                <c:pt idx="1399">
                  <c:v>11.622000000003027</c:v>
                </c:pt>
                <c:pt idx="1400">
                  <c:v>11.622000000003027</c:v>
                </c:pt>
                <c:pt idx="1401">
                  <c:v>11.622000000003027</c:v>
                </c:pt>
                <c:pt idx="1402">
                  <c:v>11.622000000003027</c:v>
                </c:pt>
                <c:pt idx="1403">
                  <c:v>11.622000000003027</c:v>
                </c:pt>
                <c:pt idx="1404">
                  <c:v>11.622000000003027</c:v>
                </c:pt>
                <c:pt idx="1405">
                  <c:v>11.622000000003027</c:v>
                </c:pt>
                <c:pt idx="1406">
                  <c:v>11.622000000003027</c:v>
                </c:pt>
                <c:pt idx="1407">
                  <c:v>11.667999999997846</c:v>
                </c:pt>
                <c:pt idx="1408">
                  <c:v>11.667999999997846</c:v>
                </c:pt>
                <c:pt idx="1409">
                  <c:v>11.667999999997846</c:v>
                </c:pt>
                <c:pt idx="1410">
                  <c:v>11.667999999997846</c:v>
                </c:pt>
                <c:pt idx="1411">
                  <c:v>11.715000000003783</c:v>
                </c:pt>
                <c:pt idx="1412">
                  <c:v>11.715000000003783</c:v>
                </c:pt>
                <c:pt idx="1413">
                  <c:v>11.715000000003783</c:v>
                </c:pt>
                <c:pt idx="1414">
                  <c:v>11.715000000003783</c:v>
                </c:pt>
                <c:pt idx="1415">
                  <c:v>11.762000000009721</c:v>
                </c:pt>
                <c:pt idx="1416">
                  <c:v>11.762000000009721</c:v>
                </c:pt>
                <c:pt idx="1417">
                  <c:v>11.762000000009721</c:v>
                </c:pt>
                <c:pt idx="1418">
                  <c:v>11.762000000009721</c:v>
                </c:pt>
                <c:pt idx="1419">
                  <c:v>11.762000000009721</c:v>
                </c:pt>
                <c:pt idx="1420">
                  <c:v>11.762000000009721</c:v>
                </c:pt>
                <c:pt idx="1421">
                  <c:v>11.762000000009721</c:v>
                </c:pt>
                <c:pt idx="1422">
                  <c:v>11.762000000009721</c:v>
                </c:pt>
                <c:pt idx="1423">
                  <c:v>11.809000000001106</c:v>
                </c:pt>
                <c:pt idx="1424">
                  <c:v>11.809000000001106</c:v>
                </c:pt>
                <c:pt idx="1425">
                  <c:v>11.809000000001106</c:v>
                </c:pt>
                <c:pt idx="1426">
                  <c:v>11.809000000001106</c:v>
                </c:pt>
                <c:pt idx="1427">
                  <c:v>11.855000000003201</c:v>
                </c:pt>
              </c:numCache>
            </c:numRef>
          </c:xVal>
          <c:yVal>
            <c:numRef>
              <c:f>pendulo!$D$2:$D$1429</c:f>
              <c:numCache>
                <c:formatCode>General</c:formatCode>
                <c:ptCount val="1428"/>
                <c:pt idx="0">
                  <c:v>90</c:v>
                </c:pt>
                <c:pt idx="1">
                  <c:v>90</c:v>
                </c:pt>
                <c:pt idx="2">
                  <c:v>89</c:v>
                </c:pt>
                <c:pt idx="3">
                  <c:v>89</c:v>
                </c:pt>
                <c:pt idx="4">
                  <c:v>88</c:v>
                </c:pt>
                <c:pt idx="5">
                  <c:v>87</c:v>
                </c:pt>
                <c:pt idx="6">
                  <c:v>85</c:v>
                </c:pt>
                <c:pt idx="7">
                  <c:v>83</c:v>
                </c:pt>
                <c:pt idx="8">
                  <c:v>81</c:v>
                </c:pt>
                <c:pt idx="9">
                  <c:v>79</c:v>
                </c:pt>
                <c:pt idx="10">
                  <c:v>77</c:v>
                </c:pt>
                <c:pt idx="11">
                  <c:v>74</c:v>
                </c:pt>
                <c:pt idx="12">
                  <c:v>71</c:v>
                </c:pt>
                <c:pt idx="13">
                  <c:v>68</c:v>
                </c:pt>
                <c:pt idx="14">
                  <c:v>64</c:v>
                </c:pt>
                <c:pt idx="15">
                  <c:v>61</c:v>
                </c:pt>
                <c:pt idx="16">
                  <c:v>57</c:v>
                </c:pt>
                <c:pt idx="17">
                  <c:v>54</c:v>
                </c:pt>
                <c:pt idx="18">
                  <c:v>49</c:v>
                </c:pt>
                <c:pt idx="19">
                  <c:v>45</c:v>
                </c:pt>
                <c:pt idx="20">
                  <c:v>41</c:v>
                </c:pt>
                <c:pt idx="21">
                  <c:v>36</c:v>
                </c:pt>
                <c:pt idx="22">
                  <c:v>31</c:v>
                </c:pt>
                <c:pt idx="23">
                  <c:v>26</c:v>
                </c:pt>
                <c:pt idx="24">
                  <c:v>21</c:v>
                </c:pt>
                <c:pt idx="25">
                  <c:v>16</c:v>
                </c:pt>
                <c:pt idx="26">
                  <c:v>11</c:v>
                </c:pt>
                <c:pt idx="27">
                  <c:v>6</c:v>
                </c:pt>
                <c:pt idx="28">
                  <c:v>1</c:v>
                </c:pt>
                <c:pt idx="29">
                  <c:v>-3</c:v>
                </c:pt>
                <c:pt idx="30">
                  <c:v>-9</c:v>
                </c:pt>
                <c:pt idx="31">
                  <c:v>-14</c:v>
                </c:pt>
                <c:pt idx="32">
                  <c:v>-19</c:v>
                </c:pt>
                <c:pt idx="33">
                  <c:v>-25</c:v>
                </c:pt>
                <c:pt idx="34">
                  <c:v>-30</c:v>
                </c:pt>
                <c:pt idx="35">
                  <c:v>-35</c:v>
                </c:pt>
                <c:pt idx="36">
                  <c:v>-39</c:v>
                </c:pt>
                <c:pt idx="37">
                  <c:v>-44</c:v>
                </c:pt>
                <c:pt idx="38">
                  <c:v>-48</c:v>
                </c:pt>
                <c:pt idx="39">
                  <c:v>-52</c:v>
                </c:pt>
                <c:pt idx="40">
                  <c:v>-56</c:v>
                </c:pt>
                <c:pt idx="41">
                  <c:v>-59</c:v>
                </c:pt>
                <c:pt idx="42">
                  <c:v>-62</c:v>
                </c:pt>
                <c:pt idx="43">
                  <c:v>-64</c:v>
                </c:pt>
                <c:pt idx="44">
                  <c:v>-67</c:v>
                </c:pt>
                <c:pt idx="45">
                  <c:v>-69</c:v>
                </c:pt>
                <c:pt idx="46">
                  <c:v>-70</c:v>
                </c:pt>
                <c:pt idx="47">
                  <c:v>-72</c:v>
                </c:pt>
                <c:pt idx="48">
                  <c:v>-73</c:v>
                </c:pt>
                <c:pt idx="49">
                  <c:v>-73</c:v>
                </c:pt>
                <c:pt idx="50">
                  <c:v>-73</c:v>
                </c:pt>
                <c:pt idx="51">
                  <c:v>-73</c:v>
                </c:pt>
                <c:pt idx="52">
                  <c:v>-73</c:v>
                </c:pt>
                <c:pt idx="53">
                  <c:v>-72</c:v>
                </c:pt>
                <c:pt idx="54">
                  <c:v>-71</c:v>
                </c:pt>
                <c:pt idx="55">
                  <c:v>-70</c:v>
                </c:pt>
                <c:pt idx="56">
                  <c:v>-68</c:v>
                </c:pt>
                <c:pt idx="57">
                  <c:v>-66</c:v>
                </c:pt>
                <c:pt idx="58">
                  <c:v>-64</c:v>
                </c:pt>
                <c:pt idx="59">
                  <c:v>-62</c:v>
                </c:pt>
                <c:pt idx="60">
                  <c:v>-59</c:v>
                </c:pt>
                <c:pt idx="61">
                  <c:v>-56</c:v>
                </c:pt>
                <c:pt idx="62">
                  <c:v>-52</c:v>
                </c:pt>
                <c:pt idx="63">
                  <c:v>-49</c:v>
                </c:pt>
                <c:pt idx="64">
                  <c:v>-45</c:v>
                </c:pt>
                <c:pt idx="65">
                  <c:v>-41</c:v>
                </c:pt>
                <c:pt idx="66">
                  <c:v>-36</c:v>
                </c:pt>
                <c:pt idx="67">
                  <c:v>-32</c:v>
                </c:pt>
                <c:pt idx="68">
                  <c:v>-27</c:v>
                </c:pt>
                <c:pt idx="69">
                  <c:v>-23</c:v>
                </c:pt>
                <c:pt idx="70">
                  <c:v>-18</c:v>
                </c:pt>
                <c:pt idx="71">
                  <c:v>-13</c:v>
                </c:pt>
                <c:pt idx="72">
                  <c:v>-8</c:v>
                </c:pt>
                <c:pt idx="73">
                  <c:v>-3</c:v>
                </c:pt>
                <c:pt idx="74">
                  <c:v>1</c:v>
                </c:pt>
                <c:pt idx="75">
                  <c:v>5</c:v>
                </c:pt>
                <c:pt idx="76">
                  <c:v>9</c:v>
                </c:pt>
                <c:pt idx="77">
                  <c:v>13</c:v>
                </c:pt>
                <c:pt idx="78">
                  <c:v>17</c:v>
                </c:pt>
                <c:pt idx="79">
                  <c:v>21</c:v>
                </c:pt>
                <c:pt idx="80">
                  <c:v>25</c:v>
                </c:pt>
                <c:pt idx="81">
                  <c:v>29</c:v>
                </c:pt>
                <c:pt idx="82">
                  <c:v>32</c:v>
                </c:pt>
                <c:pt idx="83">
                  <c:v>36</c:v>
                </c:pt>
                <c:pt idx="84">
                  <c:v>39</c:v>
                </c:pt>
                <c:pt idx="85">
                  <c:v>43</c:v>
                </c:pt>
                <c:pt idx="86">
                  <c:v>45</c:v>
                </c:pt>
                <c:pt idx="87">
                  <c:v>48</c:v>
                </c:pt>
                <c:pt idx="88">
                  <c:v>51</c:v>
                </c:pt>
                <c:pt idx="89">
                  <c:v>53</c:v>
                </c:pt>
                <c:pt idx="90">
                  <c:v>55</c:v>
                </c:pt>
                <c:pt idx="91">
                  <c:v>57</c:v>
                </c:pt>
                <c:pt idx="92">
                  <c:v>58</c:v>
                </c:pt>
                <c:pt idx="93">
                  <c:v>60</c:v>
                </c:pt>
                <c:pt idx="94">
                  <c:v>61</c:v>
                </c:pt>
                <c:pt idx="95">
                  <c:v>62</c:v>
                </c:pt>
                <c:pt idx="96">
                  <c:v>62</c:v>
                </c:pt>
                <c:pt idx="97">
                  <c:v>63</c:v>
                </c:pt>
                <c:pt idx="98">
                  <c:v>63</c:v>
                </c:pt>
                <c:pt idx="99">
                  <c:v>62</c:v>
                </c:pt>
                <c:pt idx="100">
                  <c:v>62</c:v>
                </c:pt>
                <c:pt idx="101">
                  <c:v>61</c:v>
                </c:pt>
                <c:pt idx="102">
                  <c:v>61</c:v>
                </c:pt>
                <c:pt idx="103">
                  <c:v>60</c:v>
                </c:pt>
                <c:pt idx="104">
                  <c:v>58</c:v>
                </c:pt>
                <c:pt idx="105">
                  <c:v>56</c:v>
                </c:pt>
                <c:pt idx="106">
                  <c:v>55</c:v>
                </c:pt>
                <c:pt idx="107">
                  <c:v>53</c:v>
                </c:pt>
                <c:pt idx="108">
                  <c:v>51</c:v>
                </c:pt>
                <c:pt idx="109">
                  <c:v>48</c:v>
                </c:pt>
                <c:pt idx="110">
                  <c:v>46</c:v>
                </c:pt>
                <c:pt idx="111">
                  <c:v>43</c:v>
                </c:pt>
                <c:pt idx="112">
                  <c:v>40</c:v>
                </c:pt>
                <c:pt idx="113">
                  <c:v>37</c:v>
                </c:pt>
                <c:pt idx="114">
                  <c:v>33</c:v>
                </c:pt>
                <c:pt idx="115">
                  <c:v>30</c:v>
                </c:pt>
                <c:pt idx="116">
                  <c:v>26</c:v>
                </c:pt>
                <c:pt idx="117">
                  <c:v>23</c:v>
                </c:pt>
                <c:pt idx="118">
                  <c:v>19</c:v>
                </c:pt>
                <c:pt idx="119">
                  <c:v>16</c:v>
                </c:pt>
                <c:pt idx="120">
                  <c:v>12</c:v>
                </c:pt>
                <c:pt idx="121">
                  <c:v>8</c:v>
                </c:pt>
                <c:pt idx="122">
                  <c:v>4</c:v>
                </c:pt>
                <c:pt idx="123">
                  <c:v>0</c:v>
                </c:pt>
                <c:pt idx="124">
                  <c:v>-3</c:v>
                </c:pt>
                <c:pt idx="125">
                  <c:v>-7</c:v>
                </c:pt>
                <c:pt idx="126">
                  <c:v>-11</c:v>
                </c:pt>
                <c:pt idx="127">
                  <c:v>-15</c:v>
                </c:pt>
                <c:pt idx="128">
                  <c:v>-19</c:v>
                </c:pt>
                <c:pt idx="129">
                  <c:v>-24</c:v>
                </c:pt>
                <c:pt idx="130">
                  <c:v>-27</c:v>
                </c:pt>
                <c:pt idx="131">
                  <c:v>-31</c:v>
                </c:pt>
                <c:pt idx="132">
                  <c:v>-34</c:v>
                </c:pt>
                <c:pt idx="133">
                  <c:v>-37</c:v>
                </c:pt>
                <c:pt idx="134">
                  <c:v>-40</c:v>
                </c:pt>
                <c:pt idx="135">
                  <c:v>-43</c:v>
                </c:pt>
                <c:pt idx="136">
                  <c:v>-46</c:v>
                </c:pt>
                <c:pt idx="137">
                  <c:v>-48</c:v>
                </c:pt>
                <c:pt idx="138">
                  <c:v>-50</c:v>
                </c:pt>
                <c:pt idx="139">
                  <c:v>-52</c:v>
                </c:pt>
                <c:pt idx="140">
                  <c:v>-53</c:v>
                </c:pt>
                <c:pt idx="141">
                  <c:v>-54</c:v>
                </c:pt>
                <c:pt idx="142">
                  <c:v>-56</c:v>
                </c:pt>
                <c:pt idx="143">
                  <c:v>-56</c:v>
                </c:pt>
                <c:pt idx="144">
                  <c:v>-56</c:v>
                </c:pt>
                <c:pt idx="145">
                  <c:v>-56</c:v>
                </c:pt>
                <c:pt idx="146">
                  <c:v>-56</c:v>
                </c:pt>
                <c:pt idx="147">
                  <c:v>-56</c:v>
                </c:pt>
                <c:pt idx="148">
                  <c:v>-54</c:v>
                </c:pt>
                <c:pt idx="149">
                  <c:v>-53</c:v>
                </c:pt>
                <c:pt idx="150">
                  <c:v>-52</c:v>
                </c:pt>
                <c:pt idx="151">
                  <c:v>-51</c:v>
                </c:pt>
                <c:pt idx="152">
                  <c:v>-49</c:v>
                </c:pt>
                <c:pt idx="153">
                  <c:v>-47</c:v>
                </c:pt>
                <c:pt idx="154">
                  <c:v>-44</c:v>
                </c:pt>
                <c:pt idx="155">
                  <c:v>-42</c:v>
                </c:pt>
                <c:pt idx="156">
                  <c:v>-39</c:v>
                </c:pt>
                <c:pt idx="157">
                  <c:v>-36</c:v>
                </c:pt>
                <c:pt idx="158">
                  <c:v>-33</c:v>
                </c:pt>
                <c:pt idx="159">
                  <c:v>-30</c:v>
                </c:pt>
                <c:pt idx="160">
                  <c:v>-27</c:v>
                </c:pt>
                <c:pt idx="161">
                  <c:v>-23</c:v>
                </c:pt>
                <c:pt idx="162">
                  <c:v>-20</c:v>
                </c:pt>
                <c:pt idx="163">
                  <c:v>-16</c:v>
                </c:pt>
                <c:pt idx="164">
                  <c:v>-12</c:v>
                </c:pt>
                <c:pt idx="165">
                  <c:v>-8</c:v>
                </c:pt>
                <c:pt idx="166">
                  <c:v>-5</c:v>
                </c:pt>
                <c:pt idx="167">
                  <c:v>-1</c:v>
                </c:pt>
                <c:pt idx="168">
                  <c:v>3</c:v>
                </c:pt>
                <c:pt idx="169">
                  <c:v>5</c:v>
                </c:pt>
                <c:pt idx="170">
                  <c:v>9</c:v>
                </c:pt>
                <c:pt idx="171">
                  <c:v>11</c:v>
                </c:pt>
                <c:pt idx="172">
                  <c:v>15</c:v>
                </c:pt>
                <c:pt idx="173">
                  <c:v>18</c:v>
                </c:pt>
                <c:pt idx="174">
                  <c:v>21</c:v>
                </c:pt>
                <c:pt idx="175">
                  <c:v>24</c:v>
                </c:pt>
                <c:pt idx="176">
                  <c:v>27</c:v>
                </c:pt>
                <c:pt idx="177">
                  <c:v>29</c:v>
                </c:pt>
                <c:pt idx="178">
                  <c:v>32</c:v>
                </c:pt>
                <c:pt idx="179">
                  <c:v>34</c:v>
                </c:pt>
                <c:pt idx="180">
                  <c:v>36</c:v>
                </c:pt>
                <c:pt idx="181">
                  <c:v>38</c:v>
                </c:pt>
                <c:pt idx="182">
                  <c:v>40</c:v>
                </c:pt>
                <c:pt idx="183">
                  <c:v>42</c:v>
                </c:pt>
                <c:pt idx="184">
                  <c:v>43</c:v>
                </c:pt>
                <c:pt idx="185">
                  <c:v>45</c:v>
                </c:pt>
                <c:pt idx="186">
                  <c:v>46</c:v>
                </c:pt>
                <c:pt idx="187">
                  <c:v>47</c:v>
                </c:pt>
                <c:pt idx="188">
                  <c:v>47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47</c:v>
                </c:pt>
                <c:pt idx="195">
                  <c:v>46</c:v>
                </c:pt>
                <c:pt idx="196">
                  <c:v>45</c:v>
                </c:pt>
                <c:pt idx="197">
                  <c:v>44</c:v>
                </c:pt>
                <c:pt idx="198">
                  <c:v>43</c:v>
                </c:pt>
                <c:pt idx="199">
                  <c:v>41</c:v>
                </c:pt>
                <c:pt idx="200">
                  <c:v>39</c:v>
                </c:pt>
                <c:pt idx="201">
                  <c:v>38</c:v>
                </c:pt>
                <c:pt idx="202">
                  <c:v>36</c:v>
                </c:pt>
                <c:pt idx="203">
                  <c:v>33</c:v>
                </c:pt>
                <c:pt idx="204">
                  <c:v>31</c:v>
                </c:pt>
                <c:pt idx="205">
                  <c:v>29</c:v>
                </c:pt>
                <c:pt idx="206">
                  <c:v>26</c:v>
                </c:pt>
                <c:pt idx="207">
                  <c:v>24</c:v>
                </c:pt>
                <c:pt idx="208">
                  <c:v>21</c:v>
                </c:pt>
                <c:pt idx="209">
                  <c:v>18</c:v>
                </c:pt>
                <c:pt idx="210">
                  <c:v>15</c:v>
                </c:pt>
                <c:pt idx="211">
                  <c:v>12</c:v>
                </c:pt>
                <c:pt idx="212">
                  <c:v>9</c:v>
                </c:pt>
                <c:pt idx="213">
                  <c:v>6</c:v>
                </c:pt>
                <c:pt idx="214">
                  <c:v>4</c:v>
                </c:pt>
                <c:pt idx="215">
                  <c:v>1</c:v>
                </c:pt>
                <c:pt idx="216">
                  <c:v>-2</c:v>
                </c:pt>
                <c:pt idx="217">
                  <c:v>-5</c:v>
                </c:pt>
                <c:pt idx="218">
                  <c:v>-8</c:v>
                </c:pt>
                <c:pt idx="219">
                  <c:v>-11</c:v>
                </c:pt>
                <c:pt idx="220">
                  <c:v>-15</c:v>
                </c:pt>
                <c:pt idx="221">
                  <c:v>-18</c:v>
                </c:pt>
                <c:pt idx="222">
                  <c:v>-21</c:v>
                </c:pt>
                <c:pt idx="223">
                  <c:v>-24</c:v>
                </c:pt>
                <c:pt idx="224">
                  <c:v>-27</c:v>
                </c:pt>
                <c:pt idx="225">
                  <c:v>-29</c:v>
                </c:pt>
                <c:pt idx="226">
                  <c:v>-32</c:v>
                </c:pt>
                <c:pt idx="227">
                  <c:v>-34</c:v>
                </c:pt>
                <c:pt idx="228">
                  <c:v>-36</c:v>
                </c:pt>
                <c:pt idx="229">
                  <c:v>-38</c:v>
                </c:pt>
                <c:pt idx="230">
                  <c:v>-39</c:v>
                </c:pt>
                <c:pt idx="231">
                  <c:v>-41</c:v>
                </c:pt>
                <c:pt idx="232">
                  <c:v>-42</c:v>
                </c:pt>
                <c:pt idx="233">
                  <c:v>-43</c:v>
                </c:pt>
                <c:pt idx="234">
                  <c:v>-44</c:v>
                </c:pt>
                <c:pt idx="235">
                  <c:v>-44</c:v>
                </c:pt>
                <c:pt idx="236">
                  <c:v>-44</c:v>
                </c:pt>
                <c:pt idx="237">
                  <c:v>-44</c:v>
                </c:pt>
                <c:pt idx="238">
                  <c:v>-44</c:v>
                </c:pt>
                <c:pt idx="239">
                  <c:v>-44</c:v>
                </c:pt>
                <c:pt idx="240">
                  <c:v>-43</c:v>
                </c:pt>
                <c:pt idx="241">
                  <c:v>-42</c:v>
                </c:pt>
                <c:pt idx="242">
                  <c:v>-41</c:v>
                </c:pt>
                <c:pt idx="243">
                  <c:v>-40</c:v>
                </c:pt>
                <c:pt idx="244">
                  <c:v>-38</c:v>
                </c:pt>
                <c:pt idx="245">
                  <c:v>-37</c:v>
                </c:pt>
                <c:pt idx="246">
                  <c:v>-35</c:v>
                </c:pt>
                <c:pt idx="247">
                  <c:v>-33</c:v>
                </c:pt>
                <c:pt idx="248">
                  <c:v>-30</c:v>
                </c:pt>
                <c:pt idx="249">
                  <c:v>-28</c:v>
                </c:pt>
                <c:pt idx="250">
                  <c:v>-25</c:v>
                </c:pt>
                <c:pt idx="251">
                  <c:v>-23</c:v>
                </c:pt>
                <c:pt idx="252">
                  <c:v>-20</c:v>
                </c:pt>
                <c:pt idx="253">
                  <c:v>-17</c:v>
                </c:pt>
                <c:pt idx="254">
                  <c:v>-14</c:v>
                </c:pt>
                <c:pt idx="255">
                  <c:v>-11</c:v>
                </c:pt>
                <c:pt idx="256">
                  <c:v>-8</c:v>
                </c:pt>
                <c:pt idx="257">
                  <c:v>-5</c:v>
                </c:pt>
                <c:pt idx="258">
                  <c:v>-2</c:v>
                </c:pt>
                <c:pt idx="259">
                  <c:v>0</c:v>
                </c:pt>
                <c:pt idx="260">
                  <c:v>3</c:v>
                </c:pt>
                <c:pt idx="261">
                  <c:v>5</c:v>
                </c:pt>
                <c:pt idx="262">
                  <c:v>8</c:v>
                </c:pt>
                <c:pt idx="263">
                  <c:v>10</c:v>
                </c:pt>
                <c:pt idx="264">
                  <c:v>13</c:v>
                </c:pt>
                <c:pt idx="265">
                  <c:v>15</c:v>
                </c:pt>
                <c:pt idx="266">
                  <c:v>18</c:v>
                </c:pt>
                <c:pt idx="267">
                  <c:v>20</c:v>
                </c:pt>
                <c:pt idx="268">
                  <c:v>22</c:v>
                </c:pt>
                <c:pt idx="269">
                  <c:v>24</c:v>
                </c:pt>
                <c:pt idx="270">
                  <c:v>26</c:v>
                </c:pt>
                <c:pt idx="271">
                  <c:v>28</c:v>
                </c:pt>
                <c:pt idx="272">
                  <c:v>30</c:v>
                </c:pt>
                <c:pt idx="273">
                  <c:v>31</c:v>
                </c:pt>
                <c:pt idx="274">
                  <c:v>33</c:v>
                </c:pt>
                <c:pt idx="275">
                  <c:v>34</c:v>
                </c:pt>
                <c:pt idx="276">
                  <c:v>35</c:v>
                </c:pt>
                <c:pt idx="277">
                  <c:v>36</c:v>
                </c:pt>
                <c:pt idx="278">
                  <c:v>37</c:v>
                </c:pt>
                <c:pt idx="279">
                  <c:v>37</c:v>
                </c:pt>
                <c:pt idx="280">
                  <c:v>38</c:v>
                </c:pt>
                <c:pt idx="281">
                  <c:v>38</c:v>
                </c:pt>
                <c:pt idx="282">
                  <c:v>38</c:v>
                </c:pt>
                <c:pt idx="283">
                  <c:v>38</c:v>
                </c:pt>
                <c:pt idx="284">
                  <c:v>38</c:v>
                </c:pt>
                <c:pt idx="285">
                  <c:v>37</c:v>
                </c:pt>
                <c:pt idx="286">
                  <c:v>37</c:v>
                </c:pt>
                <c:pt idx="287">
                  <c:v>36</c:v>
                </c:pt>
                <c:pt idx="288">
                  <c:v>35</c:v>
                </c:pt>
                <c:pt idx="289">
                  <c:v>34</c:v>
                </c:pt>
                <c:pt idx="290">
                  <c:v>32</c:v>
                </c:pt>
                <c:pt idx="291">
                  <c:v>31</c:v>
                </c:pt>
                <c:pt idx="292">
                  <c:v>30</c:v>
                </c:pt>
                <c:pt idx="293">
                  <c:v>28</c:v>
                </c:pt>
                <c:pt idx="294">
                  <c:v>26</c:v>
                </c:pt>
                <c:pt idx="295">
                  <c:v>24</c:v>
                </c:pt>
                <c:pt idx="296">
                  <c:v>22</c:v>
                </c:pt>
                <c:pt idx="297">
                  <c:v>20</c:v>
                </c:pt>
                <c:pt idx="298">
                  <c:v>18</c:v>
                </c:pt>
                <c:pt idx="299">
                  <c:v>16</c:v>
                </c:pt>
                <c:pt idx="300">
                  <c:v>13</c:v>
                </c:pt>
                <c:pt idx="301">
                  <c:v>11</c:v>
                </c:pt>
                <c:pt idx="302">
                  <c:v>9</c:v>
                </c:pt>
                <c:pt idx="303">
                  <c:v>6</c:v>
                </c:pt>
                <c:pt idx="304">
                  <c:v>4</c:v>
                </c:pt>
                <c:pt idx="305">
                  <c:v>2</c:v>
                </c:pt>
                <c:pt idx="306">
                  <c:v>0</c:v>
                </c:pt>
                <c:pt idx="307">
                  <c:v>-2</c:v>
                </c:pt>
                <c:pt idx="308">
                  <c:v>-5</c:v>
                </c:pt>
                <c:pt idx="309">
                  <c:v>-8</c:v>
                </c:pt>
                <c:pt idx="310">
                  <c:v>-10</c:v>
                </c:pt>
                <c:pt idx="311">
                  <c:v>-13</c:v>
                </c:pt>
                <c:pt idx="312">
                  <c:v>-15</c:v>
                </c:pt>
                <c:pt idx="313">
                  <c:v>-18</c:v>
                </c:pt>
                <c:pt idx="314">
                  <c:v>-20</c:v>
                </c:pt>
                <c:pt idx="315">
                  <c:v>-22</c:v>
                </c:pt>
                <c:pt idx="316">
                  <c:v>-24</c:v>
                </c:pt>
                <c:pt idx="317">
                  <c:v>-26</c:v>
                </c:pt>
                <c:pt idx="318">
                  <c:v>-28</c:v>
                </c:pt>
                <c:pt idx="319">
                  <c:v>-30</c:v>
                </c:pt>
                <c:pt idx="320">
                  <c:v>-31</c:v>
                </c:pt>
                <c:pt idx="321">
                  <c:v>-32</c:v>
                </c:pt>
                <c:pt idx="322">
                  <c:v>-33</c:v>
                </c:pt>
                <c:pt idx="323">
                  <c:v>-34</c:v>
                </c:pt>
                <c:pt idx="324">
                  <c:v>-35</c:v>
                </c:pt>
                <c:pt idx="325">
                  <c:v>-35</c:v>
                </c:pt>
                <c:pt idx="326">
                  <c:v>-36</c:v>
                </c:pt>
                <c:pt idx="327">
                  <c:v>-36</c:v>
                </c:pt>
                <c:pt idx="328">
                  <c:v>-36</c:v>
                </c:pt>
                <c:pt idx="329">
                  <c:v>-35</c:v>
                </c:pt>
                <c:pt idx="330">
                  <c:v>-35</c:v>
                </c:pt>
                <c:pt idx="331">
                  <c:v>-34</c:v>
                </c:pt>
                <c:pt idx="332">
                  <c:v>-33</c:v>
                </c:pt>
                <c:pt idx="333">
                  <c:v>-32</c:v>
                </c:pt>
                <c:pt idx="334">
                  <c:v>-31</c:v>
                </c:pt>
                <c:pt idx="335">
                  <c:v>-30</c:v>
                </c:pt>
                <c:pt idx="336">
                  <c:v>-28</c:v>
                </c:pt>
                <c:pt idx="337">
                  <c:v>-27</c:v>
                </c:pt>
                <c:pt idx="338">
                  <c:v>-25</c:v>
                </c:pt>
                <c:pt idx="339">
                  <c:v>-23</c:v>
                </c:pt>
                <c:pt idx="340">
                  <c:v>-21</c:v>
                </c:pt>
                <c:pt idx="341">
                  <c:v>-19</c:v>
                </c:pt>
                <c:pt idx="342">
                  <c:v>-17</c:v>
                </c:pt>
                <c:pt idx="343">
                  <c:v>-14</c:v>
                </c:pt>
                <c:pt idx="344">
                  <c:v>-12</c:v>
                </c:pt>
                <c:pt idx="345">
                  <c:v>-9</c:v>
                </c:pt>
                <c:pt idx="346">
                  <c:v>-7</c:v>
                </c:pt>
                <c:pt idx="347">
                  <c:v>-5</c:v>
                </c:pt>
                <c:pt idx="348">
                  <c:v>-3</c:v>
                </c:pt>
                <c:pt idx="349">
                  <c:v>-1</c:v>
                </c:pt>
                <c:pt idx="350">
                  <c:v>1</c:v>
                </c:pt>
                <c:pt idx="351">
                  <c:v>4</c:v>
                </c:pt>
                <c:pt idx="352">
                  <c:v>6</c:v>
                </c:pt>
                <c:pt idx="353">
                  <c:v>7</c:v>
                </c:pt>
                <c:pt idx="354">
                  <c:v>9</c:v>
                </c:pt>
                <c:pt idx="355">
                  <c:v>11</c:v>
                </c:pt>
                <c:pt idx="356">
                  <c:v>13</c:v>
                </c:pt>
                <c:pt idx="357">
                  <c:v>15</c:v>
                </c:pt>
                <c:pt idx="358">
                  <c:v>17</c:v>
                </c:pt>
                <c:pt idx="359">
                  <c:v>19</c:v>
                </c:pt>
                <c:pt idx="360">
                  <c:v>20</c:v>
                </c:pt>
                <c:pt idx="361">
                  <c:v>22</c:v>
                </c:pt>
                <c:pt idx="362">
                  <c:v>23</c:v>
                </c:pt>
                <c:pt idx="363">
                  <c:v>24</c:v>
                </c:pt>
                <c:pt idx="364">
                  <c:v>25</c:v>
                </c:pt>
                <c:pt idx="365">
                  <c:v>26</c:v>
                </c:pt>
                <c:pt idx="366">
                  <c:v>28</c:v>
                </c:pt>
                <c:pt idx="367">
                  <c:v>28</c:v>
                </c:pt>
                <c:pt idx="368">
                  <c:v>29</c:v>
                </c:pt>
                <c:pt idx="369">
                  <c:v>30</c:v>
                </c:pt>
                <c:pt idx="370">
                  <c:v>30</c:v>
                </c:pt>
                <c:pt idx="371">
                  <c:v>30</c:v>
                </c:pt>
                <c:pt idx="372">
                  <c:v>30</c:v>
                </c:pt>
                <c:pt idx="373">
                  <c:v>30</c:v>
                </c:pt>
                <c:pt idx="374">
                  <c:v>30</c:v>
                </c:pt>
                <c:pt idx="375">
                  <c:v>30</c:v>
                </c:pt>
                <c:pt idx="376">
                  <c:v>29</c:v>
                </c:pt>
                <c:pt idx="377">
                  <c:v>29</c:v>
                </c:pt>
                <c:pt idx="378">
                  <c:v>28</c:v>
                </c:pt>
                <c:pt idx="379">
                  <c:v>27</c:v>
                </c:pt>
                <c:pt idx="380">
                  <c:v>26</c:v>
                </c:pt>
                <c:pt idx="381">
                  <c:v>25</c:v>
                </c:pt>
                <c:pt idx="382">
                  <c:v>24</c:v>
                </c:pt>
                <c:pt idx="383">
                  <c:v>22</c:v>
                </c:pt>
                <c:pt idx="384">
                  <c:v>21</c:v>
                </c:pt>
                <c:pt idx="385">
                  <c:v>19</c:v>
                </c:pt>
                <c:pt idx="386">
                  <c:v>18</c:v>
                </c:pt>
                <c:pt idx="387">
                  <c:v>16</c:v>
                </c:pt>
                <c:pt idx="388">
                  <c:v>14</c:v>
                </c:pt>
                <c:pt idx="389">
                  <c:v>12</c:v>
                </c:pt>
                <c:pt idx="390">
                  <c:v>11</c:v>
                </c:pt>
                <c:pt idx="391">
                  <c:v>9</c:v>
                </c:pt>
                <c:pt idx="392">
                  <c:v>7</c:v>
                </c:pt>
                <c:pt idx="393">
                  <c:v>5</c:v>
                </c:pt>
                <c:pt idx="394">
                  <c:v>4</c:v>
                </c:pt>
                <c:pt idx="395">
                  <c:v>2</c:v>
                </c:pt>
                <c:pt idx="396">
                  <c:v>0</c:v>
                </c:pt>
                <c:pt idx="397">
                  <c:v>-2</c:v>
                </c:pt>
                <c:pt idx="398">
                  <c:v>-4</c:v>
                </c:pt>
                <c:pt idx="399">
                  <c:v>-6</c:v>
                </c:pt>
                <c:pt idx="400">
                  <c:v>-8</c:v>
                </c:pt>
                <c:pt idx="401">
                  <c:v>-10</c:v>
                </c:pt>
                <c:pt idx="402">
                  <c:v>-12</c:v>
                </c:pt>
                <c:pt idx="403">
                  <c:v>-14</c:v>
                </c:pt>
                <c:pt idx="404">
                  <c:v>-16</c:v>
                </c:pt>
                <c:pt idx="405">
                  <c:v>-18</c:v>
                </c:pt>
                <c:pt idx="406">
                  <c:v>-20</c:v>
                </c:pt>
                <c:pt idx="407">
                  <c:v>-21</c:v>
                </c:pt>
                <c:pt idx="408">
                  <c:v>-22</c:v>
                </c:pt>
                <c:pt idx="409">
                  <c:v>-24</c:v>
                </c:pt>
                <c:pt idx="410">
                  <c:v>-25</c:v>
                </c:pt>
                <c:pt idx="411">
                  <c:v>-26</c:v>
                </c:pt>
                <c:pt idx="412">
                  <c:v>-27</c:v>
                </c:pt>
                <c:pt idx="413">
                  <c:v>-28</c:v>
                </c:pt>
                <c:pt idx="414">
                  <c:v>-28</c:v>
                </c:pt>
                <c:pt idx="415">
                  <c:v>-29</c:v>
                </c:pt>
                <c:pt idx="416">
                  <c:v>-29</c:v>
                </c:pt>
                <c:pt idx="417">
                  <c:v>-29</c:v>
                </c:pt>
                <c:pt idx="418">
                  <c:v>-29</c:v>
                </c:pt>
                <c:pt idx="419">
                  <c:v>-29</c:v>
                </c:pt>
                <c:pt idx="420">
                  <c:v>-28</c:v>
                </c:pt>
                <c:pt idx="421">
                  <c:v>-28</c:v>
                </c:pt>
                <c:pt idx="422">
                  <c:v>-27</c:v>
                </c:pt>
                <c:pt idx="423">
                  <c:v>-27</c:v>
                </c:pt>
                <c:pt idx="424">
                  <c:v>-26</c:v>
                </c:pt>
                <c:pt idx="425">
                  <c:v>-25</c:v>
                </c:pt>
                <c:pt idx="426">
                  <c:v>-24</c:v>
                </c:pt>
                <c:pt idx="427">
                  <c:v>-22</c:v>
                </c:pt>
                <c:pt idx="428">
                  <c:v>-21</c:v>
                </c:pt>
                <c:pt idx="429">
                  <c:v>-19</c:v>
                </c:pt>
                <c:pt idx="430">
                  <c:v>-18</c:v>
                </c:pt>
                <c:pt idx="431">
                  <c:v>-15</c:v>
                </c:pt>
                <c:pt idx="432">
                  <c:v>-14</c:v>
                </c:pt>
                <c:pt idx="433">
                  <c:v>-12</c:v>
                </c:pt>
                <c:pt idx="434">
                  <c:v>-10</c:v>
                </c:pt>
                <c:pt idx="435">
                  <c:v>-8</c:v>
                </c:pt>
                <c:pt idx="436">
                  <c:v>-7</c:v>
                </c:pt>
                <c:pt idx="437">
                  <c:v>-5</c:v>
                </c:pt>
                <c:pt idx="438">
                  <c:v>-3</c:v>
                </c:pt>
                <c:pt idx="439">
                  <c:v>-1</c:v>
                </c:pt>
                <c:pt idx="440">
                  <c:v>1</c:v>
                </c:pt>
                <c:pt idx="441">
                  <c:v>3</c:v>
                </c:pt>
                <c:pt idx="442">
                  <c:v>4</c:v>
                </c:pt>
                <c:pt idx="443">
                  <c:v>6</c:v>
                </c:pt>
                <c:pt idx="444">
                  <c:v>7</c:v>
                </c:pt>
                <c:pt idx="445">
                  <c:v>9</c:v>
                </c:pt>
                <c:pt idx="446">
                  <c:v>10</c:v>
                </c:pt>
                <c:pt idx="447">
                  <c:v>12</c:v>
                </c:pt>
                <c:pt idx="448">
                  <c:v>13</c:v>
                </c:pt>
                <c:pt idx="449">
                  <c:v>14</c:v>
                </c:pt>
                <c:pt idx="450">
                  <c:v>16</c:v>
                </c:pt>
                <c:pt idx="451">
                  <c:v>17</c:v>
                </c:pt>
                <c:pt idx="452">
                  <c:v>18</c:v>
                </c:pt>
                <c:pt idx="453">
                  <c:v>19</c:v>
                </c:pt>
                <c:pt idx="454">
                  <c:v>20</c:v>
                </c:pt>
                <c:pt idx="455">
                  <c:v>21</c:v>
                </c:pt>
                <c:pt idx="456">
                  <c:v>22</c:v>
                </c:pt>
                <c:pt idx="457">
                  <c:v>22</c:v>
                </c:pt>
                <c:pt idx="458">
                  <c:v>23</c:v>
                </c:pt>
                <c:pt idx="459">
                  <c:v>23</c:v>
                </c:pt>
                <c:pt idx="460">
                  <c:v>24</c:v>
                </c:pt>
                <c:pt idx="461">
                  <c:v>24</c:v>
                </c:pt>
                <c:pt idx="462">
                  <c:v>24</c:v>
                </c:pt>
                <c:pt idx="463">
                  <c:v>24</c:v>
                </c:pt>
                <c:pt idx="464">
                  <c:v>24</c:v>
                </c:pt>
                <c:pt idx="465">
                  <c:v>23</c:v>
                </c:pt>
                <c:pt idx="466">
                  <c:v>23</c:v>
                </c:pt>
                <c:pt idx="467">
                  <c:v>23</c:v>
                </c:pt>
                <c:pt idx="468">
                  <c:v>22</c:v>
                </c:pt>
                <c:pt idx="469">
                  <c:v>21</c:v>
                </c:pt>
                <c:pt idx="470">
                  <c:v>20</c:v>
                </c:pt>
                <c:pt idx="471">
                  <c:v>20</c:v>
                </c:pt>
                <c:pt idx="472">
                  <c:v>18</c:v>
                </c:pt>
                <c:pt idx="473">
                  <c:v>18</c:v>
                </c:pt>
                <c:pt idx="474">
                  <c:v>16</c:v>
                </c:pt>
                <c:pt idx="475">
                  <c:v>15</c:v>
                </c:pt>
                <c:pt idx="476">
                  <c:v>14</c:v>
                </c:pt>
                <c:pt idx="477">
                  <c:v>12</c:v>
                </c:pt>
                <c:pt idx="478">
                  <c:v>11</c:v>
                </c:pt>
                <c:pt idx="479">
                  <c:v>10</c:v>
                </c:pt>
                <c:pt idx="480">
                  <c:v>8</c:v>
                </c:pt>
                <c:pt idx="481">
                  <c:v>7</c:v>
                </c:pt>
                <c:pt idx="482">
                  <c:v>5</c:v>
                </c:pt>
                <c:pt idx="483">
                  <c:v>4</c:v>
                </c:pt>
                <c:pt idx="484">
                  <c:v>2</c:v>
                </c:pt>
                <c:pt idx="485">
                  <c:v>1</c:v>
                </c:pt>
                <c:pt idx="486">
                  <c:v>-1</c:v>
                </c:pt>
                <c:pt idx="487">
                  <c:v>-2</c:v>
                </c:pt>
                <c:pt idx="488">
                  <c:v>-4</c:v>
                </c:pt>
                <c:pt idx="489">
                  <c:v>-6</c:v>
                </c:pt>
                <c:pt idx="490">
                  <c:v>-7</c:v>
                </c:pt>
                <c:pt idx="491">
                  <c:v>-9</c:v>
                </c:pt>
                <c:pt idx="492">
                  <c:v>-10</c:v>
                </c:pt>
                <c:pt idx="493">
                  <c:v>-12</c:v>
                </c:pt>
                <c:pt idx="494">
                  <c:v>-13</c:v>
                </c:pt>
                <c:pt idx="495">
                  <c:v>-15</c:v>
                </c:pt>
                <c:pt idx="496">
                  <c:v>-16</c:v>
                </c:pt>
                <c:pt idx="497">
                  <c:v>-18</c:v>
                </c:pt>
                <c:pt idx="498">
                  <c:v>-19</c:v>
                </c:pt>
                <c:pt idx="499">
                  <c:v>-20</c:v>
                </c:pt>
                <c:pt idx="500">
                  <c:v>-21</c:v>
                </c:pt>
                <c:pt idx="501">
                  <c:v>-21</c:v>
                </c:pt>
                <c:pt idx="502">
                  <c:v>-22</c:v>
                </c:pt>
                <c:pt idx="503">
                  <c:v>-23</c:v>
                </c:pt>
                <c:pt idx="504">
                  <c:v>-23</c:v>
                </c:pt>
                <c:pt idx="505">
                  <c:v>-24</c:v>
                </c:pt>
                <c:pt idx="506">
                  <c:v>-24</c:v>
                </c:pt>
                <c:pt idx="507">
                  <c:v>-24</c:v>
                </c:pt>
                <c:pt idx="508">
                  <c:v>-24</c:v>
                </c:pt>
                <c:pt idx="509">
                  <c:v>-24</c:v>
                </c:pt>
                <c:pt idx="510">
                  <c:v>-24</c:v>
                </c:pt>
                <c:pt idx="511">
                  <c:v>-23</c:v>
                </c:pt>
                <c:pt idx="512">
                  <c:v>-22</c:v>
                </c:pt>
                <c:pt idx="513">
                  <c:v>-22</c:v>
                </c:pt>
                <c:pt idx="514">
                  <c:v>-21</c:v>
                </c:pt>
                <c:pt idx="515">
                  <c:v>-20</c:v>
                </c:pt>
                <c:pt idx="516">
                  <c:v>-19</c:v>
                </c:pt>
                <c:pt idx="517">
                  <c:v>-18</c:v>
                </c:pt>
                <c:pt idx="518">
                  <c:v>-16</c:v>
                </c:pt>
                <c:pt idx="519">
                  <c:v>-15</c:v>
                </c:pt>
                <c:pt idx="520">
                  <c:v>-14</c:v>
                </c:pt>
                <c:pt idx="521">
                  <c:v>-13</c:v>
                </c:pt>
                <c:pt idx="522">
                  <c:v>-11</c:v>
                </c:pt>
                <c:pt idx="523">
                  <c:v>-9</c:v>
                </c:pt>
                <c:pt idx="524">
                  <c:v>-8</c:v>
                </c:pt>
                <c:pt idx="525">
                  <c:v>-7</c:v>
                </c:pt>
                <c:pt idx="526">
                  <c:v>-5</c:v>
                </c:pt>
                <c:pt idx="527">
                  <c:v>-4</c:v>
                </c:pt>
                <c:pt idx="528">
                  <c:v>-2</c:v>
                </c:pt>
                <c:pt idx="529">
                  <c:v>-1</c:v>
                </c:pt>
                <c:pt idx="530">
                  <c:v>1</c:v>
                </c:pt>
                <c:pt idx="531">
                  <c:v>2</c:v>
                </c:pt>
                <c:pt idx="532">
                  <c:v>3</c:v>
                </c:pt>
                <c:pt idx="533">
                  <c:v>5</c:v>
                </c:pt>
                <c:pt idx="534">
                  <c:v>6</c:v>
                </c:pt>
                <c:pt idx="535">
                  <c:v>7</c:v>
                </c:pt>
                <c:pt idx="536">
                  <c:v>8</c:v>
                </c:pt>
                <c:pt idx="537">
                  <c:v>9</c:v>
                </c:pt>
                <c:pt idx="538">
                  <c:v>10</c:v>
                </c:pt>
                <c:pt idx="539">
                  <c:v>11</c:v>
                </c:pt>
                <c:pt idx="540">
                  <c:v>12</c:v>
                </c:pt>
                <c:pt idx="541">
                  <c:v>13</c:v>
                </c:pt>
                <c:pt idx="542">
                  <c:v>14</c:v>
                </c:pt>
                <c:pt idx="543">
                  <c:v>15</c:v>
                </c:pt>
                <c:pt idx="544">
                  <c:v>16</c:v>
                </c:pt>
                <c:pt idx="545">
                  <c:v>17</c:v>
                </c:pt>
                <c:pt idx="546">
                  <c:v>17</c:v>
                </c:pt>
                <c:pt idx="547">
                  <c:v>18</c:v>
                </c:pt>
                <c:pt idx="548">
                  <c:v>18</c:v>
                </c:pt>
                <c:pt idx="549">
                  <c:v>19</c:v>
                </c:pt>
                <c:pt idx="550">
                  <c:v>19</c:v>
                </c:pt>
                <c:pt idx="551">
                  <c:v>19</c:v>
                </c:pt>
                <c:pt idx="552">
                  <c:v>19</c:v>
                </c:pt>
                <c:pt idx="553">
                  <c:v>19</c:v>
                </c:pt>
                <c:pt idx="554">
                  <c:v>19</c:v>
                </c:pt>
                <c:pt idx="555">
                  <c:v>19</c:v>
                </c:pt>
                <c:pt idx="556">
                  <c:v>18</c:v>
                </c:pt>
                <c:pt idx="557">
                  <c:v>18</c:v>
                </c:pt>
                <c:pt idx="558">
                  <c:v>17</c:v>
                </c:pt>
                <c:pt idx="559">
                  <c:v>17</c:v>
                </c:pt>
                <c:pt idx="560">
                  <c:v>16</c:v>
                </c:pt>
                <c:pt idx="561">
                  <c:v>16</c:v>
                </c:pt>
                <c:pt idx="562">
                  <c:v>14</c:v>
                </c:pt>
                <c:pt idx="563">
                  <c:v>14</c:v>
                </c:pt>
                <c:pt idx="564">
                  <c:v>13</c:v>
                </c:pt>
                <c:pt idx="565">
                  <c:v>12</c:v>
                </c:pt>
                <c:pt idx="566">
                  <c:v>11</c:v>
                </c:pt>
                <c:pt idx="567">
                  <c:v>10</c:v>
                </c:pt>
                <c:pt idx="568">
                  <c:v>8</c:v>
                </c:pt>
                <c:pt idx="569">
                  <c:v>7</c:v>
                </c:pt>
                <c:pt idx="570">
                  <c:v>6</c:v>
                </c:pt>
                <c:pt idx="571">
                  <c:v>5</c:v>
                </c:pt>
                <c:pt idx="572">
                  <c:v>4</c:v>
                </c:pt>
                <c:pt idx="573">
                  <c:v>3</c:v>
                </c:pt>
                <c:pt idx="574">
                  <c:v>1</c:v>
                </c:pt>
                <c:pt idx="575">
                  <c:v>0</c:v>
                </c:pt>
                <c:pt idx="576">
                  <c:v>-1</c:v>
                </c:pt>
                <c:pt idx="577">
                  <c:v>-2</c:v>
                </c:pt>
                <c:pt idx="578">
                  <c:v>-4</c:v>
                </c:pt>
                <c:pt idx="579">
                  <c:v>-5</c:v>
                </c:pt>
                <c:pt idx="580">
                  <c:v>-6</c:v>
                </c:pt>
                <c:pt idx="581">
                  <c:v>-8</c:v>
                </c:pt>
                <c:pt idx="582">
                  <c:v>-9</c:v>
                </c:pt>
                <c:pt idx="583">
                  <c:v>-10</c:v>
                </c:pt>
                <c:pt idx="584">
                  <c:v>-11</c:v>
                </c:pt>
                <c:pt idx="585">
                  <c:v>-12</c:v>
                </c:pt>
                <c:pt idx="586">
                  <c:v>-14</c:v>
                </c:pt>
                <c:pt idx="587">
                  <c:v>-15</c:v>
                </c:pt>
                <c:pt idx="588">
                  <c:v>-15</c:v>
                </c:pt>
                <c:pt idx="589">
                  <c:v>-16</c:v>
                </c:pt>
                <c:pt idx="590">
                  <c:v>-17</c:v>
                </c:pt>
                <c:pt idx="591">
                  <c:v>-18</c:v>
                </c:pt>
                <c:pt idx="592">
                  <c:v>-19</c:v>
                </c:pt>
                <c:pt idx="593">
                  <c:v>-19</c:v>
                </c:pt>
                <c:pt idx="594">
                  <c:v>-19</c:v>
                </c:pt>
                <c:pt idx="595">
                  <c:v>-19</c:v>
                </c:pt>
                <c:pt idx="596">
                  <c:v>-20</c:v>
                </c:pt>
                <c:pt idx="597">
                  <c:v>-20</c:v>
                </c:pt>
                <c:pt idx="598">
                  <c:v>-20</c:v>
                </c:pt>
                <c:pt idx="599">
                  <c:v>-19</c:v>
                </c:pt>
                <c:pt idx="600">
                  <c:v>-19</c:v>
                </c:pt>
                <c:pt idx="601">
                  <c:v>-19</c:v>
                </c:pt>
                <c:pt idx="602">
                  <c:v>-18</c:v>
                </c:pt>
                <c:pt idx="603">
                  <c:v>-18</c:v>
                </c:pt>
                <c:pt idx="604">
                  <c:v>-17</c:v>
                </c:pt>
                <c:pt idx="605">
                  <c:v>-16</c:v>
                </c:pt>
                <c:pt idx="606">
                  <c:v>-15</c:v>
                </c:pt>
                <c:pt idx="607">
                  <c:v>-14</c:v>
                </c:pt>
                <c:pt idx="608">
                  <c:v>-13</c:v>
                </c:pt>
                <c:pt idx="609">
                  <c:v>-13</c:v>
                </c:pt>
                <c:pt idx="610">
                  <c:v>-11</c:v>
                </c:pt>
                <c:pt idx="611">
                  <c:v>-10</c:v>
                </c:pt>
                <c:pt idx="612">
                  <c:v>-9</c:v>
                </c:pt>
                <c:pt idx="613">
                  <c:v>-8</c:v>
                </c:pt>
                <c:pt idx="614">
                  <c:v>-7</c:v>
                </c:pt>
                <c:pt idx="615">
                  <c:v>-6</c:v>
                </c:pt>
                <c:pt idx="616">
                  <c:v>-4</c:v>
                </c:pt>
                <c:pt idx="617">
                  <c:v>-3</c:v>
                </c:pt>
                <c:pt idx="618">
                  <c:v>-2</c:v>
                </c:pt>
                <c:pt idx="619">
                  <c:v>-1</c:v>
                </c:pt>
                <c:pt idx="620">
                  <c:v>0</c:v>
                </c:pt>
                <c:pt idx="621">
                  <c:v>1</c:v>
                </c:pt>
                <c:pt idx="622">
                  <c:v>3</c:v>
                </c:pt>
                <c:pt idx="623">
                  <c:v>4</c:v>
                </c:pt>
                <c:pt idx="624">
                  <c:v>5</c:v>
                </c:pt>
                <c:pt idx="625">
                  <c:v>6</c:v>
                </c:pt>
                <c:pt idx="626">
                  <c:v>6</c:v>
                </c:pt>
                <c:pt idx="627">
                  <c:v>7</c:v>
                </c:pt>
                <c:pt idx="628">
                  <c:v>8</c:v>
                </c:pt>
                <c:pt idx="629">
                  <c:v>9</c:v>
                </c:pt>
                <c:pt idx="630">
                  <c:v>10</c:v>
                </c:pt>
                <c:pt idx="631">
                  <c:v>11</c:v>
                </c:pt>
                <c:pt idx="632">
                  <c:v>11</c:v>
                </c:pt>
                <c:pt idx="633">
                  <c:v>12</c:v>
                </c:pt>
                <c:pt idx="634">
                  <c:v>13</c:v>
                </c:pt>
                <c:pt idx="635">
                  <c:v>13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14</c:v>
                </c:pt>
                <c:pt idx="647">
                  <c:v>14</c:v>
                </c:pt>
                <c:pt idx="648">
                  <c:v>14</c:v>
                </c:pt>
                <c:pt idx="649">
                  <c:v>13</c:v>
                </c:pt>
                <c:pt idx="650">
                  <c:v>12</c:v>
                </c:pt>
                <c:pt idx="651">
                  <c:v>12</c:v>
                </c:pt>
                <c:pt idx="652">
                  <c:v>11</c:v>
                </c:pt>
                <c:pt idx="653">
                  <c:v>11</c:v>
                </c:pt>
                <c:pt idx="654">
                  <c:v>10</c:v>
                </c:pt>
                <c:pt idx="655">
                  <c:v>9</c:v>
                </c:pt>
                <c:pt idx="656">
                  <c:v>8</c:v>
                </c:pt>
                <c:pt idx="657">
                  <c:v>7</c:v>
                </c:pt>
                <c:pt idx="658">
                  <c:v>6</c:v>
                </c:pt>
                <c:pt idx="659">
                  <c:v>6</c:v>
                </c:pt>
                <c:pt idx="660">
                  <c:v>5</c:v>
                </c:pt>
                <c:pt idx="661">
                  <c:v>4</c:v>
                </c:pt>
                <c:pt idx="662">
                  <c:v>3</c:v>
                </c:pt>
                <c:pt idx="663">
                  <c:v>2</c:v>
                </c:pt>
                <c:pt idx="664">
                  <c:v>1</c:v>
                </c:pt>
                <c:pt idx="665">
                  <c:v>0</c:v>
                </c:pt>
                <c:pt idx="666">
                  <c:v>-1</c:v>
                </c:pt>
                <c:pt idx="667">
                  <c:v>-2</c:v>
                </c:pt>
                <c:pt idx="668">
                  <c:v>-3</c:v>
                </c:pt>
                <c:pt idx="669">
                  <c:v>-4</c:v>
                </c:pt>
                <c:pt idx="670">
                  <c:v>-5</c:v>
                </c:pt>
                <c:pt idx="671">
                  <c:v>-6</c:v>
                </c:pt>
                <c:pt idx="672">
                  <c:v>-7</c:v>
                </c:pt>
                <c:pt idx="673">
                  <c:v>-8</c:v>
                </c:pt>
                <c:pt idx="674">
                  <c:v>-9</c:v>
                </c:pt>
                <c:pt idx="675">
                  <c:v>-10</c:v>
                </c:pt>
                <c:pt idx="676">
                  <c:v>-11</c:v>
                </c:pt>
                <c:pt idx="677">
                  <c:v>-12</c:v>
                </c:pt>
                <c:pt idx="678">
                  <c:v>-13</c:v>
                </c:pt>
                <c:pt idx="679">
                  <c:v>-13</c:v>
                </c:pt>
                <c:pt idx="680">
                  <c:v>-14</c:v>
                </c:pt>
                <c:pt idx="681">
                  <c:v>-14</c:v>
                </c:pt>
                <c:pt idx="682">
                  <c:v>-15</c:v>
                </c:pt>
                <c:pt idx="683">
                  <c:v>-15</c:v>
                </c:pt>
                <c:pt idx="684">
                  <c:v>-15</c:v>
                </c:pt>
                <c:pt idx="685">
                  <c:v>-16</c:v>
                </c:pt>
                <c:pt idx="686">
                  <c:v>-16</c:v>
                </c:pt>
                <c:pt idx="687">
                  <c:v>-16</c:v>
                </c:pt>
                <c:pt idx="688">
                  <c:v>-16</c:v>
                </c:pt>
                <c:pt idx="689">
                  <c:v>-16</c:v>
                </c:pt>
                <c:pt idx="690">
                  <c:v>-16</c:v>
                </c:pt>
                <c:pt idx="691">
                  <c:v>-15</c:v>
                </c:pt>
                <c:pt idx="692">
                  <c:v>-15</c:v>
                </c:pt>
                <c:pt idx="693">
                  <c:v>-15</c:v>
                </c:pt>
                <c:pt idx="694">
                  <c:v>-14</c:v>
                </c:pt>
                <c:pt idx="695">
                  <c:v>-13</c:v>
                </c:pt>
                <c:pt idx="696">
                  <c:v>-13</c:v>
                </c:pt>
                <c:pt idx="697">
                  <c:v>-12</c:v>
                </c:pt>
                <c:pt idx="698">
                  <c:v>-11</c:v>
                </c:pt>
                <c:pt idx="699">
                  <c:v>-10</c:v>
                </c:pt>
                <c:pt idx="700">
                  <c:v>-9</c:v>
                </c:pt>
                <c:pt idx="701">
                  <c:v>-9</c:v>
                </c:pt>
                <c:pt idx="702">
                  <c:v>-8</c:v>
                </c:pt>
                <c:pt idx="703">
                  <c:v>-7</c:v>
                </c:pt>
                <c:pt idx="704">
                  <c:v>-6</c:v>
                </c:pt>
                <c:pt idx="705">
                  <c:v>-5</c:v>
                </c:pt>
                <c:pt idx="706">
                  <c:v>-4</c:v>
                </c:pt>
                <c:pt idx="707">
                  <c:v>-3</c:v>
                </c:pt>
                <c:pt idx="708">
                  <c:v>-2</c:v>
                </c:pt>
                <c:pt idx="709">
                  <c:v>-1</c:v>
                </c:pt>
                <c:pt idx="710">
                  <c:v>0</c:v>
                </c:pt>
                <c:pt idx="711">
                  <c:v>0</c:v>
                </c:pt>
                <c:pt idx="712">
                  <c:v>1</c:v>
                </c:pt>
                <c:pt idx="713">
                  <c:v>2</c:v>
                </c:pt>
                <c:pt idx="714">
                  <c:v>3</c:v>
                </c:pt>
                <c:pt idx="715">
                  <c:v>4</c:v>
                </c:pt>
                <c:pt idx="716">
                  <c:v>4</c:v>
                </c:pt>
                <c:pt idx="717">
                  <c:v>5</c:v>
                </c:pt>
                <c:pt idx="718">
                  <c:v>6</c:v>
                </c:pt>
                <c:pt idx="719">
                  <c:v>6</c:v>
                </c:pt>
                <c:pt idx="720">
                  <c:v>7</c:v>
                </c:pt>
                <c:pt idx="721">
                  <c:v>8</c:v>
                </c:pt>
                <c:pt idx="722">
                  <c:v>8</c:v>
                </c:pt>
                <c:pt idx="723">
                  <c:v>9</c:v>
                </c:pt>
                <c:pt idx="724">
                  <c:v>9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11</c:v>
                </c:pt>
                <c:pt idx="729">
                  <c:v>11</c:v>
                </c:pt>
                <c:pt idx="730">
                  <c:v>11</c:v>
                </c:pt>
                <c:pt idx="731">
                  <c:v>11</c:v>
                </c:pt>
                <c:pt idx="732">
                  <c:v>12</c:v>
                </c:pt>
                <c:pt idx="733">
                  <c:v>11</c:v>
                </c:pt>
                <c:pt idx="734">
                  <c:v>12</c:v>
                </c:pt>
                <c:pt idx="735">
                  <c:v>11</c:v>
                </c:pt>
                <c:pt idx="736">
                  <c:v>11</c:v>
                </c:pt>
                <c:pt idx="737">
                  <c:v>11</c:v>
                </c:pt>
                <c:pt idx="738">
                  <c:v>11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9</c:v>
                </c:pt>
                <c:pt idx="743">
                  <c:v>9</c:v>
                </c:pt>
                <c:pt idx="744">
                  <c:v>8</c:v>
                </c:pt>
                <c:pt idx="745">
                  <c:v>7</c:v>
                </c:pt>
                <c:pt idx="746">
                  <c:v>7</c:v>
                </c:pt>
                <c:pt idx="747">
                  <c:v>6</c:v>
                </c:pt>
                <c:pt idx="748">
                  <c:v>6</c:v>
                </c:pt>
                <c:pt idx="749">
                  <c:v>5</c:v>
                </c:pt>
                <c:pt idx="750">
                  <c:v>5</c:v>
                </c:pt>
                <c:pt idx="751">
                  <c:v>4</c:v>
                </c:pt>
                <c:pt idx="752">
                  <c:v>3</c:v>
                </c:pt>
                <c:pt idx="753">
                  <c:v>3</c:v>
                </c:pt>
                <c:pt idx="754">
                  <c:v>2</c:v>
                </c:pt>
                <c:pt idx="755">
                  <c:v>1</c:v>
                </c:pt>
                <c:pt idx="756">
                  <c:v>0</c:v>
                </c:pt>
                <c:pt idx="757">
                  <c:v>-1</c:v>
                </c:pt>
                <c:pt idx="758">
                  <c:v>-1</c:v>
                </c:pt>
                <c:pt idx="759">
                  <c:v>-2</c:v>
                </c:pt>
                <c:pt idx="760">
                  <c:v>-3</c:v>
                </c:pt>
                <c:pt idx="761">
                  <c:v>-4</c:v>
                </c:pt>
                <c:pt idx="762">
                  <c:v>-5</c:v>
                </c:pt>
                <c:pt idx="763">
                  <c:v>-6</c:v>
                </c:pt>
                <c:pt idx="764">
                  <c:v>-6</c:v>
                </c:pt>
                <c:pt idx="765">
                  <c:v>-7</c:v>
                </c:pt>
                <c:pt idx="766">
                  <c:v>-8</c:v>
                </c:pt>
                <c:pt idx="767">
                  <c:v>-8</c:v>
                </c:pt>
                <c:pt idx="768">
                  <c:v>-9</c:v>
                </c:pt>
                <c:pt idx="769">
                  <c:v>-9</c:v>
                </c:pt>
                <c:pt idx="770">
                  <c:v>-10</c:v>
                </c:pt>
                <c:pt idx="771">
                  <c:v>-11</c:v>
                </c:pt>
                <c:pt idx="772">
                  <c:v>-11</c:v>
                </c:pt>
                <c:pt idx="773">
                  <c:v>-12</c:v>
                </c:pt>
                <c:pt idx="774">
                  <c:v>-12</c:v>
                </c:pt>
                <c:pt idx="775">
                  <c:v>-12</c:v>
                </c:pt>
                <c:pt idx="776">
                  <c:v>-13</c:v>
                </c:pt>
                <c:pt idx="777">
                  <c:v>-13</c:v>
                </c:pt>
                <c:pt idx="778">
                  <c:v>-13</c:v>
                </c:pt>
                <c:pt idx="779">
                  <c:v>-13</c:v>
                </c:pt>
                <c:pt idx="780">
                  <c:v>-13</c:v>
                </c:pt>
                <c:pt idx="781">
                  <c:v>-13</c:v>
                </c:pt>
                <c:pt idx="782">
                  <c:v>-12</c:v>
                </c:pt>
                <c:pt idx="783">
                  <c:v>-12</c:v>
                </c:pt>
                <c:pt idx="784">
                  <c:v>-12</c:v>
                </c:pt>
                <c:pt idx="785">
                  <c:v>-12</c:v>
                </c:pt>
                <c:pt idx="786">
                  <c:v>-11</c:v>
                </c:pt>
                <c:pt idx="787">
                  <c:v>-11</c:v>
                </c:pt>
                <c:pt idx="788">
                  <c:v>-10</c:v>
                </c:pt>
                <c:pt idx="789">
                  <c:v>-9</c:v>
                </c:pt>
                <c:pt idx="790">
                  <c:v>-9</c:v>
                </c:pt>
                <c:pt idx="791">
                  <c:v>-8</c:v>
                </c:pt>
                <c:pt idx="792">
                  <c:v>-8</c:v>
                </c:pt>
                <c:pt idx="793">
                  <c:v>-7</c:v>
                </c:pt>
                <c:pt idx="794">
                  <c:v>-7</c:v>
                </c:pt>
                <c:pt idx="795">
                  <c:v>-6</c:v>
                </c:pt>
                <c:pt idx="796">
                  <c:v>-5</c:v>
                </c:pt>
                <c:pt idx="797">
                  <c:v>-5</c:v>
                </c:pt>
                <c:pt idx="798">
                  <c:v>-4</c:v>
                </c:pt>
                <c:pt idx="799">
                  <c:v>-3</c:v>
                </c:pt>
                <c:pt idx="800">
                  <c:v>-2</c:v>
                </c:pt>
                <c:pt idx="801">
                  <c:v>-1</c:v>
                </c:pt>
                <c:pt idx="802">
                  <c:v>-1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2</c:v>
                </c:pt>
                <c:pt idx="808">
                  <c:v>3</c:v>
                </c:pt>
                <c:pt idx="809">
                  <c:v>4</c:v>
                </c:pt>
                <c:pt idx="810">
                  <c:v>4</c:v>
                </c:pt>
                <c:pt idx="811">
                  <c:v>5</c:v>
                </c:pt>
                <c:pt idx="812">
                  <c:v>5</c:v>
                </c:pt>
                <c:pt idx="813">
                  <c:v>5</c:v>
                </c:pt>
                <c:pt idx="814">
                  <c:v>6</c:v>
                </c:pt>
                <c:pt idx="815">
                  <c:v>6</c:v>
                </c:pt>
                <c:pt idx="816">
                  <c:v>6</c:v>
                </c:pt>
                <c:pt idx="817">
                  <c:v>7</c:v>
                </c:pt>
                <c:pt idx="818">
                  <c:v>7</c:v>
                </c:pt>
                <c:pt idx="819">
                  <c:v>7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7</c:v>
                </c:pt>
                <c:pt idx="833">
                  <c:v>7</c:v>
                </c:pt>
                <c:pt idx="834">
                  <c:v>7</c:v>
                </c:pt>
                <c:pt idx="835">
                  <c:v>7</c:v>
                </c:pt>
                <c:pt idx="836">
                  <c:v>6</c:v>
                </c:pt>
                <c:pt idx="837">
                  <c:v>6</c:v>
                </c:pt>
                <c:pt idx="838">
                  <c:v>6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4</c:v>
                </c:pt>
                <c:pt idx="843">
                  <c:v>4</c:v>
                </c:pt>
                <c:pt idx="844">
                  <c:v>3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0</c:v>
                </c:pt>
                <c:pt idx="851">
                  <c:v>-1</c:v>
                </c:pt>
                <c:pt idx="852">
                  <c:v>-1</c:v>
                </c:pt>
                <c:pt idx="853">
                  <c:v>-2</c:v>
                </c:pt>
                <c:pt idx="854">
                  <c:v>-3</c:v>
                </c:pt>
                <c:pt idx="855">
                  <c:v>-3</c:v>
                </c:pt>
                <c:pt idx="856">
                  <c:v>-4</c:v>
                </c:pt>
                <c:pt idx="857">
                  <c:v>-5</c:v>
                </c:pt>
                <c:pt idx="858">
                  <c:v>-5</c:v>
                </c:pt>
                <c:pt idx="859">
                  <c:v>-6</c:v>
                </c:pt>
                <c:pt idx="860">
                  <c:v>-6</c:v>
                </c:pt>
                <c:pt idx="861">
                  <c:v>-7</c:v>
                </c:pt>
                <c:pt idx="862">
                  <c:v>-7</c:v>
                </c:pt>
                <c:pt idx="863">
                  <c:v>-8</c:v>
                </c:pt>
                <c:pt idx="864">
                  <c:v>-8</c:v>
                </c:pt>
                <c:pt idx="865">
                  <c:v>-8</c:v>
                </c:pt>
                <c:pt idx="866">
                  <c:v>-9</c:v>
                </c:pt>
                <c:pt idx="867">
                  <c:v>-9</c:v>
                </c:pt>
                <c:pt idx="868">
                  <c:v>-9</c:v>
                </c:pt>
                <c:pt idx="869">
                  <c:v>-9</c:v>
                </c:pt>
                <c:pt idx="870">
                  <c:v>-10</c:v>
                </c:pt>
                <c:pt idx="871">
                  <c:v>-10</c:v>
                </c:pt>
                <c:pt idx="872">
                  <c:v>-10</c:v>
                </c:pt>
                <c:pt idx="873">
                  <c:v>-10</c:v>
                </c:pt>
                <c:pt idx="874">
                  <c:v>-10</c:v>
                </c:pt>
                <c:pt idx="875">
                  <c:v>-10</c:v>
                </c:pt>
                <c:pt idx="876">
                  <c:v>-10</c:v>
                </c:pt>
                <c:pt idx="877">
                  <c:v>-10</c:v>
                </c:pt>
                <c:pt idx="878">
                  <c:v>-9</c:v>
                </c:pt>
                <c:pt idx="879">
                  <c:v>-9</c:v>
                </c:pt>
                <c:pt idx="880">
                  <c:v>-9</c:v>
                </c:pt>
                <c:pt idx="881">
                  <c:v>-9</c:v>
                </c:pt>
                <c:pt idx="882">
                  <c:v>-8</c:v>
                </c:pt>
                <c:pt idx="883">
                  <c:v>-8</c:v>
                </c:pt>
                <c:pt idx="884">
                  <c:v>-7</c:v>
                </c:pt>
                <c:pt idx="885">
                  <c:v>-7</c:v>
                </c:pt>
                <c:pt idx="886">
                  <c:v>-7</c:v>
                </c:pt>
                <c:pt idx="887">
                  <c:v>-6</c:v>
                </c:pt>
                <c:pt idx="888">
                  <c:v>-6</c:v>
                </c:pt>
                <c:pt idx="889">
                  <c:v>-5</c:v>
                </c:pt>
                <c:pt idx="890">
                  <c:v>-5</c:v>
                </c:pt>
                <c:pt idx="891">
                  <c:v>-4</c:v>
                </c:pt>
                <c:pt idx="892">
                  <c:v>-3</c:v>
                </c:pt>
                <c:pt idx="893">
                  <c:v>-3</c:v>
                </c:pt>
                <c:pt idx="894">
                  <c:v>-2</c:v>
                </c:pt>
                <c:pt idx="895">
                  <c:v>-2</c:v>
                </c:pt>
                <c:pt idx="896">
                  <c:v>-1</c:v>
                </c:pt>
                <c:pt idx="897">
                  <c:v>-1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5</c:v>
                </c:pt>
                <c:pt idx="913">
                  <c:v>5</c:v>
                </c:pt>
                <c:pt idx="914">
                  <c:v>5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6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5</c:v>
                </c:pt>
                <c:pt idx="928">
                  <c:v>5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2</c:v>
                </c:pt>
                <c:pt idx="936">
                  <c:v>2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-1</c:v>
                </c:pt>
                <c:pt idx="943">
                  <c:v>-1</c:v>
                </c:pt>
                <c:pt idx="944">
                  <c:v>-2</c:v>
                </c:pt>
                <c:pt idx="945">
                  <c:v>-2</c:v>
                </c:pt>
                <c:pt idx="946">
                  <c:v>-2</c:v>
                </c:pt>
                <c:pt idx="947">
                  <c:v>-3</c:v>
                </c:pt>
                <c:pt idx="948">
                  <c:v>-3</c:v>
                </c:pt>
                <c:pt idx="949">
                  <c:v>-4</c:v>
                </c:pt>
                <c:pt idx="950">
                  <c:v>-4</c:v>
                </c:pt>
                <c:pt idx="951">
                  <c:v>-5</c:v>
                </c:pt>
                <c:pt idx="952">
                  <c:v>-5</c:v>
                </c:pt>
                <c:pt idx="953">
                  <c:v>-6</c:v>
                </c:pt>
                <c:pt idx="954">
                  <c:v>-6</c:v>
                </c:pt>
                <c:pt idx="955">
                  <c:v>-6</c:v>
                </c:pt>
                <c:pt idx="956">
                  <c:v>-6</c:v>
                </c:pt>
                <c:pt idx="957">
                  <c:v>-7</c:v>
                </c:pt>
                <c:pt idx="958">
                  <c:v>-7</c:v>
                </c:pt>
                <c:pt idx="959">
                  <c:v>-7</c:v>
                </c:pt>
                <c:pt idx="960">
                  <c:v>-7</c:v>
                </c:pt>
                <c:pt idx="961">
                  <c:v>-8</c:v>
                </c:pt>
                <c:pt idx="962">
                  <c:v>-8</c:v>
                </c:pt>
                <c:pt idx="963">
                  <c:v>-8</c:v>
                </c:pt>
                <c:pt idx="964">
                  <c:v>-8</c:v>
                </c:pt>
                <c:pt idx="965">
                  <c:v>-8</c:v>
                </c:pt>
                <c:pt idx="966">
                  <c:v>-8</c:v>
                </c:pt>
                <c:pt idx="967">
                  <c:v>-8</c:v>
                </c:pt>
                <c:pt idx="968">
                  <c:v>-8</c:v>
                </c:pt>
                <c:pt idx="969">
                  <c:v>-8</c:v>
                </c:pt>
                <c:pt idx="970">
                  <c:v>-8</c:v>
                </c:pt>
                <c:pt idx="971">
                  <c:v>-7</c:v>
                </c:pt>
                <c:pt idx="972">
                  <c:v>-7</c:v>
                </c:pt>
                <c:pt idx="973">
                  <c:v>-7</c:v>
                </c:pt>
                <c:pt idx="974">
                  <c:v>-7</c:v>
                </c:pt>
                <c:pt idx="975">
                  <c:v>-7</c:v>
                </c:pt>
                <c:pt idx="976">
                  <c:v>-6</c:v>
                </c:pt>
                <c:pt idx="977">
                  <c:v>-6</c:v>
                </c:pt>
                <c:pt idx="978">
                  <c:v>-6</c:v>
                </c:pt>
                <c:pt idx="979">
                  <c:v>-5</c:v>
                </c:pt>
                <c:pt idx="980">
                  <c:v>-5</c:v>
                </c:pt>
                <c:pt idx="981">
                  <c:v>-5</c:v>
                </c:pt>
                <c:pt idx="982">
                  <c:v>-4</c:v>
                </c:pt>
                <c:pt idx="983">
                  <c:v>-4</c:v>
                </c:pt>
                <c:pt idx="984">
                  <c:v>-3</c:v>
                </c:pt>
                <c:pt idx="985">
                  <c:v>-3</c:v>
                </c:pt>
                <c:pt idx="986">
                  <c:v>-2</c:v>
                </c:pt>
                <c:pt idx="987">
                  <c:v>-2</c:v>
                </c:pt>
                <c:pt idx="988">
                  <c:v>-2</c:v>
                </c:pt>
                <c:pt idx="989">
                  <c:v>-1</c:v>
                </c:pt>
                <c:pt idx="990">
                  <c:v>-1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2</c:v>
                </c:pt>
                <c:pt idx="999">
                  <c:v>2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4</c:v>
                </c:pt>
                <c:pt idx="1007">
                  <c:v>4</c:v>
                </c:pt>
                <c:pt idx="1008">
                  <c:v>4</c:v>
                </c:pt>
                <c:pt idx="1009">
                  <c:v>4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4</c:v>
                </c:pt>
                <c:pt idx="1017">
                  <c:v>4</c:v>
                </c:pt>
                <c:pt idx="1018">
                  <c:v>4</c:v>
                </c:pt>
                <c:pt idx="1019">
                  <c:v>4</c:v>
                </c:pt>
                <c:pt idx="1020">
                  <c:v>4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-2</c:v>
                </c:pt>
                <c:pt idx="1040">
                  <c:v>-2</c:v>
                </c:pt>
                <c:pt idx="1041">
                  <c:v>-2</c:v>
                </c:pt>
                <c:pt idx="1042">
                  <c:v>-3</c:v>
                </c:pt>
                <c:pt idx="1043">
                  <c:v>-3</c:v>
                </c:pt>
                <c:pt idx="1044">
                  <c:v>-3</c:v>
                </c:pt>
                <c:pt idx="1045">
                  <c:v>-4</c:v>
                </c:pt>
                <c:pt idx="1046">
                  <c:v>-4</c:v>
                </c:pt>
                <c:pt idx="1047">
                  <c:v>-4</c:v>
                </c:pt>
                <c:pt idx="1048">
                  <c:v>-5</c:v>
                </c:pt>
                <c:pt idx="1049">
                  <c:v>-5</c:v>
                </c:pt>
                <c:pt idx="1050">
                  <c:v>-5</c:v>
                </c:pt>
                <c:pt idx="1051">
                  <c:v>-5</c:v>
                </c:pt>
                <c:pt idx="1052">
                  <c:v>-6</c:v>
                </c:pt>
                <c:pt idx="1053">
                  <c:v>-6</c:v>
                </c:pt>
                <c:pt idx="1054">
                  <c:v>-6</c:v>
                </c:pt>
                <c:pt idx="1055">
                  <c:v>-6</c:v>
                </c:pt>
                <c:pt idx="1056">
                  <c:v>-6</c:v>
                </c:pt>
                <c:pt idx="1057">
                  <c:v>-6</c:v>
                </c:pt>
                <c:pt idx="1058">
                  <c:v>-6</c:v>
                </c:pt>
                <c:pt idx="1059">
                  <c:v>-6</c:v>
                </c:pt>
                <c:pt idx="1060">
                  <c:v>-6</c:v>
                </c:pt>
                <c:pt idx="1061">
                  <c:v>-6</c:v>
                </c:pt>
                <c:pt idx="1062">
                  <c:v>-6</c:v>
                </c:pt>
                <c:pt idx="1063">
                  <c:v>-6</c:v>
                </c:pt>
                <c:pt idx="1064">
                  <c:v>-6</c:v>
                </c:pt>
                <c:pt idx="1065">
                  <c:v>-6</c:v>
                </c:pt>
                <c:pt idx="1066">
                  <c:v>-6</c:v>
                </c:pt>
                <c:pt idx="1067">
                  <c:v>-6</c:v>
                </c:pt>
                <c:pt idx="1068">
                  <c:v>-5</c:v>
                </c:pt>
                <c:pt idx="1069">
                  <c:v>-5</c:v>
                </c:pt>
                <c:pt idx="1070">
                  <c:v>-5</c:v>
                </c:pt>
                <c:pt idx="1071">
                  <c:v>-5</c:v>
                </c:pt>
                <c:pt idx="1072">
                  <c:v>-5</c:v>
                </c:pt>
                <c:pt idx="1073">
                  <c:v>-5</c:v>
                </c:pt>
                <c:pt idx="1074">
                  <c:v>-5</c:v>
                </c:pt>
                <c:pt idx="1075">
                  <c:v>-4</c:v>
                </c:pt>
                <c:pt idx="1076">
                  <c:v>-4</c:v>
                </c:pt>
                <c:pt idx="1077">
                  <c:v>-3</c:v>
                </c:pt>
                <c:pt idx="1078">
                  <c:v>-3</c:v>
                </c:pt>
                <c:pt idx="1079">
                  <c:v>-3</c:v>
                </c:pt>
                <c:pt idx="1080">
                  <c:v>-3</c:v>
                </c:pt>
                <c:pt idx="1081">
                  <c:v>-2</c:v>
                </c:pt>
                <c:pt idx="1082">
                  <c:v>-2</c:v>
                </c:pt>
                <c:pt idx="1083">
                  <c:v>-2</c:v>
                </c:pt>
                <c:pt idx="1084">
                  <c:v>-2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-2</c:v>
                </c:pt>
                <c:pt idx="1140">
                  <c:v>-2</c:v>
                </c:pt>
                <c:pt idx="1141">
                  <c:v>-2</c:v>
                </c:pt>
                <c:pt idx="1142">
                  <c:v>-2</c:v>
                </c:pt>
                <c:pt idx="1143">
                  <c:v>-2</c:v>
                </c:pt>
                <c:pt idx="1144">
                  <c:v>-3</c:v>
                </c:pt>
                <c:pt idx="1145">
                  <c:v>-3</c:v>
                </c:pt>
                <c:pt idx="1146">
                  <c:v>-3</c:v>
                </c:pt>
                <c:pt idx="1147">
                  <c:v>-3</c:v>
                </c:pt>
                <c:pt idx="1148">
                  <c:v>-3</c:v>
                </c:pt>
                <c:pt idx="1149">
                  <c:v>-4</c:v>
                </c:pt>
                <c:pt idx="1150">
                  <c:v>-4</c:v>
                </c:pt>
                <c:pt idx="1151">
                  <c:v>-4</c:v>
                </c:pt>
                <c:pt idx="1152">
                  <c:v>-4</c:v>
                </c:pt>
                <c:pt idx="1153">
                  <c:v>-4</c:v>
                </c:pt>
                <c:pt idx="1154">
                  <c:v>-5</c:v>
                </c:pt>
                <c:pt idx="1155">
                  <c:v>-5</c:v>
                </c:pt>
                <c:pt idx="1156">
                  <c:v>-4</c:v>
                </c:pt>
                <c:pt idx="1157">
                  <c:v>-5</c:v>
                </c:pt>
                <c:pt idx="1158">
                  <c:v>-5</c:v>
                </c:pt>
                <c:pt idx="1159">
                  <c:v>-5</c:v>
                </c:pt>
                <c:pt idx="1160">
                  <c:v>-5</c:v>
                </c:pt>
                <c:pt idx="1161">
                  <c:v>-5</c:v>
                </c:pt>
                <c:pt idx="1162">
                  <c:v>-5</c:v>
                </c:pt>
                <c:pt idx="1163">
                  <c:v>-5</c:v>
                </c:pt>
                <c:pt idx="1164">
                  <c:v>-5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-4</c:v>
                </c:pt>
                <c:pt idx="1169">
                  <c:v>-4</c:v>
                </c:pt>
                <c:pt idx="1170">
                  <c:v>-4</c:v>
                </c:pt>
                <c:pt idx="1171">
                  <c:v>-3</c:v>
                </c:pt>
                <c:pt idx="1172">
                  <c:v>-3</c:v>
                </c:pt>
                <c:pt idx="1173">
                  <c:v>-3</c:v>
                </c:pt>
                <c:pt idx="1174">
                  <c:v>-3</c:v>
                </c:pt>
                <c:pt idx="1175">
                  <c:v>-3</c:v>
                </c:pt>
                <c:pt idx="1176">
                  <c:v>-3</c:v>
                </c:pt>
                <c:pt idx="1177">
                  <c:v>-2</c:v>
                </c:pt>
                <c:pt idx="1178">
                  <c:v>-2</c:v>
                </c:pt>
                <c:pt idx="1179">
                  <c:v>-2</c:v>
                </c:pt>
                <c:pt idx="1180">
                  <c:v>-2</c:v>
                </c:pt>
                <c:pt idx="1181">
                  <c:v>-2</c:v>
                </c:pt>
                <c:pt idx="1182">
                  <c:v>-2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-2</c:v>
                </c:pt>
                <c:pt idx="1240">
                  <c:v>-2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-2</c:v>
                </c:pt>
                <c:pt idx="1248">
                  <c:v>-3</c:v>
                </c:pt>
                <c:pt idx="1249">
                  <c:v>-3</c:v>
                </c:pt>
                <c:pt idx="1250">
                  <c:v>-3</c:v>
                </c:pt>
                <c:pt idx="1251">
                  <c:v>-3</c:v>
                </c:pt>
                <c:pt idx="1252">
                  <c:v>-3</c:v>
                </c:pt>
                <c:pt idx="1253">
                  <c:v>-3</c:v>
                </c:pt>
                <c:pt idx="1254">
                  <c:v>-3</c:v>
                </c:pt>
                <c:pt idx="1255">
                  <c:v>-3</c:v>
                </c:pt>
                <c:pt idx="1256">
                  <c:v>-3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-3</c:v>
                </c:pt>
                <c:pt idx="1262">
                  <c:v>-3</c:v>
                </c:pt>
                <c:pt idx="1263">
                  <c:v>-3</c:v>
                </c:pt>
                <c:pt idx="1264">
                  <c:v>-3</c:v>
                </c:pt>
                <c:pt idx="1265">
                  <c:v>-3</c:v>
                </c:pt>
                <c:pt idx="1266">
                  <c:v>-3</c:v>
                </c:pt>
                <c:pt idx="1267">
                  <c:v>-3</c:v>
                </c:pt>
                <c:pt idx="1268">
                  <c:v>-3</c:v>
                </c:pt>
                <c:pt idx="1269">
                  <c:v>-3</c:v>
                </c:pt>
                <c:pt idx="1270">
                  <c:v>-3</c:v>
                </c:pt>
                <c:pt idx="1271">
                  <c:v>-3</c:v>
                </c:pt>
                <c:pt idx="1272">
                  <c:v>-3</c:v>
                </c:pt>
                <c:pt idx="1273">
                  <c:v>-3</c:v>
                </c:pt>
                <c:pt idx="1274">
                  <c:v>-3</c:v>
                </c:pt>
                <c:pt idx="1275">
                  <c:v>-3</c:v>
                </c:pt>
                <c:pt idx="1276">
                  <c:v>-3</c:v>
                </c:pt>
                <c:pt idx="1277">
                  <c:v>-2</c:v>
                </c:pt>
                <c:pt idx="1278">
                  <c:v>-2</c:v>
                </c:pt>
                <c:pt idx="1279">
                  <c:v>-2</c:v>
                </c:pt>
                <c:pt idx="1280">
                  <c:v>-2</c:v>
                </c:pt>
                <c:pt idx="1281">
                  <c:v>-2</c:v>
                </c:pt>
                <c:pt idx="1282">
                  <c:v>-2</c:v>
                </c:pt>
                <c:pt idx="1283">
                  <c:v>-2</c:v>
                </c:pt>
                <c:pt idx="1284">
                  <c:v>-2</c:v>
                </c:pt>
                <c:pt idx="1285">
                  <c:v>-2</c:v>
                </c:pt>
                <c:pt idx="1286">
                  <c:v>-2</c:v>
                </c:pt>
                <c:pt idx="1287">
                  <c:v>-2</c:v>
                </c:pt>
                <c:pt idx="1288">
                  <c:v>-2</c:v>
                </c:pt>
                <c:pt idx="1289">
                  <c:v>-2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  <c:pt idx="1293">
                  <c:v>-1</c:v>
                </c:pt>
                <c:pt idx="1294">
                  <c:v>-1</c:v>
                </c:pt>
                <c:pt idx="1295">
                  <c:v>-1</c:v>
                </c:pt>
                <c:pt idx="1296">
                  <c:v>-1</c:v>
                </c:pt>
                <c:pt idx="1297">
                  <c:v>-1</c:v>
                </c:pt>
                <c:pt idx="1298">
                  <c:v>-1</c:v>
                </c:pt>
                <c:pt idx="1299">
                  <c:v>-1</c:v>
                </c:pt>
                <c:pt idx="1300">
                  <c:v>-1</c:v>
                </c:pt>
                <c:pt idx="1301">
                  <c:v>-1</c:v>
                </c:pt>
                <c:pt idx="1302">
                  <c:v>-1</c:v>
                </c:pt>
                <c:pt idx="1303">
                  <c:v>-1</c:v>
                </c:pt>
                <c:pt idx="1304">
                  <c:v>-1</c:v>
                </c:pt>
                <c:pt idx="1305">
                  <c:v>-1</c:v>
                </c:pt>
                <c:pt idx="1306">
                  <c:v>-1</c:v>
                </c:pt>
                <c:pt idx="1307">
                  <c:v>0</c:v>
                </c:pt>
                <c:pt idx="1308">
                  <c:v>0</c:v>
                </c:pt>
                <c:pt idx="1309">
                  <c:v>-1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-1</c:v>
                </c:pt>
                <c:pt idx="1329">
                  <c:v>0</c:v>
                </c:pt>
                <c:pt idx="1330">
                  <c:v>-1</c:v>
                </c:pt>
                <c:pt idx="1331">
                  <c:v>-1</c:v>
                </c:pt>
                <c:pt idx="1332">
                  <c:v>-1</c:v>
                </c:pt>
                <c:pt idx="1333">
                  <c:v>-1</c:v>
                </c:pt>
                <c:pt idx="1334">
                  <c:v>-1</c:v>
                </c:pt>
                <c:pt idx="1335">
                  <c:v>-1</c:v>
                </c:pt>
                <c:pt idx="1336">
                  <c:v>-1</c:v>
                </c:pt>
                <c:pt idx="1337">
                  <c:v>-1</c:v>
                </c:pt>
                <c:pt idx="1338">
                  <c:v>-1</c:v>
                </c:pt>
                <c:pt idx="1339">
                  <c:v>-1</c:v>
                </c:pt>
                <c:pt idx="1340">
                  <c:v>-1</c:v>
                </c:pt>
                <c:pt idx="1341">
                  <c:v>-1</c:v>
                </c:pt>
                <c:pt idx="1342">
                  <c:v>-1</c:v>
                </c:pt>
                <c:pt idx="1343">
                  <c:v>-1</c:v>
                </c:pt>
                <c:pt idx="1344">
                  <c:v>-1</c:v>
                </c:pt>
                <c:pt idx="1345">
                  <c:v>-1</c:v>
                </c:pt>
                <c:pt idx="1346">
                  <c:v>-1</c:v>
                </c:pt>
                <c:pt idx="1347">
                  <c:v>-1</c:v>
                </c:pt>
                <c:pt idx="1348">
                  <c:v>-1</c:v>
                </c:pt>
                <c:pt idx="1349">
                  <c:v>-1</c:v>
                </c:pt>
                <c:pt idx="1350">
                  <c:v>-1</c:v>
                </c:pt>
                <c:pt idx="1351">
                  <c:v>-1</c:v>
                </c:pt>
                <c:pt idx="1352">
                  <c:v>-1</c:v>
                </c:pt>
                <c:pt idx="1353">
                  <c:v>-1</c:v>
                </c:pt>
                <c:pt idx="1354">
                  <c:v>-1</c:v>
                </c:pt>
                <c:pt idx="1355">
                  <c:v>-2</c:v>
                </c:pt>
                <c:pt idx="1356">
                  <c:v>-2</c:v>
                </c:pt>
                <c:pt idx="1357">
                  <c:v>-2</c:v>
                </c:pt>
                <c:pt idx="1358">
                  <c:v>-2</c:v>
                </c:pt>
                <c:pt idx="1359">
                  <c:v>-1</c:v>
                </c:pt>
                <c:pt idx="1360">
                  <c:v>-2</c:v>
                </c:pt>
                <c:pt idx="1361">
                  <c:v>-2</c:v>
                </c:pt>
                <c:pt idx="1362">
                  <c:v>-2</c:v>
                </c:pt>
                <c:pt idx="1363">
                  <c:v>-2</c:v>
                </c:pt>
                <c:pt idx="1364">
                  <c:v>-2</c:v>
                </c:pt>
                <c:pt idx="1365">
                  <c:v>-2</c:v>
                </c:pt>
                <c:pt idx="1366">
                  <c:v>-2</c:v>
                </c:pt>
                <c:pt idx="1367">
                  <c:v>-2</c:v>
                </c:pt>
                <c:pt idx="1368">
                  <c:v>-2</c:v>
                </c:pt>
                <c:pt idx="1369">
                  <c:v>-2</c:v>
                </c:pt>
                <c:pt idx="1370">
                  <c:v>-2</c:v>
                </c:pt>
                <c:pt idx="1371">
                  <c:v>-2</c:v>
                </c:pt>
                <c:pt idx="1372">
                  <c:v>-2</c:v>
                </c:pt>
                <c:pt idx="1373">
                  <c:v>-2</c:v>
                </c:pt>
                <c:pt idx="1374">
                  <c:v>-2</c:v>
                </c:pt>
                <c:pt idx="1375">
                  <c:v>-2</c:v>
                </c:pt>
                <c:pt idx="1376">
                  <c:v>-2</c:v>
                </c:pt>
                <c:pt idx="1377">
                  <c:v>-2</c:v>
                </c:pt>
                <c:pt idx="1378">
                  <c:v>-2</c:v>
                </c:pt>
                <c:pt idx="1379">
                  <c:v>-2</c:v>
                </c:pt>
                <c:pt idx="1380">
                  <c:v>-2</c:v>
                </c:pt>
                <c:pt idx="1381">
                  <c:v>-2</c:v>
                </c:pt>
                <c:pt idx="1382">
                  <c:v>-2</c:v>
                </c:pt>
                <c:pt idx="1383">
                  <c:v>-2</c:v>
                </c:pt>
                <c:pt idx="1384">
                  <c:v>-2</c:v>
                </c:pt>
                <c:pt idx="1385">
                  <c:v>-2</c:v>
                </c:pt>
                <c:pt idx="1386">
                  <c:v>-2</c:v>
                </c:pt>
                <c:pt idx="1387">
                  <c:v>-2</c:v>
                </c:pt>
                <c:pt idx="1388">
                  <c:v>-2</c:v>
                </c:pt>
                <c:pt idx="1389">
                  <c:v>-2</c:v>
                </c:pt>
                <c:pt idx="1390">
                  <c:v>-2</c:v>
                </c:pt>
                <c:pt idx="1391">
                  <c:v>-2</c:v>
                </c:pt>
                <c:pt idx="1392">
                  <c:v>-2</c:v>
                </c:pt>
                <c:pt idx="1393">
                  <c:v>-2</c:v>
                </c:pt>
                <c:pt idx="1394">
                  <c:v>-2</c:v>
                </c:pt>
                <c:pt idx="1395">
                  <c:v>-2</c:v>
                </c:pt>
                <c:pt idx="1396">
                  <c:v>-2</c:v>
                </c:pt>
                <c:pt idx="1397">
                  <c:v>-2</c:v>
                </c:pt>
                <c:pt idx="1398">
                  <c:v>-2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-2</c:v>
                </c:pt>
                <c:pt idx="1403">
                  <c:v>-2</c:v>
                </c:pt>
                <c:pt idx="1404">
                  <c:v>-2</c:v>
                </c:pt>
                <c:pt idx="1405">
                  <c:v>-2</c:v>
                </c:pt>
                <c:pt idx="1406">
                  <c:v>-2</c:v>
                </c:pt>
                <c:pt idx="1407">
                  <c:v>-2</c:v>
                </c:pt>
                <c:pt idx="1408">
                  <c:v>-2</c:v>
                </c:pt>
                <c:pt idx="1409">
                  <c:v>-2</c:v>
                </c:pt>
                <c:pt idx="1410">
                  <c:v>-2</c:v>
                </c:pt>
                <c:pt idx="1411">
                  <c:v>-2</c:v>
                </c:pt>
                <c:pt idx="1412">
                  <c:v>-2</c:v>
                </c:pt>
                <c:pt idx="1413">
                  <c:v>-2</c:v>
                </c:pt>
                <c:pt idx="1414">
                  <c:v>-2</c:v>
                </c:pt>
                <c:pt idx="1415">
                  <c:v>-2</c:v>
                </c:pt>
                <c:pt idx="1416">
                  <c:v>-2</c:v>
                </c:pt>
                <c:pt idx="1417">
                  <c:v>-2</c:v>
                </c:pt>
                <c:pt idx="1418">
                  <c:v>-2</c:v>
                </c:pt>
                <c:pt idx="1419">
                  <c:v>-2</c:v>
                </c:pt>
                <c:pt idx="1420">
                  <c:v>-2</c:v>
                </c:pt>
                <c:pt idx="1421">
                  <c:v>-2</c:v>
                </c:pt>
                <c:pt idx="1422">
                  <c:v>-2</c:v>
                </c:pt>
                <c:pt idx="1423">
                  <c:v>-2</c:v>
                </c:pt>
                <c:pt idx="1424">
                  <c:v>-2</c:v>
                </c:pt>
                <c:pt idx="1425">
                  <c:v>-2</c:v>
                </c:pt>
                <c:pt idx="1426">
                  <c:v>-2</c:v>
                </c:pt>
                <c:pt idx="1427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BE-43CA-9BD4-1DD1586B5C82}"/>
            </c:ext>
          </c:extLst>
        </c:ser>
        <c:ser>
          <c:idx val="1"/>
          <c:order val="1"/>
          <c:tx>
            <c:strRef>
              <c:f>pendulo!$E$1</c:f>
              <c:strCache>
                <c:ptCount val="1"/>
                <c:pt idx="0">
                  <c:v>exp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pendulo!$C$2:$C$1429</c:f>
              <c:numCache>
                <c:formatCode>0.00</c:formatCode>
                <c:ptCount val="1428"/>
                <c:pt idx="0">
                  <c:v>4.4000000001688022E-2</c:v>
                </c:pt>
                <c:pt idx="1">
                  <c:v>4.4000000001688022E-2</c:v>
                </c:pt>
                <c:pt idx="2">
                  <c:v>4.4000000001688022E-2</c:v>
                </c:pt>
                <c:pt idx="3">
                  <c:v>4.4000000001688022E-2</c:v>
                </c:pt>
                <c:pt idx="4">
                  <c:v>4.4000000001688022E-2</c:v>
                </c:pt>
                <c:pt idx="5">
                  <c:v>4.4000000001688022E-2</c:v>
                </c:pt>
                <c:pt idx="6">
                  <c:v>4.4000000001688022E-2</c:v>
                </c:pt>
                <c:pt idx="7">
                  <c:v>4.4000000001688022E-2</c:v>
                </c:pt>
                <c:pt idx="8">
                  <c:v>8.999999999650754E-2</c:v>
                </c:pt>
                <c:pt idx="9">
                  <c:v>8.999999999650754E-2</c:v>
                </c:pt>
                <c:pt idx="10">
                  <c:v>8.999999999650754E-2</c:v>
                </c:pt>
                <c:pt idx="11">
                  <c:v>8.999999999650754E-2</c:v>
                </c:pt>
                <c:pt idx="12">
                  <c:v>0.13600000000587897</c:v>
                </c:pt>
                <c:pt idx="13">
                  <c:v>0.13600000000587897</c:v>
                </c:pt>
                <c:pt idx="14">
                  <c:v>0.13600000000587897</c:v>
                </c:pt>
                <c:pt idx="15">
                  <c:v>0.13600000000587897</c:v>
                </c:pt>
                <c:pt idx="16">
                  <c:v>0.18000000000029104</c:v>
                </c:pt>
                <c:pt idx="17">
                  <c:v>0.18000000000029104</c:v>
                </c:pt>
                <c:pt idx="18">
                  <c:v>0.18000000000029104</c:v>
                </c:pt>
                <c:pt idx="19">
                  <c:v>0.18000000000029104</c:v>
                </c:pt>
                <c:pt idx="20">
                  <c:v>0.18000000000029104</c:v>
                </c:pt>
                <c:pt idx="21">
                  <c:v>0.18000000000029104</c:v>
                </c:pt>
                <c:pt idx="22">
                  <c:v>0.18000000000029104</c:v>
                </c:pt>
                <c:pt idx="23">
                  <c:v>0.18000000000029104</c:v>
                </c:pt>
                <c:pt idx="24">
                  <c:v>0.22700000000622822</c:v>
                </c:pt>
                <c:pt idx="25">
                  <c:v>0.22700000000622822</c:v>
                </c:pt>
                <c:pt idx="26">
                  <c:v>0.22700000000622822</c:v>
                </c:pt>
                <c:pt idx="27">
                  <c:v>0.22700000000622822</c:v>
                </c:pt>
                <c:pt idx="28">
                  <c:v>0.27200000000448199</c:v>
                </c:pt>
                <c:pt idx="29">
                  <c:v>0.27200000000448199</c:v>
                </c:pt>
                <c:pt idx="30">
                  <c:v>0.27200000000448199</c:v>
                </c:pt>
                <c:pt idx="31">
                  <c:v>0.27200000000448199</c:v>
                </c:pt>
                <c:pt idx="32">
                  <c:v>0.27200000000448199</c:v>
                </c:pt>
                <c:pt idx="33">
                  <c:v>0.27200000000448199</c:v>
                </c:pt>
                <c:pt idx="34">
                  <c:v>0.27200000000448199</c:v>
                </c:pt>
                <c:pt idx="35">
                  <c:v>0.32000000000698492</c:v>
                </c:pt>
                <c:pt idx="36">
                  <c:v>0.32000000000698492</c:v>
                </c:pt>
                <c:pt idx="37">
                  <c:v>0.32000000000698492</c:v>
                </c:pt>
                <c:pt idx="38">
                  <c:v>0.32000000000698492</c:v>
                </c:pt>
                <c:pt idx="39">
                  <c:v>0.36600000000180444</c:v>
                </c:pt>
                <c:pt idx="40">
                  <c:v>0.36600000000180444</c:v>
                </c:pt>
                <c:pt idx="41">
                  <c:v>0.36600000000180444</c:v>
                </c:pt>
                <c:pt idx="42">
                  <c:v>0.41100000000733417</c:v>
                </c:pt>
                <c:pt idx="43">
                  <c:v>0.41100000000733417</c:v>
                </c:pt>
                <c:pt idx="44">
                  <c:v>0.41100000000733417</c:v>
                </c:pt>
                <c:pt idx="45">
                  <c:v>0.41100000000733417</c:v>
                </c:pt>
                <c:pt idx="46">
                  <c:v>0.41100000000733417</c:v>
                </c:pt>
                <c:pt idx="47">
                  <c:v>0.41100000000733417</c:v>
                </c:pt>
                <c:pt idx="48">
                  <c:v>0.41100000000733417</c:v>
                </c:pt>
                <c:pt idx="49">
                  <c:v>0.41100000000733417</c:v>
                </c:pt>
                <c:pt idx="50">
                  <c:v>0.45700000000215368</c:v>
                </c:pt>
                <c:pt idx="51">
                  <c:v>0.45700000000215368</c:v>
                </c:pt>
                <c:pt idx="52">
                  <c:v>0.45700000000215368</c:v>
                </c:pt>
                <c:pt idx="53">
                  <c:v>0.50300000000424916</c:v>
                </c:pt>
                <c:pt idx="54">
                  <c:v>0.50300000000424916</c:v>
                </c:pt>
                <c:pt idx="55">
                  <c:v>0.50300000000424916</c:v>
                </c:pt>
                <c:pt idx="56">
                  <c:v>0.50300000000424916</c:v>
                </c:pt>
                <c:pt idx="57">
                  <c:v>0.55000000000291038</c:v>
                </c:pt>
                <c:pt idx="58">
                  <c:v>0.55000000000291038</c:v>
                </c:pt>
                <c:pt idx="59">
                  <c:v>0.55000000000291038</c:v>
                </c:pt>
                <c:pt idx="60">
                  <c:v>0.55000000000291038</c:v>
                </c:pt>
                <c:pt idx="61">
                  <c:v>0.55000000000291038</c:v>
                </c:pt>
                <c:pt idx="62">
                  <c:v>0.55000000000291038</c:v>
                </c:pt>
                <c:pt idx="63">
                  <c:v>0.55000000000291038</c:v>
                </c:pt>
                <c:pt idx="64">
                  <c:v>0.59600000000500586</c:v>
                </c:pt>
                <c:pt idx="65">
                  <c:v>0.59600000000500586</c:v>
                </c:pt>
                <c:pt idx="66">
                  <c:v>0.59600000000500586</c:v>
                </c:pt>
                <c:pt idx="67">
                  <c:v>0.64100000000325963</c:v>
                </c:pt>
                <c:pt idx="68">
                  <c:v>0.64100000000325963</c:v>
                </c:pt>
                <c:pt idx="69">
                  <c:v>0.64100000000325963</c:v>
                </c:pt>
                <c:pt idx="70">
                  <c:v>0.64100000000325963</c:v>
                </c:pt>
                <c:pt idx="71">
                  <c:v>0.64100000000325963</c:v>
                </c:pt>
                <c:pt idx="72">
                  <c:v>0.64100000000325963</c:v>
                </c:pt>
                <c:pt idx="73">
                  <c:v>0.64100000000325963</c:v>
                </c:pt>
                <c:pt idx="74">
                  <c:v>0.64100000000325963</c:v>
                </c:pt>
                <c:pt idx="75">
                  <c:v>0.68800000000192085</c:v>
                </c:pt>
                <c:pt idx="76">
                  <c:v>0.68800000000192085</c:v>
                </c:pt>
                <c:pt idx="77">
                  <c:v>0.68800000000192085</c:v>
                </c:pt>
                <c:pt idx="78">
                  <c:v>0.68800000000192085</c:v>
                </c:pt>
                <c:pt idx="79">
                  <c:v>0.73500000000058208</c:v>
                </c:pt>
                <c:pt idx="80">
                  <c:v>0.73500000000058208</c:v>
                </c:pt>
                <c:pt idx="81">
                  <c:v>0.73500000000058208</c:v>
                </c:pt>
                <c:pt idx="82">
                  <c:v>0.73500000000058208</c:v>
                </c:pt>
                <c:pt idx="83">
                  <c:v>0.78200000000651926</c:v>
                </c:pt>
                <c:pt idx="84">
                  <c:v>0.78200000000651926</c:v>
                </c:pt>
                <c:pt idx="85">
                  <c:v>0.78200000000651926</c:v>
                </c:pt>
                <c:pt idx="86">
                  <c:v>0.78200000000651926</c:v>
                </c:pt>
                <c:pt idx="87">
                  <c:v>0.78200000000651926</c:v>
                </c:pt>
                <c:pt idx="88">
                  <c:v>0.78200000000651926</c:v>
                </c:pt>
                <c:pt idx="89">
                  <c:v>0.78200000000651926</c:v>
                </c:pt>
                <c:pt idx="90">
                  <c:v>0.78200000000651926</c:v>
                </c:pt>
                <c:pt idx="91">
                  <c:v>0.82900000000518048</c:v>
                </c:pt>
                <c:pt idx="92">
                  <c:v>0.82900000000518048</c:v>
                </c:pt>
                <c:pt idx="93">
                  <c:v>0.82900000000518048</c:v>
                </c:pt>
                <c:pt idx="94">
                  <c:v>0.82900000000518048</c:v>
                </c:pt>
                <c:pt idx="95">
                  <c:v>0.875</c:v>
                </c:pt>
                <c:pt idx="96">
                  <c:v>0.875</c:v>
                </c:pt>
                <c:pt idx="97">
                  <c:v>0.875</c:v>
                </c:pt>
                <c:pt idx="98">
                  <c:v>0.875</c:v>
                </c:pt>
                <c:pt idx="99">
                  <c:v>0.875</c:v>
                </c:pt>
                <c:pt idx="100">
                  <c:v>0.875</c:v>
                </c:pt>
                <c:pt idx="101">
                  <c:v>0.875</c:v>
                </c:pt>
                <c:pt idx="102">
                  <c:v>0.875</c:v>
                </c:pt>
                <c:pt idx="103">
                  <c:v>0.92100000000937143</c:v>
                </c:pt>
                <c:pt idx="104">
                  <c:v>0.92100000000937143</c:v>
                </c:pt>
                <c:pt idx="105">
                  <c:v>0.92100000000937143</c:v>
                </c:pt>
                <c:pt idx="106">
                  <c:v>0.92100000000937143</c:v>
                </c:pt>
                <c:pt idx="107">
                  <c:v>0.96700000000419095</c:v>
                </c:pt>
                <c:pt idx="108">
                  <c:v>0.96700000000419095</c:v>
                </c:pt>
                <c:pt idx="109">
                  <c:v>0.96700000000419095</c:v>
                </c:pt>
                <c:pt idx="110">
                  <c:v>0.96700000000419095</c:v>
                </c:pt>
                <c:pt idx="111">
                  <c:v>1.0130000000062864</c:v>
                </c:pt>
                <c:pt idx="112">
                  <c:v>1.0130000000062864</c:v>
                </c:pt>
                <c:pt idx="113">
                  <c:v>1.0130000000062864</c:v>
                </c:pt>
                <c:pt idx="114">
                  <c:v>1.0130000000062864</c:v>
                </c:pt>
                <c:pt idx="115">
                  <c:v>1.0130000000062864</c:v>
                </c:pt>
                <c:pt idx="116">
                  <c:v>1.0130000000062864</c:v>
                </c:pt>
                <c:pt idx="117">
                  <c:v>1.0130000000062864</c:v>
                </c:pt>
                <c:pt idx="118">
                  <c:v>1.0130000000062864</c:v>
                </c:pt>
                <c:pt idx="119">
                  <c:v>1.0590000000011059</c:v>
                </c:pt>
                <c:pt idx="120">
                  <c:v>1.0590000000011059</c:v>
                </c:pt>
                <c:pt idx="121">
                  <c:v>1.0590000000011059</c:v>
                </c:pt>
                <c:pt idx="122">
                  <c:v>1.0590000000011059</c:v>
                </c:pt>
                <c:pt idx="123">
                  <c:v>1.1039999999993597</c:v>
                </c:pt>
                <c:pt idx="124">
                  <c:v>1.1039999999993597</c:v>
                </c:pt>
                <c:pt idx="125">
                  <c:v>1.1039999999993597</c:v>
                </c:pt>
                <c:pt idx="126">
                  <c:v>1.1039999999993597</c:v>
                </c:pt>
                <c:pt idx="127">
                  <c:v>1.1039999999993597</c:v>
                </c:pt>
                <c:pt idx="128">
                  <c:v>1.1039999999993597</c:v>
                </c:pt>
                <c:pt idx="129">
                  <c:v>1.1039999999993597</c:v>
                </c:pt>
                <c:pt idx="130">
                  <c:v>1.1039999999993597</c:v>
                </c:pt>
                <c:pt idx="131">
                  <c:v>1.1500000000014552</c:v>
                </c:pt>
                <c:pt idx="132">
                  <c:v>1.1500000000014552</c:v>
                </c:pt>
                <c:pt idx="133">
                  <c:v>1.1500000000014552</c:v>
                </c:pt>
                <c:pt idx="134">
                  <c:v>1.194999999999709</c:v>
                </c:pt>
                <c:pt idx="135">
                  <c:v>1.194999999999709</c:v>
                </c:pt>
                <c:pt idx="136">
                  <c:v>1.194999999999709</c:v>
                </c:pt>
                <c:pt idx="137">
                  <c:v>1.194999999999709</c:v>
                </c:pt>
                <c:pt idx="138">
                  <c:v>1.2430000000022119</c:v>
                </c:pt>
                <c:pt idx="139">
                  <c:v>1.2430000000022119</c:v>
                </c:pt>
                <c:pt idx="140">
                  <c:v>1.2430000000022119</c:v>
                </c:pt>
                <c:pt idx="141">
                  <c:v>1.2430000000022119</c:v>
                </c:pt>
                <c:pt idx="142">
                  <c:v>1.2430000000022119</c:v>
                </c:pt>
                <c:pt idx="143">
                  <c:v>1.2430000000022119</c:v>
                </c:pt>
                <c:pt idx="144">
                  <c:v>1.2430000000022119</c:v>
                </c:pt>
                <c:pt idx="145">
                  <c:v>1.2900000000081491</c:v>
                </c:pt>
                <c:pt idx="146">
                  <c:v>1.2900000000081491</c:v>
                </c:pt>
                <c:pt idx="147">
                  <c:v>1.2900000000081491</c:v>
                </c:pt>
                <c:pt idx="148">
                  <c:v>1.2900000000081491</c:v>
                </c:pt>
                <c:pt idx="149">
                  <c:v>1.3350000000064028</c:v>
                </c:pt>
                <c:pt idx="150">
                  <c:v>1.3350000000064028</c:v>
                </c:pt>
                <c:pt idx="151">
                  <c:v>1.3350000000064028</c:v>
                </c:pt>
                <c:pt idx="152">
                  <c:v>1.3350000000064028</c:v>
                </c:pt>
                <c:pt idx="153">
                  <c:v>1.3350000000064028</c:v>
                </c:pt>
                <c:pt idx="154">
                  <c:v>1.3350000000064028</c:v>
                </c:pt>
                <c:pt idx="155">
                  <c:v>1.3350000000064028</c:v>
                </c:pt>
                <c:pt idx="156">
                  <c:v>1.3820000000050641</c:v>
                </c:pt>
                <c:pt idx="157">
                  <c:v>1.3820000000050641</c:v>
                </c:pt>
                <c:pt idx="158">
                  <c:v>1.3820000000050641</c:v>
                </c:pt>
                <c:pt idx="159">
                  <c:v>1.4279999999998836</c:v>
                </c:pt>
                <c:pt idx="160">
                  <c:v>1.4279999999998836</c:v>
                </c:pt>
                <c:pt idx="161">
                  <c:v>1.4279999999998836</c:v>
                </c:pt>
                <c:pt idx="162">
                  <c:v>1.4279999999998836</c:v>
                </c:pt>
                <c:pt idx="163">
                  <c:v>1.474000000009255</c:v>
                </c:pt>
                <c:pt idx="164">
                  <c:v>1.474000000009255</c:v>
                </c:pt>
                <c:pt idx="165">
                  <c:v>1.474000000009255</c:v>
                </c:pt>
                <c:pt idx="166">
                  <c:v>1.474000000009255</c:v>
                </c:pt>
                <c:pt idx="167">
                  <c:v>1.474000000009255</c:v>
                </c:pt>
                <c:pt idx="168">
                  <c:v>1.474000000009255</c:v>
                </c:pt>
                <c:pt idx="169">
                  <c:v>1.474000000009255</c:v>
                </c:pt>
                <c:pt idx="170">
                  <c:v>1.474000000009255</c:v>
                </c:pt>
                <c:pt idx="171">
                  <c:v>1.5200000000040745</c:v>
                </c:pt>
                <c:pt idx="172">
                  <c:v>1.5200000000040745</c:v>
                </c:pt>
                <c:pt idx="173">
                  <c:v>1.5200000000040745</c:v>
                </c:pt>
                <c:pt idx="174">
                  <c:v>1.5200000000040745</c:v>
                </c:pt>
                <c:pt idx="175">
                  <c:v>1.56600000000617</c:v>
                </c:pt>
                <c:pt idx="176">
                  <c:v>1.56600000000617</c:v>
                </c:pt>
                <c:pt idx="177">
                  <c:v>1.56600000000617</c:v>
                </c:pt>
                <c:pt idx="178">
                  <c:v>1.56600000000617</c:v>
                </c:pt>
                <c:pt idx="179">
                  <c:v>1.6110000000044238</c:v>
                </c:pt>
                <c:pt idx="180">
                  <c:v>1.6110000000044238</c:v>
                </c:pt>
                <c:pt idx="181">
                  <c:v>1.6110000000044238</c:v>
                </c:pt>
                <c:pt idx="182">
                  <c:v>1.6110000000044238</c:v>
                </c:pt>
                <c:pt idx="183">
                  <c:v>1.6110000000044238</c:v>
                </c:pt>
                <c:pt idx="184">
                  <c:v>1.6110000000044238</c:v>
                </c:pt>
                <c:pt idx="185">
                  <c:v>1.6110000000044238</c:v>
                </c:pt>
                <c:pt idx="186">
                  <c:v>1.6110000000044238</c:v>
                </c:pt>
                <c:pt idx="187">
                  <c:v>1.657999999995809</c:v>
                </c:pt>
                <c:pt idx="188">
                  <c:v>1.657999999995809</c:v>
                </c:pt>
                <c:pt idx="189">
                  <c:v>1.657999999995809</c:v>
                </c:pt>
                <c:pt idx="190">
                  <c:v>1.657999999995809</c:v>
                </c:pt>
                <c:pt idx="191">
                  <c:v>1.7050000000017462</c:v>
                </c:pt>
                <c:pt idx="192">
                  <c:v>1.7050000000017462</c:v>
                </c:pt>
                <c:pt idx="193">
                  <c:v>1.7050000000017462</c:v>
                </c:pt>
                <c:pt idx="194">
                  <c:v>1.7050000000017462</c:v>
                </c:pt>
                <c:pt idx="195">
                  <c:v>1.7050000000017462</c:v>
                </c:pt>
                <c:pt idx="196">
                  <c:v>1.7050000000017462</c:v>
                </c:pt>
                <c:pt idx="197">
                  <c:v>1.7050000000017462</c:v>
                </c:pt>
                <c:pt idx="198">
                  <c:v>1.7050000000017462</c:v>
                </c:pt>
                <c:pt idx="199">
                  <c:v>1.7510000000038417</c:v>
                </c:pt>
                <c:pt idx="200">
                  <c:v>1.7510000000038417</c:v>
                </c:pt>
                <c:pt idx="201">
                  <c:v>1.7510000000038417</c:v>
                </c:pt>
                <c:pt idx="202">
                  <c:v>1.7510000000038417</c:v>
                </c:pt>
                <c:pt idx="203">
                  <c:v>1.7969999999986612</c:v>
                </c:pt>
                <c:pt idx="204">
                  <c:v>1.7969999999986612</c:v>
                </c:pt>
                <c:pt idx="205">
                  <c:v>1.7969999999986612</c:v>
                </c:pt>
                <c:pt idx="206">
                  <c:v>1.7969999999986612</c:v>
                </c:pt>
                <c:pt idx="207">
                  <c:v>1.8410000000003492</c:v>
                </c:pt>
                <c:pt idx="208">
                  <c:v>1.8410000000003492</c:v>
                </c:pt>
                <c:pt idx="209">
                  <c:v>1.8410000000003492</c:v>
                </c:pt>
                <c:pt idx="210">
                  <c:v>1.8410000000003492</c:v>
                </c:pt>
                <c:pt idx="211">
                  <c:v>1.8410000000003492</c:v>
                </c:pt>
                <c:pt idx="212">
                  <c:v>1.8410000000003492</c:v>
                </c:pt>
                <c:pt idx="213">
                  <c:v>1.8410000000003492</c:v>
                </c:pt>
                <c:pt idx="214">
                  <c:v>1.8410000000003492</c:v>
                </c:pt>
                <c:pt idx="215">
                  <c:v>1.8880000000062864</c:v>
                </c:pt>
                <c:pt idx="216">
                  <c:v>1.8880000000062864</c:v>
                </c:pt>
                <c:pt idx="217">
                  <c:v>1.8880000000062864</c:v>
                </c:pt>
                <c:pt idx="218">
                  <c:v>1.8880000000062864</c:v>
                </c:pt>
                <c:pt idx="219">
                  <c:v>1.9360000000015134</c:v>
                </c:pt>
                <c:pt idx="220">
                  <c:v>1.9360000000015134</c:v>
                </c:pt>
                <c:pt idx="221">
                  <c:v>1.9360000000015134</c:v>
                </c:pt>
                <c:pt idx="222">
                  <c:v>1.9360000000015134</c:v>
                </c:pt>
                <c:pt idx="223">
                  <c:v>1.9360000000015134</c:v>
                </c:pt>
                <c:pt idx="224">
                  <c:v>1.9360000000015134</c:v>
                </c:pt>
                <c:pt idx="225">
                  <c:v>1.9360000000015134</c:v>
                </c:pt>
                <c:pt idx="226">
                  <c:v>1.9360000000015134</c:v>
                </c:pt>
                <c:pt idx="227">
                  <c:v>1.9809999999997672</c:v>
                </c:pt>
                <c:pt idx="228">
                  <c:v>1.9809999999997672</c:v>
                </c:pt>
                <c:pt idx="229">
                  <c:v>1.9809999999997672</c:v>
                </c:pt>
                <c:pt idx="230">
                  <c:v>2.0259999999980209</c:v>
                </c:pt>
                <c:pt idx="231">
                  <c:v>2.0259999999980209</c:v>
                </c:pt>
                <c:pt idx="232">
                  <c:v>2.0259999999980209</c:v>
                </c:pt>
                <c:pt idx="233">
                  <c:v>2.0259999999980209</c:v>
                </c:pt>
                <c:pt idx="234">
                  <c:v>2.0730000000039581</c:v>
                </c:pt>
                <c:pt idx="235">
                  <c:v>2.0730000000039581</c:v>
                </c:pt>
                <c:pt idx="236">
                  <c:v>2.0730000000039581</c:v>
                </c:pt>
                <c:pt idx="237">
                  <c:v>2.0730000000039581</c:v>
                </c:pt>
                <c:pt idx="238">
                  <c:v>2.0730000000039581</c:v>
                </c:pt>
                <c:pt idx="239">
                  <c:v>2.0730000000039581</c:v>
                </c:pt>
                <c:pt idx="240">
                  <c:v>2.0730000000039581</c:v>
                </c:pt>
                <c:pt idx="241">
                  <c:v>2.1190000000060536</c:v>
                </c:pt>
                <c:pt idx="242">
                  <c:v>2.1190000000060536</c:v>
                </c:pt>
                <c:pt idx="243">
                  <c:v>2.1190000000060536</c:v>
                </c:pt>
                <c:pt idx="244">
                  <c:v>2.1660000000047148</c:v>
                </c:pt>
                <c:pt idx="245">
                  <c:v>2.1660000000047148</c:v>
                </c:pt>
                <c:pt idx="246">
                  <c:v>2.1660000000047148</c:v>
                </c:pt>
                <c:pt idx="247">
                  <c:v>2.1660000000047148</c:v>
                </c:pt>
                <c:pt idx="248">
                  <c:v>2.2109999999956926</c:v>
                </c:pt>
                <c:pt idx="249">
                  <c:v>2.2109999999956926</c:v>
                </c:pt>
                <c:pt idx="250">
                  <c:v>2.2109999999956926</c:v>
                </c:pt>
                <c:pt idx="251">
                  <c:v>2.2109999999956926</c:v>
                </c:pt>
                <c:pt idx="252">
                  <c:v>2.2109999999956926</c:v>
                </c:pt>
                <c:pt idx="253">
                  <c:v>2.2109999999956926</c:v>
                </c:pt>
                <c:pt idx="254">
                  <c:v>2.2109999999956926</c:v>
                </c:pt>
                <c:pt idx="255">
                  <c:v>2.2570000000050641</c:v>
                </c:pt>
                <c:pt idx="256">
                  <c:v>2.2570000000050641</c:v>
                </c:pt>
                <c:pt idx="257">
                  <c:v>2.2570000000050641</c:v>
                </c:pt>
                <c:pt idx="258">
                  <c:v>2.2570000000050641</c:v>
                </c:pt>
                <c:pt idx="259">
                  <c:v>2.3030000000071595</c:v>
                </c:pt>
                <c:pt idx="260">
                  <c:v>2.3030000000071595</c:v>
                </c:pt>
                <c:pt idx="261">
                  <c:v>2.3030000000071595</c:v>
                </c:pt>
                <c:pt idx="262">
                  <c:v>2.3030000000071595</c:v>
                </c:pt>
                <c:pt idx="263">
                  <c:v>2.3030000000071595</c:v>
                </c:pt>
                <c:pt idx="264">
                  <c:v>2.3030000000071595</c:v>
                </c:pt>
                <c:pt idx="265">
                  <c:v>2.3030000000071595</c:v>
                </c:pt>
                <c:pt idx="266">
                  <c:v>2.3030000000071595</c:v>
                </c:pt>
                <c:pt idx="267">
                  <c:v>2.3490000000019791</c:v>
                </c:pt>
                <c:pt idx="268">
                  <c:v>2.3490000000019791</c:v>
                </c:pt>
                <c:pt idx="269">
                  <c:v>2.3490000000019791</c:v>
                </c:pt>
                <c:pt idx="270">
                  <c:v>2.3490000000019791</c:v>
                </c:pt>
                <c:pt idx="271">
                  <c:v>2.3960000000079162</c:v>
                </c:pt>
                <c:pt idx="272">
                  <c:v>2.3960000000079162</c:v>
                </c:pt>
                <c:pt idx="273">
                  <c:v>2.3960000000079162</c:v>
                </c:pt>
                <c:pt idx="274">
                  <c:v>2.3960000000079162</c:v>
                </c:pt>
                <c:pt idx="275">
                  <c:v>2.4440000000031432</c:v>
                </c:pt>
                <c:pt idx="276">
                  <c:v>2.4440000000031432</c:v>
                </c:pt>
                <c:pt idx="277">
                  <c:v>2.4440000000031432</c:v>
                </c:pt>
                <c:pt idx="278">
                  <c:v>2.4440000000031432</c:v>
                </c:pt>
                <c:pt idx="279">
                  <c:v>2.4440000000031432</c:v>
                </c:pt>
                <c:pt idx="280">
                  <c:v>2.4440000000031432</c:v>
                </c:pt>
                <c:pt idx="281">
                  <c:v>2.4440000000031432</c:v>
                </c:pt>
                <c:pt idx="282">
                  <c:v>2.4440000000031432</c:v>
                </c:pt>
                <c:pt idx="283">
                  <c:v>2.4900000000052387</c:v>
                </c:pt>
                <c:pt idx="284">
                  <c:v>2.4900000000052387</c:v>
                </c:pt>
                <c:pt idx="285">
                  <c:v>2.4900000000052387</c:v>
                </c:pt>
                <c:pt idx="286">
                  <c:v>2.4900000000052387</c:v>
                </c:pt>
                <c:pt idx="287">
                  <c:v>2.5360000000000582</c:v>
                </c:pt>
                <c:pt idx="288">
                  <c:v>2.5360000000000582</c:v>
                </c:pt>
                <c:pt idx="289">
                  <c:v>2.5360000000000582</c:v>
                </c:pt>
                <c:pt idx="290">
                  <c:v>2.5360000000000582</c:v>
                </c:pt>
                <c:pt idx="291">
                  <c:v>2.5360000000000582</c:v>
                </c:pt>
                <c:pt idx="292">
                  <c:v>2.5360000000000582</c:v>
                </c:pt>
                <c:pt idx="293">
                  <c:v>2.5360000000000582</c:v>
                </c:pt>
                <c:pt idx="294">
                  <c:v>2.5360000000000582</c:v>
                </c:pt>
                <c:pt idx="295">
                  <c:v>2.5830000000059954</c:v>
                </c:pt>
                <c:pt idx="296">
                  <c:v>2.5830000000059954</c:v>
                </c:pt>
                <c:pt idx="297">
                  <c:v>2.5830000000059954</c:v>
                </c:pt>
                <c:pt idx="298">
                  <c:v>2.5830000000059954</c:v>
                </c:pt>
                <c:pt idx="299">
                  <c:v>2.6290000000008149</c:v>
                </c:pt>
                <c:pt idx="300">
                  <c:v>2.6290000000008149</c:v>
                </c:pt>
                <c:pt idx="301">
                  <c:v>2.6290000000008149</c:v>
                </c:pt>
                <c:pt idx="302">
                  <c:v>2.6290000000008149</c:v>
                </c:pt>
                <c:pt idx="303">
                  <c:v>2.6759999999994761</c:v>
                </c:pt>
                <c:pt idx="304">
                  <c:v>2.6759999999994761</c:v>
                </c:pt>
                <c:pt idx="305">
                  <c:v>2.6759999999994761</c:v>
                </c:pt>
                <c:pt idx="306">
                  <c:v>2.6759999999994761</c:v>
                </c:pt>
                <c:pt idx="307">
                  <c:v>2.6759999999994761</c:v>
                </c:pt>
                <c:pt idx="308">
                  <c:v>2.6759999999994761</c:v>
                </c:pt>
                <c:pt idx="309">
                  <c:v>2.6759999999994761</c:v>
                </c:pt>
                <c:pt idx="310">
                  <c:v>2.6759999999994761</c:v>
                </c:pt>
                <c:pt idx="311">
                  <c:v>2.6759999999994761</c:v>
                </c:pt>
                <c:pt idx="312">
                  <c:v>2.7220000000088476</c:v>
                </c:pt>
                <c:pt idx="313">
                  <c:v>2.7220000000088476</c:v>
                </c:pt>
                <c:pt idx="314">
                  <c:v>2.7220000000088476</c:v>
                </c:pt>
                <c:pt idx="315">
                  <c:v>2.7680000000036671</c:v>
                </c:pt>
                <c:pt idx="316">
                  <c:v>2.7680000000036671</c:v>
                </c:pt>
                <c:pt idx="317">
                  <c:v>2.7680000000036671</c:v>
                </c:pt>
                <c:pt idx="318">
                  <c:v>2.7680000000036671</c:v>
                </c:pt>
                <c:pt idx="319">
                  <c:v>2.7680000000036671</c:v>
                </c:pt>
                <c:pt idx="320">
                  <c:v>2.7680000000036671</c:v>
                </c:pt>
                <c:pt idx="321">
                  <c:v>2.7680000000036671</c:v>
                </c:pt>
                <c:pt idx="322">
                  <c:v>2.8150000000096043</c:v>
                </c:pt>
                <c:pt idx="323">
                  <c:v>2.8150000000096043</c:v>
                </c:pt>
                <c:pt idx="324">
                  <c:v>2.8150000000096043</c:v>
                </c:pt>
                <c:pt idx="325">
                  <c:v>2.8150000000096043</c:v>
                </c:pt>
                <c:pt idx="326">
                  <c:v>2.8610000000044238</c:v>
                </c:pt>
                <c:pt idx="327">
                  <c:v>2.8610000000044238</c:v>
                </c:pt>
                <c:pt idx="328">
                  <c:v>2.8610000000044238</c:v>
                </c:pt>
                <c:pt idx="329">
                  <c:v>2.8610000000044238</c:v>
                </c:pt>
                <c:pt idx="330">
                  <c:v>2.9070000000065193</c:v>
                </c:pt>
                <c:pt idx="331">
                  <c:v>2.9070000000065193</c:v>
                </c:pt>
                <c:pt idx="332">
                  <c:v>2.9070000000065193</c:v>
                </c:pt>
                <c:pt idx="333">
                  <c:v>2.9070000000065193</c:v>
                </c:pt>
                <c:pt idx="334">
                  <c:v>2.9070000000065193</c:v>
                </c:pt>
                <c:pt idx="335">
                  <c:v>2.9070000000065193</c:v>
                </c:pt>
                <c:pt idx="336">
                  <c:v>2.9070000000065193</c:v>
                </c:pt>
                <c:pt idx="337">
                  <c:v>2.9530000000013388</c:v>
                </c:pt>
                <c:pt idx="338">
                  <c:v>2.9530000000013388</c:v>
                </c:pt>
                <c:pt idx="339">
                  <c:v>2.9530000000013388</c:v>
                </c:pt>
                <c:pt idx="340">
                  <c:v>2.9979999999995925</c:v>
                </c:pt>
                <c:pt idx="341">
                  <c:v>2.9979999999995925</c:v>
                </c:pt>
                <c:pt idx="342">
                  <c:v>2.9979999999995925</c:v>
                </c:pt>
                <c:pt idx="343">
                  <c:v>2.9979999999995925</c:v>
                </c:pt>
                <c:pt idx="344">
                  <c:v>3.0450000000055297</c:v>
                </c:pt>
                <c:pt idx="345">
                  <c:v>3.0450000000055297</c:v>
                </c:pt>
                <c:pt idx="346">
                  <c:v>3.0450000000055297</c:v>
                </c:pt>
                <c:pt idx="347">
                  <c:v>3.0450000000055297</c:v>
                </c:pt>
                <c:pt idx="348">
                  <c:v>3.0450000000055297</c:v>
                </c:pt>
                <c:pt idx="349">
                  <c:v>3.0450000000055297</c:v>
                </c:pt>
                <c:pt idx="350">
                  <c:v>3.0450000000055297</c:v>
                </c:pt>
                <c:pt idx="351">
                  <c:v>3.0450000000055297</c:v>
                </c:pt>
                <c:pt idx="352">
                  <c:v>3.0899999999965075</c:v>
                </c:pt>
                <c:pt idx="353">
                  <c:v>3.0899999999965075</c:v>
                </c:pt>
                <c:pt idx="354">
                  <c:v>3.0899999999965075</c:v>
                </c:pt>
                <c:pt idx="355">
                  <c:v>3.0899999999965075</c:v>
                </c:pt>
                <c:pt idx="356">
                  <c:v>3.1379999999990105</c:v>
                </c:pt>
                <c:pt idx="357">
                  <c:v>3.1379999999990105</c:v>
                </c:pt>
                <c:pt idx="358">
                  <c:v>3.1379999999990105</c:v>
                </c:pt>
                <c:pt idx="359">
                  <c:v>3.1379999999990105</c:v>
                </c:pt>
                <c:pt idx="360">
                  <c:v>3.1379999999990105</c:v>
                </c:pt>
                <c:pt idx="361">
                  <c:v>3.1379999999990105</c:v>
                </c:pt>
                <c:pt idx="362">
                  <c:v>3.1379999999990105</c:v>
                </c:pt>
                <c:pt idx="363">
                  <c:v>3.1379999999990105</c:v>
                </c:pt>
                <c:pt idx="364">
                  <c:v>3.1850000000049477</c:v>
                </c:pt>
                <c:pt idx="365">
                  <c:v>3.1850000000049477</c:v>
                </c:pt>
                <c:pt idx="366">
                  <c:v>3.1850000000049477</c:v>
                </c:pt>
                <c:pt idx="367">
                  <c:v>3.1850000000049477</c:v>
                </c:pt>
                <c:pt idx="368">
                  <c:v>3.2309999999997672</c:v>
                </c:pt>
                <c:pt idx="369">
                  <c:v>3.2309999999997672</c:v>
                </c:pt>
                <c:pt idx="370">
                  <c:v>3.2309999999997672</c:v>
                </c:pt>
                <c:pt idx="371">
                  <c:v>3.2309999999997672</c:v>
                </c:pt>
                <c:pt idx="372">
                  <c:v>3.2760000000052969</c:v>
                </c:pt>
                <c:pt idx="373">
                  <c:v>3.2760000000052969</c:v>
                </c:pt>
                <c:pt idx="374">
                  <c:v>3.2760000000052969</c:v>
                </c:pt>
                <c:pt idx="375">
                  <c:v>3.2760000000052969</c:v>
                </c:pt>
                <c:pt idx="376">
                  <c:v>3.2760000000052969</c:v>
                </c:pt>
                <c:pt idx="377">
                  <c:v>3.2760000000052969</c:v>
                </c:pt>
                <c:pt idx="378">
                  <c:v>3.2760000000052969</c:v>
                </c:pt>
                <c:pt idx="379">
                  <c:v>3.2760000000052969</c:v>
                </c:pt>
                <c:pt idx="380">
                  <c:v>3.3220000000001164</c:v>
                </c:pt>
                <c:pt idx="381">
                  <c:v>3.3220000000001164</c:v>
                </c:pt>
                <c:pt idx="382">
                  <c:v>3.3220000000001164</c:v>
                </c:pt>
                <c:pt idx="383">
                  <c:v>3.3220000000001164</c:v>
                </c:pt>
                <c:pt idx="384">
                  <c:v>3.3700000000026193</c:v>
                </c:pt>
                <c:pt idx="385">
                  <c:v>3.3700000000026193</c:v>
                </c:pt>
                <c:pt idx="386">
                  <c:v>3.3700000000026193</c:v>
                </c:pt>
                <c:pt idx="387">
                  <c:v>3.3700000000026193</c:v>
                </c:pt>
                <c:pt idx="388">
                  <c:v>3.3700000000026193</c:v>
                </c:pt>
                <c:pt idx="389">
                  <c:v>3.3700000000026193</c:v>
                </c:pt>
                <c:pt idx="390">
                  <c:v>3.3700000000026193</c:v>
                </c:pt>
                <c:pt idx="391">
                  <c:v>3.3700000000026193</c:v>
                </c:pt>
                <c:pt idx="392">
                  <c:v>3.4159999999974389</c:v>
                </c:pt>
                <c:pt idx="393">
                  <c:v>3.4159999999974389</c:v>
                </c:pt>
                <c:pt idx="394">
                  <c:v>3.4159999999974389</c:v>
                </c:pt>
                <c:pt idx="395">
                  <c:v>3.4159999999974389</c:v>
                </c:pt>
                <c:pt idx="396">
                  <c:v>3.4159999999974389</c:v>
                </c:pt>
                <c:pt idx="397">
                  <c:v>3.4620000000068103</c:v>
                </c:pt>
                <c:pt idx="398">
                  <c:v>3.4620000000068103</c:v>
                </c:pt>
                <c:pt idx="399">
                  <c:v>3.4620000000068103</c:v>
                </c:pt>
                <c:pt idx="400">
                  <c:v>3.4620000000068103</c:v>
                </c:pt>
                <c:pt idx="401">
                  <c:v>3.5089999999981956</c:v>
                </c:pt>
                <c:pt idx="402">
                  <c:v>3.5089999999981956</c:v>
                </c:pt>
                <c:pt idx="403">
                  <c:v>3.5089999999981956</c:v>
                </c:pt>
                <c:pt idx="404">
                  <c:v>3.5089999999981956</c:v>
                </c:pt>
                <c:pt idx="405">
                  <c:v>3.5089999999981956</c:v>
                </c:pt>
                <c:pt idx="406">
                  <c:v>3.5089999999981956</c:v>
                </c:pt>
                <c:pt idx="407">
                  <c:v>3.5089999999981956</c:v>
                </c:pt>
                <c:pt idx="408">
                  <c:v>3.5560000000041327</c:v>
                </c:pt>
                <c:pt idx="409">
                  <c:v>3.5560000000041327</c:v>
                </c:pt>
                <c:pt idx="410">
                  <c:v>3.5560000000041327</c:v>
                </c:pt>
                <c:pt idx="411">
                  <c:v>3.5560000000041327</c:v>
                </c:pt>
                <c:pt idx="412">
                  <c:v>3.602999999995518</c:v>
                </c:pt>
                <c:pt idx="413">
                  <c:v>3.602999999995518</c:v>
                </c:pt>
                <c:pt idx="414">
                  <c:v>3.602999999995518</c:v>
                </c:pt>
                <c:pt idx="415">
                  <c:v>3.602999999995518</c:v>
                </c:pt>
                <c:pt idx="416">
                  <c:v>3.602999999995518</c:v>
                </c:pt>
                <c:pt idx="417">
                  <c:v>3.602999999995518</c:v>
                </c:pt>
                <c:pt idx="418">
                  <c:v>3.602999999995518</c:v>
                </c:pt>
                <c:pt idx="419">
                  <c:v>3.6490000000048894</c:v>
                </c:pt>
                <c:pt idx="420">
                  <c:v>3.6490000000048894</c:v>
                </c:pt>
                <c:pt idx="421">
                  <c:v>3.6490000000048894</c:v>
                </c:pt>
                <c:pt idx="422">
                  <c:v>3.6950000000069849</c:v>
                </c:pt>
                <c:pt idx="423">
                  <c:v>3.6950000000069849</c:v>
                </c:pt>
                <c:pt idx="424">
                  <c:v>3.6950000000069849</c:v>
                </c:pt>
                <c:pt idx="425">
                  <c:v>3.6950000000069849</c:v>
                </c:pt>
                <c:pt idx="426">
                  <c:v>3.7419999999983702</c:v>
                </c:pt>
                <c:pt idx="427">
                  <c:v>3.7419999999983702</c:v>
                </c:pt>
                <c:pt idx="428">
                  <c:v>3.7419999999983702</c:v>
                </c:pt>
                <c:pt idx="429">
                  <c:v>3.7419999999983702</c:v>
                </c:pt>
                <c:pt idx="430">
                  <c:v>3.7419999999983702</c:v>
                </c:pt>
                <c:pt idx="431">
                  <c:v>3.7419999999983702</c:v>
                </c:pt>
                <c:pt idx="432">
                  <c:v>3.7419999999983702</c:v>
                </c:pt>
                <c:pt idx="433">
                  <c:v>3.7890000000043074</c:v>
                </c:pt>
                <c:pt idx="434">
                  <c:v>3.7890000000043074</c:v>
                </c:pt>
                <c:pt idx="435">
                  <c:v>3.7890000000043074</c:v>
                </c:pt>
                <c:pt idx="436">
                  <c:v>3.7890000000043074</c:v>
                </c:pt>
                <c:pt idx="437">
                  <c:v>3.8360000000029686</c:v>
                </c:pt>
                <c:pt idx="438">
                  <c:v>3.8360000000029686</c:v>
                </c:pt>
                <c:pt idx="439">
                  <c:v>3.8360000000029686</c:v>
                </c:pt>
                <c:pt idx="440">
                  <c:v>3.8360000000029686</c:v>
                </c:pt>
                <c:pt idx="441">
                  <c:v>3.8360000000029686</c:v>
                </c:pt>
                <c:pt idx="442">
                  <c:v>3.8360000000029686</c:v>
                </c:pt>
                <c:pt idx="443">
                  <c:v>3.8360000000029686</c:v>
                </c:pt>
                <c:pt idx="444">
                  <c:v>3.8360000000029686</c:v>
                </c:pt>
                <c:pt idx="445">
                  <c:v>3.8810000000084983</c:v>
                </c:pt>
                <c:pt idx="446">
                  <c:v>3.8810000000084983</c:v>
                </c:pt>
                <c:pt idx="447">
                  <c:v>3.8810000000084983</c:v>
                </c:pt>
                <c:pt idx="448">
                  <c:v>3.8810000000084983</c:v>
                </c:pt>
                <c:pt idx="449">
                  <c:v>3.9270000000033178</c:v>
                </c:pt>
                <c:pt idx="450">
                  <c:v>3.9270000000033178</c:v>
                </c:pt>
                <c:pt idx="451">
                  <c:v>3.9270000000033178</c:v>
                </c:pt>
                <c:pt idx="452">
                  <c:v>3.9270000000033178</c:v>
                </c:pt>
                <c:pt idx="453">
                  <c:v>3.9750000000058208</c:v>
                </c:pt>
                <c:pt idx="454">
                  <c:v>3.9750000000058208</c:v>
                </c:pt>
                <c:pt idx="455">
                  <c:v>3.9750000000058208</c:v>
                </c:pt>
                <c:pt idx="456">
                  <c:v>3.9750000000058208</c:v>
                </c:pt>
                <c:pt idx="457">
                  <c:v>3.9750000000058208</c:v>
                </c:pt>
                <c:pt idx="458">
                  <c:v>3.9750000000058208</c:v>
                </c:pt>
                <c:pt idx="459">
                  <c:v>3.9750000000058208</c:v>
                </c:pt>
                <c:pt idx="460">
                  <c:v>3.9750000000058208</c:v>
                </c:pt>
                <c:pt idx="461">
                  <c:v>4.0210000000006403</c:v>
                </c:pt>
                <c:pt idx="462">
                  <c:v>4.0210000000006403</c:v>
                </c:pt>
                <c:pt idx="463">
                  <c:v>4.0210000000006403</c:v>
                </c:pt>
                <c:pt idx="464">
                  <c:v>4.0210000000006403</c:v>
                </c:pt>
                <c:pt idx="465">
                  <c:v>4.0670000000027358</c:v>
                </c:pt>
                <c:pt idx="466">
                  <c:v>4.0670000000027358</c:v>
                </c:pt>
                <c:pt idx="467">
                  <c:v>4.0670000000027358</c:v>
                </c:pt>
                <c:pt idx="468">
                  <c:v>4.0670000000027358</c:v>
                </c:pt>
                <c:pt idx="469">
                  <c:v>4.0670000000027358</c:v>
                </c:pt>
                <c:pt idx="470">
                  <c:v>4.0670000000027358</c:v>
                </c:pt>
                <c:pt idx="471">
                  <c:v>4.0670000000027358</c:v>
                </c:pt>
                <c:pt idx="472">
                  <c:v>4.0670000000027358</c:v>
                </c:pt>
                <c:pt idx="473">
                  <c:v>4.1140000000086729</c:v>
                </c:pt>
                <c:pt idx="474">
                  <c:v>4.1140000000086729</c:v>
                </c:pt>
                <c:pt idx="475">
                  <c:v>4.1140000000086729</c:v>
                </c:pt>
                <c:pt idx="476">
                  <c:v>4.1140000000086729</c:v>
                </c:pt>
                <c:pt idx="477">
                  <c:v>4.158000000003085</c:v>
                </c:pt>
                <c:pt idx="478">
                  <c:v>4.158000000003085</c:v>
                </c:pt>
                <c:pt idx="479">
                  <c:v>4.158000000003085</c:v>
                </c:pt>
                <c:pt idx="480">
                  <c:v>4.158000000003085</c:v>
                </c:pt>
                <c:pt idx="481">
                  <c:v>4.158000000003085</c:v>
                </c:pt>
                <c:pt idx="482">
                  <c:v>4.2039999999979045</c:v>
                </c:pt>
                <c:pt idx="483">
                  <c:v>4.2039999999979045</c:v>
                </c:pt>
                <c:pt idx="484">
                  <c:v>4.2039999999979045</c:v>
                </c:pt>
                <c:pt idx="485">
                  <c:v>4.2039999999979045</c:v>
                </c:pt>
                <c:pt idx="486">
                  <c:v>4.2039999999979045</c:v>
                </c:pt>
                <c:pt idx="487">
                  <c:v>4.2039999999979045</c:v>
                </c:pt>
                <c:pt idx="488">
                  <c:v>4.2039999999979045</c:v>
                </c:pt>
                <c:pt idx="489">
                  <c:v>4.2039999999979045</c:v>
                </c:pt>
                <c:pt idx="490">
                  <c:v>4.2510000000038417</c:v>
                </c:pt>
                <c:pt idx="491">
                  <c:v>4.2510000000038417</c:v>
                </c:pt>
                <c:pt idx="492">
                  <c:v>4.2510000000038417</c:v>
                </c:pt>
                <c:pt idx="493">
                  <c:v>4.2510000000038417</c:v>
                </c:pt>
                <c:pt idx="494">
                  <c:v>4.2960000000020955</c:v>
                </c:pt>
                <c:pt idx="495">
                  <c:v>4.2960000000020955</c:v>
                </c:pt>
                <c:pt idx="496">
                  <c:v>4.2960000000020955</c:v>
                </c:pt>
                <c:pt idx="497">
                  <c:v>4.2960000000020955</c:v>
                </c:pt>
                <c:pt idx="498">
                  <c:v>4.2960000000020955</c:v>
                </c:pt>
                <c:pt idx="499">
                  <c:v>4.2960000000020955</c:v>
                </c:pt>
                <c:pt idx="500">
                  <c:v>4.2960000000020955</c:v>
                </c:pt>
                <c:pt idx="501">
                  <c:v>4.3430000000007567</c:v>
                </c:pt>
                <c:pt idx="502">
                  <c:v>4.3430000000007567</c:v>
                </c:pt>
                <c:pt idx="503">
                  <c:v>4.3430000000007567</c:v>
                </c:pt>
                <c:pt idx="504">
                  <c:v>4.3430000000007567</c:v>
                </c:pt>
                <c:pt idx="505">
                  <c:v>4.3890000000028522</c:v>
                </c:pt>
                <c:pt idx="506">
                  <c:v>4.3890000000028522</c:v>
                </c:pt>
                <c:pt idx="507">
                  <c:v>4.3890000000028522</c:v>
                </c:pt>
                <c:pt idx="508">
                  <c:v>4.4350000000049477</c:v>
                </c:pt>
                <c:pt idx="509">
                  <c:v>4.4350000000049477</c:v>
                </c:pt>
                <c:pt idx="510">
                  <c:v>4.4350000000049477</c:v>
                </c:pt>
                <c:pt idx="511">
                  <c:v>4.4350000000049477</c:v>
                </c:pt>
                <c:pt idx="512">
                  <c:v>4.4350000000049477</c:v>
                </c:pt>
                <c:pt idx="513">
                  <c:v>4.4350000000049477</c:v>
                </c:pt>
                <c:pt idx="514">
                  <c:v>4.4350000000049477</c:v>
                </c:pt>
                <c:pt idx="515">
                  <c:v>4.4819999999963329</c:v>
                </c:pt>
                <c:pt idx="516">
                  <c:v>4.4819999999963329</c:v>
                </c:pt>
                <c:pt idx="517">
                  <c:v>4.4819999999963329</c:v>
                </c:pt>
                <c:pt idx="518">
                  <c:v>4.4819999999963329</c:v>
                </c:pt>
                <c:pt idx="519">
                  <c:v>4.5299999999988358</c:v>
                </c:pt>
                <c:pt idx="520">
                  <c:v>4.5299999999988358</c:v>
                </c:pt>
                <c:pt idx="521">
                  <c:v>4.5299999999988358</c:v>
                </c:pt>
                <c:pt idx="522">
                  <c:v>4.5299999999988358</c:v>
                </c:pt>
                <c:pt idx="523">
                  <c:v>4.5299999999988358</c:v>
                </c:pt>
                <c:pt idx="524">
                  <c:v>4.5299999999988358</c:v>
                </c:pt>
                <c:pt idx="525">
                  <c:v>4.5299999999988358</c:v>
                </c:pt>
                <c:pt idx="526">
                  <c:v>4.5760000000082073</c:v>
                </c:pt>
                <c:pt idx="527">
                  <c:v>4.5760000000082073</c:v>
                </c:pt>
                <c:pt idx="528">
                  <c:v>4.5760000000082073</c:v>
                </c:pt>
                <c:pt idx="529">
                  <c:v>4.5760000000082073</c:v>
                </c:pt>
                <c:pt idx="530">
                  <c:v>4.6210000000064611</c:v>
                </c:pt>
                <c:pt idx="531">
                  <c:v>4.6210000000064611</c:v>
                </c:pt>
                <c:pt idx="532">
                  <c:v>4.6210000000064611</c:v>
                </c:pt>
                <c:pt idx="533">
                  <c:v>4.6210000000064611</c:v>
                </c:pt>
                <c:pt idx="534">
                  <c:v>4.6210000000064611</c:v>
                </c:pt>
                <c:pt idx="535">
                  <c:v>4.6680000000051223</c:v>
                </c:pt>
                <c:pt idx="536">
                  <c:v>4.6680000000051223</c:v>
                </c:pt>
                <c:pt idx="537">
                  <c:v>4.6680000000051223</c:v>
                </c:pt>
                <c:pt idx="538">
                  <c:v>4.6680000000051223</c:v>
                </c:pt>
                <c:pt idx="539">
                  <c:v>4.6680000000051223</c:v>
                </c:pt>
                <c:pt idx="540">
                  <c:v>4.6680000000051223</c:v>
                </c:pt>
                <c:pt idx="541">
                  <c:v>4.6680000000051223</c:v>
                </c:pt>
                <c:pt idx="542">
                  <c:v>4.6680000000051223</c:v>
                </c:pt>
                <c:pt idx="543">
                  <c:v>4.7139999999999418</c:v>
                </c:pt>
                <c:pt idx="544">
                  <c:v>4.7139999999999418</c:v>
                </c:pt>
                <c:pt idx="545">
                  <c:v>4.7139999999999418</c:v>
                </c:pt>
                <c:pt idx="546">
                  <c:v>4.7139999999999418</c:v>
                </c:pt>
                <c:pt idx="547">
                  <c:v>4.7620000000024447</c:v>
                </c:pt>
                <c:pt idx="548">
                  <c:v>4.7620000000024447</c:v>
                </c:pt>
                <c:pt idx="549">
                  <c:v>4.7620000000024447</c:v>
                </c:pt>
                <c:pt idx="550">
                  <c:v>4.7620000000024447</c:v>
                </c:pt>
                <c:pt idx="551">
                  <c:v>4.8099999999976717</c:v>
                </c:pt>
                <c:pt idx="552">
                  <c:v>4.8099999999976717</c:v>
                </c:pt>
                <c:pt idx="553">
                  <c:v>4.8099999999976717</c:v>
                </c:pt>
                <c:pt idx="554">
                  <c:v>4.8099999999976717</c:v>
                </c:pt>
                <c:pt idx="555">
                  <c:v>4.8099999999976717</c:v>
                </c:pt>
                <c:pt idx="556">
                  <c:v>4.8099999999976717</c:v>
                </c:pt>
                <c:pt idx="557">
                  <c:v>4.8099999999976717</c:v>
                </c:pt>
                <c:pt idx="558">
                  <c:v>4.8099999999976717</c:v>
                </c:pt>
                <c:pt idx="559">
                  <c:v>4.8559999999997672</c:v>
                </c:pt>
                <c:pt idx="560">
                  <c:v>4.8559999999997672</c:v>
                </c:pt>
                <c:pt idx="561">
                  <c:v>4.8559999999997672</c:v>
                </c:pt>
                <c:pt idx="562">
                  <c:v>4.8559999999997672</c:v>
                </c:pt>
                <c:pt idx="563">
                  <c:v>4.9039999999949941</c:v>
                </c:pt>
                <c:pt idx="564">
                  <c:v>4.9039999999949941</c:v>
                </c:pt>
                <c:pt idx="565">
                  <c:v>4.9039999999949941</c:v>
                </c:pt>
                <c:pt idx="566">
                  <c:v>4.9039999999949941</c:v>
                </c:pt>
                <c:pt idx="567">
                  <c:v>4.9039999999949941</c:v>
                </c:pt>
                <c:pt idx="568">
                  <c:v>4.9039999999949941</c:v>
                </c:pt>
                <c:pt idx="569">
                  <c:v>4.9039999999949941</c:v>
                </c:pt>
                <c:pt idx="570">
                  <c:v>4.9039999999949941</c:v>
                </c:pt>
                <c:pt idx="571">
                  <c:v>4.9039999999949941</c:v>
                </c:pt>
                <c:pt idx="572">
                  <c:v>4.9500000000043656</c:v>
                </c:pt>
                <c:pt idx="573">
                  <c:v>4.9500000000043656</c:v>
                </c:pt>
                <c:pt idx="574">
                  <c:v>4.9500000000043656</c:v>
                </c:pt>
                <c:pt idx="575">
                  <c:v>4.9500000000043656</c:v>
                </c:pt>
                <c:pt idx="576">
                  <c:v>4.9970000000030268</c:v>
                </c:pt>
                <c:pt idx="577">
                  <c:v>4.9970000000030268</c:v>
                </c:pt>
                <c:pt idx="578">
                  <c:v>4.9970000000030268</c:v>
                </c:pt>
                <c:pt idx="579">
                  <c:v>4.9970000000030268</c:v>
                </c:pt>
                <c:pt idx="580">
                  <c:v>4.9970000000030268</c:v>
                </c:pt>
                <c:pt idx="581">
                  <c:v>4.9970000000030268</c:v>
                </c:pt>
                <c:pt idx="582">
                  <c:v>4.9970000000030268</c:v>
                </c:pt>
                <c:pt idx="583">
                  <c:v>4.9970000000030268</c:v>
                </c:pt>
                <c:pt idx="584">
                  <c:v>5.044000000001688</c:v>
                </c:pt>
                <c:pt idx="585">
                  <c:v>5.044000000001688</c:v>
                </c:pt>
                <c:pt idx="586">
                  <c:v>5.044000000001688</c:v>
                </c:pt>
                <c:pt idx="587">
                  <c:v>5.044000000001688</c:v>
                </c:pt>
                <c:pt idx="588">
                  <c:v>5.0890000000072177</c:v>
                </c:pt>
                <c:pt idx="589">
                  <c:v>5.0890000000072177</c:v>
                </c:pt>
                <c:pt idx="590">
                  <c:v>5.0890000000072177</c:v>
                </c:pt>
                <c:pt idx="591">
                  <c:v>5.1350000000020373</c:v>
                </c:pt>
                <c:pt idx="592">
                  <c:v>5.1350000000020373</c:v>
                </c:pt>
                <c:pt idx="593">
                  <c:v>5.1350000000020373</c:v>
                </c:pt>
                <c:pt idx="594">
                  <c:v>5.1350000000020373</c:v>
                </c:pt>
                <c:pt idx="595">
                  <c:v>5.1350000000020373</c:v>
                </c:pt>
                <c:pt idx="596">
                  <c:v>5.1350000000020373</c:v>
                </c:pt>
                <c:pt idx="597">
                  <c:v>5.1350000000020373</c:v>
                </c:pt>
                <c:pt idx="598">
                  <c:v>5.180000000007567</c:v>
                </c:pt>
                <c:pt idx="599">
                  <c:v>5.180000000007567</c:v>
                </c:pt>
                <c:pt idx="600">
                  <c:v>5.180000000007567</c:v>
                </c:pt>
                <c:pt idx="601">
                  <c:v>5.180000000007567</c:v>
                </c:pt>
                <c:pt idx="602">
                  <c:v>5.2269999999989523</c:v>
                </c:pt>
                <c:pt idx="603">
                  <c:v>5.2269999999989523</c:v>
                </c:pt>
                <c:pt idx="604">
                  <c:v>5.2269999999989523</c:v>
                </c:pt>
                <c:pt idx="605">
                  <c:v>5.2269999999989523</c:v>
                </c:pt>
                <c:pt idx="606">
                  <c:v>5.2740000000048894</c:v>
                </c:pt>
                <c:pt idx="607">
                  <c:v>5.2740000000048894</c:v>
                </c:pt>
                <c:pt idx="608">
                  <c:v>5.2740000000048894</c:v>
                </c:pt>
                <c:pt idx="609">
                  <c:v>5.2740000000048894</c:v>
                </c:pt>
                <c:pt idx="610">
                  <c:v>5.2740000000048894</c:v>
                </c:pt>
                <c:pt idx="611">
                  <c:v>5.2740000000048894</c:v>
                </c:pt>
                <c:pt idx="612">
                  <c:v>5.2740000000048894</c:v>
                </c:pt>
                <c:pt idx="613">
                  <c:v>5.319999999999709</c:v>
                </c:pt>
                <c:pt idx="614">
                  <c:v>5.319999999999709</c:v>
                </c:pt>
                <c:pt idx="615">
                  <c:v>5.319999999999709</c:v>
                </c:pt>
                <c:pt idx="616">
                  <c:v>5.319999999999709</c:v>
                </c:pt>
                <c:pt idx="617">
                  <c:v>5.3670000000056461</c:v>
                </c:pt>
                <c:pt idx="618">
                  <c:v>5.3670000000056461</c:v>
                </c:pt>
                <c:pt idx="619">
                  <c:v>5.3670000000056461</c:v>
                </c:pt>
                <c:pt idx="620">
                  <c:v>5.3670000000056461</c:v>
                </c:pt>
                <c:pt idx="621">
                  <c:v>5.3670000000056461</c:v>
                </c:pt>
                <c:pt idx="622">
                  <c:v>5.3670000000056461</c:v>
                </c:pt>
                <c:pt idx="623">
                  <c:v>5.3670000000056461</c:v>
                </c:pt>
                <c:pt idx="624">
                  <c:v>5.3670000000056461</c:v>
                </c:pt>
                <c:pt idx="625">
                  <c:v>5.4150000000081491</c:v>
                </c:pt>
                <c:pt idx="626">
                  <c:v>5.4150000000081491</c:v>
                </c:pt>
                <c:pt idx="627">
                  <c:v>5.4150000000081491</c:v>
                </c:pt>
                <c:pt idx="628">
                  <c:v>5.4150000000081491</c:v>
                </c:pt>
                <c:pt idx="629">
                  <c:v>5.4150000000081491</c:v>
                </c:pt>
                <c:pt idx="630">
                  <c:v>5.4619999999995343</c:v>
                </c:pt>
                <c:pt idx="631">
                  <c:v>5.4619999999995343</c:v>
                </c:pt>
                <c:pt idx="632">
                  <c:v>5.4619999999995343</c:v>
                </c:pt>
                <c:pt idx="633">
                  <c:v>5.4619999999995343</c:v>
                </c:pt>
                <c:pt idx="634">
                  <c:v>5.4619999999995343</c:v>
                </c:pt>
                <c:pt idx="635">
                  <c:v>5.4619999999995343</c:v>
                </c:pt>
                <c:pt idx="636">
                  <c:v>5.4619999999995343</c:v>
                </c:pt>
                <c:pt idx="637">
                  <c:v>5.4619999999995343</c:v>
                </c:pt>
                <c:pt idx="638">
                  <c:v>5.5090000000054715</c:v>
                </c:pt>
                <c:pt idx="639">
                  <c:v>5.5090000000054715</c:v>
                </c:pt>
                <c:pt idx="640">
                  <c:v>5.5090000000054715</c:v>
                </c:pt>
                <c:pt idx="641">
                  <c:v>5.5090000000054715</c:v>
                </c:pt>
                <c:pt idx="642">
                  <c:v>5.5529999999998836</c:v>
                </c:pt>
                <c:pt idx="643">
                  <c:v>5.5529999999998836</c:v>
                </c:pt>
                <c:pt idx="644">
                  <c:v>5.5529999999998836</c:v>
                </c:pt>
                <c:pt idx="645">
                  <c:v>5.5529999999998836</c:v>
                </c:pt>
                <c:pt idx="646">
                  <c:v>5.6000000000058208</c:v>
                </c:pt>
                <c:pt idx="647">
                  <c:v>5.6000000000058208</c:v>
                </c:pt>
                <c:pt idx="648">
                  <c:v>5.6000000000058208</c:v>
                </c:pt>
                <c:pt idx="649">
                  <c:v>5.6000000000058208</c:v>
                </c:pt>
                <c:pt idx="650">
                  <c:v>5.6000000000058208</c:v>
                </c:pt>
                <c:pt idx="651">
                  <c:v>5.6000000000058208</c:v>
                </c:pt>
                <c:pt idx="652">
                  <c:v>5.6000000000058208</c:v>
                </c:pt>
                <c:pt idx="653">
                  <c:v>5.6000000000058208</c:v>
                </c:pt>
                <c:pt idx="654">
                  <c:v>5.6460000000006403</c:v>
                </c:pt>
                <c:pt idx="655">
                  <c:v>5.6460000000006403</c:v>
                </c:pt>
                <c:pt idx="656">
                  <c:v>5.6460000000006403</c:v>
                </c:pt>
                <c:pt idx="657">
                  <c:v>5.6460000000006403</c:v>
                </c:pt>
                <c:pt idx="658">
                  <c:v>5.6919999999954598</c:v>
                </c:pt>
                <c:pt idx="659">
                  <c:v>5.6919999999954598</c:v>
                </c:pt>
                <c:pt idx="660">
                  <c:v>5.6919999999954598</c:v>
                </c:pt>
                <c:pt idx="661">
                  <c:v>5.6919999999954598</c:v>
                </c:pt>
                <c:pt idx="662">
                  <c:v>5.6919999999954598</c:v>
                </c:pt>
                <c:pt idx="663">
                  <c:v>5.739000000001397</c:v>
                </c:pt>
                <c:pt idx="664">
                  <c:v>5.739000000001397</c:v>
                </c:pt>
                <c:pt idx="665">
                  <c:v>5.739000000001397</c:v>
                </c:pt>
                <c:pt idx="666">
                  <c:v>5.739000000001397</c:v>
                </c:pt>
                <c:pt idx="667">
                  <c:v>5.739000000001397</c:v>
                </c:pt>
                <c:pt idx="668">
                  <c:v>5.739000000001397</c:v>
                </c:pt>
                <c:pt idx="669">
                  <c:v>5.739000000001397</c:v>
                </c:pt>
                <c:pt idx="670">
                  <c:v>5.739000000001397</c:v>
                </c:pt>
                <c:pt idx="671">
                  <c:v>5.7840000000069267</c:v>
                </c:pt>
                <c:pt idx="672">
                  <c:v>5.7840000000069267</c:v>
                </c:pt>
                <c:pt idx="673">
                  <c:v>5.7840000000069267</c:v>
                </c:pt>
                <c:pt idx="674">
                  <c:v>5.7840000000069267</c:v>
                </c:pt>
                <c:pt idx="675">
                  <c:v>5.8300000000017462</c:v>
                </c:pt>
                <c:pt idx="676">
                  <c:v>5.8300000000017462</c:v>
                </c:pt>
                <c:pt idx="677">
                  <c:v>5.8300000000017462</c:v>
                </c:pt>
                <c:pt idx="678">
                  <c:v>5.8300000000017462</c:v>
                </c:pt>
                <c:pt idx="679">
                  <c:v>5.8300000000017462</c:v>
                </c:pt>
                <c:pt idx="680">
                  <c:v>5.8300000000017462</c:v>
                </c:pt>
                <c:pt idx="681">
                  <c:v>5.8300000000017462</c:v>
                </c:pt>
                <c:pt idx="682">
                  <c:v>5.8759999999965657</c:v>
                </c:pt>
                <c:pt idx="683">
                  <c:v>5.8759999999965657</c:v>
                </c:pt>
                <c:pt idx="684">
                  <c:v>5.8759999999965657</c:v>
                </c:pt>
                <c:pt idx="685">
                  <c:v>5.8759999999965657</c:v>
                </c:pt>
                <c:pt idx="686">
                  <c:v>5.9230000000025029</c:v>
                </c:pt>
                <c:pt idx="687">
                  <c:v>5.9230000000025029</c:v>
                </c:pt>
                <c:pt idx="688">
                  <c:v>5.9230000000025029</c:v>
                </c:pt>
                <c:pt idx="689">
                  <c:v>5.9230000000025029</c:v>
                </c:pt>
                <c:pt idx="690">
                  <c:v>5.9710000000050059</c:v>
                </c:pt>
                <c:pt idx="691">
                  <c:v>5.9710000000050059</c:v>
                </c:pt>
                <c:pt idx="692">
                  <c:v>5.9710000000050059</c:v>
                </c:pt>
                <c:pt idx="693">
                  <c:v>5.9710000000050059</c:v>
                </c:pt>
                <c:pt idx="694">
                  <c:v>5.9710000000050059</c:v>
                </c:pt>
                <c:pt idx="695">
                  <c:v>5.9710000000050059</c:v>
                </c:pt>
                <c:pt idx="696">
                  <c:v>5.9710000000050059</c:v>
                </c:pt>
                <c:pt idx="697">
                  <c:v>6.0169999999998254</c:v>
                </c:pt>
                <c:pt idx="698">
                  <c:v>6.0169999999998254</c:v>
                </c:pt>
                <c:pt idx="699">
                  <c:v>6.0169999999998254</c:v>
                </c:pt>
                <c:pt idx="700">
                  <c:v>6.0640000000057626</c:v>
                </c:pt>
                <c:pt idx="701">
                  <c:v>6.0640000000057626</c:v>
                </c:pt>
                <c:pt idx="702">
                  <c:v>6.0640000000057626</c:v>
                </c:pt>
                <c:pt idx="703">
                  <c:v>6.0640000000057626</c:v>
                </c:pt>
                <c:pt idx="704">
                  <c:v>6.0640000000057626</c:v>
                </c:pt>
                <c:pt idx="705">
                  <c:v>6.0640000000057626</c:v>
                </c:pt>
                <c:pt idx="706">
                  <c:v>6.0640000000057626</c:v>
                </c:pt>
                <c:pt idx="707">
                  <c:v>6.0640000000057626</c:v>
                </c:pt>
                <c:pt idx="708">
                  <c:v>6.1109999999971478</c:v>
                </c:pt>
                <c:pt idx="709">
                  <c:v>6.1109999999971478</c:v>
                </c:pt>
                <c:pt idx="710">
                  <c:v>6.1109999999971478</c:v>
                </c:pt>
                <c:pt idx="711">
                  <c:v>6.1109999999971478</c:v>
                </c:pt>
                <c:pt idx="712">
                  <c:v>6.158000000003085</c:v>
                </c:pt>
                <c:pt idx="713">
                  <c:v>6.158000000003085</c:v>
                </c:pt>
                <c:pt idx="714">
                  <c:v>6.158000000003085</c:v>
                </c:pt>
                <c:pt idx="715">
                  <c:v>6.158000000003085</c:v>
                </c:pt>
                <c:pt idx="716">
                  <c:v>6.158000000003085</c:v>
                </c:pt>
                <c:pt idx="717">
                  <c:v>6.2040000000051805</c:v>
                </c:pt>
                <c:pt idx="718">
                  <c:v>6.2040000000051805</c:v>
                </c:pt>
                <c:pt idx="719">
                  <c:v>6.2040000000051805</c:v>
                </c:pt>
                <c:pt idx="720">
                  <c:v>6.2040000000051805</c:v>
                </c:pt>
                <c:pt idx="721">
                  <c:v>6.2040000000051805</c:v>
                </c:pt>
                <c:pt idx="722">
                  <c:v>6.2040000000051805</c:v>
                </c:pt>
                <c:pt idx="723">
                  <c:v>6.2040000000051805</c:v>
                </c:pt>
                <c:pt idx="724">
                  <c:v>6.2040000000051805</c:v>
                </c:pt>
                <c:pt idx="725">
                  <c:v>6.2040000000051805</c:v>
                </c:pt>
                <c:pt idx="726">
                  <c:v>6.2490000000034343</c:v>
                </c:pt>
                <c:pt idx="727">
                  <c:v>6.2490000000034343</c:v>
                </c:pt>
                <c:pt idx="728">
                  <c:v>6.2490000000034343</c:v>
                </c:pt>
                <c:pt idx="729">
                  <c:v>6.2490000000034343</c:v>
                </c:pt>
                <c:pt idx="730">
                  <c:v>6.2949999999982538</c:v>
                </c:pt>
                <c:pt idx="731">
                  <c:v>6.2949999999982538</c:v>
                </c:pt>
                <c:pt idx="732">
                  <c:v>6.2949999999982538</c:v>
                </c:pt>
                <c:pt idx="733">
                  <c:v>6.2949999999982538</c:v>
                </c:pt>
                <c:pt idx="734">
                  <c:v>6.2949999999982538</c:v>
                </c:pt>
                <c:pt idx="735">
                  <c:v>6.2949999999982538</c:v>
                </c:pt>
                <c:pt idx="736">
                  <c:v>6.2949999999982538</c:v>
                </c:pt>
                <c:pt idx="737">
                  <c:v>6.2949999999982538</c:v>
                </c:pt>
                <c:pt idx="738">
                  <c:v>6.3430000000007567</c:v>
                </c:pt>
                <c:pt idx="739">
                  <c:v>6.3430000000007567</c:v>
                </c:pt>
                <c:pt idx="740">
                  <c:v>6.3430000000007567</c:v>
                </c:pt>
                <c:pt idx="741">
                  <c:v>6.3430000000007567</c:v>
                </c:pt>
                <c:pt idx="742">
                  <c:v>6.3900000000066939</c:v>
                </c:pt>
                <c:pt idx="743">
                  <c:v>6.3900000000066939</c:v>
                </c:pt>
                <c:pt idx="744">
                  <c:v>6.3900000000066939</c:v>
                </c:pt>
                <c:pt idx="745">
                  <c:v>6.3900000000066939</c:v>
                </c:pt>
                <c:pt idx="746">
                  <c:v>6.3900000000066939</c:v>
                </c:pt>
                <c:pt idx="747">
                  <c:v>6.4369999999980791</c:v>
                </c:pt>
                <c:pt idx="748">
                  <c:v>6.4369999999980791</c:v>
                </c:pt>
                <c:pt idx="749">
                  <c:v>6.4369999999980791</c:v>
                </c:pt>
                <c:pt idx="750">
                  <c:v>6.4369999999980791</c:v>
                </c:pt>
                <c:pt idx="751">
                  <c:v>6.4369999999980791</c:v>
                </c:pt>
                <c:pt idx="752">
                  <c:v>6.4369999999980791</c:v>
                </c:pt>
                <c:pt idx="753">
                  <c:v>6.4369999999980791</c:v>
                </c:pt>
                <c:pt idx="754">
                  <c:v>6.4369999999980791</c:v>
                </c:pt>
                <c:pt idx="755">
                  <c:v>6.4369999999980791</c:v>
                </c:pt>
                <c:pt idx="756">
                  <c:v>6.4810000000070431</c:v>
                </c:pt>
                <c:pt idx="757">
                  <c:v>6.4810000000070431</c:v>
                </c:pt>
                <c:pt idx="758">
                  <c:v>6.4810000000070431</c:v>
                </c:pt>
                <c:pt idx="759">
                  <c:v>6.4810000000070431</c:v>
                </c:pt>
                <c:pt idx="760">
                  <c:v>6.5279999999984284</c:v>
                </c:pt>
                <c:pt idx="761">
                  <c:v>6.5279999999984284</c:v>
                </c:pt>
                <c:pt idx="762">
                  <c:v>6.5279999999984284</c:v>
                </c:pt>
                <c:pt idx="763">
                  <c:v>6.5279999999984284</c:v>
                </c:pt>
                <c:pt idx="764">
                  <c:v>6.5279999999984284</c:v>
                </c:pt>
                <c:pt idx="765">
                  <c:v>6.5279999999984284</c:v>
                </c:pt>
                <c:pt idx="766">
                  <c:v>6.5279999999984284</c:v>
                </c:pt>
                <c:pt idx="767">
                  <c:v>6.5279999999984284</c:v>
                </c:pt>
                <c:pt idx="768">
                  <c:v>6.5750000000043656</c:v>
                </c:pt>
                <c:pt idx="769">
                  <c:v>6.5750000000043656</c:v>
                </c:pt>
                <c:pt idx="770">
                  <c:v>6.5750000000043656</c:v>
                </c:pt>
                <c:pt idx="771">
                  <c:v>6.5750000000043656</c:v>
                </c:pt>
                <c:pt idx="772">
                  <c:v>6.6209999999991851</c:v>
                </c:pt>
                <c:pt idx="773">
                  <c:v>6.6209999999991851</c:v>
                </c:pt>
                <c:pt idx="774">
                  <c:v>6.6209999999991851</c:v>
                </c:pt>
                <c:pt idx="775">
                  <c:v>6.6680000000051223</c:v>
                </c:pt>
                <c:pt idx="776">
                  <c:v>6.6680000000051223</c:v>
                </c:pt>
                <c:pt idx="777">
                  <c:v>6.6680000000051223</c:v>
                </c:pt>
                <c:pt idx="778">
                  <c:v>6.6680000000051223</c:v>
                </c:pt>
                <c:pt idx="779">
                  <c:v>6.6680000000051223</c:v>
                </c:pt>
                <c:pt idx="780">
                  <c:v>6.6680000000051223</c:v>
                </c:pt>
                <c:pt idx="781">
                  <c:v>6.6680000000051223</c:v>
                </c:pt>
                <c:pt idx="782">
                  <c:v>6.713000000003376</c:v>
                </c:pt>
                <c:pt idx="783">
                  <c:v>6.713000000003376</c:v>
                </c:pt>
                <c:pt idx="784">
                  <c:v>6.713000000003376</c:v>
                </c:pt>
                <c:pt idx="785">
                  <c:v>6.713000000003376</c:v>
                </c:pt>
                <c:pt idx="786">
                  <c:v>6.7600000000020373</c:v>
                </c:pt>
                <c:pt idx="787">
                  <c:v>6.7600000000020373</c:v>
                </c:pt>
                <c:pt idx="788">
                  <c:v>6.7600000000020373</c:v>
                </c:pt>
                <c:pt idx="789">
                  <c:v>6.7600000000020373</c:v>
                </c:pt>
                <c:pt idx="790">
                  <c:v>6.7600000000020373</c:v>
                </c:pt>
                <c:pt idx="791">
                  <c:v>6.7600000000020373</c:v>
                </c:pt>
                <c:pt idx="792">
                  <c:v>6.7600000000020373</c:v>
                </c:pt>
                <c:pt idx="793">
                  <c:v>6.7600000000020373</c:v>
                </c:pt>
                <c:pt idx="794">
                  <c:v>6.8070000000079744</c:v>
                </c:pt>
                <c:pt idx="795">
                  <c:v>6.8070000000079744</c:v>
                </c:pt>
                <c:pt idx="796">
                  <c:v>6.8070000000079744</c:v>
                </c:pt>
                <c:pt idx="797">
                  <c:v>6.8070000000079744</c:v>
                </c:pt>
                <c:pt idx="798">
                  <c:v>6.853000000002794</c:v>
                </c:pt>
                <c:pt idx="799">
                  <c:v>6.853000000002794</c:v>
                </c:pt>
                <c:pt idx="800">
                  <c:v>6.853000000002794</c:v>
                </c:pt>
                <c:pt idx="801">
                  <c:v>6.853000000002794</c:v>
                </c:pt>
                <c:pt idx="802">
                  <c:v>6.9000000000087311</c:v>
                </c:pt>
                <c:pt idx="803">
                  <c:v>6.9000000000087311</c:v>
                </c:pt>
                <c:pt idx="804">
                  <c:v>6.9000000000087311</c:v>
                </c:pt>
                <c:pt idx="805">
                  <c:v>6.9000000000087311</c:v>
                </c:pt>
                <c:pt idx="806">
                  <c:v>6.9000000000087311</c:v>
                </c:pt>
                <c:pt idx="807">
                  <c:v>6.9000000000087311</c:v>
                </c:pt>
                <c:pt idx="808">
                  <c:v>6.9000000000087311</c:v>
                </c:pt>
                <c:pt idx="809">
                  <c:v>6.9000000000087311</c:v>
                </c:pt>
                <c:pt idx="810">
                  <c:v>6.944999999999709</c:v>
                </c:pt>
                <c:pt idx="811">
                  <c:v>6.944999999999709</c:v>
                </c:pt>
                <c:pt idx="812">
                  <c:v>6.944999999999709</c:v>
                </c:pt>
                <c:pt idx="813">
                  <c:v>6.944999999999709</c:v>
                </c:pt>
                <c:pt idx="814">
                  <c:v>6.944999999999709</c:v>
                </c:pt>
                <c:pt idx="815">
                  <c:v>6.9920000000056461</c:v>
                </c:pt>
                <c:pt idx="816">
                  <c:v>6.9920000000056461</c:v>
                </c:pt>
                <c:pt idx="817">
                  <c:v>6.9920000000056461</c:v>
                </c:pt>
                <c:pt idx="818">
                  <c:v>6.9920000000056461</c:v>
                </c:pt>
                <c:pt idx="819">
                  <c:v>6.9920000000056461</c:v>
                </c:pt>
                <c:pt idx="820">
                  <c:v>7.0380000000004657</c:v>
                </c:pt>
                <c:pt idx="821">
                  <c:v>7.0380000000004657</c:v>
                </c:pt>
                <c:pt idx="822">
                  <c:v>7.0380000000004657</c:v>
                </c:pt>
                <c:pt idx="823">
                  <c:v>7.0380000000004657</c:v>
                </c:pt>
                <c:pt idx="824">
                  <c:v>7.0380000000004657</c:v>
                </c:pt>
                <c:pt idx="825">
                  <c:v>7.0380000000004657</c:v>
                </c:pt>
                <c:pt idx="826">
                  <c:v>7.0380000000004657</c:v>
                </c:pt>
                <c:pt idx="827">
                  <c:v>7.0380000000004657</c:v>
                </c:pt>
                <c:pt idx="828">
                  <c:v>7.0380000000004657</c:v>
                </c:pt>
                <c:pt idx="829">
                  <c:v>7.0850000000064028</c:v>
                </c:pt>
                <c:pt idx="830">
                  <c:v>7.0850000000064028</c:v>
                </c:pt>
                <c:pt idx="831">
                  <c:v>7.0850000000064028</c:v>
                </c:pt>
                <c:pt idx="832">
                  <c:v>7.0850000000064028</c:v>
                </c:pt>
                <c:pt idx="833">
                  <c:v>7.1310000000012224</c:v>
                </c:pt>
                <c:pt idx="834">
                  <c:v>7.1310000000012224</c:v>
                </c:pt>
                <c:pt idx="835">
                  <c:v>7.1310000000012224</c:v>
                </c:pt>
                <c:pt idx="836">
                  <c:v>7.1310000000012224</c:v>
                </c:pt>
                <c:pt idx="837">
                  <c:v>7.1310000000012224</c:v>
                </c:pt>
                <c:pt idx="838">
                  <c:v>7.1310000000012224</c:v>
                </c:pt>
                <c:pt idx="839">
                  <c:v>7.1310000000012224</c:v>
                </c:pt>
                <c:pt idx="840">
                  <c:v>7.1310000000012224</c:v>
                </c:pt>
                <c:pt idx="841">
                  <c:v>7.1310000000012224</c:v>
                </c:pt>
                <c:pt idx="842">
                  <c:v>7.1760000000067521</c:v>
                </c:pt>
                <c:pt idx="843">
                  <c:v>7.1760000000067521</c:v>
                </c:pt>
                <c:pt idx="844">
                  <c:v>7.1760000000067521</c:v>
                </c:pt>
                <c:pt idx="845">
                  <c:v>7.1760000000067521</c:v>
                </c:pt>
                <c:pt idx="846">
                  <c:v>7.1760000000067521</c:v>
                </c:pt>
                <c:pt idx="847">
                  <c:v>7.2229999999981374</c:v>
                </c:pt>
                <c:pt idx="848">
                  <c:v>7.2229999999981374</c:v>
                </c:pt>
                <c:pt idx="849">
                  <c:v>7.2229999999981374</c:v>
                </c:pt>
                <c:pt idx="850">
                  <c:v>7.2229999999981374</c:v>
                </c:pt>
                <c:pt idx="851">
                  <c:v>7.2229999999981374</c:v>
                </c:pt>
                <c:pt idx="852">
                  <c:v>7.2690000000075088</c:v>
                </c:pt>
                <c:pt idx="853">
                  <c:v>7.2690000000075088</c:v>
                </c:pt>
                <c:pt idx="854">
                  <c:v>7.2690000000075088</c:v>
                </c:pt>
                <c:pt idx="855">
                  <c:v>7.2690000000075088</c:v>
                </c:pt>
                <c:pt idx="856">
                  <c:v>7.2690000000075088</c:v>
                </c:pt>
                <c:pt idx="857">
                  <c:v>7.2690000000075088</c:v>
                </c:pt>
                <c:pt idx="858">
                  <c:v>7.2690000000075088</c:v>
                </c:pt>
                <c:pt idx="859">
                  <c:v>7.2690000000075088</c:v>
                </c:pt>
                <c:pt idx="860">
                  <c:v>7.3170000000027358</c:v>
                </c:pt>
                <c:pt idx="861">
                  <c:v>7.3170000000027358</c:v>
                </c:pt>
                <c:pt idx="862">
                  <c:v>7.3170000000027358</c:v>
                </c:pt>
                <c:pt idx="863">
                  <c:v>7.3170000000027358</c:v>
                </c:pt>
                <c:pt idx="864">
                  <c:v>7.3610000000044238</c:v>
                </c:pt>
                <c:pt idx="865">
                  <c:v>7.3610000000044238</c:v>
                </c:pt>
                <c:pt idx="866">
                  <c:v>7.3610000000044238</c:v>
                </c:pt>
                <c:pt idx="867">
                  <c:v>7.3610000000044238</c:v>
                </c:pt>
                <c:pt idx="868">
                  <c:v>7.3610000000044238</c:v>
                </c:pt>
                <c:pt idx="869">
                  <c:v>7.3610000000044238</c:v>
                </c:pt>
                <c:pt idx="870">
                  <c:v>7.3610000000044238</c:v>
                </c:pt>
                <c:pt idx="871">
                  <c:v>7.4069999999992433</c:v>
                </c:pt>
                <c:pt idx="872">
                  <c:v>7.4069999999992433</c:v>
                </c:pt>
                <c:pt idx="873">
                  <c:v>7.4069999999992433</c:v>
                </c:pt>
                <c:pt idx="874">
                  <c:v>7.4069999999992433</c:v>
                </c:pt>
                <c:pt idx="875">
                  <c:v>7.4540000000051805</c:v>
                </c:pt>
                <c:pt idx="876">
                  <c:v>7.4540000000051805</c:v>
                </c:pt>
                <c:pt idx="877">
                  <c:v>7.4540000000051805</c:v>
                </c:pt>
                <c:pt idx="878">
                  <c:v>7.4540000000051805</c:v>
                </c:pt>
                <c:pt idx="879">
                  <c:v>7.5020000000004075</c:v>
                </c:pt>
                <c:pt idx="880">
                  <c:v>7.5020000000004075</c:v>
                </c:pt>
                <c:pt idx="881">
                  <c:v>7.5020000000004075</c:v>
                </c:pt>
                <c:pt idx="882">
                  <c:v>7.5020000000004075</c:v>
                </c:pt>
                <c:pt idx="883">
                  <c:v>7.5020000000004075</c:v>
                </c:pt>
                <c:pt idx="884">
                  <c:v>7.5020000000004075</c:v>
                </c:pt>
                <c:pt idx="885">
                  <c:v>7.5020000000004075</c:v>
                </c:pt>
                <c:pt idx="886">
                  <c:v>7.5020000000004075</c:v>
                </c:pt>
                <c:pt idx="887">
                  <c:v>7.5480000000025029</c:v>
                </c:pt>
                <c:pt idx="888">
                  <c:v>7.5480000000025029</c:v>
                </c:pt>
                <c:pt idx="889">
                  <c:v>7.5480000000025029</c:v>
                </c:pt>
                <c:pt idx="890">
                  <c:v>7.5480000000025029</c:v>
                </c:pt>
                <c:pt idx="891">
                  <c:v>7.5950000000084401</c:v>
                </c:pt>
                <c:pt idx="892">
                  <c:v>7.5950000000084401</c:v>
                </c:pt>
                <c:pt idx="893">
                  <c:v>7.5950000000084401</c:v>
                </c:pt>
                <c:pt idx="894">
                  <c:v>7.5950000000084401</c:v>
                </c:pt>
                <c:pt idx="895">
                  <c:v>7.5950000000084401</c:v>
                </c:pt>
                <c:pt idx="896">
                  <c:v>7.5950000000084401</c:v>
                </c:pt>
                <c:pt idx="897">
                  <c:v>7.5950000000084401</c:v>
                </c:pt>
                <c:pt idx="898">
                  <c:v>7.5950000000084401</c:v>
                </c:pt>
                <c:pt idx="899">
                  <c:v>7.6400000000066939</c:v>
                </c:pt>
                <c:pt idx="900">
                  <c:v>7.6400000000066939</c:v>
                </c:pt>
                <c:pt idx="901">
                  <c:v>7.6400000000066939</c:v>
                </c:pt>
                <c:pt idx="902">
                  <c:v>7.6400000000066939</c:v>
                </c:pt>
                <c:pt idx="903">
                  <c:v>7.6880000000091968</c:v>
                </c:pt>
                <c:pt idx="904">
                  <c:v>7.6880000000091968</c:v>
                </c:pt>
                <c:pt idx="905">
                  <c:v>7.6880000000091968</c:v>
                </c:pt>
                <c:pt idx="906">
                  <c:v>7.6880000000091968</c:v>
                </c:pt>
                <c:pt idx="907">
                  <c:v>7.6880000000091968</c:v>
                </c:pt>
                <c:pt idx="908">
                  <c:v>7.7350000000005821</c:v>
                </c:pt>
                <c:pt idx="909">
                  <c:v>7.7350000000005821</c:v>
                </c:pt>
                <c:pt idx="910">
                  <c:v>7.7350000000005821</c:v>
                </c:pt>
                <c:pt idx="911">
                  <c:v>7.7350000000005821</c:v>
                </c:pt>
                <c:pt idx="912">
                  <c:v>7.7350000000005821</c:v>
                </c:pt>
                <c:pt idx="913">
                  <c:v>7.7350000000005821</c:v>
                </c:pt>
                <c:pt idx="914">
                  <c:v>7.7350000000005821</c:v>
                </c:pt>
                <c:pt idx="915">
                  <c:v>7.7350000000005821</c:v>
                </c:pt>
                <c:pt idx="916">
                  <c:v>7.7350000000005821</c:v>
                </c:pt>
                <c:pt idx="917">
                  <c:v>7.7810000000026776</c:v>
                </c:pt>
                <c:pt idx="918">
                  <c:v>7.7810000000026776</c:v>
                </c:pt>
                <c:pt idx="919">
                  <c:v>7.7810000000026776</c:v>
                </c:pt>
                <c:pt idx="920">
                  <c:v>7.7810000000026776</c:v>
                </c:pt>
                <c:pt idx="921">
                  <c:v>7.8280000000013388</c:v>
                </c:pt>
                <c:pt idx="922">
                  <c:v>7.8280000000013388</c:v>
                </c:pt>
                <c:pt idx="923">
                  <c:v>7.8280000000013388</c:v>
                </c:pt>
                <c:pt idx="924">
                  <c:v>7.8280000000013388</c:v>
                </c:pt>
                <c:pt idx="925">
                  <c:v>7.8280000000013388</c:v>
                </c:pt>
                <c:pt idx="926">
                  <c:v>7.8280000000013388</c:v>
                </c:pt>
                <c:pt idx="927">
                  <c:v>7.8280000000013388</c:v>
                </c:pt>
                <c:pt idx="928">
                  <c:v>7.8280000000013388</c:v>
                </c:pt>
                <c:pt idx="929">
                  <c:v>7.8280000000013388</c:v>
                </c:pt>
                <c:pt idx="930">
                  <c:v>7.8280000000013388</c:v>
                </c:pt>
                <c:pt idx="931">
                  <c:v>7.8730000000068685</c:v>
                </c:pt>
                <c:pt idx="932">
                  <c:v>7.8730000000068685</c:v>
                </c:pt>
                <c:pt idx="933">
                  <c:v>7.8730000000068685</c:v>
                </c:pt>
                <c:pt idx="934">
                  <c:v>7.8730000000068685</c:v>
                </c:pt>
                <c:pt idx="935">
                  <c:v>7.9199999999982538</c:v>
                </c:pt>
                <c:pt idx="936">
                  <c:v>7.9199999999982538</c:v>
                </c:pt>
                <c:pt idx="937">
                  <c:v>7.9199999999982538</c:v>
                </c:pt>
                <c:pt idx="938">
                  <c:v>7.9199999999982538</c:v>
                </c:pt>
                <c:pt idx="939">
                  <c:v>7.9199999999982538</c:v>
                </c:pt>
                <c:pt idx="940">
                  <c:v>7.9660000000076252</c:v>
                </c:pt>
                <c:pt idx="941">
                  <c:v>7.9660000000076252</c:v>
                </c:pt>
                <c:pt idx="942">
                  <c:v>7.9660000000076252</c:v>
                </c:pt>
                <c:pt idx="943">
                  <c:v>7.9660000000076252</c:v>
                </c:pt>
                <c:pt idx="944">
                  <c:v>7.9660000000076252</c:v>
                </c:pt>
                <c:pt idx="945">
                  <c:v>7.9660000000076252</c:v>
                </c:pt>
                <c:pt idx="946">
                  <c:v>7.9660000000076252</c:v>
                </c:pt>
                <c:pt idx="947">
                  <c:v>7.9660000000076252</c:v>
                </c:pt>
                <c:pt idx="948">
                  <c:v>8.0129999999990105</c:v>
                </c:pt>
                <c:pt idx="949">
                  <c:v>8.0129999999990105</c:v>
                </c:pt>
                <c:pt idx="950">
                  <c:v>8.0129999999990105</c:v>
                </c:pt>
                <c:pt idx="951">
                  <c:v>8.0129999999990105</c:v>
                </c:pt>
                <c:pt idx="952">
                  <c:v>8.0590000000011059</c:v>
                </c:pt>
                <c:pt idx="953">
                  <c:v>8.0590000000011059</c:v>
                </c:pt>
                <c:pt idx="954">
                  <c:v>8.0590000000011059</c:v>
                </c:pt>
                <c:pt idx="955">
                  <c:v>8.0590000000011059</c:v>
                </c:pt>
                <c:pt idx="956">
                  <c:v>8.0590000000011059</c:v>
                </c:pt>
                <c:pt idx="957">
                  <c:v>8.0590000000011059</c:v>
                </c:pt>
                <c:pt idx="958">
                  <c:v>8.0590000000011059</c:v>
                </c:pt>
                <c:pt idx="959">
                  <c:v>8.0590000000011059</c:v>
                </c:pt>
                <c:pt idx="960">
                  <c:v>8.1050000000032014</c:v>
                </c:pt>
                <c:pt idx="961">
                  <c:v>8.1050000000032014</c:v>
                </c:pt>
                <c:pt idx="962">
                  <c:v>8.1050000000032014</c:v>
                </c:pt>
                <c:pt idx="963">
                  <c:v>8.1050000000032014</c:v>
                </c:pt>
                <c:pt idx="964">
                  <c:v>8.1510000000052969</c:v>
                </c:pt>
                <c:pt idx="965">
                  <c:v>8.1510000000052969</c:v>
                </c:pt>
                <c:pt idx="966">
                  <c:v>8.1510000000052969</c:v>
                </c:pt>
                <c:pt idx="967">
                  <c:v>8.1510000000052969</c:v>
                </c:pt>
                <c:pt idx="968">
                  <c:v>8.1970000000001164</c:v>
                </c:pt>
                <c:pt idx="969">
                  <c:v>8.1970000000001164</c:v>
                </c:pt>
                <c:pt idx="970">
                  <c:v>8.1970000000001164</c:v>
                </c:pt>
                <c:pt idx="971">
                  <c:v>8.1970000000001164</c:v>
                </c:pt>
                <c:pt idx="972">
                  <c:v>8.1970000000001164</c:v>
                </c:pt>
                <c:pt idx="973">
                  <c:v>8.1970000000001164</c:v>
                </c:pt>
                <c:pt idx="974">
                  <c:v>8.1970000000001164</c:v>
                </c:pt>
                <c:pt idx="975">
                  <c:v>8.1970000000001164</c:v>
                </c:pt>
                <c:pt idx="976">
                  <c:v>8.2440000000060536</c:v>
                </c:pt>
                <c:pt idx="977">
                  <c:v>8.2440000000060536</c:v>
                </c:pt>
                <c:pt idx="978">
                  <c:v>8.2440000000060536</c:v>
                </c:pt>
                <c:pt idx="979">
                  <c:v>8.2440000000060536</c:v>
                </c:pt>
                <c:pt idx="980">
                  <c:v>8.2900000000008731</c:v>
                </c:pt>
                <c:pt idx="981">
                  <c:v>8.2900000000008731</c:v>
                </c:pt>
                <c:pt idx="982">
                  <c:v>8.2900000000008731</c:v>
                </c:pt>
                <c:pt idx="983">
                  <c:v>8.2900000000008731</c:v>
                </c:pt>
                <c:pt idx="984">
                  <c:v>8.2900000000008731</c:v>
                </c:pt>
                <c:pt idx="985">
                  <c:v>8.2900000000008731</c:v>
                </c:pt>
                <c:pt idx="986">
                  <c:v>8.2900000000008731</c:v>
                </c:pt>
                <c:pt idx="987">
                  <c:v>8.2900000000008731</c:v>
                </c:pt>
                <c:pt idx="988">
                  <c:v>8.3350000000064028</c:v>
                </c:pt>
                <c:pt idx="989">
                  <c:v>8.3350000000064028</c:v>
                </c:pt>
                <c:pt idx="990">
                  <c:v>8.3350000000064028</c:v>
                </c:pt>
                <c:pt idx="991">
                  <c:v>8.3350000000064028</c:v>
                </c:pt>
                <c:pt idx="992">
                  <c:v>8.3819999999977881</c:v>
                </c:pt>
                <c:pt idx="993">
                  <c:v>8.3819999999977881</c:v>
                </c:pt>
                <c:pt idx="994">
                  <c:v>8.3819999999977881</c:v>
                </c:pt>
                <c:pt idx="995">
                  <c:v>8.3819999999977881</c:v>
                </c:pt>
                <c:pt idx="996">
                  <c:v>8.3819999999977881</c:v>
                </c:pt>
                <c:pt idx="997">
                  <c:v>8.4290000000037253</c:v>
                </c:pt>
                <c:pt idx="998">
                  <c:v>8.4290000000037253</c:v>
                </c:pt>
                <c:pt idx="999">
                  <c:v>8.4290000000037253</c:v>
                </c:pt>
                <c:pt idx="1000">
                  <c:v>8.4290000000037253</c:v>
                </c:pt>
                <c:pt idx="1001">
                  <c:v>8.4290000000037253</c:v>
                </c:pt>
                <c:pt idx="1002">
                  <c:v>8.4290000000037253</c:v>
                </c:pt>
                <c:pt idx="1003">
                  <c:v>8.4290000000037253</c:v>
                </c:pt>
                <c:pt idx="1004">
                  <c:v>8.4290000000037253</c:v>
                </c:pt>
                <c:pt idx="1005">
                  <c:v>8.4290000000037253</c:v>
                </c:pt>
                <c:pt idx="1006">
                  <c:v>8.4760000000096625</c:v>
                </c:pt>
                <c:pt idx="1007">
                  <c:v>8.4760000000096625</c:v>
                </c:pt>
                <c:pt idx="1008">
                  <c:v>8.4760000000096625</c:v>
                </c:pt>
                <c:pt idx="1009">
                  <c:v>8.4760000000096625</c:v>
                </c:pt>
                <c:pt idx="1010">
                  <c:v>8.5210000000006403</c:v>
                </c:pt>
                <c:pt idx="1011">
                  <c:v>8.5210000000006403</c:v>
                </c:pt>
                <c:pt idx="1012">
                  <c:v>8.5210000000006403</c:v>
                </c:pt>
                <c:pt idx="1013">
                  <c:v>8.5210000000006403</c:v>
                </c:pt>
                <c:pt idx="1014">
                  <c:v>8.5210000000006403</c:v>
                </c:pt>
                <c:pt idx="1015">
                  <c:v>8.5680000000065775</c:v>
                </c:pt>
                <c:pt idx="1016">
                  <c:v>8.5680000000065775</c:v>
                </c:pt>
                <c:pt idx="1017">
                  <c:v>8.5680000000065775</c:v>
                </c:pt>
                <c:pt idx="1018">
                  <c:v>8.5680000000065775</c:v>
                </c:pt>
                <c:pt idx="1019">
                  <c:v>8.5680000000065775</c:v>
                </c:pt>
                <c:pt idx="1020">
                  <c:v>8.5680000000065775</c:v>
                </c:pt>
                <c:pt idx="1021">
                  <c:v>8.5680000000065775</c:v>
                </c:pt>
                <c:pt idx="1022">
                  <c:v>8.5680000000065775</c:v>
                </c:pt>
                <c:pt idx="1023">
                  <c:v>8.5680000000065775</c:v>
                </c:pt>
                <c:pt idx="1024">
                  <c:v>8.614000000001397</c:v>
                </c:pt>
                <c:pt idx="1025">
                  <c:v>8.614000000001397</c:v>
                </c:pt>
                <c:pt idx="1026">
                  <c:v>8.614000000001397</c:v>
                </c:pt>
                <c:pt idx="1027">
                  <c:v>8.614000000001397</c:v>
                </c:pt>
                <c:pt idx="1028">
                  <c:v>8.614000000001397</c:v>
                </c:pt>
                <c:pt idx="1029">
                  <c:v>8.6620000000038999</c:v>
                </c:pt>
                <c:pt idx="1030">
                  <c:v>8.6620000000038999</c:v>
                </c:pt>
                <c:pt idx="1031">
                  <c:v>8.6620000000038999</c:v>
                </c:pt>
                <c:pt idx="1032">
                  <c:v>8.6620000000038999</c:v>
                </c:pt>
                <c:pt idx="1033">
                  <c:v>8.6620000000038999</c:v>
                </c:pt>
                <c:pt idx="1034">
                  <c:v>8.6620000000038999</c:v>
                </c:pt>
                <c:pt idx="1035">
                  <c:v>8.6620000000038999</c:v>
                </c:pt>
                <c:pt idx="1036">
                  <c:v>8.6620000000038999</c:v>
                </c:pt>
                <c:pt idx="1037">
                  <c:v>8.6620000000038999</c:v>
                </c:pt>
                <c:pt idx="1038">
                  <c:v>8.7090000000025611</c:v>
                </c:pt>
                <c:pt idx="1039">
                  <c:v>8.7090000000025611</c:v>
                </c:pt>
                <c:pt idx="1040">
                  <c:v>8.7090000000025611</c:v>
                </c:pt>
                <c:pt idx="1041">
                  <c:v>8.7090000000025611</c:v>
                </c:pt>
                <c:pt idx="1042">
                  <c:v>8.7550000000046566</c:v>
                </c:pt>
                <c:pt idx="1043">
                  <c:v>8.7550000000046566</c:v>
                </c:pt>
                <c:pt idx="1044">
                  <c:v>8.7550000000046566</c:v>
                </c:pt>
                <c:pt idx="1045">
                  <c:v>8.7550000000046566</c:v>
                </c:pt>
                <c:pt idx="1046">
                  <c:v>8.7989999999990687</c:v>
                </c:pt>
                <c:pt idx="1047">
                  <c:v>8.7989999999990687</c:v>
                </c:pt>
                <c:pt idx="1048">
                  <c:v>8.7989999999990687</c:v>
                </c:pt>
                <c:pt idx="1049">
                  <c:v>8.7989999999990687</c:v>
                </c:pt>
                <c:pt idx="1050">
                  <c:v>8.7989999999990687</c:v>
                </c:pt>
                <c:pt idx="1051">
                  <c:v>8.7989999999990687</c:v>
                </c:pt>
                <c:pt idx="1052">
                  <c:v>8.7989999999990687</c:v>
                </c:pt>
                <c:pt idx="1053">
                  <c:v>8.7989999999990687</c:v>
                </c:pt>
                <c:pt idx="1054">
                  <c:v>8.8460000000050059</c:v>
                </c:pt>
                <c:pt idx="1055">
                  <c:v>8.8460000000050059</c:v>
                </c:pt>
                <c:pt idx="1056">
                  <c:v>8.8460000000050059</c:v>
                </c:pt>
                <c:pt idx="1057">
                  <c:v>8.8460000000050059</c:v>
                </c:pt>
                <c:pt idx="1058">
                  <c:v>8.8930000000036671</c:v>
                </c:pt>
                <c:pt idx="1059">
                  <c:v>8.8930000000036671</c:v>
                </c:pt>
                <c:pt idx="1060">
                  <c:v>8.8930000000036671</c:v>
                </c:pt>
                <c:pt idx="1061">
                  <c:v>8.8930000000036671</c:v>
                </c:pt>
                <c:pt idx="1062">
                  <c:v>8.8930000000036671</c:v>
                </c:pt>
                <c:pt idx="1063">
                  <c:v>8.8930000000036671</c:v>
                </c:pt>
                <c:pt idx="1064">
                  <c:v>8.8930000000036671</c:v>
                </c:pt>
                <c:pt idx="1065">
                  <c:v>8.8930000000036671</c:v>
                </c:pt>
                <c:pt idx="1066">
                  <c:v>8.9390000000057626</c:v>
                </c:pt>
                <c:pt idx="1067">
                  <c:v>8.9390000000057626</c:v>
                </c:pt>
                <c:pt idx="1068">
                  <c:v>8.9390000000057626</c:v>
                </c:pt>
                <c:pt idx="1069">
                  <c:v>8.9390000000057626</c:v>
                </c:pt>
                <c:pt idx="1070">
                  <c:v>8.9850000000005821</c:v>
                </c:pt>
                <c:pt idx="1071">
                  <c:v>8.9850000000005821</c:v>
                </c:pt>
                <c:pt idx="1072">
                  <c:v>8.9850000000005821</c:v>
                </c:pt>
                <c:pt idx="1073">
                  <c:v>8.9850000000005821</c:v>
                </c:pt>
                <c:pt idx="1074">
                  <c:v>9.0300000000061118</c:v>
                </c:pt>
                <c:pt idx="1075">
                  <c:v>9.0300000000061118</c:v>
                </c:pt>
                <c:pt idx="1076">
                  <c:v>9.0300000000061118</c:v>
                </c:pt>
                <c:pt idx="1077">
                  <c:v>9.0300000000061118</c:v>
                </c:pt>
                <c:pt idx="1078">
                  <c:v>9.0300000000061118</c:v>
                </c:pt>
                <c:pt idx="1079">
                  <c:v>9.0300000000061118</c:v>
                </c:pt>
                <c:pt idx="1080">
                  <c:v>9.0300000000061118</c:v>
                </c:pt>
                <c:pt idx="1081">
                  <c:v>9.0300000000061118</c:v>
                </c:pt>
                <c:pt idx="1082">
                  <c:v>9.0760000000009313</c:v>
                </c:pt>
                <c:pt idx="1083">
                  <c:v>9.0760000000009313</c:v>
                </c:pt>
                <c:pt idx="1084">
                  <c:v>9.0760000000009313</c:v>
                </c:pt>
                <c:pt idx="1085">
                  <c:v>9.0760000000009313</c:v>
                </c:pt>
                <c:pt idx="1086">
                  <c:v>9.1230000000068685</c:v>
                </c:pt>
                <c:pt idx="1087">
                  <c:v>9.1230000000068685</c:v>
                </c:pt>
                <c:pt idx="1088">
                  <c:v>9.1230000000068685</c:v>
                </c:pt>
                <c:pt idx="1089">
                  <c:v>9.1230000000068685</c:v>
                </c:pt>
                <c:pt idx="1090">
                  <c:v>9.1230000000068685</c:v>
                </c:pt>
                <c:pt idx="1091">
                  <c:v>9.1230000000068685</c:v>
                </c:pt>
                <c:pt idx="1092">
                  <c:v>9.1230000000068685</c:v>
                </c:pt>
                <c:pt idx="1093">
                  <c:v>9.1230000000068685</c:v>
                </c:pt>
                <c:pt idx="1094">
                  <c:v>9.1699999999982538</c:v>
                </c:pt>
                <c:pt idx="1095">
                  <c:v>9.1699999999982538</c:v>
                </c:pt>
                <c:pt idx="1096">
                  <c:v>9.1699999999982538</c:v>
                </c:pt>
                <c:pt idx="1097">
                  <c:v>9.1699999999982538</c:v>
                </c:pt>
                <c:pt idx="1098">
                  <c:v>9.1699999999982538</c:v>
                </c:pt>
                <c:pt idx="1099">
                  <c:v>9.2160000000076252</c:v>
                </c:pt>
                <c:pt idx="1100">
                  <c:v>9.2160000000076252</c:v>
                </c:pt>
                <c:pt idx="1101">
                  <c:v>9.2160000000076252</c:v>
                </c:pt>
                <c:pt idx="1102">
                  <c:v>9.2160000000076252</c:v>
                </c:pt>
                <c:pt idx="1103">
                  <c:v>9.2160000000076252</c:v>
                </c:pt>
                <c:pt idx="1104">
                  <c:v>9.260999999998603</c:v>
                </c:pt>
                <c:pt idx="1105">
                  <c:v>9.260999999998603</c:v>
                </c:pt>
                <c:pt idx="1106">
                  <c:v>9.260999999998603</c:v>
                </c:pt>
                <c:pt idx="1107">
                  <c:v>9.260999999998603</c:v>
                </c:pt>
                <c:pt idx="1108">
                  <c:v>9.260999999998603</c:v>
                </c:pt>
                <c:pt idx="1109">
                  <c:v>9.260999999998603</c:v>
                </c:pt>
                <c:pt idx="1110">
                  <c:v>9.260999999998603</c:v>
                </c:pt>
                <c:pt idx="1111">
                  <c:v>9.260999999998603</c:v>
                </c:pt>
                <c:pt idx="1112">
                  <c:v>9.260999999998603</c:v>
                </c:pt>
                <c:pt idx="1113">
                  <c:v>9.3070000000079744</c:v>
                </c:pt>
                <c:pt idx="1114">
                  <c:v>9.3070000000079744</c:v>
                </c:pt>
                <c:pt idx="1115">
                  <c:v>9.3070000000079744</c:v>
                </c:pt>
                <c:pt idx="1116">
                  <c:v>9.3070000000079744</c:v>
                </c:pt>
                <c:pt idx="1117">
                  <c:v>9.353000000002794</c:v>
                </c:pt>
                <c:pt idx="1118">
                  <c:v>9.353000000002794</c:v>
                </c:pt>
                <c:pt idx="1119">
                  <c:v>9.353000000002794</c:v>
                </c:pt>
                <c:pt idx="1120">
                  <c:v>9.353000000002794</c:v>
                </c:pt>
                <c:pt idx="1121">
                  <c:v>9.353000000002794</c:v>
                </c:pt>
                <c:pt idx="1122">
                  <c:v>9.3990000000048894</c:v>
                </c:pt>
                <c:pt idx="1123">
                  <c:v>9.3990000000048894</c:v>
                </c:pt>
                <c:pt idx="1124">
                  <c:v>9.3990000000048894</c:v>
                </c:pt>
                <c:pt idx="1125">
                  <c:v>9.3990000000048894</c:v>
                </c:pt>
                <c:pt idx="1126">
                  <c:v>9.3990000000048894</c:v>
                </c:pt>
                <c:pt idx="1127">
                  <c:v>9.3990000000048894</c:v>
                </c:pt>
                <c:pt idx="1128">
                  <c:v>9.3990000000048894</c:v>
                </c:pt>
                <c:pt idx="1129">
                  <c:v>9.3990000000048894</c:v>
                </c:pt>
                <c:pt idx="1130">
                  <c:v>9.3990000000048894</c:v>
                </c:pt>
                <c:pt idx="1131">
                  <c:v>9.444999999999709</c:v>
                </c:pt>
                <c:pt idx="1132">
                  <c:v>9.444999999999709</c:v>
                </c:pt>
                <c:pt idx="1133">
                  <c:v>9.444999999999709</c:v>
                </c:pt>
                <c:pt idx="1134">
                  <c:v>9.444999999999709</c:v>
                </c:pt>
                <c:pt idx="1135">
                  <c:v>9.4910000000018044</c:v>
                </c:pt>
                <c:pt idx="1136">
                  <c:v>9.4910000000018044</c:v>
                </c:pt>
                <c:pt idx="1137">
                  <c:v>9.4910000000018044</c:v>
                </c:pt>
                <c:pt idx="1138">
                  <c:v>9.4910000000018044</c:v>
                </c:pt>
                <c:pt idx="1139">
                  <c:v>9.4910000000018044</c:v>
                </c:pt>
                <c:pt idx="1140">
                  <c:v>9.4910000000018044</c:v>
                </c:pt>
                <c:pt idx="1141">
                  <c:v>9.4910000000018044</c:v>
                </c:pt>
                <c:pt idx="1142">
                  <c:v>9.4910000000018044</c:v>
                </c:pt>
                <c:pt idx="1143">
                  <c:v>9.5370000000038999</c:v>
                </c:pt>
                <c:pt idx="1144">
                  <c:v>9.5370000000038999</c:v>
                </c:pt>
                <c:pt idx="1145">
                  <c:v>9.5370000000038999</c:v>
                </c:pt>
                <c:pt idx="1146">
                  <c:v>9.5370000000038999</c:v>
                </c:pt>
                <c:pt idx="1147">
                  <c:v>9.5840000000025611</c:v>
                </c:pt>
                <c:pt idx="1148">
                  <c:v>9.5840000000025611</c:v>
                </c:pt>
                <c:pt idx="1149">
                  <c:v>9.5840000000025611</c:v>
                </c:pt>
                <c:pt idx="1150">
                  <c:v>9.5840000000025611</c:v>
                </c:pt>
                <c:pt idx="1151">
                  <c:v>9.6299999999973807</c:v>
                </c:pt>
                <c:pt idx="1152">
                  <c:v>9.6299999999973807</c:v>
                </c:pt>
                <c:pt idx="1153">
                  <c:v>9.6299999999973807</c:v>
                </c:pt>
                <c:pt idx="1154">
                  <c:v>9.6299999999973807</c:v>
                </c:pt>
                <c:pt idx="1155">
                  <c:v>9.6299999999973807</c:v>
                </c:pt>
                <c:pt idx="1156">
                  <c:v>9.6299999999973807</c:v>
                </c:pt>
                <c:pt idx="1157">
                  <c:v>9.6299999999973807</c:v>
                </c:pt>
                <c:pt idx="1158">
                  <c:v>9.6299999999973807</c:v>
                </c:pt>
                <c:pt idx="1159">
                  <c:v>9.6770000000033178</c:v>
                </c:pt>
                <c:pt idx="1160">
                  <c:v>9.6770000000033178</c:v>
                </c:pt>
                <c:pt idx="1161">
                  <c:v>9.6770000000033178</c:v>
                </c:pt>
                <c:pt idx="1162">
                  <c:v>9.6770000000033178</c:v>
                </c:pt>
                <c:pt idx="1163">
                  <c:v>9.7229999999981374</c:v>
                </c:pt>
                <c:pt idx="1164">
                  <c:v>9.7229999999981374</c:v>
                </c:pt>
                <c:pt idx="1165">
                  <c:v>9.7229999999981374</c:v>
                </c:pt>
                <c:pt idx="1166">
                  <c:v>9.7229999999981374</c:v>
                </c:pt>
                <c:pt idx="1167">
                  <c:v>9.7229999999981374</c:v>
                </c:pt>
                <c:pt idx="1168">
                  <c:v>9.7229999999981374</c:v>
                </c:pt>
                <c:pt idx="1169">
                  <c:v>9.7229999999981374</c:v>
                </c:pt>
                <c:pt idx="1170">
                  <c:v>9.7229999999981374</c:v>
                </c:pt>
                <c:pt idx="1171">
                  <c:v>9.7700000000040745</c:v>
                </c:pt>
                <c:pt idx="1172">
                  <c:v>9.7700000000040745</c:v>
                </c:pt>
                <c:pt idx="1173">
                  <c:v>9.7700000000040745</c:v>
                </c:pt>
                <c:pt idx="1174">
                  <c:v>9.7700000000040745</c:v>
                </c:pt>
                <c:pt idx="1175">
                  <c:v>9.8159999999988941</c:v>
                </c:pt>
                <c:pt idx="1176">
                  <c:v>9.8159999999988941</c:v>
                </c:pt>
                <c:pt idx="1177">
                  <c:v>9.8159999999988941</c:v>
                </c:pt>
                <c:pt idx="1178">
                  <c:v>9.8159999999988941</c:v>
                </c:pt>
                <c:pt idx="1179">
                  <c:v>9.8620000000009895</c:v>
                </c:pt>
                <c:pt idx="1180">
                  <c:v>9.8620000000009895</c:v>
                </c:pt>
                <c:pt idx="1181">
                  <c:v>9.8620000000009895</c:v>
                </c:pt>
                <c:pt idx="1182">
                  <c:v>9.8620000000009895</c:v>
                </c:pt>
                <c:pt idx="1183">
                  <c:v>9.8620000000009895</c:v>
                </c:pt>
                <c:pt idx="1184">
                  <c:v>9.8620000000009895</c:v>
                </c:pt>
                <c:pt idx="1185">
                  <c:v>9.8620000000009895</c:v>
                </c:pt>
                <c:pt idx="1186">
                  <c:v>9.8620000000009895</c:v>
                </c:pt>
                <c:pt idx="1187">
                  <c:v>9.908000000010361</c:v>
                </c:pt>
                <c:pt idx="1188">
                  <c:v>9.908000000010361</c:v>
                </c:pt>
                <c:pt idx="1189">
                  <c:v>9.908000000010361</c:v>
                </c:pt>
                <c:pt idx="1190">
                  <c:v>9.908000000010361</c:v>
                </c:pt>
                <c:pt idx="1191">
                  <c:v>9.908000000010361</c:v>
                </c:pt>
                <c:pt idx="1192">
                  <c:v>9.9550000000017462</c:v>
                </c:pt>
                <c:pt idx="1193">
                  <c:v>9.9550000000017462</c:v>
                </c:pt>
                <c:pt idx="1194">
                  <c:v>9.9550000000017462</c:v>
                </c:pt>
                <c:pt idx="1195">
                  <c:v>9.9550000000017462</c:v>
                </c:pt>
                <c:pt idx="1196">
                  <c:v>9.9550000000017462</c:v>
                </c:pt>
                <c:pt idx="1197">
                  <c:v>9.9550000000017462</c:v>
                </c:pt>
                <c:pt idx="1198">
                  <c:v>9.9550000000017462</c:v>
                </c:pt>
                <c:pt idx="1199">
                  <c:v>9.9550000000017462</c:v>
                </c:pt>
                <c:pt idx="1200">
                  <c:v>9.9550000000017462</c:v>
                </c:pt>
                <c:pt idx="1201">
                  <c:v>10.000999999996566</c:v>
                </c:pt>
                <c:pt idx="1202">
                  <c:v>10.000999999996566</c:v>
                </c:pt>
                <c:pt idx="1203">
                  <c:v>10.000999999996566</c:v>
                </c:pt>
                <c:pt idx="1204">
                  <c:v>10.000999999996566</c:v>
                </c:pt>
                <c:pt idx="1205">
                  <c:v>10.047000000005937</c:v>
                </c:pt>
                <c:pt idx="1206">
                  <c:v>10.047000000005937</c:v>
                </c:pt>
                <c:pt idx="1207">
                  <c:v>10.047000000005937</c:v>
                </c:pt>
                <c:pt idx="1208">
                  <c:v>10.047000000005937</c:v>
                </c:pt>
                <c:pt idx="1209">
                  <c:v>10.047000000005937</c:v>
                </c:pt>
                <c:pt idx="1210">
                  <c:v>10.09500000000844</c:v>
                </c:pt>
                <c:pt idx="1211">
                  <c:v>10.09500000000844</c:v>
                </c:pt>
                <c:pt idx="1212">
                  <c:v>10.09500000000844</c:v>
                </c:pt>
                <c:pt idx="1213">
                  <c:v>10.09500000000844</c:v>
                </c:pt>
                <c:pt idx="1214">
                  <c:v>10.09500000000844</c:v>
                </c:pt>
                <c:pt idx="1215">
                  <c:v>10.09500000000844</c:v>
                </c:pt>
                <c:pt idx="1216">
                  <c:v>10.09500000000844</c:v>
                </c:pt>
                <c:pt idx="1217">
                  <c:v>10.09500000000844</c:v>
                </c:pt>
                <c:pt idx="1218">
                  <c:v>10.09500000000844</c:v>
                </c:pt>
                <c:pt idx="1219">
                  <c:v>10.141999999999825</c:v>
                </c:pt>
                <c:pt idx="1220">
                  <c:v>10.141999999999825</c:v>
                </c:pt>
                <c:pt idx="1221">
                  <c:v>10.141999999999825</c:v>
                </c:pt>
                <c:pt idx="1222">
                  <c:v>10.141999999999825</c:v>
                </c:pt>
                <c:pt idx="1223">
                  <c:v>10.141999999999825</c:v>
                </c:pt>
                <c:pt idx="1224">
                  <c:v>10.188000000001921</c:v>
                </c:pt>
                <c:pt idx="1225">
                  <c:v>10.188000000001921</c:v>
                </c:pt>
                <c:pt idx="1226">
                  <c:v>10.188000000001921</c:v>
                </c:pt>
                <c:pt idx="1227">
                  <c:v>10.188000000001921</c:v>
                </c:pt>
                <c:pt idx="1228">
                  <c:v>10.188000000001921</c:v>
                </c:pt>
                <c:pt idx="1229">
                  <c:v>10.188000000001921</c:v>
                </c:pt>
                <c:pt idx="1230">
                  <c:v>10.188000000001921</c:v>
                </c:pt>
                <c:pt idx="1231">
                  <c:v>10.188000000001921</c:v>
                </c:pt>
                <c:pt idx="1232">
                  <c:v>10.188000000001921</c:v>
                </c:pt>
                <c:pt idx="1233">
                  <c:v>10.233000000000175</c:v>
                </c:pt>
                <c:pt idx="1234">
                  <c:v>10.233000000000175</c:v>
                </c:pt>
                <c:pt idx="1235">
                  <c:v>10.233000000000175</c:v>
                </c:pt>
                <c:pt idx="1236">
                  <c:v>10.233000000000175</c:v>
                </c:pt>
                <c:pt idx="1237">
                  <c:v>10.280000000006112</c:v>
                </c:pt>
                <c:pt idx="1238">
                  <c:v>10.280000000006112</c:v>
                </c:pt>
                <c:pt idx="1239">
                  <c:v>10.280000000006112</c:v>
                </c:pt>
                <c:pt idx="1240">
                  <c:v>10.280000000006112</c:v>
                </c:pt>
                <c:pt idx="1241">
                  <c:v>10.326999999997497</c:v>
                </c:pt>
                <c:pt idx="1242">
                  <c:v>10.326999999997497</c:v>
                </c:pt>
                <c:pt idx="1243">
                  <c:v>10.326999999997497</c:v>
                </c:pt>
                <c:pt idx="1244">
                  <c:v>10.326999999997497</c:v>
                </c:pt>
                <c:pt idx="1245">
                  <c:v>10.326999999997497</c:v>
                </c:pt>
                <c:pt idx="1246">
                  <c:v>10.326999999997497</c:v>
                </c:pt>
                <c:pt idx="1247">
                  <c:v>10.326999999997497</c:v>
                </c:pt>
                <c:pt idx="1248">
                  <c:v>10.326999999997497</c:v>
                </c:pt>
                <c:pt idx="1249">
                  <c:v>10.374000000003434</c:v>
                </c:pt>
                <c:pt idx="1250">
                  <c:v>10.374000000003434</c:v>
                </c:pt>
                <c:pt idx="1251">
                  <c:v>10.374000000003434</c:v>
                </c:pt>
                <c:pt idx="1252">
                  <c:v>10.374000000003434</c:v>
                </c:pt>
                <c:pt idx="1253">
                  <c:v>10.419000000001688</c:v>
                </c:pt>
                <c:pt idx="1254">
                  <c:v>10.419000000001688</c:v>
                </c:pt>
                <c:pt idx="1255">
                  <c:v>10.419000000001688</c:v>
                </c:pt>
                <c:pt idx="1256">
                  <c:v>10.419000000001688</c:v>
                </c:pt>
                <c:pt idx="1257">
                  <c:v>10.465000000003783</c:v>
                </c:pt>
                <c:pt idx="1258">
                  <c:v>10.465000000003783</c:v>
                </c:pt>
                <c:pt idx="1259">
                  <c:v>10.465000000003783</c:v>
                </c:pt>
                <c:pt idx="1260">
                  <c:v>10.465000000003783</c:v>
                </c:pt>
                <c:pt idx="1261">
                  <c:v>10.465000000003783</c:v>
                </c:pt>
                <c:pt idx="1262">
                  <c:v>10.465000000003783</c:v>
                </c:pt>
                <c:pt idx="1263">
                  <c:v>10.465000000003783</c:v>
                </c:pt>
                <c:pt idx="1264">
                  <c:v>10.465000000003783</c:v>
                </c:pt>
                <c:pt idx="1265">
                  <c:v>10.510999999998603</c:v>
                </c:pt>
                <c:pt idx="1266">
                  <c:v>10.510999999998603</c:v>
                </c:pt>
                <c:pt idx="1267">
                  <c:v>10.510999999998603</c:v>
                </c:pt>
                <c:pt idx="1268">
                  <c:v>10.510999999998603</c:v>
                </c:pt>
                <c:pt idx="1269">
                  <c:v>10.557000000000698</c:v>
                </c:pt>
                <c:pt idx="1270">
                  <c:v>10.557000000000698</c:v>
                </c:pt>
                <c:pt idx="1271">
                  <c:v>10.557000000000698</c:v>
                </c:pt>
                <c:pt idx="1272">
                  <c:v>10.557000000000698</c:v>
                </c:pt>
                <c:pt idx="1273">
                  <c:v>10.557000000000698</c:v>
                </c:pt>
                <c:pt idx="1274">
                  <c:v>10.557000000000698</c:v>
                </c:pt>
                <c:pt idx="1275">
                  <c:v>10.557000000000698</c:v>
                </c:pt>
                <c:pt idx="1276">
                  <c:v>10.557000000000698</c:v>
                </c:pt>
                <c:pt idx="1277">
                  <c:v>10.60399999999936</c:v>
                </c:pt>
                <c:pt idx="1278">
                  <c:v>10.60399999999936</c:v>
                </c:pt>
                <c:pt idx="1279">
                  <c:v>10.60399999999936</c:v>
                </c:pt>
                <c:pt idx="1280">
                  <c:v>10.60399999999936</c:v>
                </c:pt>
                <c:pt idx="1281">
                  <c:v>10.649000000004889</c:v>
                </c:pt>
                <c:pt idx="1282">
                  <c:v>10.649000000004889</c:v>
                </c:pt>
                <c:pt idx="1283">
                  <c:v>10.649000000004889</c:v>
                </c:pt>
                <c:pt idx="1284">
                  <c:v>10.649000000004889</c:v>
                </c:pt>
                <c:pt idx="1285">
                  <c:v>10.694999999999709</c:v>
                </c:pt>
                <c:pt idx="1286">
                  <c:v>10.694999999999709</c:v>
                </c:pt>
                <c:pt idx="1287">
                  <c:v>10.694999999999709</c:v>
                </c:pt>
                <c:pt idx="1288">
                  <c:v>10.694999999999709</c:v>
                </c:pt>
                <c:pt idx="1289">
                  <c:v>10.694999999999709</c:v>
                </c:pt>
                <c:pt idx="1290">
                  <c:v>10.694999999999709</c:v>
                </c:pt>
                <c:pt idx="1291">
                  <c:v>10.694999999999709</c:v>
                </c:pt>
                <c:pt idx="1292">
                  <c:v>10.694999999999709</c:v>
                </c:pt>
                <c:pt idx="1293">
                  <c:v>10.741000000001804</c:v>
                </c:pt>
                <c:pt idx="1294">
                  <c:v>10.741000000001804</c:v>
                </c:pt>
                <c:pt idx="1295">
                  <c:v>10.741000000001804</c:v>
                </c:pt>
                <c:pt idx="1296">
                  <c:v>10.741000000001804</c:v>
                </c:pt>
                <c:pt idx="1297">
                  <c:v>10.788000000000466</c:v>
                </c:pt>
                <c:pt idx="1298">
                  <c:v>10.788000000000466</c:v>
                </c:pt>
                <c:pt idx="1299">
                  <c:v>10.788000000000466</c:v>
                </c:pt>
                <c:pt idx="1300">
                  <c:v>10.788000000000466</c:v>
                </c:pt>
                <c:pt idx="1301">
                  <c:v>10.788000000000466</c:v>
                </c:pt>
                <c:pt idx="1302">
                  <c:v>10.788000000000466</c:v>
                </c:pt>
                <c:pt idx="1303">
                  <c:v>10.788000000000466</c:v>
                </c:pt>
                <c:pt idx="1304">
                  <c:v>10.788000000000466</c:v>
                </c:pt>
                <c:pt idx="1305">
                  <c:v>10.834000000002561</c:v>
                </c:pt>
                <c:pt idx="1306">
                  <c:v>10.834000000002561</c:v>
                </c:pt>
                <c:pt idx="1307">
                  <c:v>10.834000000002561</c:v>
                </c:pt>
                <c:pt idx="1308">
                  <c:v>10.834000000002561</c:v>
                </c:pt>
                <c:pt idx="1309">
                  <c:v>10.879999999997381</c:v>
                </c:pt>
                <c:pt idx="1310">
                  <c:v>10.879999999997381</c:v>
                </c:pt>
                <c:pt idx="1311">
                  <c:v>10.879999999997381</c:v>
                </c:pt>
                <c:pt idx="1312">
                  <c:v>10.879999999997381</c:v>
                </c:pt>
                <c:pt idx="1313">
                  <c:v>10.92500000000291</c:v>
                </c:pt>
                <c:pt idx="1314">
                  <c:v>10.92500000000291</c:v>
                </c:pt>
                <c:pt idx="1315">
                  <c:v>10.92500000000291</c:v>
                </c:pt>
                <c:pt idx="1316">
                  <c:v>10.92500000000291</c:v>
                </c:pt>
                <c:pt idx="1317">
                  <c:v>10.92500000000291</c:v>
                </c:pt>
                <c:pt idx="1318">
                  <c:v>10.92500000000291</c:v>
                </c:pt>
                <c:pt idx="1319">
                  <c:v>10.92500000000291</c:v>
                </c:pt>
                <c:pt idx="1320">
                  <c:v>10.92500000000291</c:v>
                </c:pt>
                <c:pt idx="1321">
                  <c:v>10.92500000000291</c:v>
                </c:pt>
                <c:pt idx="1322">
                  <c:v>10.97099999999773</c:v>
                </c:pt>
                <c:pt idx="1323">
                  <c:v>10.97099999999773</c:v>
                </c:pt>
                <c:pt idx="1324">
                  <c:v>10.97099999999773</c:v>
                </c:pt>
                <c:pt idx="1325">
                  <c:v>10.97099999999773</c:v>
                </c:pt>
                <c:pt idx="1326">
                  <c:v>10.97099999999773</c:v>
                </c:pt>
                <c:pt idx="1327">
                  <c:v>11.017000000007101</c:v>
                </c:pt>
                <c:pt idx="1328">
                  <c:v>11.017000000007101</c:v>
                </c:pt>
                <c:pt idx="1329">
                  <c:v>11.017000000007101</c:v>
                </c:pt>
                <c:pt idx="1330">
                  <c:v>11.017000000007101</c:v>
                </c:pt>
                <c:pt idx="1331">
                  <c:v>11.063000000001921</c:v>
                </c:pt>
                <c:pt idx="1332">
                  <c:v>11.063000000001921</c:v>
                </c:pt>
                <c:pt idx="1333">
                  <c:v>11.063000000001921</c:v>
                </c:pt>
                <c:pt idx="1334">
                  <c:v>11.063000000001921</c:v>
                </c:pt>
                <c:pt idx="1335">
                  <c:v>11.063000000001921</c:v>
                </c:pt>
                <c:pt idx="1336">
                  <c:v>11.063000000001921</c:v>
                </c:pt>
                <c:pt idx="1337">
                  <c:v>11.063000000001921</c:v>
                </c:pt>
                <c:pt idx="1338">
                  <c:v>11.063000000001921</c:v>
                </c:pt>
                <c:pt idx="1339">
                  <c:v>11.109000000004016</c:v>
                </c:pt>
                <c:pt idx="1340">
                  <c:v>11.109000000004016</c:v>
                </c:pt>
                <c:pt idx="1341">
                  <c:v>11.109000000004016</c:v>
                </c:pt>
                <c:pt idx="1342">
                  <c:v>11.109000000004016</c:v>
                </c:pt>
                <c:pt idx="1343">
                  <c:v>11.156000000002678</c:v>
                </c:pt>
                <c:pt idx="1344">
                  <c:v>11.156000000002678</c:v>
                </c:pt>
                <c:pt idx="1345">
                  <c:v>11.156000000002678</c:v>
                </c:pt>
                <c:pt idx="1346">
                  <c:v>11.156000000002678</c:v>
                </c:pt>
                <c:pt idx="1347">
                  <c:v>11.156000000002678</c:v>
                </c:pt>
                <c:pt idx="1348">
                  <c:v>11.156000000002678</c:v>
                </c:pt>
                <c:pt idx="1349">
                  <c:v>11.156000000002678</c:v>
                </c:pt>
                <c:pt idx="1350">
                  <c:v>11.156000000002678</c:v>
                </c:pt>
                <c:pt idx="1351">
                  <c:v>11.202000000004773</c:v>
                </c:pt>
                <c:pt idx="1352">
                  <c:v>11.202000000004773</c:v>
                </c:pt>
                <c:pt idx="1353">
                  <c:v>11.202000000004773</c:v>
                </c:pt>
                <c:pt idx="1354">
                  <c:v>11.202000000004773</c:v>
                </c:pt>
                <c:pt idx="1355">
                  <c:v>11.250000000007276</c:v>
                </c:pt>
                <c:pt idx="1356">
                  <c:v>11.250000000007276</c:v>
                </c:pt>
                <c:pt idx="1357">
                  <c:v>11.250000000007276</c:v>
                </c:pt>
                <c:pt idx="1358">
                  <c:v>11.250000000007276</c:v>
                </c:pt>
                <c:pt idx="1359">
                  <c:v>11.296000000002095</c:v>
                </c:pt>
                <c:pt idx="1360">
                  <c:v>11.296000000002095</c:v>
                </c:pt>
                <c:pt idx="1361">
                  <c:v>11.296000000002095</c:v>
                </c:pt>
                <c:pt idx="1362">
                  <c:v>11.296000000002095</c:v>
                </c:pt>
                <c:pt idx="1363">
                  <c:v>11.296000000002095</c:v>
                </c:pt>
                <c:pt idx="1364">
                  <c:v>11.296000000002095</c:v>
                </c:pt>
                <c:pt idx="1365">
                  <c:v>11.296000000002095</c:v>
                </c:pt>
                <c:pt idx="1366">
                  <c:v>11.296000000002095</c:v>
                </c:pt>
                <c:pt idx="1367">
                  <c:v>11.343000000008033</c:v>
                </c:pt>
                <c:pt idx="1368">
                  <c:v>11.343000000008033</c:v>
                </c:pt>
                <c:pt idx="1369">
                  <c:v>11.343000000008033</c:v>
                </c:pt>
                <c:pt idx="1370">
                  <c:v>11.343000000008033</c:v>
                </c:pt>
                <c:pt idx="1371">
                  <c:v>11.389000000002852</c:v>
                </c:pt>
                <c:pt idx="1372">
                  <c:v>11.389000000002852</c:v>
                </c:pt>
                <c:pt idx="1373">
                  <c:v>11.389000000002852</c:v>
                </c:pt>
                <c:pt idx="1374">
                  <c:v>11.389000000002852</c:v>
                </c:pt>
                <c:pt idx="1375">
                  <c:v>11.389000000002852</c:v>
                </c:pt>
                <c:pt idx="1376">
                  <c:v>11.389000000002852</c:v>
                </c:pt>
                <c:pt idx="1377">
                  <c:v>11.389000000002852</c:v>
                </c:pt>
                <c:pt idx="1378">
                  <c:v>11.389000000002852</c:v>
                </c:pt>
                <c:pt idx="1379">
                  <c:v>11.436000000001513</c:v>
                </c:pt>
                <c:pt idx="1380">
                  <c:v>11.436000000001513</c:v>
                </c:pt>
                <c:pt idx="1381">
                  <c:v>11.436000000001513</c:v>
                </c:pt>
                <c:pt idx="1382">
                  <c:v>11.436000000001513</c:v>
                </c:pt>
                <c:pt idx="1383">
                  <c:v>11.483000000000175</c:v>
                </c:pt>
                <c:pt idx="1384">
                  <c:v>11.483000000000175</c:v>
                </c:pt>
                <c:pt idx="1385">
                  <c:v>11.483000000000175</c:v>
                </c:pt>
                <c:pt idx="1386">
                  <c:v>11.483000000000175</c:v>
                </c:pt>
                <c:pt idx="1387">
                  <c:v>11.530000000006112</c:v>
                </c:pt>
                <c:pt idx="1388">
                  <c:v>11.530000000006112</c:v>
                </c:pt>
                <c:pt idx="1389">
                  <c:v>11.530000000006112</c:v>
                </c:pt>
                <c:pt idx="1390">
                  <c:v>11.530000000006112</c:v>
                </c:pt>
                <c:pt idx="1391">
                  <c:v>11.530000000006112</c:v>
                </c:pt>
                <c:pt idx="1392">
                  <c:v>11.530000000006112</c:v>
                </c:pt>
                <c:pt idx="1393">
                  <c:v>11.530000000006112</c:v>
                </c:pt>
                <c:pt idx="1394">
                  <c:v>11.530000000006112</c:v>
                </c:pt>
                <c:pt idx="1395">
                  <c:v>11.576000000000931</c:v>
                </c:pt>
                <c:pt idx="1396">
                  <c:v>11.576000000000931</c:v>
                </c:pt>
                <c:pt idx="1397">
                  <c:v>11.576000000000931</c:v>
                </c:pt>
                <c:pt idx="1398">
                  <c:v>11.576000000000931</c:v>
                </c:pt>
                <c:pt idx="1399">
                  <c:v>11.622000000003027</c:v>
                </c:pt>
                <c:pt idx="1400">
                  <c:v>11.622000000003027</c:v>
                </c:pt>
                <c:pt idx="1401">
                  <c:v>11.622000000003027</c:v>
                </c:pt>
                <c:pt idx="1402">
                  <c:v>11.622000000003027</c:v>
                </c:pt>
                <c:pt idx="1403">
                  <c:v>11.622000000003027</c:v>
                </c:pt>
                <c:pt idx="1404">
                  <c:v>11.622000000003027</c:v>
                </c:pt>
                <c:pt idx="1405">
                  <c:v>11.622000000003027</c:v>
                </c:pt>
                <c:pt idx="1406">
                  <c:v>11.622000000003027</c:v>
                </c:pt>
                <c:pt idx="1407">
                  <c:v>11.667999999997846</c:v>
                </c:pt>
                <c:pt idx="1408">
                  <c:v>11.667999999997846</c:v>
                </c:pt>
                <c:pt idx="1409">
                  <c:v>11.667999999997846</c:v>
                </c:pt>
                <c:pt idx="1410">
                  <c:v>11.667999999997846</c:v>
                </c:pt>
                <c:pt idx="1411">
                  <c:v>11.715000000003783</c:v>
                </c:pt>
                <c:pt idx="1412">
                  <c:v>11.715000000003783</c:v>
                </c:pt>
                <c:pt idx="1413">
                  <c:v>11.715000000003783</c:v>
                </c:pt>
                <c:pt idx="1414">
                  <c:v>11.715000000003783</c:v>
                </c:pt>
                <c:pt idx="1415">
                  <c:v>11.762000000009721</c:v>
                </c:pt>
                <c:pt idx="1416">
                  <c:v>11.762000000009721</c:v>
                </c:pt>
                <c:pt idx="1417">
                  <c:v>11.762000000009721</c:v>
                </c:pt>
                <c:pt idx="1418">
                  <c:v>11.762000000009721</c:v>
                </c:pt>
                <c:pt idx="1419">
                  <c:v>11.762000000009721</c:v>
                </c:pt>
                <c:pt idx="1420">
                  <c:v>11.762000000009721</c:v>
                </c:pt>
                <c:pt idx="1421">
                  <c:v>11.762000000009721</c:v>
                </c:pt>
                <c:pt idx="1422">
                  <c:v>11.762000000009721</c:v>
                </c:pt>
                <c:pt idx="1423">
                  <c:v>11.809000000001106</c:v>
                </c:pt>
                <c:pt idx="1424">
                  <c:v>11.809000000001106</c:v>
                </c:pt>
                <c:pt idx="1425">
                  <c:v>11.809000000001106</c:v>
                </c:pt>
                <c:pt idx="1426">
                  <c:v>11.809000000001106</c:v>
                </c:pt>
                <c:pt idx="1427">
                  <c:v>11.855000000003201</c:v>
                </c:pt>
              </c:numCache>
            </c:numRef>
          </c:xVal>
          <c:yVal>
            <c:numRef>
              <c:f>pendulo!$E$2:$E$1429</c:f>
              <c:numCache>
                <c:formatCode>General</c:formatCode>
                <c:ptCount val="1428"/>
                <c:pt idx="0">
                  <c:v>102.12027826768255</c:v>
                </c:pt>
                <c:pt idx="1">
                  <c:v>102.12027826768255</c:v>
                </c:pt>
                <c:pt idx="2">
                  <c:v>102.12027826768255</c:v>
                </c:pt>
                <c:pt idx="3">
                  <c:v>102.12027826768255</c:v>
                </c:pt>
                <c:pt idx="4">
                  <c:v>102.12027826768255</c:v>
                </c:pt>
                <c:pt idx="5">
                  <c:v>102.12027826768255</c:v>
                </c:pt>
                <c:pt idx="6">
                  <c:v>102.12027826768255</c:v>
                </c:pt>
                <c:pt idx="7">
                  <c:v>102.12027826768255</c:v>
                </c:pt>
                <c:pt idx="8">
                  <c:v>98.97192396731964</c:v>
                </c:pt>
                <c:pt idx="9">
                  <c:v>98.97192396731964</c:v>
                </c:pt>
                <c:pt idx="10">
                  <c:v>98.97192396731964</c:v>
                </c:pt>
                <c:pt idx="11">
                  <c:v>98.97192396731964</c:v>
                </c:pt>
                <c:pt idx="12">
                  <c:v>95.920633001210419</c:v>
                </c:pt>
                <c:pt idx="13">
                  <c:v>95.920633001210419</c:v>
                </c:pt>
                <c:pt idx="14">
                  <c:v>95.920633001210419</c:v>
                </c:pt>
                <c:pt idx="15">
                  <c:v>95.920633001210419</c:v>
                </c:pt>
                <c:pt idx="16">
                  <c:v>93.090071253243423</c:v>
                </c:pt>
                <c:pt idx="17">
                  <c:v>93.090071253243423</c:v>
                </c:pt>
                <c:pt idx="18">
                  <c:v>93.090071253243423</c:v>
                </c:pt>
                <c:pt idx="19">
                  <c:v>93.090071253243423</c:v>
                </c:pt>
                <c:pt idx="20">
                  <c:v>93.090071253243423</c:v>
                </c:pt>
                <c:pt idx="21">
                  <c:v>93.090071253243423</c:v>
                </c:pt>
                <c:pt idx="22">
                  <c:v>93.090071253243423</c:v>
                </c:pt>
                <c:pt idx="23">
                  <c:v>93.090071253243423</c:v>
                </c:pt>
                <c:pt idx="24">
                  <c:v>90.158719379585207</c:v>
                </c:pt>
                <c:pt idx="25">
                  <c:v>90.158719379585207</c:v>
                </c:pt>
                <c:pt idx="26">
                  <c:v>90.158719379585207</c:v>
                </c:pt>
                <c:pt idx="27">
                  <c:v>90.158719379585207</c:v>
                </c:pt>
                <c:pt idx="28">
                  <c:v>87.438643061009813</c:v>
                </c:pt>
                <c:pt idx="29">
                  <c:v>87.438643061009813</c:v>
                </c:pt>
                <c:pt idx="30">
                  <c:v>87.438643061009813</c:v>
                </c:pt>
                <c:pt idx="31">
                  <c:v>87.438643061009813</c:v>
                </c:pt>
                <c:pt idx="32">
                  <c:v>87.438643061009813</c:v>
                </c:pt>
                <c:pt idx="33">
                  <c:v>87.438643061009813</c:v>
                </c:pt>
                <c:pt idx="34">
                  <c:v>87.438643061009813</c:v>
                </c:pt>
                <c:pt idx="35">
                  <c:v>84.627620377047492</c:v>
                </c:pt>
                <c:pt idx="36">
                  <c:v>84.627620377047492</c:v>
                </c:pt>
                <c:pt idx="37">
                  <c:v>84.627620377047492</c:v>
                </c:pt>
                <c:pt idx="38">
                  <c:v>84.627620377047492</c:v>
                </c:pt>
                <c:pt idx="39">
                  <c:v>82.018562342117747</c:v>
                </c:pt>
                <c:pt idx="40">
                  <c:v>82.018562342117747</c:v>
                </c:pt>
                <c:pt idx="41">
                  <c:v>82.018562342117747</c:v>
                </c:pt>
                <c:pt idx="42">
                  <c:v>79.54407345539525</c:v>
                </c:pt>
                <c:pt idx="43">
                  <c:v>79.54407345539525</c:v>
                </c:pt>
                <c:pt idx="44">
                  <c:v>79.54407345539525</c:v>
                </c:pt>
                <c:pt idx="45">
                  <c:v>79.54407345539525</c:v>
                </c:pt>
                <c:pt idx="46">
                  <c:v>79.54407345539525</c:v>
                </c:pt>
                <c:pt idx="47">
                  <c:v>79.54407345539525</c:v>
                </c:pt>
                <c:pt idx="48">
                  <c:v>79.54407345539525</c:v>
                </c:pt>
                <c:pt idx="49">
                  <c:v>79.54407345539525</c:v>
                </c:pt>
                <c:pt idx="50">
                  <c:v>77.091740481181944</c:v>
                </c:pt>
                <c:pt idx="51">
                  <c:v>77.091740481181944</c:v>
                </c:pt>
                <c:pt idx="52">
                  <c:v>77.091740481181944</c:v>
                </c:pt>
                <c:pt idx="53">
                  <c:v>74.715012598909865</c:v>
                </c:pt>
                <c:pt idx="54">
                  <c:v>74.715012598909865</c:v>
                </c:pt>
                <c:pt idx="55">
                  <c:v>74.715012598909865</c:v>
                </c:pt>
                <c:pt idx="56">
                  <c:v>74.715012598909865</c:v>
                </c:pt>
                <c:pt idx="57">
                  <c:v>72.36228057077517</c:v>
                </c:pt>
                <c:pt idx="58">
                  <c:v>72.36228057077517</c:v>
                </c:pt>
                <c:pt idx="59">
                  <c:v>72.36228057077517</c:v>
                </c:pt>
                <c:pt idx="60">
                  <c:v>72.36228057077517</c:v>
                </c:pt>
                <c:pt idx="61">
                  <c:v>72.36228057077517</c:v>
                </c:pt>
                <c:pt idx="62">
                  <c:v>72.36228057077517</c:v>
                </c:pt>
                <c:pt idx="63">
                  <c:v>72.36228057077517</c:v>
                </c:pt>
                <c:pt idx="64">
                  <c:v>70.131361294807633</c:v>
                </c:pt>
                <c:pt idx="65">
                  <c:v>70.131361294807633</c:v>
                </c:pt>
                <c:pt idx="66">
                  <c:v>70.131361294807633</c:v>
                </c:pt>
                <c:pt idx="67">
                  <c:v>68.015507649589864</c:v>
                </c:pt>
                <c:pt idx="68">
                  <c:v>68.015507649589864</c:v>
                </c:pt>
                <c:pt idx="69">
                  <c:v>68.015507649589864</c:v>
                </c:pt>
                <c:pt idx="70">
                  <c:v>68.015507649589864</c:v>
                </c:pt>
                <c:pt idx="71">
                  <c:v>68.015507649589864</c:v>
                </c:pt>
                <c:pt idx="72">
                  <c:v>68.015507649589864</c:v>
                </c:pt>
                <c:pt idx="73">
                  <c:v>68.015507649589864</c:v>
                </c:pt>
                <c:pt idx="74">
                  <c:v>68.015507649589864</c:v>
                </c:pt>
                <c:pt idx="75">
                  <c:v>65.873739112173268</c:v>
                </c:pt>
                <c:pt idx="76">
                  <c:v>65.873739112173268</c:v>
                </c:pt>
                <c:pt idx="77">
                  <c:v>65.873739112173268</c:v>
                </c:pt>
                <c:pt idx="78">
                  <c:v>65.873739112173268</c:v>
                </c:pt>
                <c:pt idx="79">
                  <c:v>63.799413612769399</c:v>
                </c:pt>
                <c:pt idx="80">
                  <c:v>63.799413612769399</c:v>
                </c:pt>
                <c:pt idx="81">
                  <c:v>63.799413612769399</c:v>
                </c:pt>
                <c:pt idx="82">
                  <c:v>63.799413612769399</c:v>
                </c:pt>
                <c:pt idx="83">
                  <c:v>61.790407409268703</c:v>
                </c:pt>
                <c:pt idx="84">
                  <c:v>61.790407409268703</c:v>
                </c:pt>
                <c:pt idx="85">
                  <c:v>61.790407409268703</c:v>
                </c:pt>
                <c:pt idx="86">
                  <c:v>61.790407409268703</c:v>
                </c:pt>
                <c:pt idx="87">
                  <c:v>61.790407409268703</c:v>
                </c:pt>
                <c:pt idx="88">
                  <c:v>61.790407409268703</c:v>
                </c:pt>
                <c:pt idx="89">
                  <c:v>61.790407409268703</c:v>
                </c:pt>
                <c:pt idx="90">
                  <c:v>61.790407409268703</c:v>
                </c:pt>
                <c:pt idx="91">
                  <c:v>59.844663635876103</c:v>
                </c:pt>
                <c:pt idx="92">
                  <c:v>59.844663635876103</c:v>
                </c:pt>
                <c:pt idx="93">
                  <c:v>59.844663635876103</c:v>
                </c:pt>
                <c:pt idx="94">
                  <c:v>59.844663635876103</c:v>
                </c:pt>
                <c:pt idx="95">
                  <c:v>57.999660789155428</c:v>
                </c:pt>
                <c:pt idx="96">
                  <c:v>57.999660789155428</c:v>
                </c:pt>
                <c:pt idx="97">
                  <c:v>57.999660789155428</c:v>
                </c:pt>
                <c:pt idx="98">
                  <c:v>57.999660789155428</c:v>
                </c:pt>
                <c:pt idx="99">
                  <c:v>57.999660789155428</c:v>
                </c:pt>
                <c:pt idx="100">
                  <c:v>57.999660789155428</c:v>
                </c:pt>
                <c:pt idx="101">
                  <c:v>57.999660789155428</c:v>
                </c:pt>
                <c:pt idx="102">
                  <c:v>57.999660789155428</c:v>
                </c:pt>
                <c:pt idx="103">
                  <c:v>56.211539128897662</c:v>
                </c:pt>
                <c:pt idx="104">
                  <c:v>56.211539128897662</c:v>
                </c:pt>
                <c:pt idx="105">
                  <c:v>56.211539128897662</c:v>
                </c:pt>
                <c:pt idx="106">
                  <c:v>56.211539128897662</c:v>
                </c:pt>
                <c:pt idx="107">
                  <c:v>54.478545016968276</c:v>
                </c:pt>
                <c:pt idx="108">
                  <c:v>54.478545016968276</c:v>
                </c:pt>
                <c:pt idx="109">
                  <c:v>54.478545016968276</c:v>
                </c:pt>
                <c:pt idx="110">
                  <c:v>54.478545016968276</c:v>
                </c:pt>
                <c:pt idx="111">
                  <c:v>52.79897887772605</c:v>
                </c:pt>
                <c:pt idx="112">
                  <c:v>52.79897887772605</c:v>
                </c:pt>
                <c:pt idx="113">
                  <c:v>52.79897887772605</c:v>
                </c:pt>
                <c:pt idx="114">
                  <c:v>52.79897887772605</c:v>
                </c:pt>
                <c:pt idx="115">
                  <c:v>52.79897887772605</c:v>
                </c:pt>
                <c:pt idx="116">
                  <c:v>52.79897887772605</c:v>
                </c:pt>
                <c:pt idx="117">
                  <c:v>52.79897887772605</c:v>
                </c:pt>
                <c:pt idx="118">
                  <c:v>52.79897887772605</c:v>
                </c:pt>
                <c:pt idx="119">
                  <c:v>51.17119353455719</c:v>
                </c:pt>
                <c:pt idx="120">
                  <c:v>51.17119353455719</c:v>
                </c:pt>
                <c:pt idx="121">
                  <c:v>51.17119353455719</c:v>
                </c:pt>
                <c:pt idx="122">
                  <c:v>51.17119353455719</c:v>
                </c:pt>
                <c:pt idx="123">
                  <c:v>49.627365575548886</c:v>
                </c:pt>
                <c:pt idx="124">
                  <c:v>49.627365575548886</c:v>
                </c:pt>
                <c:pt idx="125">
                  <c:v>49.627365575548886</c:v>
                </c:pt>
                <c:pt idx="126">
                  <c:v>49.627365575548886</c:v>
                </c:pt>
                <c:pt idx="127">
                  <c:v>49.627365575548886</c:v>
                </c:pt>
                <c:pt idx="128">
                  <c:v>49.627365575548886</c:v>
                </c:pt>
                <c:pt idx="129">
                  <c:v>49.627365575548886</c:v>
                </c:pt>
                <c:pt idx="130">
                  <c:v>49.627365575548886</c:v>
                </c:pt>
                <c:pt idx="131">
                  <c:v>48.097360639210635</c:v>
                </c:pt>
                <c:pt idx="132">
                  <c:v>48.097360639210635</c:v>
                </c:pt>
                <c:pt idx="133">
                  <c:v>48.097360639210635</c:v>
                </c:pt>
                <c:pt idx="134">
                  <c:v>46.646269801175492</c:v>
                </c:pt>
                <c:pt idx="135">
                  <c:v>46.646269801175492</c:v>
                </c:pt>
                <c:pt idx="136">
                  <c:v>46.646269801175492</c:v>
                </c:pt>
                <c:pt idx="137">
                  <c:v>46.646269801175492</c:v>
                </c:pt>
                <c:pt idx="138">
                  <c:v>45.146661413590614</c:v>
                </c:pt>
                <c:pt idx="139">
                  <c:v>45.146661413590614</c:v>
                </c:pt>
                <c:pt idx="140">
                  <c:v>45.146661413590614</c:v>
                </c:pt>
                <c:pt idx="141">
                  <c:v>45.146661413590614</c:v>
                </c:pt>
                <c:pt idx="142">
                  <c:v>45.146661413590614</c:v>
                </c:pt>
                <c:pt idx="143">
                  <c:v>45.146661413590614</c:v>
                </c:pt>
                <c:pt idx="144">
                  <c:v>45.146661413590614</c:v>
                </c:pt>
                <c:pt idx="145">
                  <c:v>43.725019462494437</c:v>
                </c:pt>
                <c:pt idx="146">
                  <c:v>43.725019462494437</c:v>
                </c:pt>
                <c:pt idx="147">
                  <c:v>43.725019462494437</c:v>
                </c:pt>
                <c:pt idx="148">
                  <c:v>43.725019462494437</c:v>
                </c:pt>
                <c:pt idx="149">
                  <c:v>42.405841563921605</c:v>
                </c:pt>
                <c:pt idx="150">
                  <c:v>42.405841563921605</c:v>
                </c:pt>
                <c:pt idx="151">
                  <c:v>42.405841563921605</c:v>
                </c:pt>
                <c:pt idx="152">
                  <c:v>42.405841563921605</c:v>
                </c:pt>
                <c:pt idx="153">
                  <c:v>42.405841563921605</c:v>
                </c:pt>
                <c:pt idx="154">
                  <c:v>42.405841563921605</c:v>
                </c:pt>
                <c:pt idx="155">
                  <c:v>42.405841563921605</c:v>
                </c:pt>
                <c:pt idx="156">
                  <c:v>41.070506426349809</c:v>
                </c:pt>
                <c:pt idx="157">
                  <c:v>41.070506426349809</c:v>
                </c:pt>
                <c:pt idx="158">
                  <c:v>41.070506426349809</c:v>
                </c:pt>
                <c:pt idx="159">
                  <c:v>39.804308294901894</c:v>
                </c:pt>
                <c:pt idx="160">
                  <c:v>39.804308294901894</c:v>
                </c:pt>
                <c:pt idx="161">
                  <c:v>39.804308294901894</c:v>
                </c:pt>
                <c:pt idx="162">
                  <c:v>39.804308294901894</c:v>
                </c:pt>
                <c:pt idx="163">
                  <c:v>38.57714687938202</c:v>
                </c:pt>
                <c:pt idx="164">
                  <c:v>38.57714687938202</c:v>
                </c:pt>
                <c:pt idx="165">
                  <c:v>38.57714687938202</c:v>
                </c:pt>
                <c:pt idx="166">
                  <c:v>38.57714687938202</c:v>
                </c:pt>
                <c:pt idx="167">
                  <c:v>38.57714687938202</c:v>
                </c:pt>
                <c:pt idx="168">
                  <c:v>38.57714687938202</c:v>
                </c:pt>
                <c:pt idx="169">
                  <c:v>38.57714687938202</c:v>
                </c:pt>
                <c:pt idx="170">
                  <c:v>38.57714687938202</c:v>
                </c:pt>
                <c:pt idx="171">
                  <c:v>37.387818683907746</c:v>
                </c:pt>
                <c:pt idx="172">
                  <c:v>37.387818683907746</c:v>
                </c:pt>
                <c:pt idx="173">
                  <c:v>37.387818683907746</c:v>
                </c:pt>
                <c:pt idx="174">
                  <c:v>37.387818683907746</c:v>
                </c:pt>
                <c:pt idx="175">
                  <c:v>36.235157314885122</c:v>
                </c:pt>
                <c:pt idx="176">
                  <c:v>36.235157314885122</c:v>
                </c:pt>
                <c:pt idx="177">
                  <c:v>36.235157314885122</c:v>
                </c:pt>
                <c:pt idx="178">
                  <c:v>36.235157314885122</c:v>
                </c:pt>
                <c:pt idx="179">
                  <c:v>35.141947540053394</c:v>
                </c:pt>
                <c:pt idx="180">
                  <c:v>35.141947540053394</c:v>
                </c:pt>
                <c:pt idx="181">
                  <c:v>35.141947540053394</c:v>
                </c:pt>
                <c:pt idx="182">
                  <c:v>35.141947540053394</c:v>
                </c:pt>
                <c:pt idx="183">
                  <c:v>35.141947540053394</c:v>
                </c:pt>
                <c:pt idx="184">
                  <c:v>35.141947540053394</c:v>
                </c:pt>
                <c:pt idx="185">
                  <c:v>35.141947540053394</c:v>
                </c:pt>
                <c:pt idx="186">
                  <c:v>35.141947540053394</c:v>
                </c:pt>
                <c:pt idx="187">
                  <c:v>34.035348175080202</c:v>
                </c:pt>
                <c:pt idx="188">
                  <c:v>34.035348175080202</c:v>
                </c:pt>
                <c:pt idx="189">
                  <c:v>34.035348175080202</c:v>
                </c:pt>
                <c:pt idx="190">
                  <c:v>34.035348175080202</c:v>
                </c:pt>
                <c:pt idx="191">
                  <c:v>32.963594976264652</c:v>
                </c:pt>
                <c:pt idx="192">
                  <c:v>32.963594976264652</c:v>
                </c:pt>
                <c:pt idx="193">
                  <c:v>32.963594976264652</c:v>
                </c:pt>
                <c:pt idx="194">
                  <c:v>32.963594976264652</c:v>
                </c:pt>
                <c:pt idx="195">
                  <c:v>32.963594976264652</c:v>
                </c:pt>
                <c:pt idx="196">
                  <c:v>32.963594976264652</c:v>
                </c:pt>
                <c:pt idx="197">
                  <c:v>32.963594976264652</c:v>
                </c:pt>
                <c:pt idx="198">
                  <c:v>32.963594976264652</c:v>
                </c:pt>
                <c:pt idx="199">
                  <c:v>31.947331822896938</c:v>
                </c:pt>
                <c:pt idx="200">
                  <c:v>31.947331822896938</c:v>
                </c:pt>
                <c:pt idx="201">
                  <c:v>31.947331822896938</c:v>
                </c:pt>
                <c:pt idx="202">
                  <c:v>31.947331822896938</c:v>
                </c:pt>
                <c:pt idx="203">
                  <c:v>30.962399924590812</c:v>
                </c:pt>
                <c:pt idx="204">
                  <c:v>30.962399924590812</c:v>
                </c:pt>
                <c:pt idx="205">
                  <c:v>30.962399924590812</c:v>
                </c:pt>
                <c:pt idx="206">
                  <c:v>30.962399924590812</c:v>
                </c:pt>
                <c:pt idx="207">
                  <c:v>30.048717621587521</c:v>
                </c:pt>
                <c:pt idx="208">
                  <c:v>30.048717621587521</c:v>
                </c:pt>
                <c:pt idx="209">
                  <c:v>30.048717621587521</c:v>
                </c:pt>
                <c:pt idx="210">
                  <c:v>30.048717621587521</c:v>
                </c:pt>
                <c:pt idx="211">
                  <c:v>30.048717621587521</c:v>
                </c:pt>
                <c:pt idx="212">
                  <c:v>30.048717621587521</c:v>
                </c:pt>
                <c:pt idx="213">
                  <c:v>30.048717621587521</c:v>
                </c:pt>
                <c:pt idx="214">
                  <c:v>30.048717621587521</c:v>
                </c:pt>
                <c:pt idx="215">
                  <c:v>29.102501086190909</c:v>
                </c:pt>
                <c:pt idx="216">
                  <c:v>29.102501086190909</c:v>
                </c:pt>
                <c:pt idx="217">
                  <c:v>29.102501086190909</c:v>
                </c:pt>
                <c:pt idx="218">
                  <c:v>29.102501086190909</c:v>
                </c:pt>
                <c:pt idx="219">
                  <c:v>28.166898841722862</c:v>
                </c:pt>
                <c:pt idx="220">
                  <c:v>28.166898841722862</c:v>
                </c:pt>
                <c:pt idx="221">
                  <c:v>28.166898841722862</c:v>
                </c:pt>
                <c:pt idx="222">
                  <c:v>28.166898841722862</c:v>
                </c:pt>
                <c:pt idx="223">
                  <c:v>28.166898841722862</c:v>
                </c:pt>
                <c:pt idx="224">
                  <c:v>28.166898841722862</c:v>
                </c:pt>
                <c:pt idx="225">
                  <c:v>28.166898841722862</c:v>
                </c:pt>
                <c:pt idx="226">
                  <c:v>28.166898841722862</c:v>
                </c:pt>
                <c:pt idx="227">
                  <c:v>27.317107329217997</c:v>
                </c:pt>
                <c:pt idx="228">
                  <c:v>27.317107329217997</c:v>
                </c:pt>
                <c:pt idx="229">
                  <c:v>27.317107329217997</c:v>
                </c:pt>
                <c:pt idx="230">
                  <c:v>26.49295391122909</c:v>
                </c:pt>
                <c:pt idx="231">
                  <c:v>26.49295391122909</c:v>
                </c:pt>
                <c:pt idx="232">
                  <c:v>26.49295391122909</c:v>
                </c:pt>
                <c:pt idx="233">
                  <c:v>26.49295391122909</c:v>
                </c:pt>
                <c:pt idx="234">
                  <c:v>25.658706294475682</c:v>
                </c:pt>
                <c:pt idx="235">
                  <c:v>25.658706294475682</c:v>
                </c:pt>
                <c:pt idx="236">
                  <c:v>25.658706294475682</c:v>
                </c:pt>
                <c:pt idx="237">
                  <c:v>25.658706294475682</c:v>
                </c:pt>
                <c:pt idx="238">
                  <c:v>25.658706294475682</c:v>
                </c:pt>
                <c:pt idx="239">
                  <c:v>25.658706294475682</c:v>
                </c:pt>
                <c:pt idx="240">
                  <c:v>25.658706294475682</c:v>
                </c:pt>
                <c:pt idx="241">
                  <c:v>24.867651866433604</c:v>
                </c:pt>
                <c:pt idx="242">
                  <c:v>24.867651866433604</c:v>
                </c:pt>
                <c:pt idx="243">
                  <c:v>24.867651866433604</c:v>
                </c:pt>
                <c:pt idx="244">
                  <c:v>24.084584060171661</c:v>
                </c:pt>
                <c:pt idx="245">
                  <c:v>24.084584060171661</c:v>
                </c:pt>
                <c:pt idx="246">
                  <c:v>24.084584060171661</c:v>
                </c:pt>
                <c:pt idx="247">
                  <c:v>24.084584060171661</c:v>
                </c:pt>
                <c:pt idx="248">
                  <c:v>23.357955430293245</c:v>
                </c:pt>
                <c:pt idx="249">
                  <c:v>23.357955430293245</c:v>
                </c:pt>
                <c:pt idx="250">
                  <c:v>23.357955430293245</c:v>
                </c:pt>
                <c:pt idx="251">
                  <c:v>23.357955430293245</c:v>
                </c:pt>
                <c:pt idx="252">
                  <c:v>23.357955430293245</c:v>
                </c:pt>
                <c:pt idx="253">
                  <c:v>23.357955430293245</c:v>
                </c:pt>
                <c:pt idx="254">
                  <c:v>23.357955430293245</c:v>
                </c:pt>
                <c:pt idx="255">
                  <c:v>22.637832838609878</c:v>
                </c:pt>
                <c:pt idx="256">
                  <c:v>22.637832838609878</c:v>
                </c:pt>
                <c:pt idx="257">
                  <c:v>22.637832838609878</c:v>
                </c:pt>
                <c:pt idx="258">
                  <c:v>22.637832838609878</c:v>
                </c:pt>
                <c:pt idx="259">
                  <c:v>21.939911528675616</c:v>
                </c:pt>
                <c:pt idx="260">
                  <c:v>21.939911528675616</c:v>
                </c:pt>
                <c:pt idx="261">
                  <c:v>21.939911528675616</c:v>
                </c:pt>
                <c:pt idx="262">
                  <c:v>21.939911528675616</c:v>
                </c:pt>
                <c:pt idx="263">
                  <c:v>21.939911528675616</c:v>
                </c:pt>
                <c:pt idx="264">
                  <c:v>21.939911528675616</c:v>
                </c:pt>
                <c:pt idx="265">
                  <c:v>21.939911528675616</c:v>
                </c:pt>
                <c:pt idx="266">
                  <c:v>21.939911528675616</c:v>
                </c:pt>
                <c:pt idx="267">
                  <c:v>21.263507037984493</c:v>
                </c:pt>
                <c:pt idx="268">
                  <c:v>21.263507037984493</c:v>
                </c:pt>
                <c:pt idx="269">
                  <c:v>21.263507037984493</c:v>
                </c:pt>
                <c:pt idx="270">
                  <c:v>21.263507037984493</c:v>
                </c:pt>
                <c:pt idx="271">
                  <c:v>20.59393164334573</c:v>
                </c:pt>
                <c:pt idx="272">
                  <c:v>20.59393164334573</c:v>
                </c:pt>
                <c:pt idx="273">
                  <c:v>20.59393164334573</c:v>
                </c:pt>
                <c:pt idx="274">
                  <c:v>20.59393164334573</c:v>
                </c:pt>
                <c:pt idx="275">
                  <c:v>19.931867286372704</c:v>
                </c:pt>
                <c:pt idx="276">
                  <c:v>19.931867286372704</c:v>
                </c:pt>
                <c:pt idx="277">
                  <c:v>19.931867286372704</c:v>
                </c:pt>
                <c:pt idx="278">
                  <c:v>19.931867286372704</c:v>
                </c:pt>
                <c:pt idx="279">
                  <c:v>19.931867286372704</c:v>
                </c:pt>
                <c:pt idx="280">
                  <c:v>19.931867286372704</c:v>
                </c:pt>
                <c:pt idx="281">
                  <c:v>19.931867286372704</c:v>
                </c:pt>
                <c:pt idx="282">
                  <c:v>19.931867286372704</c:v>
                </c:pt>
                <c:pt idx="283">
                  <c:v>19.317370526673368</c:v>
                </c:pt>
                <c:pt idx="284">
                  <c:v>19.317370526673368</c:v>
                </c:pt>
                <c:pt idx="285">
                  <c:v>19.317370526673368</c:v>
                </c:pt>
                <c:pt idx="286">
                  <c:v>19.317370526673368</c:v>
                </c:pt>
                <c:pt idx="287">
                  <c:v>18.721818618658222</c:v>
                </c:pt>
                <c:pt idx="288">
                  <c:v>18.721818618658222</c:v>
                </c:pt>
                <c:pt idx="289">
                  <c:v>18.721818618658222</c:v>
                </c:pt>
                <c:pt idx="290">
                  <c:v>18.721818618658222</c:v>
                </c:pt>
                <c:pt idx="291">
                  <c:v>18.721818618658222</c:v>
                </c:pt>
                <c:pt idx="292">
                  <c:v>18.721818618658222</c:v>
                </c:pt>
                <c:pt idx="293">
                  <c:v>18.721818618658222</c:v>
                </c:pt>
                <c:pt idx="294">
                  <c:v>18.721818618658222</c:v>
                </c:pt>
                <c:pt idx="295">
                  <c:v>18.132279505117353</c:v>
                </c:pt>
                <c:pt idx="296">
                  <c:v>18.132279505117353</c:v>
                </c:pt>
                <c:pt idx="297">
                  <c:v>18.132279505117353</c:v>
                </c:pt>
                <c:pt idx="298">
                  <c:v>18.132279505117353</c:v>
                </c:pt>
                <c:pt idx="299">
                  <c:v>17.573263792237299</c:v>
                </c:pt>
                <c:pt idx="300">
                  <c:v>17.573263792237299</c:v>
                </c:pt>
                <c:pt idx="301">
                  <c:v>17.573263792237299</c:v>
                </c:pt>
                <c:pt idx="302">
                  <c:v>17.573263792237299</c:v>
                </c:pt>
                <c:pt idx="303">
                  <c:v>17.01989199820698</c:v>
                </c:pt>
                <c:pt idx="304">
                  <c:v>17.01989199820698</c:v>
                </c:pt>
                <c:pt idx="305">
                  <c:v>17.01989199820698</c:v>
                </c:pt>
                <c:pt idx="306">
                  <c:v>17.01989199820698</c:v>
                </c:pt>
                <c:pt idx="307">
                  <c:v>17.01989199820698</c:v>
                </c:pt>
                <c:pt idx="308">
                  <c:v>17.01989199820698</c:v>
                </c:pt>
                <c:pt idx="309">
                  <c:v>17.01989199820698</c:v>
                </c:pt>
                <c:pt idx="310">
                  <c:v>17.01989199820698</c:v>
                </c:pt>
                <c:pt idx="311">
                  <c:v>17.01989199820698</c:v>
                </c:pt>
                <c:pt idx="312">
                  <c:v>16.495171040822825</c:v>
                </c:pt>
                <c:pt idx="313">
                  <c:v>16.495171040822825</c:v>
                </c:pt>
                <c:pt idx="314">
                  <c:v>16.495171040822825</c:v>
                </c:pt>
                <c:pt idx="315">
                  <c:v>15.986627159406169</c:v>
                </c:pt>
                <c:pt idx="316">
                  <c:v>15.986627159406169</c:v>
                </c:pt>
                <c:pt idx="317">
                  <c:v>15.986627159406169</c:v>
                </c:pt>
                <c:pt idx="318">
                  <c:v>15.986627159406169</c:v>
                </c:pt>
                <c:pt idx="319">
                  <c:v>15.986627159406169</c:v>
                </c:pt>
                <c:pt idx="320">
                  <c:v>15.986627159406169</c:v>
                </c:pt>
                <c:pt idx="321">
                  <c:v>15.986627159406169</c:v>
                </c:pt>
                <c:pt idx="322">
                  <c:v>15.483217624465373</c:v>
                </c:pt>
                <c:pt idx="323">
                  <c:v>15.483217624465373</c:v>
                </c:pt>
                <c:pt idx="324">
                  <c:v>15.483217624465373</c:v>
                </c:pt>
                <c:pt idx="325">
                  <c:v>15.483217624465373</c:v>
                </c:pt>
                <c:pt idx="326">
                  <c:v>15.00587212934575</c:v>
                </c:pt>
                <c:pt idx="327">
                  <c:v>15.00587212934575</c:v>
                </c:pt>
                <c:pt idx="328">
                  <c:v>15.00587212934575</c:v>
                </c:pt>
                <c:pt idx="329">
                  <c:v>15.00587212934575</c:v>
                </c:pt>
                <c:pt idx="330">
                  <c:v>14.543243130895121</c:v>
                </c:pt>
                <c:pt idx="331">
                  <c:v>14.543243130895121</c:v>
                </c:pt>
                <c:pt idx="332">
                  <c:v>14.543243130895121</c:v>
                </c:pt>
                <c:pt idx="333">
                  <c:v>14.543243130895121</c:v>
                </c:pt>
                <c:pt idx="334">
                  <c:v>14.543243130895121</c:v>
                </c:pt>
                <c:pt idx="335">
                  <c:v>14.543243130895121</c:v>
                </c:pt>
                <c:pt idx="336">
                  <c:v>14.543243130895121</c:v>
                </c:pt>
                <c:pt idx="337">
                  <c:v>14.09487692166528</c:v>
                </c:pt>
                <c:pt idx="338">
                  <c:v>14.09487692166528</c:v>
                </c:pt>
                <c:pt idx="339">
                  <c:v>14.09487692166528</c:v>
                </c:pt>
                <c:pt idx="340">
                  <c:v>13.669636399265647</c:v>
                </c:pt>
                <c:pt idx="341">
                  <c:v>13.669636399265647</c:v>
                </c:pt>
                <c:pt idx="342">
                  <c:v>13.669636399265647</c:v>
                </c:pt>
                <c:pt idx="343">
                  <c:v>13.669636399265647</c:v>
                </c:pt>
                <c:pt idx="344">
                  <c:v>13.239187547613083</c:v>
                </c:pt>
                <c:pt idx="345">
                  <c:v>13.239187547613083</c:v>
                </c:pt>
                <c:pt idx="346">
                  <c:v>13.239187547613083</c:v>
                </c:pt>
                <c:pt idx="347">
                  <c:v>13.239187547613083</c:v>
                </c:pt>
                <c:pt idx="348">
                  <c:v>13.239187547613083</c:v>
                </c:pt>
                <c:pt idx="349">
                  <c:v>13.239187547613083</c:v>
                </c:pt>
                <c:pt idx="350">
                  <c:v>13.239187547613083</c:v>
                </c:pt>
                <c:pt idx="351">
                  <c:v>13.239187547613083</c:v>
                </c:pt>
                <c:pt idx="352">
                  <c:v>12.839763057474849</c:v>
                </c:pt>
                <c:pt idx="353">
                  <c:v>12.839763057474849</c:v>
                </c:pt>
                <c:pt idx="354">
                  <c:v>12.839763057474849</c:v>
                </c:pt>
                <c:pt idx="355">
                  <c:v>12.839763057474849</c:v>
                </c:pt>
                <c:pt idx="356">
                  <c:v>12.42698371932708</c:v>
                </c:pt>
                <c:pt idx="357">
                  <c:v>12.42698371932708</c:v>
                </c:pt>
                <c:pt idx="358">
                  <c:v>12.42698371932708</c:v>
                </c:pt>
                <c:pt idx="359">
                  <c:v>12.42698371932708</c:v>
                </c:pt>
                <c:pt idx="360">
                  <c:v>12.42698371932708</c:v>
                </c:pt>
                <c:pt idx="361">
                  <c:v>12.42698371932708</c:v>
                </c:pt>
                <c:pt idx="362">
                  <c:v>12.42698371932708</c:v>
                </c:pt>
                <c:pt idx="363">
                  <c:v>12.42698371932708</c:v>
                </c:pt>
                <c:pt idx="364">
                  <c:v>12.035665273448235</c:v>
                </c:pt>
                <c:pt idx="365">
                  <c:v>12.035665273448235</c:v>
                </c:pt>
                <c:pt idx="366">
                  <c:v>12.035665273448235</c:v>
                </c:pt>
                <c:pt idx="367">
                  <c:v>12.035665273448235</c:v>
                </c:pt>
                <c:pt idx="368">
                  <c:v>11.664607348771773</c:v>
                </c:pt>
                <c:pt idx="369">
                  <c:v>11.664607348771773</c:v>
                </c:pt>
                <c:pt idx="370">
                  <c:v>11.664607348771773</c:v>
                </c:pt>
                <c:pt idx="371">
                  <c:v>11.664607348771773</c:v>
                </c:pt>
                <c:pt idx="372">
                  <c:v>11.312687729257846</c:v>
                </c:pt>
                <c:pt idx="373">
                  <c:v>11.312687729257846</c:v>
                </c:pt>
                <c:pt idx="374">
                  <c:v>11.312687729257846</c:v>
                </c:pt>
                <c:pt idx="375">
                  <c:v>11.312687729257846</c:v>
                </c:pt>
                <c:pt idx="376">
                  <c:v>11.312687729257846</c:v>
                </c:pt>
                <c:pt idx="377">
                  <c:v>11.312687729257846</c:v>
                </c:pt>
                <c:pt idx="378">
                  <c:v>11.312687729257846</c:v>
                </c:pt>
                <c:pt idx="379">
                  <c:v>11.312687729257846</c:v>
                </c:pt>
                <c:pt idx="380">
                  <c:v>10.963919104012698</c:v>
                </c:pt>
                <c:pt idx="381">
                  <c:v>10.963919104012698</c:v>
                </c:pt>
                <c:pt idx="382">
                  <c:v>10.963919104012698</c:v>
                </c:pt>
                <c:pt idx="383">
                  <c:v>10.963919104012698</c:v>
                </c:pt>
                <c:pt idx="384">
                  <c:v>10.611445366685791</c:v>
                </c:pt>
                <c:pt idx="385">
                  <c:v>10.611445366685791</c:v>
                </c:pt>
                <c:pt idx="386">
                  <c:v>10.611445366685791</c:v>
                </c:pt>
                <c:pt idx="387">
                  <c:v>10.611445366685791</c:v>
                </c:pt>
                <c:pt idx="388">
                  <c:v>10.611445366685791</c:v>
                </c:pt>
                <c:pt idx="389">
                  <c:v>10.611445366685791</c:v>
                </c:pt>
                <c:pt idx="390">
                  <c:v>10.611445366685791</c:v>
                </c:pt>
                <c:pt idx="391">
                  <c:v>10.611445366685791</c:v>
                </c:pt>
                <c:pt idx="392">
                  <c:v>10.284295948176579</c:v>
                </c:pt>
                <c:pt idx="393">
                  <c:v>10.284295948176579</c:v>
                </c:pt>
                <c:pt idx="394">
                  <c:v>10.284295948176579</c:v>
                </c:pt>
                <c:pt idx="395">
                  <c:v>10.284295948176579</c:v>
                </c:pt>
                <c:pt idx="396">
                  <c:v>10.284295948176579</c:v>
                </c:pt>
                <c:pt idx="397">
                  <c:v>9.9672325016801082</c:v>
                </c:pt>
                <c:pt idx="398">
                  <c:v>9.9672325016801082</c:v>
                </c:pt>
                <c:pt idx="399">
                  <c:v>9.9672325016801082</c:v>
                </c:pt>
                <c:pt idx="400">
                  <c:v>9.9672325016801082</c:v>
                </c:pt>
                <c:pt idx="401">
                  <c:v>9.6533701824580991</c:v>
                </c:pt>
                <c:pt idx="402">
                  <c:v>9.6533701824580991</c:v>
                </c:pt>
                <c:pt idx="403">
                  <c:v>9.6533701824580991</c:v>
                </c:pt>
                <c:pt idx="404">
                  <c:v>9.6533701824580991</c:v>
                </c:pt>
                <c:pt idx="405">
                  <c:v>9.6533701824580991</c:v>
                </c:pt>
                <c:pt idx="406">
                  <c:v>9.6533701824580991</c:v>
                </c:pt>
                <c:pt idx="407">
                  <c:v>9.6533701824580991</c:v>
                </c:pt>
                <c:pt idx="408">
                  <c:v>9.3493912039214493</c:v>
                </c:pt>
                <c:pt idx="409">
                  <c:v>9.3493912039214493</c:v>
                </c:pt>
                <c:pt idx="410">
                  <c:v>9.3493912039214493</c:v>
                </c:pt>
                <c:pt idx="411">
                  <c:v>9.3493912039214493</c:v>
                </c:pt>
                <c:pt idx="412">
                  <c:v>9.054984345640376</c:v>
                </c:pt>
                <c:pt idx="413">
                  <c:v>9.054984345640376</c:v>
                </c:pt>
                <c:pt idx="414">
                  <c:v>9.054984345640376</c:v>
                </c:pt>
                <c:pt idx="415">
                  <c:v>9.054984345640376</c:v>
                </c:pt>
                <c:pt idx="416">
                  <c:v>9.054984345640376</c:v>
                </c:pt>
                <c:pt idx="417">
                  <c:v>9.054984345640376</c:v>
                </c:pt>
                <c:pt idx="418">
                  <c:v>9.054984345640376</c:v>
                </c:pt>
                <c:pt idx="419">
                  <c:v>8.7758204087926313</c:v>
                </c:pt>
                <c:pt idx="420">
                  <c:v>8.7758204087926313</c:v>
                </c:pt>
                <c:pt idx="421">
                  <c:v>8.7758204087926313</c:v>
                </c:pt>
                <c:pt idx="422">
                  <c:v>8.5052630582230062</c:v>
                </c:pt>
                <c:pt idx="423">
                  <c:v>8.5052630582230062</c:v>
                </c:pt>
                <c:pt idx="424">
                  <c:v>8.5052630582230062</c:v>
                </c:pt>
                <c:pt idx="425">
                  <c:v>8.5052630582230062</c:v>
                </c:pt>
                <c:pt idx="426">
                  <c:v>8.2374373013143387</c:v>
                </c:pt>
                <c:pt idx="427">
                  <c:v>8.2374373013143387</c:v>
                </c:pt>
                <c:pt idx="428">
                  <c:v>8.2374373013143387</c:v>
                </c:pt>
                <c:pt idx="429">
                  <c:v>8.2374373013143387</c:v>
                </c:pt>
                <c:pt idx="430">
                  <c:v>8.2374373013143387</c:v>
                </c:pt>
                <c:pt idx="431">
                  <c:v>8.2374373013143387</c:v>
                </c:pt>
                <c:pt idx="432">
                  <c:v>8.2374373013143387</c:v>
                </c:pt>
                <c:pt idx="433">
                  <c:v>7.9780452206953356</c:v>
                </c:pt>
                <c:pt idx="434">
                  <c:v>7.9780452206953356</c:v>
                </c:pt>
                <c:pt idx="435">
                  <c:v>7.9780452206953356</c:v>
                </c:pt>
                <c:pt idx="436">
                  <c:v>7.9780452206953356</c:v>
                </c:pt>
                <c:pt idx="437">
                  <c:v>7.726821244954337</c:v>
                </c:pt>
                <c:pt idx="438">
                  <c:v>7.726821244954337</c:v>
                </c:pt>
                <c:pt idx="439">
                  <c:v>7.726821244954337</c:v>
                </c:pt>
                <c:pt idx="440">
                  <c:v>7.726821244954337</c:v>
                </c:pt>
                <c:pt idx="441">
                  <c:v>7.726821244954337</c:v>
                </c:pt>
                <c:pt idx="442">
                  <c:v>7.726821244954337</c:v>
                </c:pt>
                <c:pt idx="443">
                  <c:v>7.726821244954337</c:v>
                </c:pt>
                <c:pt idx="444">
                  <c:v>7.726821244954337</c:v>
                </c:pt>
                <c:pt idx="445">
                  <c:v>7.4937040973923343</c:v>
                </c:pt>
                <c:pt idx="446">
                  <c:v>7.4937040973923343</c:v>
                </c:pt>
                <c:pt idx="447">
                  <c:v>7.4937040973923343</c:v>
                </c:pt>
                <c:pt idx="448">
                  <c:v>7.4937040973923343</c:v>
                </c:pt>
                <c:pt idx="449">
                  <c:v>7.262674218499626</c:v>
                </c:pt>
                <c:pt idx="450">
                  <c:v>7.262674218499626</c:v>
                </c:pt>
                <c:pt idx="451">
                  <c:v>7.262674218499626</c:v>
                </c:pt>
                <c:pt idx="452">
                  <c:v>7.262674218499626</c:v>
                </c:pt>
                <c:pt idx="453">
                  <c:v>7.0291900144940138</c:v>
                </c:pt>
                <c:pt idx="454">
                  <c:v>7.0291900144940138</c:v>
                </c:pt>
                <c:pt idx="455">
                  <c:v>7.0291900144940138</c:v>
                </c:pt>
                <c:pt idx="456">
                  <c:v>7.0291900144940138</c:v>
                </c:pt>
                <c:pt idx="457">
                  <c:v>7.0291900144940138</c:v>
                </c:pt>
                <c:pt idx="458">
                  <c:v>7.0291900144940138</c:v>
                </c:pt>
                <c:pt idx="459">
                  <c:v>7.0291900144940138</c:v>
                </c:pt>
                <c:pt idx="460">
                  <c:v>7.0291900144940138</c:v>
                </c:pt>
                <c:pt idx="461">
                  <c:v>6.8124810416473967</c:v>
                </c:pt>
                <c:pt idx="462">
                  <c:v>6.8124810416473967</c:v>
                </c:pt>
                <c:pt idx="463">
                  <c:v>6.8124810416473967</c:v>
                </c:pt>
                <c:pt idx="464">
                  <c:v>6.8124810416473967</c:v>
                </c:pt>
                <c:pt idx="465">
                  <c:v>6.6024531769491599</c:v>
                </c:pt>
                <c:pt idx="466">
                  <c:v>6.6024531769491599</c:v>
                </c:pt>
                <c:pt idx="467">
                  <c:v>6.6024531769491599</c:v>
                </c:pt>
                <c:pt idx="468">
                  <c:v>6.6024531769491599</c:v>
                </c:pt>
                <c:pt idx="469">
                  <c:v>6.6024531769491599</c:v>
                </c:pt>
                <c:pt idx="470">
                  <c:v>6.6024531769491599</c:v>
                </c:pt>
                <c:pt idx="471">
                  <c:v>6.6024531769491599</c:v>
                </c:pt>
                <c:pt idx="472">
                  <c:v>6.6024531769491599</c:v>
                </c:pt>
                <c:pt idx="473">
                  <c:v>6.3945457897226596</c:v>
                </c:pt>
                <c:pt idx="474">
                  <c:v>6.3945457897226596</c:v>
                </c:pt>
                <c:pt idx="475">
                  <c:v>6.3945457897226596</c:v>
                </c:pt>
                <c:pt idx="476">
                  <c:v>6.3945457897226596</c:v>
                </c:pt>
                <c:pt idx="477">
                  <c:v>6.2058464854990927</c:v>
                </c:pt>
                <c:pt idx="478">
                  <c:v>6.2058464854990927</c:v>
                </c:pt>
                <c:pt idx="479">
                  <c:v>6.2058464854990927</c:v>
                </c:pt>
                <c:pt idx="480">
                  <c:v>6.2058464854990927</c:v>
                </c:pt>
                <c:pt idx="481">
                  <c:v>6.2058464854990927</c:v>
                </c:pt>
                <c:pt idx="482">
                  <c:v>6.0145210817551016</c:v>
                </c:pt>
                <c:pt idx="483">
                  <c:v>6.0145210817551016</c:v>
                </c:pt>
                <c:pt idx="484">
                  <c:v>6.0145210817551016</c:v>
                </c:pt>
                <c:pt idx="485">
                  <c:v>6.0145210817551016</c:v>
                </c:pt>
                <c:pt idx="486">
                  <c:v>6.0145210817551016</c:v>
                </c:pt>
                <c:pt idx="487">
                  <c:v>6.0145210817551016</c:v>
                </c:pt>
                <c:pt idx="488">
                  <c:v>6.0145210817551016</c:v>
                </c:pt>
                <c:pt idx="489">
                  <c:v>6.0145210817551016</c:v>
                </c:pt>
                <c:pt idx="490">
                  <c:v>5.8251273321875781</c:v>
                </c:pt>
                <c:pt idx="491">
                  <c:v>5.8251273321875781</c:v>
                </c:pt>
                <c:pt idx="492">
                  <c:v>5.8251273321875781</c:v>
                </c:pt>
                <c:pt idx="493">
                  <c:v>5.8251273321875781</c:v>
                </c:pt>
                <c:pt idx="494">
                  <c:v>5.6493840317280828</c:v>
                </c:pt>
                <c:pt idx="495">
                  <c:v>5.6493840317280828</c:v>
                </c:pt>
                <c:pt idx="496">
                  <c:v>5.6493840317280828</c:v>
                </c:pt>
                <c:pt idx="497">
                  <c:v>5.6493840317280828</c:v>
                </c:pt>
                <c:pt idx="498">
                  <c:v>5.6493840317280828</c:v>
                </c:pt>
                <c:pt idx="499">
                  <c:v>5.6493840317280828</c:v>
                </c:pt>
                <c:pt idx="500">
                  <c:v>5.6493840317280828</c:v>
                </c:pt>
                <c:pt idx="501">
                  <c:v>5.4714882342391427</c:v>
                </c:pt>
                <c:pt idx="502">
                  <c:v>5.4714882342391427</c:v>
                </c:pt>
                <c:pt idx="503">
                  <c:v>5.4714882342391427</c:v>
                </c:pt>
                <c:pt idx="504">
                  <c:v>5.4714882342391427</c:v>
                </c:pt>
                <c:pt idx="505">
                  <c:v>5.3028029955524625</c:v>
                </c:pt>
                <c:pt idx="506">
                  <c:v>5.3028029955524625</c:v>
                </c:pt>
                <c:pt idx="507">
                  <c:v>5.3028029955524625</c:v>
                </c:pt>
                <c:pt idx="508">
                  <c:v>5.1393182998501796</c:v>
                </c:pt>
                <c:pt idx="509">
                  <c:v>5.1393182998501796</c:v>
                </c:pt>
                <c:pt idx="510">
                  <c:v>5.1393182998501796</c:v>
                </c:pt>
                <c:pt idx="511">
                  <c:v>5.1393182998501796</c:v>
                </c:pt>
                <c:pt idx="512">
                  <c:v>5.1393182998501796</c:v>
                </c:pt>
                <c:pt idx="513">
                  <c:v>5.1393182998501796</c:v>
                </c:pt>
                <c:pt idx="514">
                  <c:v>5.1393182998501796</c:v>
                </c:pt>
                <c:pt idx="515">
                  <c:v>4.9774841738238038</c:v>
                </c:pt>
                <c:pt idx="516">
                  <c:v>4.9774841738238038</c:v>
                </c:pt>
                <c:pt idx="517">
                  <c:v>4.9774841738238038</c:v>
                </c:pt>
                <c:pt idx="518">
                  <c:v>4.9774841738238038</c:v>
                </c:pt>
                <c:pt idx="519">
                  <c:v>4.8174654403226507</c:v>
                </c:pt>
                <c:pt idx="520">
                  <c:v>4.8174654403226507</c:v>
                </c:pt>
                <c:pt idx="521">
                  <c:v>4.8174654403226507</c:v>
                </c:pt>
                <c:pt idx="522">
                  <c:v>4.8174654403226507</c:v>
                </c:pt>
                <c:pt idx="523">
                  <c:v>4.8174654403226507</c:v>
                </c:pt>
                <c:pt idx="524">
                  <c:v>4.8174654403226507</c:v>
                </c:pt>
                <c:pt idx="525">
                  <c:v>4.8174654403226507</c:v>
                </c:pt>
                <c:pt idx="526">
                  <c:v>4.6689436354676346</c:v>
                </c:pt>
                <c:pt idx="527">
                  <c:v>4.6689436354676346</c:v>
                </c:pt>
                <c:pt idx="528">
                  <c:v>4.6689436354676346</c:v>
                </c:pt>
                <c:pt idx="529">
                  <c:v>4.6689436354676346</c:v>
                </c:pt>
                <c:pt idx="530">
                  <c:v>4.5280822401085228</c:v>
                </c:pt>
                <c:pt idx="531">
                  <c:v>4.5280822401085228</c:v>
                </c:pt>
                <c:pt idx="532">
                  <c:v>4.5280822401085228</c:v>
                </c:pt>
                <c:pt idx="533">
                  <c:v>4.5280822401085228</c:v>
                </c:pt>
                <c:pt idx="534">
                  <c:v>4.5280822401085228</c:v>
                </c:pt>
                <c:pt idx="535">
                  <c:v>4.3854955799212156</c:v>
                </c:pt>
                <c:pt idx="536">
                  <c:v>4.3854955799212156</c:v>
                </c:pt>
                <c:pt idx="537">
                  <c:v>4.3854955799212156</c:v>
                </c:pt>
                <c:pt idx="538">
                  <c:v>4.3854955799212156</c:v>
                </c:pt>
                <c:pt idx="539">
                  <c:v>4.3854955799212156</c:v>
                </c:pt>
                <c:pt idx="540">
                  <c:v>4.3854955799212156</c:v>
                </c:pt>
                <c:pt idx="541">
                  <c:v>4.3854955799212156</c:v>
                </c:pt>
                <c:pt idx="542">
                  <c:v>4.3854955799212156</c:v>
                </c:pt>
                <c:pt idx="543">
                  <c:v>4.2502913472018751</c:v>
                </c:pt>
                <c:pt idx="544">
                  <c:v>4.2502913472018751</c:v>
                </c:pt>
                <c:pt idx="545">
                  <c:v>4.2502913472018751</c:v>
                </c:pt>
                <c:pt idx="546">
                  <c:v>4.2502913472018751</c:v>
                </c:pt>
                <c:pt idx="547">
                  <c:v>4.113650784492128</c:v>
                </c:pt>
                <c:pt idx="548">
                  <c:v>4.113650784492128</c:v>
                </c:pt>
                <c:pt idx="549">
                  <c:v>4.113650784492128</c:v>
                </c:pt>
                <c:pt idx="550">
                  <c:v>4.113650784492128</c:v>
                </c:pt>
                <c:pt idx="551">
                  <c:v>3.981403013225663</c:v>
                </c:pt>
                <c:pt idx="552">
                  <c:v>3.981403013225663</c:v>
                </c:pt>
                <c:pt idx="553">
                  <c:v>3.981403013225663</c:v>
                </c:pt>
                <c:pt idx="554">
                  <c:v>3.981403013225663</c:v>
                </c:pt>
                <c:pt idx="555">
                  <c:v>3.981403013225663</c:v>
                </c:pt>
                <c:pt idx="556">
                  <c:v>3.981403013225663</c:v>
                </c:pt>
                <c:pt idx="557">
                  <c:v>3.981403013225663</c:v>
                </c:pt>
                <c:pt idx="558">
                  <c:v>3.981403013225663</c:v>
                </c:pt>
                <c:pt idx="559">
                  <c:v>3.8586568994003385</c:v>
                </c:pt>
                <c:pt idx="560">
                  <c:v>3.8586568994003385</c:v>
                </c:pt>
                <c:pt idx="561">
                  <c:v>3.8586568994003385</c:v>
                </c:pt>
                <c:pt idx="562">
                  <c:v>3.8586568994003385</c:v>
                </c:pt>
                <c:pt idx="563">
                  <c:v>3.7346068033271842</c:v>
                </c:pt>
                <c:pt idx="564">
                  <c:v>3.7346068033271842</c:v>
                </c:pt>
                <c:pt idx="565">
                  <c:v>3.7346068033271842</c:v>
                </c:pt>
                <c:pt idx="566">
                  <c:v>3.7346068033271842</c:v>
                </c:pt>
                <c:pt idx="567">
                  <c:v>3.7346068033271842</c:v>
                </c:pt>
                <c:pt idx="568">
                  <c:v>3.7346068033271842</c:v>
                </c:pt>
                <c:pt idx="569">
                  <c:v>3.7346068033271842</c:v>
                </c:pt>
                <c:pt idx="570">
                  <c:v>3.7346068033271842</c:v>
                </c:pt>
                <c:pt idx="571">
                  <c:v>3.7346068033271842</c:v>
                </c:pt>
                <c:pt idx="572">
                  <c:v>3.619469383095514</c:v>
                </c:pt>
                <c:pt idx="573">
                  <c:v>3.619469383095514</c:v>
                </c:pt>
                <c:pt idx="574">
                  <c:v>3.619469383095514</c:v>
                </c:pt>
                <c:pt idx="575">
                  <c:v>3.619469383095514</c:v>
                </c:pt>
                <c:pt idx="576">
                  <c:v>3.5054944101114893</c:v>
                </c:pt>
                <c:pt idx="577">
                  <c:v>3.5054944101114893</c:v>
                </c:pt>
                <c:pt idx="578">
                  <c:v>3.5054944101114893</c:v>
                </c:pt>
                <c:pt idx="579">
                  <c:v>3.5054944101114893</c:v>
                </c:pt>
                <c:pt idx="580">
                  <c:v>3.5054944101114893</c:v>
                </c:pt>
                <c:pt idx="581">
                  <c:v>3.5054944101114893</c:v>
                </c:pt>
                <c:pt idx="582">
                  <c:v>3.5054944101114893</c:v>
                </c:pt>
                <c:pt idx="583">
                  <c:v>3.5054944101114893</c:v>
                </c:pt>
                <c:pt idx="584">
                  <c:v>3.3951084423356273</c:v>
                </c:pt>
                <c:pt idx="585">
                  <c:v>3.3951084423356273</c:v>
                </c:pt>
                <c:pt idx="586">
                  <c:v>3.3951084423356273</c:v>
                </c:pt>
                <c:pt idx="587">
                  <c:v>3.3951084423356273</c:v>
                </c:pt>
                <c:pt idx="588">
                  <c:v>3.2926784817282435</c:v>
                </c:pt>
                <c:pt idx="589">
                  <c:v>3.2926784817282435</c:v>
                </c:pt>
                <c:pt idx="590">
                  <c:v>3.2926784817282435</c:v>
                </c:pt>
                <c:pt idx="591">
                  <c:v>3.1911656516271711</c:v>
                </c:pt>
                <c:pt idx="592">
                  <c:v>3.1911656516271711</c:v>
                </c:pt>
                <c:pt idx="593">
                  <c:v>3.1911656516271711</c:v>
                </c:pt>
                <c:pt idx="594">
                  <c:v>3.1911656516271711</c:v>
                </c:pt>
                <c:pt idx="595">
                  <c:v>3.1911656516271711</c:v>
                </c:pt>
                <c:pt idx="596">
                  <c:v>3.1911656516271711</c:v>
                </c:pt>
                <c:pt idx="597">
                  <c:v>3.1911656516271711</c:v>
                </c:pt>
                <c:pt idx="598">
                  <c:v>3.0948886173174994</c:v>
                </c:pt>
                <c:pt idx="599">
                  <c:v>3.0948886173174994</c:v>
                </c:pt>
                <c:pt idx="600">
                  <c:v>3.0948886173174994</c:v>
                </c:pt>
                <c:pt idx="601">
                  <c:v>3.0948886173174994</c:v>
                </c:pt>
                <c:pt idx="602">
                  <c:v>2.9974323857104483</c:v>
                </c:pt>
                <c:pt idx="603">
                  <c:v>2.9974323857104483</c:v>
                </c:pt>
                <c:pt idx="604">
                  <c:v>2.9974323857104483</c:v>
                </c:pt>
                <c:pt idx="605">
                  <c:v>2.9974323857104483</c:v>
                </c:pt>
                <c:pt idx="606">
                  <c:v>2.9030449937821174</c:v>
                </c:pt>
                <c:pt idx="607">
                  <c:v>2.9030449937821174</c:v>
                </c:pt>
                <c:pt idx="608">
                  <c:v>2.9030449937821174</c:v>
                </c:pt>
                <c:pt idx="609">
                  <c:v>2.9030449937821174</c:v>
                </c:pt>
                <c:pt idx="610">
                  <c:v>2.9030449937821174</c:v>
                </c:pt>
                <c:pt idx="611">
                  <c:v>2.9030449937821174</c:v>
                </c:pt>
                <c:pt idx="612">
                  <c:v>2.9030449937821174</c:v>
                </c:pt>
                <c:pt idx="613">
                  <c:v>2.8135445111613864</c:v>
                </c:pt>
                <c:pt idx="614">
                  <c:v>2.8135445111613864</c:v>
                </c:pt>
                <c:pt idx="615">
                  <c:v>2.8135445111613864</c:v>
                </c:pt>
                <c:pt idx="616">
                  <c:v>2.8135445111613864</c:v>
                </c:pt>
                <c:pt idx="617">
                  <c:v>2.7249476408036735</c:v>
                </c:pt>
                <c:pt idx="618">
                  <c:v>2.7249476408036735</c:v>
                </c:pt>
                <c:pt idx="619">
                  <c:v>2.7249476408036735</c:v>
                </c:pt>
                <c:pt idx="620">
                  <c:v>2.7249476408036735</c:v>
                </c:pt>
                <c:pt idx="621">
                  <c:v>2.7249476408036735</c:v>
                </c:pt>
                <c:pt idx="622">
                  <c:v>2.7249476408036735</c:v>
                </c:pt>
                <c:pt idx="623">
                  <c:v>2.7249476408036735</c:v>
                </c:pt>
                <c:pt idx="624">
                  <c:v>2.7249476408036735</c:v>
                </c:pt>
                <c:pt idx="625">
                  <c:v>2.6373446158394822</c:v>
                </c:pt>
                <c:pt idx="626">
                  <c:v>2.6373446158394822</c:v>
                </c:pt>
                <c:pt idx="627">
                  <c:v>2.6373446158394822</c:v>
                </c:pt>
                <c:pt idx="628">
                  <c:v>2.6373446158394822</c:v>
                </c:pt>
                <c:pt idx="629">
                  <c:v>2.6373446158394822</c:v>
                </c:pt>
                <c:pt idx="630">
                  <c:v>2.5542961771103241</c:v>
                </c:pt>
                <c:pt idx="631">
                  <c:v>2.5542961771103241</c:v>
                </c:pt>
                <c:pt idx="632">
                  <c:v>2.5542961771103241</c:v>
                </c:pt>
                <c:pt idx="633">
                  <c:v>2.5542961771103241</c:v>
                </c:pt>
                <c:pt idx="634">
                  <c:v>2.5542961771103241</c:v>
                </c:pt>
                <c:pt idx="635">
                  <c:v>2.5542961771103241</c:v>
                </c:pt>
                <c:pt idx="636">
                  <c:v>2.5542961771103241</c:v>
                </c:pt>
                <c:pt idx="637">
                  <c:v>2.5542961771103241</c:v>
                </c:pt>
                <c:pt idx="638">
                  <c:v>2.4738628850970312</c:v>
                </c:pt>
                <c:pt idx="639">
                  <c:v>2.4738628850970312</c:v>
                </c:pt>
                <c:pt idx="640">
                  <c:v>2.4738628850970312</c:v>
                </c:pt>
                <c:pt idx="641">
                  <c:v>2.4738628850970312</c:v>
                </c:pt>
                <c:pt idx="642">
                  <c:v>2.400860639040308</c:v>
                </c:pt>
                <c:pt idx="643">
                  <c:v>2.400860639040308</c:v>
                </c:pt>
                <c:pt idx="644">
                  <c:v>2.400860639040308</c:v>
                </c:pt>
                <c:pt idx="645">
                  <c:v>2.400860639040308</c:v>
                </c:pt>
                <c:pt idx="646">
                  <c:v>2.3252589423405876</c:v>
                </c:pt>
                <c:pt idx="647">
                  <c:v>2.3252589423405876</c:v>
                </c:pt>
                <c:pt idx="648">
                  <c:v>2.3252589423405876</c:v>
                </c:pt>
                <c:pt idx="649">
                  <c:v>2.3252589423405876</c:v>
                </c:pt>
                <c:pt idx="650">
                  <c:v>2.3252589423405876</c:v>
                </c:pt>
                <c:pt idx="651">
                  <c:v>2.3252589423405876</c:v>
                </c:pt>
                <c:pt idx="652">
                  <c:v>2.3252589423405876</c:v>
                </c:pt>
                <c:pt idx="653">
                  <c:v>2.3252589423405876</c:v>
                </c:pt>
                <c:pt idx="654">
                  <c:v>2.2535715251619366</c:v>
                </c:pt>
                <c:pt idx="655">
                  <c:v>2.2535715251619366</c:v>
                </c:pt>
                <c:pt idx="656">
                  <c:v>2.2535715251619366</c:v>
                </c:pt>
                <c:pt idx="657">
                  <c:v>2.2535715251619366</c:v>
                </c:pt>
                <c:pt idx="658">
                  <c:v>2.1840942213122441</c:v>
                </c:pt>
                <c:pt idx="659">
                  <c:v>2.1840942213122441</c:v>
                </c:pt>
                <c:pt idx="660">
                  <c:v>2.1840942213122441</c:v>
                </c:pt>
                <c:pt idx="661">
                  <c:v>2.1840942213122441</c:v>
                </c:pt>
                <c:pt idx="662">
                  <c:v>2.1840942213122441</c:v>
                </c:pt>
                <c:pt idx="663">
                  <c:v>2.1153183722695164</c:v>
                </c:pt>
                <c:pt idx="664">
                  <c:v>2.1153183722695164</c:v>
                </c:pt>
                <c:pt idx="665">
                  <c:v>2.1153183722695164</c:v>
                </c:pt>
                <c:pt idx="666">
                  <c:v>2.1153183722695164</c:v>
                </c:pt>
                <c:pt idx="667">
                  <c:v>2.1153183722695164</c:v>
                </c:pt>
                <c:pt idx="668">
                  <c:v>2.1153183722695164</c:v>
                </c:pt>
                <c:pt idx="669">
                  <c:v>2.1153183722695164</c:v>
                </c:pt>
                <c:pt idx="670">
                  <c:v>2.1153183722695164</c:v>
                </c:pt>
                <c:pt idx="671">
                  <c:v>2.0514995042646458</c:v>
                </c:pt>
                <c:pt idx="672">
                  <c:v>2.0514995042646458</c:v>
                </c:pt>
                <c:pt idx="673">
                  <c:v>2.0514995042646458</c:v>
                </c:pt>
                <c:pt idx="674">
                  <c:v>2.0514995042646458</c:v>
                </c:pt>
                <c:pt idx="675">
                  <c:v>1.988252053356671</c:v>
                </c:pt>
                <c:pt idx="676">
                  <c:v>1.988252053356671</c:v>
                </c:pt>
                <c:pt idx="677">
                  <c:v>1.988252053356671</c:v>
                </c:pt>
                <c:pt idx="678">
                  <c:v>1.988252053356671</c:v>
                </c:pt>
                <c:pt idx="679">
                  <c:v>1.988252053356671</c:v>
                </c:pt>
                <c:pt idx="680">
                  <c:v>1.988252053356671</c:v>
                </c:pt>
                <c:pt idx="681">
                  <c:v>1.988252053356671</c:v>
                </c:pt>
                <c:pt idx="682">
                  <c:v>1.92695451276456</c:v>
                </c:pt>
                <c:pt idx="683">
                  <c:v>1.92695451276456</c:v>
                </c:pt>
                <c:pt idx="684">
                  <c:v>1.92695451276456</c:v>
                </c:pt>
                <c:pt idx="685">
                  <c:v>1.92695451276456</c:v>
                </c:pt>
                <c:pt idx="686">
                  <c:v>1.8662758426829784</c:v>
                </c:pt>
                <c:pt idx="687">
                  <c:v>1.8662758426829784</c:v>
                </c:pt>
                <c:pt idx="688">
                  <c:v>1.8662758426829784</c:v>
                </c:pt>
                <c:pt idx="689">
                  <c:v>1.8662758426829784</c:v>
                </c:pt>
                <c:pt idx="690">
                  <c:v>1.8062778424320793</c:v>
                </c:pt>
                <c:pt idx="691">
                  <c:v>1.8062778424320793</c:v>
                </c:pt>
                <c:pt idx="692">
                  <c:v>1.8062778424320793</c:v>
                </c:pt>
                <c:pt idx="693">
                  <c:v>1.8062778424320793</c:v>
                </c:pt>
                <c:pt idx="694">
                  <c:v>1.8062778424320793</c:v>
                </c:pt>
                <c:pt idx="695">
                  <c:v>1.8062778424320793</c:v>
                </c:pt>
                <c:pt idx="696">
                  <c:v>1.8062778424320793</c:v>
                </c:pt>
                <c:pt idx="697">
                  <c:v>1.7505905420316161</c:v>
                </c:pt>
                <c:pt idx="698">
                  <c:v>1.7505905420316161</c:v>
                </c:pt>
                <c:pt idx="699">
                  <c:v>1.7505905420316161</c:v>
                </c:pt>
                <c:pt idx="700">
                  <c:v>1.6954654701919718</c:v>
                </c:pt>
                <c:pt idx="701">
                  <c:v>1.6954654701919718</c:v>
                </c:pt>
                <c:pt idx="702">
                  <c:v>1.6954654701919718</c:v>
                </c:pt>
                <c:pt idx="703">
                  <c:v>1.6954654701919718</c:v>
                </c:pt>
                <c:pt idx="704">
                  <c:v>1.6954654701919718</c:v>
                </c:pt>
                <c:pt idx="705">
                  <c:v>1.6954654701919718</c:v>
                </c:pt>
                <c:pt idx="706">
                  <c:v>1.6954654701919718</c:v>
                </c:pt>
                <c:pt idx="707">
                  <c:v>1.6954654701919718</c:v>
                </c:pt>
                <c:pt idx="708">
                  <c:v>1.6420762546253049</c:v>
                </c:pt>
                <c:pt idx="709">
                  <c:v>1.6420762546253049</c:v>
                </c:pt>
                <c:pt idx="710">
                  <c:v>1.6420762546253049</c:v>
                </c:pt>
                <c:pt idx="711">
                  <c:v>1.6420762546253049</c:v>
                </c:pt>
                <c:pt idx="712">
                  <c:v>1.5903682342007539</c:v>
                </c:pt>
                <c:pt idx="713">
                  <c:v>1.5903682342007539</c:v>
                </c:pt>
                <c:pt idx="714">
                  <c:v>1.5903682342007539</c:v>
                </c:pt>
                <c:pt idx="715">
                  <c:v>1.5903682342007539</c:v>
                </c:pt>
                <c:pt idx="716">
                  <c:v>1.5903682342007539</c:v>
                </c:pt>
                <c:pt idx="717">
                  <c:v>1.5413373976712899</c:v>
                </c:pt>
                <c:pt idx="718">
                  <c:v>1.5413373976712899</c:v>
                </c:pt>
                <c:pt idx="719">
                  <c:v>1.5413373976712899</c:v>
                </c:pt>
                <c:pt idx="720">
                  <c:v>1.5413373976712899</c:v>
                </c:pt>
                <c:pt idx="721">
                  <c:v>1.5413373976712899</c:v>
                </c:pt>
                <c:pt idx="722">
                  <c:v>1.5413373976712899</c:v>
                </c:pt>
                <c:pt idx="723">
                  <c:v>1.5413373976712899</c:v>
                </c:pt>
                <c:pt idx="724">
                  <c:v>1.5413373976712899</c:v>
                </c:pt>
                <c:pt idx="725">
                  <c:v>1.5413373976712899</c:v>
                </c:pt>
                <c:pt idx="726">
                  <c:v>1.4948354577237077</c:v>
                </c:pt>
                <c:pt idx="727">
                  <c:v>1.4948354577237077</c:v>
                </c:pt>
                <c:pt idx="728">
                  <c:v>1.4948354577237077</c:v>
                </c:pt>
                <c:pt idx="729">
                  <c:v>1.4948354577237077</c:v>
                </c:pt>
                <c:pt idx="730">
                  <c:v>1.448749883717309</c:v>
                </c:pt>
                <c:pt idx="731">
                  <c:v>1.448749883717309</c:v>
                </c:pt>
                <c:pt idx="732">
                  <c:v>1.448749883717309</c:v>
                </c:pt>
                <c:pt idx="733">
                  <c:v>1.448749883717309</c:v>
                </c:pt>
                <c:pt idx="734">
                  <c:v>1.448749883717309</c:v>
                </c:pt>
                <c:pt idx="735">
                  <c:v>1.448749883717309</c:v>
                </c:pt>
                <c:pt idx="736">
                  <c:v>1.448749883717309</c:v>
                </c:pt>
                <c:pt idx="737">
                  <c:v>1.448749883717309</c:v>
                </c:pt>
                <c:pt idx="738">
                  <c:v>1.4021747237657121</c:v>
                </c:pt>
                <c:pt idx="739">
                  <c:v>1.4021747237657121</c:v>
                </c:pt>
                <c:pt idx="740">
                  <c:v>1.4021747237657121</c:v>
                </c:pt>
                <c:pt idx="741">
                  <c:v>1.4021747237657121</c:v>
                </c:pt>
                <c:pt idx="742">
                  <c:v>1.35802106217354</c:v>
                </c:pt>
                <c:pt idx="743">
                  <c:v>1.35802106217354</c:v>
                </c:pt>
                <c:pt idx="744">
                  <c:v>1.35802106217354</c:v>
                </c:pt>
                <c:pt idx="745">
                  <c:v>1.35802106217354</c:v>
                </c:pt>
                <c:pt idx="746">
                  <c:v>1.35802106217354</c:v>
                </c:pt>
                <c:pt idx="747">
                  <c:v>1.3152577735621553</c:v>
                </c:pt>
                <c:pt idx="748">
                  <c:v>1.3152577735621553</c:v>
                </c:pt>
                <c:pt idx="749">
                  <c:v>1.3152577735621553</c:v>
                </c:pt>
                <c:pt idx="750">
                  <c:v>1.3152577735621553</c:v>
                </c:pt>
                <c:pt idx="751">
                  <c:v>1.3152577735621553</c:v>
                </c:pt>
                <c:pt idx="752">
                  <c:v>1.3152577735621553</c:v>
                </c:pt>
                <c:pt idx="753">
                  <c:v>1.3152577735621553</c:v>
                </c:pt>
                <c:pt idx="754">
                  <c:v>1.3152577735621553</c:v>
                </c:pt>
                <c:pt idx="755">
                  <c:v>1.3152577735621553</c:v>
                </c:pt>
                <c:pt idx="756">
                  <c:v>1.2764452863288076</c:v>
                </c:pt>
                <c:pt idx="757">
                  <c:v>1.2764452863288076</c:v>
                </c:pt>
                <c:pt idx="758">
                  <c:v>1.2764452863288076</c:v>
                </c:pt>
                <c:pt idx="759">
                  <c:v>1.2764452863288076</c:v>
                </c:pt>
                <c:pt idx="760">
                  <c:v>1.2362507711652826</c:v>
                </c:pt>
                <c:pt idx="761">
                  <c:v>1.2362507711652826</c:v>
                </c:pt>
                <c:pt idx="762">
                  <c:v>1.2362507711652826</c:v>
                </c:pt>
                <c:pt idx="763">
                  <c:v>1.2362507711652826</c:v>
                </c:pt>
                <c:pt idx="764">
                  <c:v>1.2362507711652826</c:v>
                </c:pt>
                <c:pt idx="765">
                  <c:v>1.2362507711652826</c:v>
                </c:pt>
                <c:pt idx="766">
                  <c:v>1.2362507711652826</c:v>
                </c:pt>
                <c:pt idx="767">
                  <c:v>1.2362507711652826</c:v>
                </c:pt>
                <c:pt idx="768">
                  <c:v>1.197321957752858</c:v>
                </c:pt>
                <c:pt idx="769">
                  <c:v>1.197321957752858</c:v>
                </c:pt>
                <c:pt idx="770">
                  <c:v>1.197321957752858</c:v>
                </c:pt>
                <c:pt idx="771">
                  <c:v>1.197321957752858</c:v>
                </c:pt>
                <c:pt idx="772">
                  <c:v>1.1604086845170649</c:v>
                </c:pt>
                <c:pt idx="773">
                  <c:v>1.1604086845170649</c:v>
                </c:pt>
                <c:pt idx="774">
                  <c:v>1.1604086845170649</c:v>
                </c:pt>
                <c:pt idx="775">
                  <c:v>1.1238680940354586</c:v>
                </c:pt>
                <c:pt idx="776">
                  <c:v>1.1238680940354586</c:v>
                </c:pt>
                <c:pt idx="777">
                  <c:v>1.1238680940354586</c:v>
                </c:pt>
                <c:pt idx="778">
                  <c:v>1.1238680940354586</c:v>
                </c:pt>
                <c:pt idx="779">
                  <c:v>1.1238680940354586</c:v>
                </c:pt>
                <c:pt idx="780">
                  <c:v>1.1238680940354586</c:v>
                </c:pt>
                <c:pt idx="781">
                  <c:v>1.1238680940354586</c:v>
                </c:pt>
                <c:pt idx="782">
                  <c:v>1.0899611462790499</c:v>
                </c:pt>
                <c:pt idx="783">
                  <c:v>1.0899611462790499</c:v>
                </c:pt>
                <c:pt idx="784">
                  <c:v>1.0899611462790499</c:v>
                </c:pt>
                <c:pt idx="785">
                  <c:v>1.0899611462790499</c:v>
                </c:pt>
                <c:pt idx="786">
                  <c:v>1.0556389075605819</c:v>
                </c:pt>
                <c:pt idx="787">
                  <c:v>1.0556389075605819</c:v>
                </c:pt>
                <c:pt idx="788">
                  <c:v>1.0556389075605819</c:v>
                </c:pt>
                <c:pt idx="789">
                  <c:v>1.0556389075605819</c:v>
                </c:pt>
                <c:pt idx="790">
                  <c:v>1.0556389075605819</c:v>
                </c:pt>
                <c:pt idx="791">
                  <c:v>1.0556389075605819</c:v>
                </c:pt>
                <c:pt idx="792">
                  <c:v>1.0556389075605819</c:v>
                </c:pt>
                <c:pt idx="793">
                  <c:v>1.0556389075605819</c:v>
                </c:pt>
                <c:pt idx="794">
                  <c:v>1.0223974560510423</c:v>
                </c:pt>
                <c:pt idx="795">
                  <c:v>1.0223974560510423</c:v>
                </c:pt>
                <c:pt idx="796">
                  <c:v>1.0223974560510423</c:v>
                </c:pt>
                <c:pt idx="797">
                  <c:v>1.0223974560510423</c:v>
                </c:pt>
                <c:pt idx="798">
                  <c:v>0.99087708142964837</c:v>
                </c:pt>
                <c:pt idx="799">
                  <c:v>0.99087708142964837</c:v>
                </c:pt>
                <c:pt idx="800">
                  <c:v>0.99087708142964837</c:v>
                </c:pt>
                <c:pt idx="801">
                  <c:v>0.99087708142964837</c:v>
                </c:pt>
                <c:pt idx="802">
                  <c:v>0.95967494193066682</c:v>
                </c:pt>
                <c:pt idx="803">
                  <c:v>0.95967494193066682</c:v>
                </c:pt>
                <c:pt idx="804">
                  <c:v>0.95967494193066682</c:v>
                </c:pt>
                <c:pt idx="805">
                  <c:v>0.95967494193066682</c:v>
                </c:pt>
                <c:pt idx="806">
                  <c:v>0.95967494193066682</c:v>
                </c:pt>
                <c:pt idx="807">
                  <c:v>0.95967494193066682</c:v>
                </c:pt>
                <c:pt idx="808">
                  <c:v>0.95967494193066682</c:v>
                </c:pt>
                <c:pt idx="809">
                  <c:v>0.95967494193066682</c:v>
                </c:pt>
                <c:pt idx="810">
                  <c:v>0.93072167927761151</c:v>
                </c:pt>
                <c:pt idx="811">
                  <c:v>0.93072167927761151</c:v>
                </c:pt>
                <c:pt idx="812">
                  <c:v>0.93072167927761151</c:v>
                </c:pt>
                <c:pt idx="813">
                  <c:v>0.93072167927761151</c:v>
                </c:pt>
                <c:pt idx="814">
                  <c:v>0.93072167927761151</c:v>
                </c:pt>
                <c:pt idx="815">
                  <c:v>0.90141379819346579</c:v>
                </c:pt>
                <c:pt idx="816">
                  <c:v>0.90141379819346579</c:v>
                </c:pt>
                <c:pt idx="817">
                  <c:v>0.90141379819346579</c:v>
                </c:pt>
                <c:pt idx="818">
                  <c:v>0.90141379819346579</c:v>
                </c:pt>
                <c:pt idx="819">
                  <c:v>0.90141379819346579</c:v>
                </c:pt>
                <c:pt idx="820">
                  <c:v>0.87362333330156761</c:v>
                </c:pt>
                <c:pt idx="821">
                  <c:v>0.87362333330156761</c:v>
                </c:pt>
                <c:pt idx="822">
                  <c:v>0.87362333330156761</c:v>
                </c:pt>
                <c:pt idx="823">
                  <c:v>0.87362333330156761</c:v>
                </c:pt>
                <c:pt idx="824">
                  <c:v>0.87362333330156761</c:v>
                </c:pt>
                <c:pt idx="825">
                  <c:v>0.87362333330156761</c:v>
                </c:pt>
                <c:pt idx="826">
                  <c:v>0.87362333330156761</c:v>
                </c:pt>
                <c:pt idx="827">
                  <c:v>0.87362333330156761</c:v>
                </c:pt>
                <c:pt idx="828">
                  <c:v>0.87362333330156761</c:v>
                </c:pt>
                <c:pt idx="829">
                  <c:v>0.84611344572206026</c:v>
                </c:pt>
                <c:pt idx="830">
                  <c:v>0.84611344572206026</c:v>
                </c:pt>
                <c:pt idx="831">
                  <c:v>0.84611344572206026</c:v>
                </c:pt>
                <c:pt idx="832">
                  <c:v>0.84611344572206026</c:v>
                </c:pt>
                <c:pt idx="833">
                  <c:v>0.82002788318127573</c:v>
                </c:pt>
                <c:pt idx="834">
                  <c:v>0.82002788318127573</c:v>
                </c:pt>
                <c:pt idx="835">
                  <c:v>0.82002788318127573</c:v>
                </c:pt>
                <c:pt idx="836">
                  <c:v>0.82002788318127573</c:v>
                </c:pt>
                <c:pt idx="837">
                  <c:v>0.82002788318127573</c:v>
                </c:pt>
                <c:pt idx="838">
                  <c:v>0.82002788318127573</c:v>
                </c:pt>
                <c:pt idx="839">
                  <c:v>0.82002788318127573</c:v>
                </c:pt>
                <c:pt idx="840">
                  <c:v>0.82002788318127573</c:v>
                </c:pt>
                <c:pt idx="841">
                  <c:v>0.82002788318127573</c:v>
                </c:pt>
                <c:pt idx="842">
                  <c:v>0.79528775331566548</c:v>
                </c:pt>
                <c:pt idx="843">
                  <c:v>0.79528775331566548</c:v>
                </c:pt>
                <c:pt idx="844">
                  <c:v>0.79528775331566548</c:v>
                </c:pt>
                <c:pt idx="845">
                  <c:v>0.79528775331566548</c:v>
                </c:pt>
                <c:pt idx="846">
                  <c:v>0.79528775331566548</c:v>
                </c:pt>
                <c:pt idx="847">
                  <c:v>0.7702446073207827</c:v>
                </c:pt>
                <c:pt idx="848">
                  <c:v>0.7702446073207827</c:v>
                </c:pt>
                <c:pt idx="849">
                  <c:v>0.7702446073207827</c:v>
                </c:pt>
                <c:pt idx="850">
                  <c:v>0.7702446073207827</c:v>
                </c:pt>
                <c:pt idx="851">
                  <c:v>0.7702446073207827</c:v>
                </c:pt>
                <c:pt idx="852">
                  <c:v>0.74649807074958019</c:v>
                </c:pt>
                <c:pt idx="853">
                  <c:v>0.74649807074958019</c:v>
                </c:pt>
                <c:pt idx="854">
                  <c:v>0.74649807074958019</c:v>
                </c:pt>
                <c:pt idx="855">
                  <c:v>0.74649807074958019</c:v>
                </c:pt>
                <c:pt idx="856">
                  <c:v>0.74649807074958019</c:v>
                </c:pt>
                <c:pt idx="857">
                  <c:v>0.74649807074958019</c:v>
                </c:pt>
                <c:pt idx="858">
                  <c:v>0.74649807074958019</c:v>
                </c:pt>
                <c:pt idx="859">
                  <c:v>0.74649807074958019</c:v>
                </c:pt>
                <c:pt idx="860">
                  <c:v>0.72249926499690986</c:v>
                </c:pt>
                <c:pt idx="861">
                  <c:v>0.72249926499690986</c:v>
                </c:pt>
                <c:pt idx="862">
                  <c:v>0.72249926499690986</c:v>
                </c:pt>
                <c:pt idx="863">
                  <c:v>0.72249926499690986</c:v>
                </c:pt>
                <c:pt idx="864">
                  <c:v>0.70117873448350243</c:v>
                </c:pt>
                <c:pt idx="865">
                  <c:v>0.70117873448350243</c:v>
                </c:pt>
                <c:pt idx="866">
                  <c:v>0.70117873448350243</c:v>
                </c:pt>
                <c:pt idx="867">
                  <c:v>0.70117873448350243</c:v>
                </c:pt>
                <c:pt idx="868">
                  <c:v>0.70117873448350243</c:v>
                </c:pt>
                <c:pt idx="869">
                  <c:v>0.70117873448350243</c:v>
                </c:pt>
                <c:pt idx="870">
                  <c:v>0.70117873448350243</c:v>
                </c:pt>
                <c:pt idx="871">
                  <c:v>0.67956148939288852</c:v>
                </c:pt>
                <c:pt idx="872">
                  <c:v>0.67956148939288852</c:v>
                </c:pt>
                <c:pt idx="873">
                  <c:v>0.67956148939288852</c:v>
                </c:pt>
                <c:pt idx="874">
                  <c:v>0.67956148939288852</c:v>
                </c:pt>
                <c:pt idx="875">
                  <c:v>0.6581624957260056</c:v>
                </c:pt>
                <c:pt idx="876">
                  <c:v>0.6581624957260056</c:v>
                </c:pt>
                <c:pt idx="877">
                  <c:v>0.6581624957260056</c:v>
                </c:pt>
                <c:pt idx="878">
                  <c:v>0.6581624957260056</c:v>
                </c:pt>
                <c:pt idx="879">
                  <c:v>0.63700354768912604</c:v>
                </c:pt>
                <c:pt idx="880">
                  <c:v>0.63700354768912604</c:v>
                </c:pt>
                <c:pt idx="881">
                  <c:v>0.63700354768912604</c:v>
                </c:pt>
                <c:pt idx="882">
                  <c:v>0.63700354768912604</c:v>
                </c:pt>
                <c:pt idx="883">
                  <c:v>0.63700354768912604</c:v>
                </c:pt>
                <c:pt idx="884">
                  <c:v>0.63700354768912604</c:v>
                </c:pt>
                <c:pt idx="885">
                  <c:v>0.63700354768912604</c:v>
                </c:pt>
                <c:pt idx="886">
                  <c:v>0.63700354768912604</c:v>
                </c:pt>
                <c:pt idx="887">
                  <c:v>0.6173648148826133</c:v>
                </c:pt>
                <c:pt idx="888">
                  <c:v>0.6173648148826133</c:v>
                </c:pt>
                <c:pt idx="889">
                  <c:v>0.6173648148826133</c:v>
                </c:pt>
                <c:pt idx="890">
                  <c:v>0.6173648148826133</c:v>
                </c:pt>
                <c:pt idx="891">
                  <c:v>0.59792435810270972</c:v>
                </c:pt>
                <c:pt idx="892">
                  <c:v>0.59792435810270972</c:v>
                </c:pt>
                <c:pt idx="893">
                  <c:v>0.59792435810270972</c:v>
                </c:pt>
                <c:pt idx="894">
                  <c:v>0.59792435810270972</c:v>
                </c:pt>
                <c:pt idx="895">
                  <c:v>0.59792435810270972</c:v>
                </c:pt>
                <c:pt idx="896">
                  <c:v>0.59792435810270972</c:v>
                </c:pt>
                <c:pt idx="897">
                  <c:v>0.59792435810270972</c:v>
                </c:pt>
                <c:pt idx="898">
                  <c:v>0.59792435810270972</c:v>
                </c:pt>
                <c:pt idx="899">
                  <c:v>0.57988506142717555</c:v>
                </c:pt>
                <c:pt idx="900">
                  <c:v>0.57988506142717555</c:v>
                </c:pt>
                <c:pt idx="901">
                  <c:v>0.57988506142717555</c:v>
                </c:pt>
                <c:pt idx="902">
                  <c:v>0.57988506142717555</c:v>
                </c:pt>
                <c:pt idx="903">
                  <c:v>0.56124261679745613</c:v>
                </c:pt>
                <c:pt idx="904">
                  <c:v>0.56124261679745613</c:v>
                </c:pt>
                <c:pt idx="905">
                  <c:v>0.56124261679745613</c:v>
                </c:pt>
                <c:pt idx="906">
                  <c:v>0.56124261679745613</c:v>
                </c:pt>
                <c:pt idx="907">
                  <c:v>0.56124261679745613</c:v>
                </c:pt>
                <c:pt idx="908">
                  <c:v>0.54356941520166857</c:v>
                </c:pt>
                <c:pt idx="909">
                  <c:v>0.54356941520166857</c:v>
                </c:pt>
                <c:pt idx="910">
                  <c:v>0.54356941520166857</c:v>
                </c:pt>
                <c:pt idx="911">
                  <c:v>0.54356941520166857</c:v>
                </c:pt>
                <c:pt idx="912">
                  <c:v>0.54356941520166857</c:v>
                </c:pt>
                <c:pt idx="913">
                  <c:v>0.54356941520166857</c:v>
                </c:pt>
                <c:pt idx="914">
                  <c:v>0.54356941520166857</c:v>
                </c:pt>
                <c:pt idx="915">
                  <c:v>0.54356941520166857</c:v>
                </c:pt>
                <c:pt idx="916">
                  <c:v>0.54356941520166857</c:v>
                </c:pt>
                <c:pt idx="917">
                  <c:v>0.52681124400205126</c:v>
                </c:pt>
                <c:pt idx="918">
                  <c:v>0.52681124400205126</c:v>
                </c:pt>
                <c:pt idx="919">
                  <c:v>0.52681124400205126</c:v>
                </c:pt>
                <c:pt idx="920">
                  <c:v>0.52681124400205126</c:v>
                </c:pt>
                <c:pt idx="921">
                  <c:v>0.51022226618578848</c:v>
                </c:pt>
                <c:pt idx="922">
                  <c:v>0.51022226618578848</c:v>
                </c:pt>
                <c:pt idx="923">
                  <c:v>0.51022226618578848</c:v>
                </c:pt>
                <c:pt idx="924">
                  <c:v>0.51022226618578848</c:v>
                </c:pt>
                <c:pt idx="925">
                  <c:v>0.51022226618578848</c:v>
                </c:pt>
                <c:pt idx="926">
                  <c:v>0.51022226618578848</c:v>
                </c:pt>
                <c:pt idx="927">
                  <c:v>0.51022226618578848</c:v>
                </c:pt>
                <c:pt idx="928">
                  <c:v>0.51022226618578848</c:v>
                </c:pt>
                <c:pt idx="929">
                  <c:v>0.51022226618578848</c:v>
                </c:pt>
                <c:pt idx="930">
                  <c:v>0.51022226618578848</c:v>
                </c:pt>
                <c:pt idx="931">
                  <c:v>0.49482892970948239</c:v>
                </c:pt>
                <c:pt idx="932">
                  <c:v>0.49482892970948239</c:v>
                </c:pt>
                <c:pt idx="933">
                  <c:v>0.49482892970948239</c:v>
                </c:pt>
                <c:pt idx="934">
                  <c:v>0.49482892970948239</c:v>
                </c:pt>
                <c:pt idx="935">
                  <c:v>0.47924705625859393</c:v>
                </c:pt>
                <c:pt idx="936">
                  <c:v>0.47924705625859393</c:v>
                </c:pt>
                <c:pt idx="937">
                  <c:v>0.47924705625859393</c:v>
                </c:pt>
                <c:pt idx="938">
                  <c:v>0.47924705625859393</c:v>
                </c:pt>
                <c:pt idx="939">
                  <c:v>0.47924705625859393</c:v>
                </c:pt>
                <c:pt idx="940">
                  <c:v>0.46447193464148623</c:v>
                </c:pt>
                <c:pt idx="941">
                  <c:v>0.46447193464148623</c:v>
                </c:pt>
                <c:pt idx="942">
                  <c:v>0.46447193464148623</c:v>
                </c:pt>
                <c:pt idx="943">
                  <c:v>0.46447193464148623</c:v>
                </c:pt>
                <c:pt idx="944">
                  <c:v>0.46447193464148623</c:v>
                </c:pt>
                <c:pt idx="945">
                  <c:v>0.46447193464148623</c:v>
                </c:pt>
                <c:pt idx="946">
                  <c:v>0.46447193464148623</c:v>
                </c:pt>
                <c:pt idx="947">
                  <c:v>0.46447193464148623</c:v>
                </c:pt>
                <c:pt idx="948">
                  <c:v>0.44984598520210711</c:v>
                </c:pt>
                <c:pt idx="949">
                  <c:v>0.44984598520210711</c:v>
                </c:pt>
                <c:pt idx="950">
                  <c:v>0.44984598520210711</c:v>
                </c:pt>
                <c:pt idx="951">
                  <c:v>0.44984598520210711</c:v>
                </c:pt>
                <c:pt idx="952">
                  <c:v>0.43597729461236751</c:v>
                </c:pt>
                <c:pt idx="953">
                  <c:v>0.43597729461236751</c:v>
                </c:pt>
                <c:pt idx="954">
                  <c:v>0.43597729461236751</c:v>
                </c:pt>
                <c:pt idx="955">
                  <c:v>0.43597729461236751</c:v>
                </c:pt>
                <c:pt idx="956">
                  <c:v>0.43597729461236751</c:v>
                </c:pt>
                <c:pt idx="957">
                  <c:v>0.43597729461236751</c:v>
                </c:pt>
                <c:pt idx="958">
                  <c:v>0.43597729461236751</c:v>
                </c:pt>
                <c:pt idx="959">
                  <c:v>0.43597729461236751</c:v>
                </c:pt>
                <c:pt idx="960">
                  <c:v>0.4225361738687558</c:v>
                </c:pt>
                <c:pt idx="961">
                  <c:v>0.4225361738687558</c:v>
                </c:pt>
                <c:pt idx="962">
                  <c:v>0.4225361738687558</c:v>
                </c:pt>
                <c:pt idx="963">
                  <c:v>0.4225361738687558</c:v>
                </c:pt>
                <c:pt idx="964">
                  <c:v>0.40950944105102183</c:v>
                </c:pt>
                <c:pt idx="965">
                  <c:v>0.40950944105102183</c:v>
                </c:pt>
                <c:pt idx="966">
                  <c:v>0.40950944105102183</c:v>
                </c:pt>
                <c:pt idx="967">
                  <c:v>0.40950944105102183</c:v>
                </c:pt>
                <c:pt idx="968">
                  <c:v>0.39688432063769269</c:v>
                </c:pt>
                <c:pt idx="969">
                  <c:v>0.39688432063769269</c:v>
                </c:pt>
                <c:pt idx="970">
                  <c:v>0.39688432063769269</c:v>
                </c:pt>
                <c:pt idx="971">
                  <c:v>0.39688432063769269</c:v>
                </c:pt>
                <c:pt idx="972">
                  <c:v>0.39688432063769269</c:v>
                </c:pt>
                <c:pt idx="973">
                  <c:v>0.39688432063769269</c:v>
                </c:pt>
                <c:pt idx="974">
                  <c:v>0.39688432063769269</c:v>
                </c:pt>
                <c:pt idx="975">
                  <c:v>0.39688432063769269</c:v>
                </c:pt>
                <c:pt idx="976">
                  <c:v>0.38438666561106866</c:v>
                </c:pt>
                <c:pt idx="977">
                  <c:v>0.38438666561106866</c:v>
                </c:pt>
                <c:pt idx="978">
                  <c:v>0.38438666561106866</c:v>
                </c:pt>
                <c:pt idx="979">
                  <c:v>0.38438666561106866</c:v>
                </c:pt>
                <c:pt idx="980">
                  <c:v>0.37253607695024898</c:v>
                </c:pt>
                <c:pt idx="981">
                  <c:v>0.37253607695024898</c:v>
                </c:pt>
                <c:pt idx="982">
                  <c:v>0.37253607695024898</c:v>
                </c:pt>
                <c:pt idx="983">
                  <c:v>0.37253607695024898</c:v>
                </c:pt>
                <c:pt idx="984">
                  <c:v>0.37253607695024898</c:v>
                </c:pt>
                <c:pt idx="985">
                  <c:v>0.37253607695024898</c:v>
                </c:pt>
                <c:pt idx="986">
                  <c:v>0.37253607695024898</c:v>
                </c:pt>
                <c:pt idx="987">
                  <c:v>0.37253607695024898</c:v>
                </c:pt>
                <c:pt idx="988">
                  <c:v>0.36129671410368464</c:v>
                </c:pt>
                <c:pt idx="989">
                  <c:v>0.36129671410368464</c:v>
                </c:pt>
                <c:pt idx="990">
                  <c:v>0.36129671410368464</c:v>
                </c:pt>
                <c:pt idx="991">
                  <c:v>0.36129671410368464</c:v>
                </c:pt>
                <c:pt idx="992">
                  <c:v>0.34991969198678757</c:v>
                </c:pt>
                <c:pt idx="993">
                  <c:v>0.34991969198678757</c:v>
                </c:pt>
                <c:pt idx="994">
                  <c:v>0.34991969198678757</c:v>
                </c:pt>
                <c:pt idx="995">
                  <c:v>0.34991969198678757</c:v>
                </c:pt>
                <c:pt idx="996">
                  <c:v>0.34991969198678757</c:v>
                </c:pt>
                <c:pt idx="997">
                  <c:v>0.33890092563580942</c:v>
                </c:pt>
                <c:pt idx="998">
                  <c:v>0.33890092563580942</c:v>
                </c:pt>
                <c:pt idx="999">
                  <c:v>0.33890092563580942</c:v>
                </c:pt>
                <c:pt idx="1000">
                  <c:v>0.33890092563580942</c:v>
                </c:pt>
                <c:pt idx="1001">
                  <c:v>0.33890092563580942</c:v>
                </c:pt>
                <c:pt idx="1002">
                  <c:v>0.33890092563580942</c:v>
                </c:pt>
                <c:pt idx="1003">
                  <c:v>0.33890092563580942</c:v>
                </c:pt>
                <c:pt idx="1004">
                  <c:v>0.33890092563580942</c:v>
                </c:pt>
                <c:pt idx="1005">
                  <c:v>0.33890092563580942</c:v>
                </c:pt>
                <c:pt idx="1006">
                  <c:v>0.32822913378977586</c:v>
                </c:pt>
                <c:pt idx="1007">
                  <c:v>0.32822913378977586</c:v>
                </c:pt>
                <c:pt idx="1008">
                  <c:v>0.32822913378977586</c:v>
                </c:pt>
                <c:pt idx="1009">
                  <c:v>0.32822913378977586</c:v>
                </c:pt>
                <c:pt idx="1010">
                  <c:v>0.31832650540408391</c:v>
                </c:pt>
                <c:pt idx="1011">
                  <c:v>0.31832650540408391</c:v>
                </c:pt>
                <c:pt idx="1012">
                  <c:v>0.31832650540408391</c:v>
                </c:pt>
                <c:pt idx="1013">
                  <c:v>0.31832650540408391</c:v>
                </c:pt>
                <c:pt idx="1014">
                  <c:v>0.31832650540408391</c:v>
                </c:pt>
                <c:pt idx="1015">
                  <c:v>0.30830259001236765</c:v>
                </c:pt>
                <c:pt idx="1016">
                  <c:v>0.30830259001236765</c:v>
                </c:pt>
                <c:pt idx="1017">
                  <c:v>0.30830259001236765</c:v>
                </c:pt>
                <c:pt idx="1018">
                  <c:v>0.30830259001236765</c:v>
                </c:pt>
                <c:pt idx="1019">
                  <c:v>0.30830259001236765</c:v>
                </c:pt>
                <c:pt idx="1020">
                  <c:v>0.30830259001236765</c:v>
                </c:pt>
                <c:pt idx="1021">
                  <c:v>0.30830259001236765</c:v>
                </c:pt>
                <c:pt idx="1022">
                  <c:v>0.30830259001236765</c:v>
                </c:pt>
                <c:pt idx="1023">
                  <c:v>0.30830259001236765</c:v>
                </c:pt>
                <c:pt idx="1024">
                  <c:v>0.29879766306206945</c:v>
                </c:pt>
                <c:pt idx="1025">
                  <c:v>0.29879766306206945</c:v>
                </c:pt>
                <c:pt idx="1026">
                  <c:v>0.29879766306206945</c:v>
                </c:pt>
                <c:pt idx="1027">
                  <c:v>0.29879766306206945</c:v>
                </c:pt>
                <c:pt idx="1028">
                  <c:v>0.29879766306206945</c:v>
                </c:pt>
                <c:pt idx="1029">
                  <c:v>0.28919176137628561</c:v>
                </c:pt>
                <c:pt idx="1030">
                  <c:v>0.28919176137628561</c:v>
                </c:pt>
                <c:pt idx="1031">
                  <c:v>0.28919176137628561</c:v>
                </c:pt>
                <c:pt idx="1032">
                  <c:v>0.28919176137628561</c:v>
                </c:pt>
                <c:pt idx="1033">
                  <c:v>0.28919176137628561</c:v>
                </c:pt>
                <c:pt idx="1034">
                  <c:v>0.28919176137628561</c:v>
                </c:pt>
                <c:pt idx="1035">
                  <c:v>0.28919176137628561</c:v>
                </c:pt>
                <c:pt idx="1036">
                  <c:v>0.28919176137628561</c:v>
                </c:pt>
                <c:pt idx="1037">
                  <c:v>0.28919176137628561</c:v>
                </c:pt>
                <c:pt idx="1038">
                  <c:v>0.2800852820276814</c:v>
                </c:pt>
                <c:pt idx="1039">
                  <c:v>0.2800852820276814</c:v>
                </c:pt>
                <c:pt idx="1040">
                  <c:v>0.2800852820276814</c:v>
                </c:pt>
                <c:pt idx="1041">
                  <c:v>0.2800852820276814</c:v>
                </c:pt>
                <c:pt idx="1042">
                  <c:v>0.27145029084634059</c:v>
                </c:pt>
                <c:pt idx="1043">
                  <c:v>0.27145029084634059</c:v>
                </c:pt>
                <c:pt idx="1044">
                  <c:v>0.27145029084634059</c:v>
                </c:pt>
                <c:pt idx="1045">
                  <c:v>0.27145029084634059</c:v>
                </c:pt>
                <c:pt idx="1046">
                  <c:v>0.2634399516137535</c:v>
                </c:pt>
                <c:pt idx="1047">
                  <c:v>0.2634399516137535</c:v>
                </c:pt>
                <c:pt idx="1048">
                  <c:v>0.2634399516137535</c:v>
                </c:pt>
                <c:pt idx="1049">
                  <c:v>0.2634399516137535</c:v>
                </c:pt>
                <c:pt idx="1050">
                  <c:v>0.2634399516137535</c:v>
                </c:pt>
                <c:pt idx="1051">
                  <c:v>0.2634399516137535</c:v>
                </c:pt>
                <c:pt idx="1052">
                  <c:v>0.2634399516137535</c:v>
                </c:pt>
                <c:pt idx="1053">
                  <c:v>0.2634399516137535</c:v>
                </c:pt>
                <c:pt idx="1054">
                  <c:v>0.25514438168494125</c:v>
                </c:pt>
                <c:pt idx="1055">
                  <c:v>0.25514438168494125</c:v>
                </c:pt>
                <c:pt idx="1056">
                  <c:v>0.25514438168494125</c:v>
                </c:pt>
                <c:pt idx="1057">
                  <c:v>0.25514438168494125</c:v>
                </c:pt>
                <c:pt idx="1058">
                  <c:v>0.24711003440039633</c:v>
                </c:pt>
                <c:pt idx="1059">
                  <c:v>0.24711003440039633</c:v>
                </c:pt>
                <c:pt idx="1060">
                  <c:v>0.24711003440039633</c:v>
                </c:pt>
                <c:pt idx="1061">
                  <c:v>0.24711003440039633</c:v>
                </c:pt>
                <c:pt idx="1062">
                  <c:v>0.24711003440039633</c:v>
                </c:pt>
                <c:pt idx="1063">
                  <c:v>0.24711003440039633</c:v>
                </c:pt>
                <c:pt idx="1064">
                  <c:v>0.24711003440039633</c:v>
                </c:pt>
                <c:pt idx="1065">
                  <c:v>0.24711003440039633</c:v>
                </c:pt>
                <c:pt idx="1066">
                  <c:v>0.23949166562207064</c:v>
                </c:pt>
                <c:pt idx="1067">
                  <c:v>0.23949166562207064</c:v>
                </c:pt>
                <c:pt idx="1068">
                  <c:v>0.23949166562207064</c:v>
                </c:pt>
                <c:pt idx="1069">
                  <c:v>0.23949166562207064</c:v>
                </c:pt>
                <c:pt idx="1070">
                  <c:v>0.2321081701189944</c:v>
                </c:pt>
                <c:pt idx="1071">
                  <c:v>0.2321081701189944</c:v>
                </c:pt>
                <c:pt idx="1072">
                  <c:v>0.2321081701189944</c:v>
                </c:pt>
                <c:pt idx="1073">
                  <c:v>0.2321081701189944</c:v>
                </c:pt>
                <c:pt idx="1074">
                  <c:v>0.2251054981496759</c:v>
                </c:pt>
                <c:pt idx="1075">
                  <c:v>0.2251054981496759</c:v>
                </c:pt>
                <c:pt idx="1076">
                  <c:v>0.2251054981496759</c:v>
                </c:pt>
                <c:pt idx="1077">
                  <c:v>0.2251054981496759</c:v>
                </c:pt>
                <c:pt idx="1078">
                  <c:v>0.2251054981496759</c:v>
                </c:pt>
                <c:pt idx="1079">
                  <c:v>0.2251054981496759</c:v>
                </c:pt>
                <c:pt idx="1080">
                  <c:v>0.2251054981496759</c:v>
                </c:pt>
                <c:pt idx="1081">
                  <c:v>0.2251054981496759</c:v>
                </c:pt>
                <c:pt idx="1082">
                  <c:v>0.21816552623462526</c:v>
                </c:pt>
                <c:pt idx="1083">
                  <c:v>0.21816552623462526</c:v>
                </c:pt>
                <c:pt idx="1084">
                  <c:v>0.21816552623462526</c:v>
                </c:pt>
                <c:pt idx="1085">
                  <c:v>0.21816552623462526</c:v>
                </c:pt>
                <c:pt idx="1086">
                  <c:v>0.21129562146942493</c:v>
                </c:pt>
                <c:pt idx="1087">
                  <c:v>0.21129562146942493</c:v>
                </c:pt>
                <c:pt idx="1088">
                  <c:v>0.21129562146942493</c:v>
                </c:pt>
                <c:pt idx="1089">
                  <c:v>0.21129562146942493</c:v>
                </c:pt>
                <c:pt idx="1090">
                  <c:v>0.21129562146942493</c:v>
                </c:pt>
                <c:pt idx="1091">
                  <c:v>0.21129562146942493</c:v>
                </c:pt>
                <c:pt idx="1092">
                  <c:v>0.21129562146942493</c:v>
                </c:pt>
                <c:pt idx="1093">
                  <c:v>0.21129562146942493</c:v>
                </c:pt>
                <c:pt idx="1094">
                  <c:v>0.2046420459874975</c:v>
                </c:pt>
                <c:pt idx="1095">
                  <c:v>0.2046420459874975</c:v>
                </c:pt>
                <c:pt idx="1096">
                  <c:v>0.2046420459874975</c:v>
                </c:pt>
                <c:pt idx="1097">
                  <c:v>0.2046420459874975</c:v>
                </c:pt>
                <c:pt idx="1098">
                  <c:v>0.2046420459874975</c:v>
                </c:pt>
                <c:pt idx="1099">
                  <c:v>0.19833295951956201</c:v>
                </c:pt>
                <c:pt idx="1100">
                  <c:v>0.19833295951956201</c:v>
                </c:pt>
                <c:pt idx="1101">
                  <c:v>0.19833295951956201</c:v>
                </c:pt>
                <c:pt idx="1102">
                  <c:v>0.19833295951956201</c:v>
                </c:pt>
                <c:pt idx="1103">
                  <c:v>0.19833295951956201</c:v>
                </c:pt>
                <c:pt idx="1104">
                  <c:v>0.19234928106884081</c:v>
                </c:pt>
                <c:pt idx="1105">
                  <c:v>0.19234928106884081</c:v>
                </c:pt>
                <c:pt idx="1106">
                  <c:v>0.19234928106884081</c:v>
                </c:pt>
                <c:pt idx="1107">
                  <c:v>0.19234928106884081</c:v>
                </c:pt>
                <c:pt idx="1108">
                  <c:v>0.19234928106884081</c:v>
                </c:pt>
                <c:pt idx="1109">
                  <c:v>0.19234928106884081</c:v>
                </c:pt>
                <c:pt idx="1110">
                  <c:v>0.19234928106884081</c:v>
                </c:pt>
                <c:pt idx="1111">
                  <c:v>0.19234928106884081</c:v>
                </c:pt>
                <c:pt idx="1112">
                  <c:v>0.19234928106884081</c:v>
                </c:pt>
                <c:pt idx="1113">
                  <c:v>0.18641917887282053</c:v>
                </c:pt>
                <c:pt idx="1114">
                  <c:v>0.18641917887282053</c:v>
                </c:pt>
                <c:pt idx="1115">
                  <c:v>0.18641917887282053</c:v>
                </c:pt>
                <c:pt idx="1116">
                  <c:v>0.18641917887282053</c:v>
                </c:pt>
                <c:pt idx="1117">
                  <c:v>0.18067190092342122</c:v>
                </c:pt>
                <c:pt idx="1118">
                  <c:v>0.18067190092342122</c:v>
                </c:pt>
                <c:pt idx="1119">
                  <c:v>0.18067190092342122</c:v>
                </c:pt>
                <c:pt idx="1120">
                  <c:v>0.18067190092342122</c:v>
                </c:pt>
                <c:pt idx="1121">
                  <c:v>0.18067190092342122</c:v>
                </c:pt>
                <c:pt idx="1122">
                  <c:v>0.17510181077125239</c:v>
                </c:pt>
                <c:pt idx="1123">
                  <c:v>0.17510181077125239</c:v>
                </c:pt>
                <c:pt idx="1124">
                  <c:v>0.17510181077125239</c:v>
                </c:pt>
                <c:pt idx="1125">
                  <c:v>0.17510181077125239</c:v>
                </c:pt>
                <c:pt idx="1126">
                  <c:v>0.17510181077125239</c:v>
                </c:pt>
                <c:pt idx="1127">
                  <c:v>0.17510181077125239</c:v>
                </c:pt>
                <c:pt idx="1128">
                  <c:v>0.17510181077125239</c:v>
                </c:pt>
                <c:pt idx="1129">
                  <c:v>0.17510181077125239</c:v>
                </c:pt>
                <c:pt idx="1130">
                  <c:v>0.17510181077125239</c:v>
                </c:pt>
                <c:pt idx="1131">
                  <c:v>0.1697034457423405</c:v>
                </c:pt>
                <c:pt idx="1132">
                  <c:v>0.1697034457423405</c:v>
                </c:pt>
                <c:pt idx="1133">
                  <c:v>0.1697034457423405</c:v>
                </c:pt>
                <c:pt idx="1134">
                  <c:v>0.1697034457423405</c:v>
                </c:pt>
                <c:pt idx="1135">
                  <c:v>0.164471511572792</c:v>
                </c:pt>
                <c:pt idx="1136">
                  <c:v>0.164471511572792</c:v>
                </c:pt>
                <c:pt idx="1137">
                  <c:v>0.164471511572792</c:v>
                </c:pt>
                <c:pt idx="1138">
                  <c:v>0.164471511572792</c:v>
                </c:pt>
                <c:pt idx="1139">
                  <c:v>0.164471511572792</c:v>
                </c:pt>
                <c:pt idx="1140">
                  <c:v>0.164471511572792</c:v>
                </c:pt>
                <c:pt idx="1141">
                  <c:v>0.164471511572792</c:v>
                </c:pt>
                <c:pt idx="1142">
                  <c:v>0.164471511572792</c:v>
                </c:pt>
                <c:pt idx="1143">
                  <c:v>0.15940087722267102</c:v>
                </c:pt>
                <c:pt idx="1144">
                  <c:v>0.15940087722267102</c:v>
                </c:pt>
                <c:pt idx="1145">
                  <c:v>0.15940087722267102</c:v>
                </c:pt>
                <c:pt idx="1146">
                  <c:v>0.15940087722267102</c:v>
                </c:pt>
                <c:pt idx="1147">
                  <c:v>0.15438143687046502</c:v>
                </c:pt>
                <c:pt idx="1148">
                  <c:v>0.15438143687046502</c:v>
                </c:pt>
                <c:pt idx="1149">
                  <c:v>0.15438143687046502</c:v>
                </c:pt>
                <c:pt idx="1150">
                  <c:v>0.15438143687046502</c:v>
                </c:pt>
                <c:pt idx="1151">
                  <c:v>0.14962187815291753</c:v>
                </c:pt>
                <c:pt idx="1152">
                  <c:v>0.14962187815291753</c:v>
                </c:pt>
                <c:pt idx="1153">
                  <c:v>0.14962187815291753</c:v>
                </c:pt>
                <c:pt idx="1154">
                  <c:v>0.14962187815291753</c:v>
                </c:pt>
                <c:pt idx="1155">
                  <c:v>0.14962187815291753</c:v>
                </c:pt>
                <c:pt idx="1156">
                  <c:v>0.14962187815291753</c:v>
                </c:pt>
                <c:pt idx="1157">
                  <c:v>0.14962187815291753</c:v>
                </c:pt>
                <c:pt idx="1158">
                  <c:v>0.14962187815291753</c:v>
                </c:pt>
                <c:pt idx="1159">
                  <c:v>0.14491037275863475</c:v>
                </c:pt>
                <c:pt idx="1160">
                  <c:v>0.14491037275863475</c:v>
                </c:pt>
                <c:pt idx="1161">
                  <c:v>0.14491037275863475</c:v>
                </c:pt>
                <c:pt idx="1162">
                  <c:v>0.14491037275863475</c:v>
                </c:pt>
                <c:pt idx="1163">
                  <c:v>0.14044280566049247</c:v>
                </c:pt>
                <c:pt idx="1164">
                  <c:v>0.14044280566049247</c:v>
                </c:pt>
                <c:pt idx="1165">
                  <c:v>0.14044280566049247</c:v>
                </c:pt>
                <c:pt idx="1166">
                  <c:v>0.14044280566049247</c:v>
                </c:pt>
                <c:pt idx="1167">
                  <c:v>0.14044280566049247</c:v>
                </c:pt>
                <c:pt idx="1168">
                  <c:v>0.14044280566049247</c:v>
                </c:pt>
                <c:pt idx="1169">
                  <c:v>0.14044280566049247</c:v>
                </c:pt>
                <c:pt idx="1170">
                  <c:v>0.14044280566049247</c:v>
                </c:pt>
                <c:pt idx="1171">
                  <c:v>0.13602034388801462</c:v>
                </c:pt>
                <c:pt idx="1172">
                  <c:v>0.13602034388801462</c:v>
                </c:pt>
                <c:pt idx="1173">
                  <c:v>0.13602034388801462</c:v>
                </c:pt>
                <c:pt idx="1174">
                  <c:v>0.13602034388801462</c:v>
                </c:pt>
                <c:pt idx="1175">
                  <c:v>0.13182685517175638</c:v>
                </c:pt>
                <c:pt idx="1176">
                  <c:v>0.13182685517175638</c:v>
                </c:pt>
                <c:pt idx="1177">
                  <c:v>0.13182685517175638</c:v>
                </c:pt>
                <c:pt idx="1178">
                  <c:v>0.13182685517175638</c:v>
                </c:pt>
                <c:pt idx="1179">
                  <c:v>0.12776265114207266</c:v>
                </c:pt>
                <c:pt idx="1180">
                  <c:v>0.12776265114207266</c:v>
                </c:pt>
                <c:pt idx="1181">
                  <c:v>0.12776265114207266</c:v>
                </c:pt>
                <c:pt idx="1182">
                  <c:v>0.12776265114207266</c:v>
                </c:pt>
                <c:pt idx="1183">
                  <c:v>0.12776265114207266</c:v>
                </c:pt>
                <c:pt idx="1184">
                  <c:v>0.12776265114207266</c:v>
                </c:pt>
                <c:pt idx="1185">
                  <c:v>0.12776265114207266</c:v>
                </c:pt>
                <c:pt idx="1186">
                  <c:v>0.12776265114207266</c:v>
                </c:pt>
                <c:pt idx="1187">
                  <c:v>0.12382374596968569</c:v>
                </c:pt>
                <c:pt idx="1188">
                  <c:v>0.12382374596968569</c:v>
                </c:pt>
                <c:pt idx="1189">
                  <c:v>0.12382374596968569</c:v>
                </c:pt>
                <c:pt idx="1190">
                  <c:v>0.12382374596968569</c:v>
                </c:pt>
                <c:pt idx="1191">
                  <c:v>0.12382374596968569</c:v>
                </c:pt>
                <c:pt idx="1192">
                  <c:v>0.11992460866369313</c:v>
                </c:pt>
                <c:pt idx="1193">
                  <c:v>0.11992460866369313</c:v>
                </c:pt>
                <c:pt idx="1194">
                  <c:v>0.11992460866369313</c:v>
                </c:pt>
                <c:pt idx="1195">
                  <c:v>0.11992460866369313</c:v>
                </c:pt>
                <c:pt idx="1196">
                  <c:v>0.11992460866369313</c:v>
                </c:pt>
                <c:pt idx="1197">
                  <c:v>0.11992460866369313</c:v>
                </c:pt>
                <c:pt idx="1198">
                  <c:v>0.11992460866369313</c:v>
                </c:pt>
                <c:pt idx="1199">
                  <c:v>0.11992460866369313</c:v>
                </c:pt>
                <c:pt idx="1200">
                  <c:v>0.11992460866369313</c:v>
                </c:pt>
                <c:pt idx="1201">
                  <c:v>0.11622734927691405</c:v>
                </c:pt>
                <c:pt idx="1202">
                  <c:v>0.11622734927691405</c:v>
                </c:pt>
                <c:pt idx="1203">
                  <c:v>0.11622734927691405</c:v>
                </c:pt>
                <c:pt idx="1204">
                  <c:v>0.11622734927691405</c:v>
                </c:pt>
                <c:pt idx="1205">
                  <c:v>0.11264407589343844</c:v>
                </c:pt>
                <c:pt idx="1206">
                  <c:v>0.11264407589343844</c:v>
                </c:pt>
                <c:pt idx="1207">
                  <c:v>0.11264407589343844</c:v>
                </c:pt>
                <c:pt idx="1208">
                  <c:v>0.11264407589343844</c:v>
                </c:pt>
                <c:pt idx="1209">
                  <c:v>0.11264407589343844</c:v>
                </c:pt>
                <c:pt idx="1210">
                  <c:v>0.1090227359290306</c:v>
                </c:pt>
                <c:pt idx="1211">
                  <c:v>0.1090227359290306</c:v>
                </c:pt>
                <c:pt idx="1212">
                  <c:v>0.1090227359290306</c:v>
                </c:pt>
                <c:pt idx="1213">
                  <c:v>0.1090227359290306</c:v>
                </c:pt>
                <c:pt idx="1214">
                  <c:v>0.1090227359290306</c:v>
                </c:pt>
                <c:pt idx="1215">
                  <c:v>0.1090227359290306</c:v>
                </c:pt>
                <c:pt idx="1216">
                  <c:v>0.1090227359290306</c:v>
                </c:pt>
                <c:pt idx="1217">
                  <c:v>0.1090227359290306</c:v>
                </c:pt>
                <c:pt idx="1218">
                  <c:v>0.1090227359290306</c:v>
                </c:pt>
                <c:pt idx="1219">
                  <c:v>0.10558967376851149</c:v>
                </c:pt>
                <c:pt idx="1220">
                  <c:v>0.10558967376851149</c:v>
                </c:pt>
                <c:pt idx="1221">
                  <c:v>0.10558967376851149</c:v>
                </c:pt>
                <c:pt idx="1222">
                  <c:v>0.10558967376851149</c:v>
                </c:pt>
                <c:pt idx="1223">
                  <c:v>0.10558967376851149</c:v>
                </c:pt>
                <c:pt idx="1224">
                  <c:v>0.10233435847585848</c:v>
                </c:pt>
                <c:pt idx="1225">
                  <c:v>0.10233435847585848</c:v>
                </c:pt>
                <c:pt idx="1226">
                  <c:v>0.10233435847585848</c:v>
                </c:pt>
                <c:pt idx="1227">
                  <c:v>0.10233435847585848</c:v>
                </c:pt>
                <c:pt idx="1228">
                  <c:v>0.10233435847585848</c:v>
                </c:pt>
                <c:pt idx="1229">
                  <c:v>0.10233435847585848</c:v>
                </c:pt>
                <c:pt idx="1230">
                  <c:v>0.10233435847585848</c:v>
                </c:pt>
                <c:pt idx="1231">
                  <c:v>0.10233435847585848</c:v>
                </c:pt>
                <c:pt idx="1232">
                  <c:v>0.10233435847585848</c:v>
                </c:pt>
                <c:pt idx="1233">
                  <c:v>9.9246944779409901E-2</c:v>
                </c:pt>
                <c:pt idx="1234">
                  <c:v>9.9246944779409901E-2</c:v>
                </c:pt>
                <c:pt idx="1235">
                  <c:v>9.9246944779409901E-2</c:v>
                </c:pt>
                <c:pt idx="1236">
                  <c:v>9.9246944779409901E-2</c:v>
                </c:pt>
                <c:pt idx="1237">
                  <c:v>9.612171656100485E-2</c:v>
                </c:pt>
                <c:pt idx="1238">
                  <c:v>9.612171656100485E-2</c:v>
                </c:pt>
                <c:pt idx="1239">
                  <c:v>9.612171656100485E-2</c:v>
                </c:pt>
                <c:pt idx="1240">
                  <c:v>9.612171656100485E-2</c:v>
                </c:pt>
                <c:pt idx="1241">
                  <c:v>9.3094899951444252E-2</c:v>
                </c:pt>
                <c:pt idx="1242">
                  <c:v>9.3094899951444252E-2</c:v>
                </c:pt>
                <c:pt idx="1243">
                  <c:v>9.3094899951444252E-2</c:v>
                </c:pt>
                <c:pt idx="1244">
                  <c:v>9.3094899951444252E-2</c:v>
                </c:pt>
                <c:pt idx="1245">
                  <c:v>9.3094899951444252E-2</c:v>
                </c:pt>
                <c:pt idx="1246">
                  <c:v>9.3094899951444252E-2</c:v>
                </c:pt>
                <c:pt idx="1247">
                  <c:v>9.3094899951444252E-2</c:v>
                </c:pt>
                <c:pt idx="1248">
                  <c:v>9.3094899951444252E-2</c:v>
                </c:pt>
                <c:pt idx="1249">
                  <c:v>9.0163396024905085E-2</c:v>
                </c:pt>
                <c:pt idx="1250">
                  <c:v>9.0163396024905085E-2</c:v>
                </c:pt>
                <c:pt idx="1251">
                  <c:v>9.0163396024905085E-2</c:v>
                </c:pt>
                <c:pt idx="1252">
                  <c:v>9.0163396024905085E-2</c:v>
                </c:pt>
                <c:pt idx="1253">
                  <c:v>8.744317861257557E-2</c:v>
                </c:pt>
                <c:pt idx="1254">
                  <c:v>8.744317861257557E-2</c:v>
                </c:pt>
                <c:pt idx="1255">
                  <c:v>8.744317861257557E-2</c:v>
                </c:pt>
                <c:pt idx="1256">
                  <c:v>8.744317861257557E-2</c:v>
                </c:pt>
                <c:pt idx="1257">
                  <c:v>8.4747317299472394E-2</c:v>
                </c:pt>
                <c:pt idx="1258">
                  <c:v>8.4747317299472394E-2</c:v>
                </c:pt>
                <c:pt idx="1259">
                  <c:v>8.4747317299472394E-2</c:v>
                </c:pt>
                <c:pt idx="1260">
                  <c:v>8.4747317299472394E-2</c:v>
                </c:pt>
                <c:pt idx="1261">
                  <c:v>8.4747317299472394E-2</c:v>
                </c:pt>
                <c:pt idx="1262">
                  <c:v>8.4747317299472394E-2</c:v>
                </c:pt>
                <c:pt idx="1263">
                  <c:v>8.4747317299472394E-2</c:v>
                </c:pt>
                <c:pt idx="1264">
                  <c:v>8.4747317299472394E-2</c:v>
                </c:pt>
                <c:pt idx="1265">
                  <c:v>8.2134569024691725E-2</c:v>
                </c:pt>
                <c:pt idx="1266">
                  <c:v>8.2134569024691725E-2</c:v>
                </c:pt>
                <c:pt idx="1267">
                  <c:v>8.2134569024691725E-2</c:v>
                </c:pt>
                <c:pt idx="1268">
                  <c:v>8.2134569024691725E-2</c:v>
                </c:pt>
                <c:pt idx="1269">
                  <c:v>7.9602371423743309E-2</c:v>
                </c:pt>
                <c:pt idx="1270">
                  <c:v>7.9602371423743309E-2</c:v>
                </c:pt>
                <c:pt idx="1271">
                  <c:v>7.9602371423743309E-2</c:v>
                </c:pt>
                <c:pt idx="1272">
                  <c:v>7.9602371423743309E-2</c:v>
                </c:pt>
                <c:pt idx="1273">
                  <c:v>7.9602371423743309E-2</c:v>
                </c:pt>
                <c:pt idx="1274">
                  <c:v>7.9602371423743309E-2</c:v>
                </c:pt>
                <c:pt idx="1275">
                  <c:v>7.9602371423743309E-2</c:v>
                </c:pt>
                <c:pt idx="1276">
                  <c:v>7.9602371423743309E-2</c:v>
                </c:pt>
                <c:pt idx="1277">
                  <c:v>7.7095739325994811E-2</c:v>
                </c:pt>
                <c:pt idx="1278">
                  <c:v>7.7095739325994811E-2</c:v>
                </c:pt>
                <c:pt idx="1279">
                  <c:v>7.7095739325994811E-2</c:v>
                </c:pt>
                <c:pt idx="1280">
                  <c:v>7.7095739325994811E-2</c:v>
                </c:pt>
                <c:pt idx="1281">
                  <c:v>7.476977134108824E-2</c:v>
                </c:pt>
                <c:pt idx="1282">
                  <c:v>7.476977134108824E-2</c:v>
                </c:pt>
                <c:pt idx="1283">
                  <c:v>7.476977134108824E-2</c:v>
                </c:pt>
                <c:pt idx="1284">
                  <c:v>7.476977134108824E-2</c:v>
                </c:pt>
                <c:pt idx="1285">
                  <c:v>7.2464629452208718E-2</c:v>
                </c:pt>
                <c:pt idx="1286">
                  <c:v>7.2464629452208718E-2</c:v>
                </c:pt>
                <c:pt idx="1287">
                  <c:v>7.2464629452208718E-2</c:v>
                </c:pt>
                <c:pt idx="1288">
                  <c:v>7.2464629452208718E-2</c:v>
                </c:pt>
                <c:pt idx="1289">
                  <c:v>7.2464629452208718E-2</c:v>
                </c:pt>
                <c:pt idx="1290">
                  <c:v>7.2464629452208718E-2</c:v>
                </c:pt>
                <c:pt idx="1291">
                  <c:v>7.2464629452208718E-2</c:v>
                </c:pt>
                <c:pt idx="1292">
                  <c:v>7.2464629452208718E-2</c:v>
                </c:pt>
                <c:pt idx="1293">
                  <c:v>7.0230554774135756E-2</c:v>
                </c:pt>
                <c:pt idx="1294">
                  <c:v>7.0230554774135756E-2</c:v>
                </c:pt>
                <c:pt idx="1295">
                  <c:v>7.0230554774135756E-2</c:v>
                </c:pt>
                <c:pt idx="1296">
                  <c:v>7.0230554774135756E-2</c:v>
                </c:pt>
                <c:pt idx="1297">
                  <c:v>6.8019035698875838E-2</c:v>
                </c:pt>
                <c:pt idx="1298">
                  <c:v>6.8019035698875838E-2</c:v>
                </c:pt>
                <c:pt idx="1299">
                  <c:v>6.8019035698875838E-2</c:v>
                </c:pt>
                <c:pt idx="1300">
                  <c:v>6.8019035698875838E-2</c:v>
                </c:pt>
                <c:pt idx="1301">
                  <c:v>6.8019035698875838E-2</c:v>
                </c:pt>
                <c:pt idx="1302">
                  <c:v>6.8019035698875838E-2</c:v>
                </c:pt>
                <c:pt idx="1303">
                  <c:v>6.8019035698875838E-2</c:v>
                </c:pt>
                <c:pt idx="1304">
                  <c:v>6.8019035698875838E-2</c:v>
                </c:pt>
                <c:pt idx="1305">
                  <c:v>6.5922018072062216E-2</c:v>
                </c:pt>
                <c:pt idx="1306">
                  <c:v>6.5922018072062216E-2</c:v>
                </c:pt>
                <c:pt idx="1307">
                  <c:v>6.5922018072062216E-2</c:v>
                </c:pt>
                <c:pt idx="1308">
                  <c:v>6.5922018072062216E-2</c:v>
                </c:pt>
                <c:pt idx="1309">
                  <c:v>6.3889651214015214E-2</c:v>
                </c:pt>
                <c:pt idx="1310">
                  <c:v>6.3889651214015214E-2</c:v>
                </c:pt>
                <c:pt idx="1311">
                  <c:v>6.3889651214015214E-2</c:v>
                </c:pt>
                <c:pt idx="1312">
                  <c:v>6.3889651214015214E-2</c:v>
                </c:pt>
                <c:pt idx="1313">
                  <c:v>6.1962109113896331E-2</c:v>
                </c:pt>
                <c:pt idx="1314">
                  <c:v>6.1962109113896331E-2</c:v>
                </c:pt>
                <c:pt idx="1315">
                  <c:v>6.1962109113896331E-2</c:v>
                </c:pt>
                <c:pt idx="1316">
                  <c:v>6.1962109113896331E-2</c:v>
                </c:pt>
                <c:pt idx="1317">
                  <c:v>6.1962109113896331E-2</c:v>
                </c:pt>
                <c:pt idx="1318">
                  <c:v>6.1962109113896331E-2</c:v>
                </c:pt>
                <c:pt idx="1319">
                  <c:v>6.1962109113896331E-2</c:v>
                </c:pt>
                <c:pt idx="1320">
                  <c:v>6.1962109113896331E-2</c:v>
                </c:pt>
                <c:pt idx="1321">
                  <c:v>6.1962109113896331E-2</c:v>
                </c:pt>
                <c:pt idx="1322">
                  <c:v>6.0051825710859139E-2</c:v>
                </c:pt>
                <c:pt idx="1323">
                  <c:v>6.0051825710859139E-2</c:v>
                </c:pt>
                <c:pt idx="1324">
                  <c:v>6.0051825710859139E-2</c:v>
                </c:pt>
                <c:pt idx="1325">
                  <c:v>6.0051825710859139E-2</c:v>
                </c:pt>
                <c:pt idx="1326">
                  <c:v>6.0051825710859139E-2</c:v>
                </c:pt>
                <c:pt idx="1327">
                  <c:v>5.8200436084944497E-2</c:v>
                </c:pt>
                <c:pt idx="1328">
                  <c:v>5.8200436084944497E-2</c:v>
                </c:pt>
                <c:pt idx="1329">
                  <c:v>5.8200436084944497E-2</c:v>
                </c:pt>
                <c:pt idx="1330">
                  <c:v>5.8200436084944497E-2</c:v>
                </c:pt>
                <c:pt idx="1331">
                  <c:v>5.6406124550160704E-2</c:v>
                </c:pt>
                <c:pt idx="1332">
                  <c:v>5.6406124550160704E-2</c:v>
                </c:pt>
                <c:pt idx="1333">
                  <c:v>5.6406124550160704E-2</c:v>
                </c:pt>
                <c:pt idx="1334">
                  <c:v>5.6406124550160704E-2</c:v>
                </c:pt>
                <c:pt idx="1335">
                  <c:v>5.6406124550160704E-2</c:v>
                </c:pt>
                <c:pt idx="1336">
                  <c:v>5.6406124550160704E-2</c:v>
                </c:pt>
                <c:pt idx="1337">
                  <c:v>5.6406124550160704E-2</c:v>
                </c:pt>
                <c:pt idx="1338">
                  <c:v>5.6406124550160704E-2</c:v>
                </c:pt>
                <c:pt idx="1339">
                  <c:v>5.466713139586811E-2</c:v>
                </c:pt>
                <c:pt idx="1340">
                  <c:v>5.466713139586811E-2</c:v>
                </c:pt>
                <c:pt idx="1341">
                  <c:v>5.466713139586811E-2</c:v>
                </c:pt>
                <c:pt idx="1342">
                  <c:v>5.466713139586811E-2</c:v>
                </c:pt>
                <c:pt idx="1343">
                  <c:v>5.2945695416036873E-2</c:v>
                </c:pt>
                <c:pt idx="1344">
                  <c:v>5.2945695416036873E-2</c:v>
                </c:pt>
                <c:pt idx="1345">
                  <c:v>5.2945695416036873E-2</c:v>
                </c:pt>
                <c:pt idx="1346">
                  <c:v>5.2945695416036873E-2</c:v>
                </c:pt>
                <c:pt idx="1347">
                  <c:v>5.2945695416036873E-2</c:v>
                </c:pt>
                <c:pt idx="1348">
                  <c:v>5.2945695416036873E-2</c:v>
                </c:pt>
                <c:pt idx="1349">
                  <c:v>5.2945695416036873E-2</c:v>
                </c:pt>
                <c:pt idx="1350">
                  <c:v>5.2945695416036873E-2</c:v>
                </c:pt>
                <c:pt idx="1351">
                  <c:v>5.1313386821677166E-2</c:v>
                </c:pt>
                <c:pt idx="1352">
                  <c:v>5.1313386821677166E-2</c:v>
                </c:pt>
                <c:pt idx="1353">
                  <c:v>5.1313386821677166E-2</c:v>
                </c:pt>
                <c:pt idx="1354">
                  <c:v>5.1313386821677166E-2</c:v>
                </c:pt>
                <c:pt idx="1355">
                  <c:v>4.9663737544228759E-2</c:v>
                </c:pt>
                <c:pt idx="1356">
                  <c:v>4.9663737544228759E-2</c:v>
                </c:pt>
                <c:pt idx="1357">
                  <c:v>4.9663737544228759E-2</c:v>
                </c:pt>
                <c:pt idx="1358">
                  <c:v>4.9663737544228759E-2</c:v>
                </c:pt>
                <c:pt idx="1359">
                  <c:v>4.8132611265277452E-2</c:v>
                </c:pt>
                <c:pt idx="1360">
                  <c:v>4.8132611265277452E-2</c:v>
                </c:pt>
                <c:pt idx="1361">
                  <c:v>4.8132611265277452E-2</c:v>
                </c:pt>
                <c:pt idx="1362">
                  <c:v>4.8132611265277452E-2</c:v>
                </c:pt>
                <c:pt idx="1363">
                  <c:v>4.8132611265277452E-2</c:v>
                </c:pt>
                <c:pt idx="1364">
                  <c:v>4.8132611265277452E-2</c:v>
                </c:pt>
                <c:pt idx="1365">
                  <c:v>4.8132611265277452E-2</c:v>
                </c:pt>
                <c:pt idx="1366">
                  <c:v>4.8132611265277452E-2</c:v>
                </c:pt>
                <c:pt idx="1367">
                  <c:v>4.6616943500530521E-2</c:v>
                </c:pt>
                <c:pt idx="1368">
                  <c:v>4.6616943500530521E-2</c:v>
                </c:pt>
                <c:pt idx="1369">
                  <c:v>4.6616943500530521E-2</c:v>
                </c:pt>
                <c:pt idx="1370">
                  <c:v>4.6616943500530521E-2</c:v>
                </c:pt>
                <c:pt idx="1371">
                  <c:v>4.5179749467872718E-2</c:v>
                </c:pt>
                <c:pt idx="1372">
                  <c:v>4.5179749467872718E-2</c:v>
                </c:pt>
                <c:pt idx="1373">
                  <c:v>4.5179749467872718E-2</c:v>
                </c:pt>
                <c:pt idx="1374">
                  <c:v>4.5179749467872718E-2</c:v>
                </c:pt>
                <c:pt idx="1375">
                  <c:v>4.5179749467872718E-2</c:v>
                </c:pt>
                <c:pt idx="1376">
                  <c:v>4.5179749467872718E-2</c:v>
                </c:pt>
                <c:pt idx="1377">
                  <c:v>4.5179749467872718E-2</c:v>
                </c:pt>
                <c:pt idx="1378">
                  <c:v>4.5179749467872718E-2</c:v>
                </c:pt>
                <c:pt idx="1379">
                  <c:v>4.3757065593524859E-2</c:v>
                </c:pt>
                <c:pt idx="1380">
                  <c:v>4.3757065593524859E-2</c:v>
                </c:pt>
                <c:pt idx="1381">
                  <c:v>4.3757065593524859E-2</c:v>
                </c:pt>
                <c:pt idx="1382">
                  <c:v>4.3757065593524859E-2</c:v>
                </c:pt>
                <c:pt idx="1383">
                  <c:v>4.2379181201913585E-2</c:v>
                </c:pt>
                <c:pt idx="1384">
                  <c:v>4.2379181201913585E-2</c:v>
                </c:pt>
                <c:pt idx="1385">
                  <c:v>4.2379181201913585E-2</c:v>
                </c:pt>
                <c:pt idx="1386">
                  <c:v>4.2379181201913585E-2</c:v>
                </c:pt>
                <c:pt idx="1387">
                  <c:v>4.1044685583338139E-2</c:v>
                </c:pt>
                <c:pt idx="1388">
                  <c:v>4.1044685583338139E-2</c:v>
                </c:pt>
                <c:pt idx="1389">
                  <c:v>4.1044685583338139E-2</c:v>
                </c:pt>
                <c:pt idx="1390">
                  <c:v>4.1044685583338139E-2</c:v>
                </c:pt>
                <c:pt idx="1391">
                  <c:v>4.1044685583338139E-2</c:v>
                </c:pt>
                <c:pt idx="1392">
                  <c:v>4.1044685583338139E-2</c:v>
                </c:pt>
                <c:pt idx="1393">
                  <c:v>4.1044685583338139E-2</c:v>
                </c:pt>
                <c:pt idx="1394">
                  <c:v>4.1044685583338139E-2</c:v>
                </c:pt>
                <c:pt idx="1395">
                  <c:v>3.9779283504971091E-2</c:v>
                </c:pt>
                <c:pt idx="1396">
                  <c:v>3.9779283504971091E-2</c:v>
                </c:pt>
                <c:pt idx="1397">
                  <c:v>3.9779283504971091E-2</c:v>
                </c:pt>
                <c:pt idx="1398">
                  <c:v>3.9779283504971091E-2</c:v>
                </c:pt>
                <c:pt idx="1399">
                  <c:v>3.8552893600514983E-2</c:v>
                </c:pt>
                <c:pt idx="1400">
                  <c:v>3.8552893600514983E-2</c:v>
                </c:pt>
                <c:pt idx="1401">
                  <c:v>3.8552893600514983E-2</c:v>
                </c:pt>
                <c:pt idx="1402">
                  <c:v>3.8552893600514983E-2</c:v>
                </c:pt>
                <c:pt idx="1403">
                  <c:v>3.8552893600514983E-2</c:v>
                </c:pt>
                <c:pt idx="1404">
                  <c:v>3.8552893600514983E-2</c:v>
                </c:pt>
                <c:pt idx="1405">
                  <c:v>3.8552893600514983E-2</c:v>
                </c:pt>
                <c:pt idx="1406">
                  <c:v>3.8552893600514983E-2</c:v>
                </c:pt>
                <c:pt idx="1407">
                  <c:v>3.7364313130332061E-2</c:v>
                </c:pt>
                <c:pt idx="1408">
                  <c:v>3.7364313130332061E-2</c:v>
                </c:pt>
                <c:pt idx="1409">
                  <c:v>3.7364313130332061E-2</c:v>
                </c:pt>
                <c:pt idx="1410">
                  <c:v>3.7364313130332061E-2</c:v>
                </c:pt>
                <c:pt idx="1411">
                  <c:v>3.6187732772964068E-2</c:v>
                </c:pt>
                <c:pt idx="1412">
                  <c:v>3.6187732772964068E-2</c:v>
                </c:pt>
                <c:pt idx="1413">
                  <c:v>3.6187732772964068E-2</c:v>
                </c:pt>
                <c:pt idx="1414">
                  <c:v>3.6187732772964068E-2</c:v>
                </c:pt>
                <c:pt idx="1415">
                  <c:v>3.5048202242593203E-2</c:v>
                </c:pt>
                <c:pt idx="1416">
                  <c:v>3.5048202242593203E-2</c:v>
                </c:pt>
                <c:pt idx="1417">
                  <c:v>3.5048202242593203E-2</c:v>
                </c:pt>
                <c:pt idx="1418">
                  <c:v>3.5048202242593203E-2</c:v>
                </c:pt>
                <c:pt idx="1419">
                  <c:v>3.5048202242593203E-2</c:v>
                </c:pt>
                <c:pt idx="1420">
                  <c:v>3.5048202242593203E-2</c:v>
                </c:pt>
                <c:pt idx="1421">
                  <c:v>3.5048202242593203E-2</c:v>
                </c:pt>
                <c:pt idx="1422">
                  <c:v>3.5048202242593203E-2</c:v>
                </c:pt>
                <c:pt idx="1423">
                  <c:v>3.394455486218264E-2</c:v>
                </c:pt>
                <c:pt idx="1424">
                  <c:v>3.394455486218264E-2</c:v>
                </c:pt>
                <c:pt idx="1425">
                  <c:v>3.394455486218264E-2</c:v>
                </c:pt>
                <c:pt idx="1426">
                  <c:v>3.394455486218264E-2</c:v>
                </c:pt>
                <c:pt idx="1427">
                  <c:v>3.2898048848844438E-2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BE-43CA-9BD4-1DD1586B5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27567"/>
        <c:axId val="440139631"/>
      </c:scatterChart>
      <c:valAx>
        <c:axId val="4401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39631"/>
        <c:crosses val="autoZero"/>
        <c:crossBetween val="midCat"/>
      </c:valAx>
      <c:valAx>
        <c:axId val="4401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27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212725</xdr:colOff>
      <xdr:row>1</xdr:row>
      <xdr:rowOff>127000</xdr:rowOff>
    </xdr:from>
    <xdr:to>
      <xdr:col>13</xdr:col>
      <xdr:colOff>517525</xdr:colOff>
      <xdr:row>16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A79DBB-FB24-F386-41C4-37107D890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8FEB01-B87C-4F7D-B265-6DDD8A42DF97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lumn1" tableColumnId="1"/>
      <queryTableField id="3" dataBound="0" tableColumnId="3"/>
      <queryTableField id="4" dataBound="0" tableColumnId="4"/>
      <queryTableField id="2" name="Column2" tableColumnId="2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7E5BC1-3CA1-4156-86D9-3A6D1056622D}" name="pendulo" displayName="pendulo" ref="A1:E1429" tableType="queryTable" totalsRowShown="0">
  <autoFilter ref="A1:E1429" xr:uid="{C97E5BC1-3CA1-4156-86D9-3A6D1056622D}"/>
  <tableColumns count="5">
    <tableColumn id="1" xr3:uid="{EAF71565-C7E6-47C8-B918-1DE60DBD699D}" uniqueName="1" name="Column1" queryTableFieldId="1" dataDxfId="5"/>
    <tableColumn id="3" xr3:uid="{02F95398-52DE-44C8-9BF8-CC405E1FFE4F}" uniqueName="3" name="Column12" queryTableFieldId="3" dataDxfId="4">
      <calculatedColumnFormula>(pendulo[[#This Row],[Column1]]*86400)</calculatedColumnFormula>
    </tableColumn>
    <tableColumn id="4" xr3:uid="{8D605F37-466D-4D1F-8CE2-2853F0DF91D3}" uniqueName="4" name="tiempo_irl" queryTableFieldId="4" dataDxfId="3">
      <calculatedColumnFormula>pendulo[[#This Row],[Column12]]-53865.95</calculatedColumnFormula>
    </tableColumn>
    <tableColumn id="2" xr3:uid="{0631DADF-DF1D-41E6-816C-1CE7971D6DD4}" uniqueName="2" name="angulo_irl" queryTableFieldId="2"/>
    <tableColumn id="5" xr3:uid="{DB2FA042-4BCB-4ACE-9EEF-B7BFD02B4AB4}" uniqueName="5" name="exp" queryTableFieldId="5" dataDxfId="0">
      <calculatedColumnFormula>105.2254188*EXP(-0.680763123*pendulo[[#This Row],[tiempo_irl]])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BAFACA-C025-4066-B87B-C20FC6600625}" name="Table2" displayName="Table2" ref="A1:C114" totalsRowShown="0">
  <autoFilter ref="A1:C114" xr:uid="{2DBAFACA-C025-4066-B87B-C20FC6600625}"/>
  <tableColumns count="3">
    <tableColumn id="1" xr3:uid="{94AF5D21-5428-4E32-A363-A0E2A7573A9A}" name="tiempo_irl" dataDxfId="2"/>
    <tableColumn id="2" xr3:uid="{67DE8E01-E912-4D65-B720-4E14FBA9A600}" name="angulo"/>
    <tableColumn id="3" xr3:uid="{AF6F4E78-EAE6-4F08-9037-395E73E3246E}" name="ln(angulo)" dataDxfId="1">
      <calculatedColumnFormula>LN(Table2[[#This Row],[angulo]])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CC50-0203-478C-A97A-7FC993004275}">
  <dimension ref="A1:E1429"/>
  <sheetViews>
    <sheetView workbookViewId="0">
      <selection activeCell="F3" sqref="F3"/>
    </sheetView>
  </sheetViews>
  <sheetFormatPr defaultRowHeight="14.5" x14ac:dyDescent="0.35"/>
  <cols>
    <col min="1" max="1" width="10.54296875" bestFit="1" customWidth="1"/>
    <col min="2" max="3" width="10.54296875" style="2" customWidth="1"/>
    <col min="4" max="4" width="10.54296875" bestFit="1" customWidth="1"/>
  </cols>
  <sheetData>
    <row r="1" spans="1:5" x14ac:dyDescent="0.35">
      <c r="A1" t="s">
        <v>0</v>
      </c>
      <c r="B1" s="2" t="s">
        <v>1</v>
      </c>
      <c r="C1" s="2" t="s">
        <v>3</v>
      </c>
      <c r="D1" t="s">
        <v>29</v>
      </c>
      <c r="E1" t="s">
        <v>30</v>
      </c>
    </row>
    <row r="2" spans="1:5" x14ac:dyDescent="0.35">
      <c r="A2" s="1">
        <v>0.6234490046296296</v>
      </c>
      <c r="B2" s="2">
        <f>(pendulo[[#This Row],[Column1]]*86400)</f>
        <v>53865.993999999999</v>
      </c>
      <c r="C2" s="2">
        <f>pendulo[[#This Row],[Column12]]-53865.95</f>
        <v>4.4000000001688022E-2</v>
      </c>
      <c r="D2">
        <v>90</v>
      </c>
      <c r="E2">
        <f>105.2254188*EXP(-0.680763123*pendulo[[#This Row],[tiempo_irl]])</f>
        <v>102.12027826768255</v>
      </c>
    </row>
    <row r="3" spans="1:5" x14ac:dyDescent="0.35">
      <c r="A3" s="1">
        <v>0.6234490046296296</v>
      </c>
      <c r="B3" s="2">
        <f>(pendulo[[#This Row],[Column1]]*86400)</f>
        <v>53865.993999999999</v>
      </c>
      <c r="C3" s="2">
        <f>pendulo[[#This Row],[Column12]]-53865.95</f>
        <v>4.4000000001688022E-2</v>
      </c>
      <c r="D3">
        <v>90</v>
      </c>
      <c r="E3">
        <f>105.2254188*EXP(-0.680763123*pendulo[[#This Row],[tiempo_irl]])</f>
        <v>102.12027826768255</v>
      </c>
    </row>
    <row r="4" spans="1:5" x14ac:dyDescent="0.35">
      <c r="A4" s="1">
        <v>0.6234490046296296</v>
      </c>
      <c r="B4" s="2">
        <f>(pendulo[[#This Row],[Column1]]*86400)</f>
        <v>53865.993999999999</v>
      </c>
      <c r="C4" s="2">
        <f>pendulo[[#This Row],[Column12]]-53865.95</f>
        <v>4.4000000001688022E-2</v>
      </c>
      <c r="D4">
        <v>89</v>
      </c>
      <c r="E4">
        <f>105.2254188*EXP(-0.680763123*pendulo[[#This Row],[tiempo_irl]])</f>
        <v>102.12027826768255</v>
      </c>
    </row>
    <row r="5" spans="1:5" x14ac:dyDescent="0.35">
      <c r="A5" s="1">
        <v>0.6234490046296296</v>
      </c>
      <c r="B5" s="2">
        <f>(pendulo[[#This Row],[Column1]]*86400)</f>
        <v>53865.993999999999</v>
      </c>
      <c r="C5" s="2">
        <f>pendulo[[#This Row],[Column12]]-53865.95</f>
        <v>4.4000000001688022E-2</v>
      </c>
      <c r="D5">
        <v>89</v>
      </c>
      <c r="E5">
        <f>105.2254188*EXP(-0.680763123*pendulo[[#This Row],[tiempo_irl]])</f>
        <v>102.12027826768255</v>
      </c>
    </row>
    <row r="6" spans="1:5" x14ac:dyDescent="0.35">
      <c r="A6" s="1">
        <v>0.6234490046296296</v>
      </c>
      <c r="B6" s="2">
        <f>(pendulo[[#This Row],[Column1]]*86400)</f>
        <v>53865.993999999999</v>
      </c>
      <c r="C6" s="2">
        <f>pendulo[[#This Row],[Column12]]-53865.95</f>
        <v>4.4000000001688022E-2</v>
      </c>
      <c r="D6">
        <v>88</v>
      </c>
      <c r="E6">
        <f>105.2254188*EXP(-0.680763123*pendulo[[#This Row],[tiempo_irl]])</f>
        <v>102.12027826768255</v>
      </c>
    </row>
    <row r="7" spans="1:5" x14ac:dyDescent="0.35">
      <c r="A7" s="1">
        <v>0.6234490046296296</v>
      </c>
      <c r="B7" s="2">
        <f>(pendulo[[#This Row],[Column1]]*86400)</f>
        <v>53865.993999999999</v>
      </c>
      <c r="C7" s="2">
        <f>pendulo[[#This Row],[Column12]]-53865.95</f>
        <v>4.4000000001688022E-2</v>
      </c>
      <c r="D7">
        <v>87</v>
      </c>
      <c r="E7">
        <f>105.2254188*EXP(-0.680763123*pendulo[[#This Row],[tiempo_irl]])</f>
        <v>102.12027826768255</v>
      </c>
    </row>
    <row r="8" spans="1:5" x14ac:dyDescent="0.35">
      <c r="A8" s="1">
        <v>0.6234490046296296</v>
      </c>
      <c r="B8" s="2">
        <f>(pendulo[[#This Row],[Column1]]*86400)</f>
        <v>53865.993999999999</v>
      </c>
      <c r="C8" s="2">
        <f>pendulo[[#This Row],[Column12]]-53865.95</f>
        <v>4.4000000001688022E-2</v>
      </c>
      <c r="D8">
        <v>85</v>
      </c>
      <c r="E8">
        <f>105.2254188*EXP(-0.680763123*pendulo[[#This Row],[tiempo_irl]])</f>
        <v>102.12027826768255</v>
      </c>
    </row>
    <row r="9" spans="1:5" x14ac:dyDescent="0.35">
      <c r="A9" s="1">
        <v>0.6234490046296296</v>
      </c>
      <c r="B9" s="2">
        <f>(pendulo[[#This Row],[Column1]]*86400)</f>
        <v>53865.993999999999</v>
      </c>
      <c r="C9" s="2">
        <f>pendulo[[#This Row],[Column12]]-53865.95</f>
        <v>4.4000000001688022E-2</v>
      </c>
      <c r="D9">
        <v>83</v>
      </c>
      <c r="E9">
        <f>105.2254188*EXP(-0.680763123*pendulo[[#This Row],[tiempo_irl]])</f>
        <v>102.12027826768255</v>
      </c>
    </row>
    <row r="10" spans="1:5" x14ac:dyDescent="0.35">
      <c r="A10" s="1">
        <v>0.62344953703703698</v>
      </c>
      <c r="B10" s="2">
        <f>(pendulo[[#This Row],[Column1]]*86400)</f>
        <v>53866.039999999994</v>
      </c>
      <c r="C10" s="2">
        <f>pendulo[[#This Row],[Column12]]-53865.95</f>
        <v>8.999999999650754E-2</v>
      </c>
      <c r="D10">
        <v>81</v>
      </c>
      <c r="E10">
        <f>105.2254188*EXP(-0.680763123*pendulo[[#This Row],[tiempo_irl]])</f>
        <v>98.97192396731964</v>
      </c>
    </row>
    <row r="11" spans="1:5" x14ac:dyDescent="0.35">
      <c r="A11" s="1">
        <v>0.62344953703703698</v>
      </c>
      <c r="B11" s="2">
        <f>(pendulo[[#This Row],[Column1]]*86400)</f>
        <v>53866.039999999994</v>
      </c>
      <c r="C11" s="2">
        <f>pendulo[[#This Row],[Column12]]-53865.95</f>
        <v>8.999999999650754E-2</v>
      </c>
      <c r="D11">
        <v>79</v>
      </c>
      <c r="E11">
        <f>105.2254188*EXP(-0.680763123*pendulo[[#This Row],[tiempo_irl]])</f>
        <v>98.97192396731964</v>
      </c>
    </row>
    <row r="12" spans="1:5" x14ac:dyDescent="0.35">
      <c r="A12" s="1">
        <v>0.62344953703703698</v>
      </c>
      <c r="B12" s="2">
        <f>(pendulo[[#This Row],[Column1]]*86400)</f>
        <v>53866.039999999994</v>
      </c>
      <c r="C12" s="2">
        <f>pendulo[[#This Row],[Column12]]-53865.95</f>
        <v>8.999999999650754E-2</v>
      </c>
      <c r="D12">
        <v>77</v>
      </c>
      <c r="E12">
        <f>105.2254188*EXP(-0.680763123*pendulo[[#This Row],[tiempo_irl]])</f>
        <v>98.97192396731964</v>
      </c>
    </row>
    <row r="13" spans="1:5" x14ac:dyDescent="0.35">
      <c r="A13" s="1">
        <v>0.62344953703703698</v>
      </c>
      <c r="B13" s="2">
        <f>(pendulo[[#This Row],[Column1]]*86400)</f>
        <v>53866.039999999994</v>
      </c>
      <c r="C13" s="2">
        <f>pendulo[[#This Row],[Column12]]-53865.95</f>
        <v>8.999999999650754E-2</v>
      </c>
      <c r="D13">
        <v>74</v>
      </c>
      <c r="E13">
        <f>105.2254188*EXP(-0.680763123*pendulo[[#This Row],[tiempo_irl]])</f>
        <v>98.97192396731964</v>
      </c>
    </row>
    <row r="14" spans="1:5" x14ac:dyDescent="0.35">
      <c r="A14" s="1">
        <v>0.62345006944444448</v>
      </c>
      <c r="B14" s="2">
        <f>(pendulo[[#This Row],[Column1]]*86400)</f>
        <v>53866.086000000003</v>
      </c>
      <c r="C14" s="2">
        <f>pendulo[[#This Row],[Column12]]-53865.95</f>
        <v>0.13600000000587897</v>
      </c>
      <c r="D14">
        <v>71</v>
      </c>
      <c r="E14">
        <f>105.2254188*EXP(-0.680763123*pendulo[[#This Row],[tiempo_irl]])</f>
        <v>95.920633001210419</v>
      </c>
    </row>
    <row r="15" spans="1:5" x14ac:dyDescent="0.35">
      <c r="A15" s="1">
        <v>0.62345006944444448</v>
      </c>
      <c r="B15" s="2">
        <f>(pendulo[[#This Row],[Column1]]*86400)</f>
        <v>53866.086000000003</v>
      </c>
      <c r="C15" s="2">
        <f>pendulo[[#This Row],[Column12]]-53865.95</f>
        <v>0.13600000000587897</v>
      </c>
      <c r="D15">
        <v>68</v>
      </c>
      <c r="E15">
        <f>105.2254188*EXP(-0.680763123*pendulo[[#This Row],[tiempo_irl]])</f>
        <v>95.920633001210419</v>
      </c>
    </row>
    <row r="16" spans="1:5" x14ac:dyDescent="0.35">
      <c r="A16" s="1">
        <v>0.62345006944444448</v>
      </c>
      <c r="B16" s="2">
        <f>(pendulo[[#This Row],[Column1]]*86400)</f>
        <v>53866.086000000003</v>
      </c>
      <c r="C16" s="2">
        <f>pendulo[[#This Row],[Column12]]-53865.95</f>
        <v>0.13600000000587897</v>
      </c>
      <c r="D16">
        <v>64</v>
      </c>
      <c r="E16">
        <f>105.2254188*EXP(-0.680763123*pendulo[[#This Row],[tiempo_irl]])</f>
        <v>95.920633001210419</v>
      </c>
    </row>
    <row r="17" spans="1:5" x14ac:dyDescent="0.35">
      <c r="A17" s="1">
        <v>0.62345006944444448</v>
      </c>
      <c r="B17" s="2">
        <f>(pendulo[[#This Row],[Column1]]*86400)</f>
        <v>53866.086000000003</v>
      </c>
      <c r="C17" s="2">
        <f>pendulo[[#This Row],[Column12]]-53865.95</f>
        <v>0.13600000000587897</v>
      </c>
      <c r="D17">
        <v>61</v>
      </c>
      <c r="E17">
        <f>105.2254188*EXP(-0.680763123*pendulo[[#This Row],[tiempo_irl]])</f>
        <v>95.920633001210419</v>
      </c>
    </row>
    <row r="18" spans="1:5" x14ac:dyDescent="0.35">
      <c r="A18" s="1">
        <v>0.62345057870370368</v>
      </c>
      <c r="B18" s="2">
        <f>(pendulo[[#This Row],[Column1]]*86400)</f>
        <v>53866.13</v>
      </c>
      <c r="C18" s="2">
        <f>pendulo[[#This Row],[Column12]]-53865.95</f>
        <v>0.18000000000029104</v>
      </c>
      <c r="D18">
        <v>57</v>
      </c>
      <c r="E18">
        <f>105.2254188*EXP(-0.680763123*pendulo[[#This Row],[tiempo_irl]])</f>
        <v>93.090071253243423</v>
      </c>
    </row>
    <row r="19" spans="1:5" x14ac:dyDescent="0.35">
      <c r="A19" s="1">
        <v>0.62345057870370368</v>
      </c>
      <c r="B19" s="2">
        <f>(pendulo[[#This Row],[Column1]]*86400)</f>
        <v>53866.13</v>
      </c>
      <c r="C19" s="2">
        <f>pendulo[[#This Row],[Column12]]-53865.95</f>
        <v>0.18000000000029104</v>
      </c>
      <c r="D19">
        <v>54</v>
      </c>
      <c r="E19">
        <f>105.2254188*EXP(-0.680763123*pendulo[[#This Row],[tiempo_irl]])</f>
        <v>93.090071253243423</v>
      </c>
    </row>
    <row r="20" spans="1:5" x14ac:dyDescent="0.35">
      <c r="A20" s="1">
        <v>0.62345057870370368</v>
      </c>
      <c r="B20" s="2">
        <f>(pendulo[[#This Row],[Column1]]*86400)</f>
        <v>53866.13</v>
      </c>
      <c r="C20" s="2">
        <f>pendulo[[#This Row],[Column12]]-53865.95</f>
        <v>0.18000000000029104</v>
      </c>
      <c r="D20">
        <v>49</v>
      </c>
      <c r="E20">
        <f>105.2254188*EXP(-0.680763123*pendulo[[#This Row],[tiempo_irl]])</f>
        <v>93.090071253243423</v>
      </c>
    </row>
    <row r="21" spans="1:5" x14ac:dyDescent="0.35">
      <c r="A21" s="1">
        <v>0.62345057870370368</v>
      </c>
      <c r="B21" s="2">
        <f>(pendulo[[#This Row],[Column1]]*86400)</f>
        <v>53866.13</v>
      </c>
      <c r="C21" s="2">
        <f>pendulo[[#This Row],[Column12]]-53865.95</f>
        <v>0.18000000000029104</v>
      </c>
      <c r="D21">
        <v>45</v>
      </c>
      <c r="E21">
        <f>105.2254188*EXP(-0.680763123*pendulo[[#This Row],[tiempo_irl]])</f>
        <v>93.090071253243423</v>
      </c>
    </row>
    <row r="22" spans="1:5" x14ac:dyDescent="0.35">
      <c r="A22" s="1">
        <v>0.62345057870370368</v>
      </c>
      <c r="B22" s="2">
        <f>(pendulo[[#This Row],[Column1]]*86400)</f>
        <v>53866.13</v>
      </c>
      <c r="C22" s="2">
        <f>pendulo[[#This Row],[Column12]]-53865.95</f>
        <v>0.18000000000029104</v>
      </c>
      <c r="D22">
        <v>41</v>
      </c>
      <c r="E22">
        <f>105.2254188*EXP(-0.680763123*pendulo[[#This Row],[tiempo_irl]])</f>
        <v>93.090071253243423</v>
      </c>
    </row>
    <row r="23" spans="1:5" x14ac:dyDescent="0.35">
      <c r="A23" s="1">
        <v>0.62345057870370368</v>
      </c>
      <c r="B23" s="2">
        <f>(pendulo[[#This Row],[Column1]]*86400)</f>
        <v>53866.13</v>
      </c>
      <c r="C23" s="2">
        <f>pendulo[[#This Row],[Column12]]-53865.95</f>
        <v>0.18000000000029104</v>
      </c>
      <c r="D23">
        <v>36</v>
      </c>
      <c r="E23">
        <f>105.2254188*EXP(-0.680763123*pendulo[[#This Row],[tiempo_irl]])</f>
        <v>93.090071253243423</v>
      </c>
    </row>
    <row r="24" spans="1:5" x14ac:dyDescent="0.35">
      <c r="A24" s="1">
        <v>0.62345057870370368</v>
      </c>
      <c r="B24" s="2">
        <f>(pendulo[[#This Row],[Column1]]*86400)</f>
        <v>53866.13</v>
      </c>
      <c r="C24" s="2">
        <f>pendulo[[#This Row],[Column12]]-53865.95</f>
        <v>0.18000000000029104</v>
      </c>
      <c r="D24">
        <v>31</v>
      </c>
      <c r="E24">
        <f>105.2254188*EXP(-0.680763123*pendulo[[#This Row],[tiempo_irl]])</f>
        <v>93.090071253243423</v>
      </c>
    </row>
    <row r="25" spans="1:5" x14ac:dyDescent="0.35">
      <c r="A25" s="1">
        <v>0.62345057870370368</v>
      </c>
      <c r="B25" s="2">
        <f>(pendulo[[#This Row],[Column1]]*86400)</f>
        <v>53866.13</v>
      </c>
      <c r="C25" s="2">
        <f>pendulo[[#This Row],[Column12]]-53865.95</f>
        <v>0.18000000000029104</v>
      </c>
      <c r="D25">
        <v>26</v>
      </c>
      <c r="E25">
        <f>105.2254188*EXP(-0.680763123*pendulo[[#This Row],[tiempo_irl]])</f>
        <v>93.090071253243423</v>
      </c>
    </row>
    <row r="26" spans="1:5" x14ac:dyDescent="0.35">
      <c r="A26" s="1">
        <v>0.62345112268518521</v>
      </c>
      <c r="B26" s="2">
        <f>(pendulo[[#This Row],[Column1]]*86400)</f>
        <v>53866.177000000003</v>
      </c>
      <c r="C26" s="2">
        <f>pendulo[[#This Row],[Column12]]-53865.95</f>
        <v>0.22700000000622822</v>
      </c>
      <c r="D26">
        <v>21</v>
      </c>
      <c r="E26">
        <f>105.2254188*EXP(-0.680763123*pendulo[[#This Row],[tiempo_irl]])</f>
        <v>90.158719379585207</v>
      </c>
    </row>
    <row r="27" spans="1:5" x14ac:dyDescent="0.35">
      <c r="A27" s="1">
        <v>0.62345112268518521</v>
      </c>
      <c r="B27" s="2">
        <f>(pendulo[[#This Row],[Column1]]*86400)</f>
        <v>53866.177000000003</v>
      </c>
      <c r="C27" s="2">
        <f>pendulo[[#This Row],[Column12]]-53865.95</f>
        <v>0.22700000000622822</v>
      </c>
      <c r="D27">
        <v>16</v>
      </c>
      <c r="E27">
        <f>105.2254188*EXP(-0.680763123*pendulo[[#This Row],[tiempo_irl]])</f>
        <v>90.158719379585207</v>
      </c>
    </row>
    <row r="28" spans="1:5" x14ac:dyDescent="0.35">
      <c r="A28" s="1">
        <v>0.62345112268518521</v>
      </c>
      <c r="B28" s="2">
        <f>(pendulo[[#This Row],[Column1]]*86400)</f>
        <v>53866.177000000003</v>
      </c>
      <c r="C28" s="2">
        <f>pendulo[[#This Row],[Column12]]-53865.95</f>
        <v>0.22700000000622822</v>
      </c>
      <c r="D28">
        <v>11</v>
      </c>
      <c r="E28">
        <f>105.2254188*EXP(-0.680763123*pendulo[[#This Row],[tiempo_irl]])</f>
        <v>90.158719379585207</v>
      </c>
    </row>
    <row r="29" spans="1:5" x14ac:dyDescent="0.35">
      <c r="A29" s="1">
        <v>0.62345112268518521</v>
      </c>
      <c r="B29" s="2">
        <f>(pendulo[[#This Row],[Column1]]*86400)</f>
        <v>53866.177000000003</v>
      </c>
      <c r="C29" s="2">
        <f>pendulo[[#This Row],[Column12]]-53865.95</f>
        <v>0.22700000000622822</v>
      </c>
      <c r="D29">
        <v>6</v>
      </c>
      <c r="E29">
        <f>105.2254188*EXP(-0.680763123*pendulo[[#This Row],[tiempo_irl]])</f>
        <v>90.158719379585207</v>
      </c>
    </row>
    <row r="30" spans="1:5" x14ac:dyDescent="0.35">
      <c r="A30" s="1">
        <v>0.62345164351851856</v>
      </c>
      <c r="B30" s="2">
        <f>(pendulo[[#This Row],[Column1]]*86400)</f>
        <v>53866.222000000002</v>
      </c>
      <c r="C30" s="2">
        <f>pendulo[[#This Row],[Column12]]-53865.95</f>
        <v>0.27200000000448199</v>
      </c>
      <c r="D30">
        <v>1</v>
      </c>
      <c r="E30">
        <f>105.2254188*EXP(-0.680763123*pendulo[[#This Row],[tiempo_irl]])</f>
        <v>87.438643061009813</v>
      </c>
    </row>
    <row r="31" spans="1:5" x14ac:dyDescent="0.35">
      <c r="A31" s="1">
        <v>0.62345164351851856</v>
      </c>
      <c r="B31" s="2">
        <f>(pendulo[[#This Row],[Column1]]*86400)</f>
        <v>53866.222000000002</v>
      </c>
      <c r="C31" s="2">
        <f>pendulo[[#This Row],[Column12]]-53865.95</f>
        <v>0.27200000000448199</v>
      </c>
      <c r="D31">
        <v>-3</v>
      </c>
      <c r="E31">
        <f>105.2254188*EXP(-0.680763123*pendulo[[#This Row],[tiempo_irl]])</f>
        <v>87.438643061009813</v>
      </c>
    </row>
    <row r="32" spans="1:5" x14ac:dyDescent="0.35">
      <c r="A32" s="1">
        <v>0.62345164351851856</v>
      </c>
      <c r="B32" s="2">
        <f>(pendulo[[#This Row],[Column1]]*86400)</f>
        <v>53866.222000000002</v>
      </c>
      <c r="C32" s="2">
        <f>pendulo[[#This Row],[Column12]]-53865.95</f>
        <v>0.27200000000448199</v>
      </c>
      <c r="D32">
        <v>-9</v>
      </c>
      <c r="E32">
        <f>105.2254188*EXP(-0.680763123*pendulo[[#This Row],[tiempo_irl]])</f>
        <v>87.438643061009813</v>
      </c>
    </row>
    <row r="33" spans="1:5" x14ac:dyDescent="0.35">
      <c r="A33" s="1">
        <v>0.62345164351851856</v>
      </c>
      <c r="B33" s="2">
        <f>(pendulo[[#This Row],[Column1]]*86400)</f>
        <v>53866.222000000002</v>
      </c>
      <c r="C33" s="2">
        <f>pendulo[[#This Row],[Column12]]-53865.95</f>
        <v>0.27200000000448199</v>
      </c>
      <c r="D33">
        <v>-14</v>
      </c>
      <c r="E33">
        <f>105.2254188*EXP(-0.680763123*pendulo[[#This Row],[tiempo_irl]])</f>
        <v>87.438643061009813</v>
      </c>
    </row>
    <row r="34" spans="1:5" x14ac:dyDescent="0.35">
      <c r="A34" s="1">
        <v>0.62345164351851856</v>
      </c>
      <c r="B34" s="2">
        <f>(pendulo[[#This Row],[Column1]]*86400)</f>
        <v>53866.222000000002</v>
      </c>
      <c r="C34" s="2">
        <f>pendulo[[#This Row],[Column12]]-53865.95</f>
        <v>0.27200000000448199</v>
      </c>
      <c r="D34">
        <v>-19</v>
      </c>
      <c r="E34">
        <f>105.2254188*EXP(-0.680763123*pendulo[[#This Row],[tiempo_irl]])</f>
        <v>87.438643061009813</v>
      </c>
    </row>
    <row r="35" spans="1:5" x14ac:dyDescent="0.35">
      <c r="A35" s="1">
        <v>0.62345164351851856</v>
      </c>
      <c r="B35" s="2">
        <f>(pendulo[[#This Row],[Column1]]*86400)</f>
        <v>53866.222000000002</v>
      </c>
      <c r="C35" s="2">
        <f>pendulo[[#This Row],[Column12]]-53865.95</f>
        <v>0.27200000000448199</v>
      </c>
      <c r="D35">
        <v>-25</v>
      </c>
      <c r="E35">
        <f>105.2254188*EXP(-0.680763123*pendulo[[#This Row],[tiempo_irl]])</f>
        <v>87.438643061009813</v>
      </c>
    </row>
    <row r="36" spans="1:5" x14ac:dyDescent="0.35">
      <c r="A36" s="1">
        <v>0.62345164351851856</v>
      </c>
      <c r="B36" s="2">
        <f>(pendulo[[#This Row],[Column1]]*86400)</f>
        <v>53866.222000000002</v>
      </c>
      <c r="C36" s="2">
        <f>pendulo[[#This Row],[Column12]]-53865.95</f>
        <v>0.27200000000448199</v>
      </c>
      <c r="D36">
        <v>-30</v>
      </c>
      <c r="E36">
        <f>105.2254188*EXP(-0.680763123*pendulo[[#This Row],[tiempo_irl]])</f>
        <v>87.438643061009813</v>
      </c>
    </row>
    <row r="37" spans="1:5" x14ac:dyDescent="0.35">
      <c r="A37" s="1">
        <v>0.62345219907407412</v>
      </c>
      <c r="B37" s="2">
        <f>(pendulo[[#This Row],[Column1]]*86400)</f>
        <v>53866.270000000004</v>
      </c>
      <c r="C37" s="2">
        <f>pendulo[[#This Row],[Column12]]-53865.95</f>
        <v>0.32000000000698492</v>
      </c>
      <c r="D37">
        <v>-35</v>
      </c>
      <c r="E37">
        <f>105.2254188*EXP(-0.680763123*pendulo[[#This Row],[tiempo_irl]])</f>
        <v>84.627620377047492</v>
      </c>
    </row>
    <row r="38" spans="1:5" x14ac:dyDescent="0.35">
      <c r="A38" s="1">
        <v>0.62345219907407412</v>
      </c>
      <c r="B38" s="2">
        <f>(pendulo[[#This Row],[Column1]]*86400)</f>
        <v>53866.270000000004</v>
      </c>
      <c r="C38" s="2">
        <f>pendulo[[#This Row],[Column12]]-53865.95</f>
        <v>0.32000000000698492</v>
      </c>
      <c r="D38">
        <v>-39</v>
      </c>
      <c r="E38">
        <f>105.2254188*EXP(-0.680763123*pendulo[[#This Row],[tiempo_irl]])</f>
        <v>84.627620377047492</v>
      </c>
    </row>
    <row r="39" spans="1:5" x14ac:dyDescent="0.35">
      <c r="A39" s="1">
        <v>0.62345219907407412</v>
      </c>
      <c r="B39" s="2">
        <f>(pendulo[[#This Row],[Column1]]*86400)</f>
        <v>53866.270000000004</v>
      </c>
      <c r="C39" s="2">
        <f>pendulo[[#This Row],[Column12]]-53865.95</f>
        <v>0.32000000000698492</v>
      </c>
      <c r="D39">
        <v>-44</v>
      </c>
      <c r="E39">
        <f>105.2254188*EXP(-0.680763123*pendulo[[#This Row],[tiempo_irl]])</f>
        <v>84.627620377047492</v>
      </c>
    </row>
    <row r="40" spans="1:5" x14ac:dyDescent="0.35">
      <c r="A40" s="1">
        <v>0.62345219907407412</v>
      </c>
      <c r="B40" s="2">
        <f>(pendulo[[#This Row],[Column1]]*86400)</f>
        <v>53866.270000000004</v>
      </c>
      <c r="C40" s="2">
        <f>pendulo[[#This Row],[Column12]]-53865.95</f>
        <v>0.32000000000698492</v>
      </c>
      <c r="D40">
        <v>-48</v>
      </c>
      <c r="E40">
        <f>105.2254188*EXP(-0.680763123*pendulo[[#This Row],[tiempo_irl]])</f>
        <v>84.627620377047492</v>
      </c>
    </row>
    <row r="41" spans="1:5" x14ac:dyDescent="0.35">
      <c r="A41" s="1">
        <v>0.6234527314814815</v>
      </c>
      <c r="B41" s="2">
        <f>(pendulo[[#This Row],[Column1]]*86400)</f>
        <v>53866.315999999999</v>
      </c>
      <c r="C41" s="2">
        <f>pendulo[[#This Row],[Column12]]-53865.95</f>
        <v>0.36600000000180444</v>
      </c>
      <c r="D41">
        <v>-52</v>
      </c>
      <c r="E41">
        <f>105.2254188*EXP(-0.680763123*pendulo[[#This Row],[tiempo_irl]])</f>
        <v>82.018562342117747</v>
      </c>
    </row>
    <row r="42" spans="1:5" x14ac:dyDescent="0.35">
      <c r="A42" s="1">
        <v>0.6234527314814815</v>
      </c>
      <c r="B42" s="2">
        <f>(pendulo[[#This Row],[Column1]]*86400)</f>
        <v>53866.315999999999</v>
      </c>
      <c r="C42" s="2">
        <f>pendulo[[#This Row],[Column12]]-53865.95</f>
        <v>0.36600000000180444</v>
      </c>
      <c r="D42">
        <v>-56</v>
      </c>
      <c r="E42">
        <f>105.2254188*EXP(-0.680763123*pendulo[[#This Row],[tiempo_irl]])</f>
        <v>82.018562342117747</v>
      </c>
    </row>
    <row r="43" spans="1:5" x14ac:dyDescent="0.35">
      <c r="A43" s="1">
        <v>0.6234527314814815</v>
      </c>
      <c r="B43" s="2">
        <f>(pendulo[[#This Row],[Column1]]*86400)</f>
        <v>53866.315999999999</v>
      </c>
      <c r="C43" s="2">
        <f>pendulo[[#This Row],[Column12]]-53865.95</f>
        <v>0.36600000000180444</v>
      </c>
      <c r="D43">
        <v>-59</v>
      </c>
      <c r="E43">
        <f>105.2254188*EXP(-0.680763123*pendulo[[#This Row],[tiempo_irl]])</f>
        <v>82.018562342117747</v>
      </c>
    </row>
    <row r="44" spans="1:5" x14ac:dyDescent="0.35">
      <c r="A44" s="1">
        <v>0.62345325231481485</v>
      </c>
      <c r="B44" s="2">
        <f>(pendulo[[#This Row],[Column1]]*86400)</f>
        <v>53866.361000000004</v>
      </c>
      <c r="C44" s="2">
        <f>pendulo[[#This Row],[Column12]]-53865.95</f>
        <v>0.41100000000733417</v>
      </c>
      <c r="D44">
        <v>-62</v>
      </c>
      <c r="E44">
        <f>105.2254188*EXP(-0.680763123*pendulo[[#This Row],[tiempo_irl]])</f>
        <v>79.54407345539525</v>
      </c>
    </row>
    <row r="45" spans="1:5" x14ac:dyDescent="0.35">
      <c r="A45" s="1">
        <v>0.62345325231481485</v>
      </c>
      <c r="B45" s="2">
        <f>(pendulo[[#This Row],[Column1]]*86400)</f>
        <v>53866.361000000004</v>
      </c>
      <c r="C45" s="2">
        <f>pendulo[[#This Row],[Column12]]-53865.95</f>
        <v>0.41100000000733417</v>
      </c>
      <c r="D45">
        <v>-64</v>
      </c>
      <c r="E45">
        <f>105.2254188*EXP(-0.680763123*pendulo[[#This Row],[tiempo_irl]])</f>
        <v>79.54407345539525</v>
      </c>
    </row>
    <row r="46" spans="1:5" x14ac:dyDescent="0.35">
      <c r="A46" s="1">
        <v>0.62345325231481485</v>
      </c>
      <c r="B46" s="2">
        <f>(pendulo[[#This Row],[Column1]]*86400)</f>
        <v>53866.361000000004</v>
      </c>
      <c r="C46" s="2">
        <f>pendulo[[#This Row],[Column12]]-53865.95</f>
        <v>0.41100000000733417</v>
      </c>
      <c r="D46">
        <v>-67</v>
      </c>
      <c r="E46">
        <f>105.2254188*EXP(-0.680763123*pendulo[[#This Row],[tiempo_irl]])</f>
        <v>79.54407345539525</v>
      </c>
    </row>
    <row r="47" spans="1:5" x14ac:dyDescent="0.35">
      <c r="A47" s="1">
        <v>0.62345325231481485</v>
      </c>
      <c r="B47" s="2">
        <f>(pendulo[[#This Row],[Column1]]*86400)</f>
        <v>53866.361000000004</v>
      </c>
      <c r="C47" s="2">
        <f>pendulo[[#This Row],[Column12]]-53865.95</f>
        <v>0.41100000000733417</v>
      </c>
      <c r="D47">
        <v>-69</v>
      </c>
      <c r="E47">
        <f>105.2254188*EXP(-0.680763123*pendulo[[#This Row],[tiempo_irl]])</f>
        <v>79.54407345539525</v>
      </c>
    </row>
    <row r="48" spans="1:5" x14ac:dyDescent="0.35">
      <c r="A48" s="1">
        <v>0.62345325231481485</v>
      </c>
      <c r="B48" s="2">
        <f>(pendulo[[#This Row],[Column1]]*86400)</f>
        <v>53866.361000000004</v>
      </c>
      <c r="C48" s="2">
        <f>pendulo[[#This Row],[Column12]]-53865.95</f>
        <v>0.41100000000733417</v>
      </c>
      <c r="D48">
        <v>-70</v>
      </c>
      <c r="E48">
        <f>105.2254188*EXP(-0.680763123*pendulo[[#This Row],[tiempo_irl]])</f>
        <v>79.54407345539525</v>
      </c>
    </row>
    <row r="49" spans="1:5" x14ac:dyDescent="0.35">
      <c r="A49" s="1">
        <v>0.62345325231481485</v>
      </c>
      <c r="B49" s="2">
        <f>(pendulo[[#This Row],[Column1]]*86400)</f>
        <v>53866.361000000004</v>
      </c>
      <c r="C49" s="2">
        <f>pendulo[[#This Row],[Column12]]-53865.95</f>
        <v>0.41100000000733417</v>
      </c>
      <c r="D49">
        <v>-72</v>
      </c>
      <c r="E49">
        <f>105.2254188*EXP(-0.680763123*pendulo[[#This Row],[tiempo_irl]])</f>
        <v>79.54407345539525</v>
      </c>
    </row>
    <row r="50" spans="1:5" x14ac:dyDescent="0.35">
      <c r="A50" s="1">
        <v>0.62345325231481485</v>
      </c>
      <c r="B50" s="2">
        <f>(pendulo[[#This Row],[Column1]]*86400)</f>
        <v>53866.361000000004</v>
      </c>
      <c r="C50" s="2">
        <f>pendulo[[#This Row],[Column12]]-53865.95</f>
        <v>0.41100000000733417</v>
      </c>
      <c r="D50">
        <v>-73</v>
      </c>
      <c r="E50">
        <f>105.2254188*EXP(-0.680763123*pendulo[[#This Row],[tiempo_irl]])</f>
        <v>79.54407345539525</v>
      </c>
    </row>
    <row r="51" spans="1:5" x14ac:dyDescent="0.35">
      <c r="A51" s="1">
        <v>0.62345325231481485</v>
      </c>
      <c r="B51" s="2">
        <f>(pendulo[[#This Row],[Column1]]*86400)</f>
        <v>53866.361000000004</v>
      </c>
      <c r="C51" s="2">
        <f>pendulo[[#This Row],[Column12]]-53865.95</f>
        <v>0.41100000000733417</v>
      </c>
      <c r="D51">
        <v>-73</v>
      </c>
      <c r="E51">
        <f>105.2254188*EXP(-0.680763123*pendulo[[#This Row],[tiempo_irl]])</f>
        <v>79.54407345539525</v>
      </c>
    </row>
    <row r="52" spans="1:5" x14ac:dyDescent="0.35">
      <c r="A52" s="1">
        <v>0.62345378472222224</v>
      </c>
      <c r="B52" s="2">
        <f>(pendulo[[#This Row],[Column1]]*86400)</f>
        <v>53866.406999999999</v>
      </c>
      <c r="C52" s="2">
        <f>pendulo[[#This Row],[Column12]]-53865.95</f>
        <v>0.45700000000215368</v>
      </c>
      <c r="D52">
        <v>-73</v>
      </c>
      <c r="E52">
        <f>105.2254188*EXP(-0.680763123*pendulo[[#This Row],[tiempo_irl]])</f>
        <v>77.091740481181944</v>
      </c>
    </row>
    <row r="53" spans="1:5" x14ac:dyDescent="0.35">
      <c r="A53" s="1">
        <v>0.62345378472222224</v>
      </c>
      <c r="B53" s="2">
        <f>(pendulo[[#This Row],[Column1]]*86400)</f>
        <v>53866.406999999999</v>
      </c>
      <c r="C53" s="2">
        <f>pendulo[[#This Row],[Column12]]-53865.95</f>
        <v>0.45700000000215368</v>
      </c>
      <c r="D53">
        <v>-73</v>
      </c>
      <c r="E53">
        <f>105.2254188*EXP(-0.680763123*pendulo[[#This Row],[tiempo_irl]])</f>
        <v>77.091740481181944</v>
      </c>
    </row>
    <row r="54" spans="1:5" x14ac:dyDescent="0.35">
      <c r="A54" s="1">
        <v>0.62345378472222224</v>
      </c>
      <c r="B54" s="2">
        <f>(pendulo[[#This Row],[Column1]]*86400)</f>
        <v>53866.406999999999</v>
      </c>
      <c r="C54" s="2">
        <f>pendulo[[#This Row],[Column12]]-53865.95</f>
        <v>0.45700000000215368</v>
      </c>
      <c r="D54">
        <v>-73</v>
      </c>
      <c r="E54">
        <f>105.2254188*EXP(-0.680763123*pendulo[[#This Row],[tiempo_irl]])</f>
        <v>77.091740481181944</v>
      </c>
    </row>
    <row r="55" spans="1:5" x14ac:dyDescent="0.35">
      <c r="A55" s="1">
        <v>0.62345431712962962</v>
      </c>
      <c r="B55" s="2">
        <f>(pendulo[[#This Row],[Column1]]*86400)</f>
        <v>53866.453000000001</v>
      </c>
      <c r="C55" s="2">
        <f>pendulo[[#This Row],[Column12]]-53865.95</f>
        <v>0.50300000000424916</v>
      </c>
      <c r="D55">
        <v>-72</v>
      </c>
      <c r="E55">
        <f>105.2254188*EXP(-0.680763123*pendulo[[#This Row],[tiempo_irl]])</f>
        <v>74.715012598909865</v>
      </c>
    </row>
    <row r="56" spans="1:5" x14ac:dyDescent="0.35">
      <c r="A56" s="1">
        <v>0.62345431712962962</v>
      </c>
      <c r="B56" s="2">
        <f>(pendulo[[#This Row],[Column1]]*86400)</f>
        <v>53866.453000000001</v>
      </c>
      <c r="C56" s="2">
        <f>pendulo[[#This Row],[Column12]]-53865.95</f>
        <v>0.50300000000424916</v>
      </c>
      <c r="D56">
        <v>-71</v>
      </c>
      <c r="E56">
        <f>105.2254188*EXP(-0.680763123*pendulo[[#This Row],[tiempo_irl]])</f>
        <v>74.715012598909865</v>
      </c>
    </row>
    <row r="57" spans="1:5" x14ac:dyDescent="0.35">
      <c r="A57" s="1">
        <v>0.62345431712962962</v>
      </c>
      <c r="B57" s="2">
        <f>(pendulo[[#This Row],[Column1]]*86400)</f>
        <v>53866.453000000001</v>
      </c>
      <c r="C57" s="2">
        <f>pendulo[[#This Row],[Column12]]-53865.95</f>
        <v>0.50300000000424916</v>
      </c>
      <c r="D57">
        <v>-70</v>
      </c>
      <c r="E57">
        <f>105.2254188*EXP(-0.680763123*pendulo[[#This Row],[tiempo_irl]])</f>
        <v>74.715012598909865</v>
      </c>
    </row>
    <row r="58" spans="1:5" x14ac:dyDescent="0.35">
      <c r="A58" s="1">
        <v>0.62345431712962962</v>
      </c>
      <c r="B58" s="2">
        <f>(pendulo[[#This Row],[Column1]]*86400)</f>
        <v>53866.453000000001</v>
      </c>
      <c r="C58" s="2">
        <f>pendulo[[#This Row],[Column12]]-53865.95</f>
        <v>0.50300000000424916</v>
      </c>
      <c r="D58">
        <v>-68</v>
      </c>
      <c r="E58">
        <f>105.2254188*EXP(-0.680763123*pendulo[[#This Row],[tiempo_irl]])</f>
        <v>74.715012598909865</v>
      </c>
    </row>
    <row r="59" spans="1:5" x14ac:dyDescent="0.35">
      <c r="A59" s="1">
        <v>0.62345486111111115</v>
      </c>
      <c r="B59" s="2">
        <f>(pendulo[[#This Row],[Column1]]*86400)</f>
        <v>53866.5</v>
      </c>
      <c r="C59" s="2">
        <f>pendulo[[#This Row],[Column12]]-53865.95</f>
        <v>0.55000000000291038</v>
      </c>
      <c r="D59">
        <v>-66</v>
      </c>
      <c r="E59">
        <f>105.2254188*EXP(-0.680763123*pendulo[[#This Row],[tiempo_irl]])</f>
        <v>72.36228057077517</v>
      </c>
    </row>
    <row r="60" spans="1:5" x14ac:dyDescent="0.35">
      <c r="A60" s="1">
        <v>0.62345486111111115</v>
      </c>
      <c r="B60" s="2">
        <f>(pendulo[[#This Row],[Column1]]*86400)</f>
        <v>53866.5</v>
      </c>
      <c r="C60" s="2">
        <f>pendulo[[#This Row],[Column12]]-53865.95</f>
        <v>0.55000000000291038</v>
      </c>
      <c r="D60">
        <v>-64</v>
      </c>
      <c r="E60">
        <f>105.2254188*EXP(-0.680763123*pendulo[[#This Row],[tiempo_irl]])</f>
        <v>72.36228057077517</v>
      </c>
    </row>
    <row r="61" spans="1:5" x14ac:dyDescent="0.35">
      <c r="A61" s="1">
        <v>0.62345486111111115</v>
      </c>
      <c r="B61" s="2">
        <f>(pendulo[[#This Row],[Column1]]*86400)</f>
        <v>53866.5</v>
      </c>
      <c r="C61" s="2">
        <f>pendulo[[#This Row],[Column12]]-53865.95</f>
        <v>0.55000000000291038</v>
      </c>
      <c r="D61">
        <v>-62</v>
      </c>
      <c r="E61">
        <f>105.2254188*EXP(-0.680763123*pendulo[[#This Row],[tiempo_irl]])</f>
        <v>72.36228057077517</v>
      </c>
    </row>
    <row r="62" spans="1:5" x14ac:dyDescent="0.35">
      <c r="A62" s="1">
        <v>0.62345486111111115</v>
      </c>
      <c r="B62" s="2">
        <f>(pendulo[[#This Row],[Column1]]*86400)</f>
        <v>53866.5</v>
      </c>
      <c r="C62" s="2">
        <f>pendulo[[#This Row],[Column12]]-53865.95</f>
        <v>0.55000000000291038</v>
      </c>
      <c r="D62">
        <v>-59</v>
      </c>
      <c r="E62">
        <f>105.2254188*EXP(-0.680763123*pendulo[[#This Row],[tiempo_irl]])</f>
        <v>72.36228057077517</v>
      </c>
    </row>
    <row r="63" spans="1:5" x14ac:dyDescent="0.35">
      <c r="A63" s="1">
        <v>0.62345486111111115</v>
      </c>
      <c r="B63" s="2">
        <f>(pendulo[[#This Row],[Column1]]*86400)</f>
        <v>53866.5</v>
      </c>
      <c r="C63" s="2">
        <f>pendulo[[#This Row],[Column12]]-53865.95</f>
        <v>0.55000000000291038</v>
      </c>
      <c r="D63">
        <v>-56</v>
      </c>
      <c r="E63">
        <f>105.2254188*EXP(-0.680763123*pendulo[[#This Row],[tiempo_irl]])</f>
        <v>72.36228057077517</v>
      </c>
    </row>
    <row r="64" spans="1:5" x14ac:dyDescent="0.35">
      <c r="A64" s="1">
        <v>0.62345486111111115</v>
      </c>
      <c r="B64" s="2">
        <f>(pendulo[[#This Row],[Column1]]*86400)</f>
        <v>53866.5</v>
      </c>
      <c r="C64" s="2">
        <f>pendulo[[#This Row],[Column12]]-53865.95</f>
        <v>0.55000000000291038</v>
      </c>
      <c r="D64">
        <v>-52</v>
      </c>
      <c r="E64">
        <f>105.2254188*EXP(-0.680763123*pendulo[[#This Row],[tiempo_irl]])</f>
        <v>72.36228057077517</v>
      </c>
    </row>
    <row r="65" spans="1:5" x14ac:dyDescent="0.35">
      <c r="A65" s="1">
        <v>0.62345486111111115</v>
      </c>
      <c r="B65" s="2">
        <f>(pendulo[[#This Row],[Column1]]*86400)</f>
        <v>53866.5</v>
      </c>
      <c r="C65" s="2">
        <f>pendulo[[#This Row],[Column12]]-53865.95</f>
        <v>0.55000000000291038</v>
      </c>
      <c r="D65">
        <v>-49</v>
      </c>
      <c r="E65">
        <f>105.2254188*EXP(-0.680763123*pendulo[[#This Row],[tiempo_irl]])</f>
        <v>72.36228057077517</v>
      </c>
    </row>
    <row r="66" spans="1:5" x14ac:dyDescent="0.35">
      <c r="A66" s="1">
        <v>0.62345539351851853</v>
      </c>
      <c r="B66" s="2">
        <f>(pendulo[[#This Row],[Column1]]*86400)</f>
        <v>53866.546000000002</v>
      </c>
      <c r="C66" s="2">
        <f>pendulo[[#This Row],[Column12]]-53865.95</f>
        <v>0.59600000000500586</v>
      </c>
      <c r="D66">
        <v>-45</v>
      </c>
      <c r="E66">
        <f>105.2254188*EXP(-0.680763123*pendulo[[#This Row],[tiempo_irl]])</f>
        <v>70.131361294807633</v>
      </c>
    </row>
    <row r="67" spans="1:5" x14ac:dyDescent="0.35">
      <c r="A67" s="1">
        <v>0.62345539351851853</v>
      </c>
      <c r="B67" s="2">
        <f>(pendulo[[#This Row],[Column1]]*86400)</f>
        <v>53866.546000000002</v>
      </c>
      <c r="C67" s="2">
        <f>pendulo[[#This Row],[Column12]]-53865.95</f>
        <v>0.59600000000500586</v>
      </c>
      <c r="D67">
        <v>-41</v>
      </c>
      <c r="E67">
        <f>105.2254188*EXP(-0.680763123*pendulo[[#This Row],[tiempo_irl]])</f>
        <v>70.131361294807633</v>
      </c>
    </row>
    <row r="68" spans="1:5" x14ac:dyDescent="0.35">
      <c r="A68" s="1">
        <v>0.62345539351851853</v>
      </c>
      <c r="B68" s="2">
        <f>(pendulo[[#This Row],[Column1]]*86400)</f>
        <v>53866.546000000002</v>
      </c>
      <c r="C68" s="2">
        <f>pendulo[[#This Row],[Column12]]-53865.95</f>
        <v>0.59600000000500586</v>
      </c>
      <c r="D68">
        <v>-36</v>
      </c>
      <c r="E68">
        <f>105.2254188*EXP(-0.680763123*pendulo[[#This Row],[tiempo_irl]])</f>
        <v>70.131361294807633</v>
      </c>
    </row>
    <row r="69" spans="1:5" x14ac:dyDescent="0.35">
      <c r="A69" s="1">
        <v>0.62345591435185188</v>
      </c>
      <c r="B69" s="2">
        <f>(pendulo[[#This Row],[Column1]]*86400)</f>
        <v>53866.591</v>
      </c>
      <c r="C69" s="2">
        <f>pendulo[[#This Row],[Column12]]-53865.95</f>
        <v>0.64100000000325963</v>
      </c>
      <c r="D69">
        <v>-32</v>
      </c>
      <c r="E69">
        <f>105.2254188*EXP(-0.680763123*pendulo[[#This Row],[tiempo_irl]])</f>
        <v>68.015507649589864</v>
      </c>
    </row>
    <row r="70" spans="1:5" x14ac:dyDescent="0.35">
      <c r="A70" s="1">
        <v>0.62345591435185188</v>
      </c>
      <c r="B70" s="2">
        <f>(pendulo[[#This Row],[Column1]]*86400)</f>
        <v>53866.591</v>
      </c>
      <c r="C70" s="2">
        <f>pendulo[[#This Row],[Column12]]-53865.95</f>
        <v>0.64100000000325963</v>
      </c>
      <c r="D70">
        <v>-27</v>
      </c>
      <c r="E70">
        <f>105.2254188*EXP(-0.680763123*pendulo[[#This Row],[tiempo_irl]])</f>
        <v>68.015507649589864</v>
      </c>
    </row>
    <row r="71" spans="1:5" x14ac:dyDescent="0.35">
      <c r="A71" s="1">
        <v>0.62345591435185188</v>
      </c>
      <c r="B71" s="2">
        <f>(pendulo[[#This Row],[Column1]]*86400)</f>
        <v>53866.591</v>
      </c>
      <c r="C71" s="2">
        <f>pendulo[[#This Row],[Column12]]-53865.95</f>
        <v>0.64100000000325963</v>
      </c>
      <c r="D71">
        <v>-23</v>
      </c>
      <c r="E71">
        <f>105.2254188*EXP(-0.680763123*pendulo[[#This Row],[tiempo_irl]])</f>
        <v>68.015507649589864</v>
      </c>
    </row>
    <row r="72" spans="1:5" x14ac:dyDescent="0.35">
      <c r="A72" s="1">
        <v>0.62345591435185188</v>
      </c>
      <c r="B72" s="2">
        <f>(pendulo[[#This Row],[Column1]]*86400)</f>
        <v>53866.591</v>
      </c>
      <c r="C72" s="2">
        <f>pendulo[[#This Row],[Column12]]-53865.95</f>
        <v>0.64100000000325963</v>
      </c>
      <c r="D72">
        <v>-18</v>
      </c>
      <c r="E72">
        <f>105.2254188*EXP(-0.680763123*pendulo[[#This Row],[tiempo_irl]])</f>
        <v>68.015507649589864</v>
      </c>
    </row>
    <row r="73" spans="1:5" x14ac:dyDescent="0.35">
      <c r="A73" s="1">
        <v>0.62345591435185188</v>
      </c>
      <c r="B73" s="2">
        <f>(pendulo[[#This Row],[Column1]]*86400)</f>
        <v>53866.591</v>
      </c>
      <c r="C73" s="2">
        <f>pendulo[[#This Row],[Column12]]-53865.95</f>
        <v>0.64100000000325963</v>
      </c>
      <c r="D73">
        <v>-13</v>
      </c>
      <c r="E73">
        <f>105.2254188*EXP(-0.680763123*pendulo[[#This Row],[tiempo_irl]])</f>
        <v>68.015507649589864</v>
      </c>
    </row>
    <row r="74" spans="1:5" x14ac:dyDescent="0.35">
      <c r="A74" s="1">
        <v>0.62345591435185188</v>
      </c>
      <c r="B74" s="2">
        <f>(pendulo[[#This Row],[Column1]]*86400)</f>
        <v>53866.591</v>
      </c>
      <c r="C74" s="2">
        <f>pendulo[[#This Row],[Column12]]-53865.95</f>
        <v>0.64100000000325963</v>
      </c>
      <c r="D74">
        <v>-8</v>
      </c>
      <c r="E74">
        <f>105.2254188*EXP(-0.680763123*pendulo[[#This Row],[tiempo_irl]])</f>
        <v>68.015507649589864</v>
      </c>
    </row>
    <row r="75" spans="1:5" x14ac:dyDescent="0.35">
      <c r="A75" s="1">
        <v>0.62345591435185188</v>
      </c>
      <c r="B75" s="2">
        <f>(pendulo[[#This Row],[Column1]]*86400)</f>
        <v>53866.591</v>
      </c>
      <c r="C75" s="2">
        <f>pendulo[[#This Row],[Column12]]-53865.95</f>
        <v>0.64100000000325963</v>
      </c>
      <c r="D75">
        <v>-3</v>
      </c>
      <c r="E75">
        <f>105.2254188*EXP(-0.680763123*pendulo[[#This Row],[tiempo_irl]])</f>
        <v>68.015507649589864</v>
      </c>
    </row>
    <row r="76" spans="1:5" x14ac:dyDescent="0.35">
      <c r="A76" s="1">
        <v>0.62345591435185188</v>
      </c>
      <c r="B76" s="2">
        <f>(pendulo[[#This Row],[Column1]]*86400)</f>
        <v>53866.591</v>
      </c>
      <c r="C76" s="2">
        <f>pendulo[[#This Row],[Column12]]-53865.95</f>
        <v>0.64100000000325963</v>
      </c>
      <c r="D76">
        <v>1</v>
      </c>
      <c r="E76">
        <f>105.2254188*EXP(-0.680763123*pendulo[[#This Row],[tiempo_irl]])</f>
        <v>68.015507649589864</v>
      </c>
    </row>
    <row r="77" spans="1:5" x14ac:dyDescent="0.35">
      <c r="A77" s="1">
        <v>0.6234564583333333</v>
      </c>
      <c r="B77" s="2">
        <f>(pendulo[[#This Row],[Column1]]*86400)</f>
        <v>53866.637999999999</v>
      </c>
      <c r="C77" s="2">
        <f>pendulo[[#This Row],[Column12]]-53865.95</f>
        <v>0.68800000000192085</v>
      </c>
      <c r="D77">
        <v>5</v>
      </c>
      <c r="E77">
        <f>105.2254188*EXP(-0.680763123*pendulo[[#This Row],[tiempo_irl]])</f>
        <v>65.873739112173268</v>
      </c>
    </row>
    <row r="78" spans="1:5" x14ac:dyDescent="0.35">
      <c r="A78" s="1">
        <v>0.6234564583333333</v>
      </c>
      <c r="B78" s="2">
        <f>(pendulo[[#This Row],[Column1]]*86400)</f>
        <v>53866.637999999999</v>
      </c>
      <c r="C78" s="2">
        <f>pendulo[[#This Row],[Column12]]-53865.95</f>
        <v>0.68800000000192085</v>
      </c>
      <c r="D78">
        <v>9</v>
      </c>
      <c r="E78">
        <f>105.2254188*EXP(-0.680763123*pendulo[[#This Row],[tiempo_irl]])</f>
        <v>65.873739112173268</v>
      </c>
    </row>
    <row r="79" spans="1:5" x14ac:dyDescent="0.35">
      <c r="A79" s="1">
        <v>0.6234564583333333</v>
      </c>
      <c r="B79" s="2">
        <f>(pendulo[[#This Row],[Column1]]*86400)</f>
        <v>53866.637999999999</v>
      </c>
      <c r="C79" s="2">
        <f>pendulo[[#This Row],[Column12]]-53865.95</f>
        <v>0.68800000000192085</v>
      </c>
      <c r="D79">
        <v>13</v>
      </c>
      <c r="E79">
        <f>105.2254188*EXP(-0.680763123*pendulo[[#This Row],[tiempo_irl]])</f>
        <v>65.873739112173268</v>
      </c>
    </row>
    <row r="80" spans="1:5" x14ac:dyDescent="0.35">
      <c r="A80" s="1">
        <v>0.6234564583333333</v>
      </c>
      <c r="B80" s="2">
        <f>(pendulo[[#This Row],[Column1]]*86400)</f>
        <v>53866.637999999999</v>
      </c>
      <c r="C80" s="2">
        <f>pendulo[[#This Row],[Column12]]-53865.95</f>
        <v>0.68800000000192085</v>
      </c>
      <c r="D80">
        <v>17</v>
      </c>
      <c r="E80">
        <f>105.2254188*EXP(-0.680763123*pendulo[[#This Row],[tiempo_irl]])</f>
        <v>65.873739112173268</v>
      </c>
    </row>
    <row r="81" spans="1:5" x14ac:dyDescent="0.35">
      <c r="A81" s="1">
        <v>0.62345700231481482</v>
      </c>
      <c r="B81" s="2">
        <f>(pendulo[[#This Row],[Column1]]*86400)</f>
        <v>53866.684999999998</v>
      </c>
      <c r="C81" s="2">
        <f>pendulo[[#This Row],[Column12]]-53865.95</f>
        <v>0.73500000000058208</v>
      </c>
      <c r="D81">
        <v>21</v>
      </c>
      <c r="E81">
        <f>105.2254188*EXP(-0.680763123*pendulo[[#This Row],[tiempo_irl]])</f>
        <v>63.799413612769399</v>
      </c>
    </row>
    <row r="82" spans="1:5" x14ac:dyDescent="0.35">
      <c r="A82" s="1">
        <v>0.62345700231481482</v>
      </c>
      <c r="B82" s="2">
        <f>(pendulo[[#This Row],[Column1]]*86400)</f>
        <v>53866.684999999998</v>
      </c>
      <c r="C82" s="2">
        <f>pendulo[[#This Row],[Column12]]-53865.95</f>
        <v>0.73500000000058208</v>
      </c>
      <c r="D82">
        <v>25</v>
      </c>
      <c r="E82">
        <f>105.2254188*EXP(-0.680763123*pendulo[[#This Row],[tiempo_irl]])</f>
        <v>63.799413612769399</v>
      </c>
    </row>
    <row r="83" spans="1:5" x14ac:dyDescent="0.35">
      <c r="A83" s="1">
        <v>0.62345700231481482</v>
      </c>
      <c r="B83" s="2">
        <f>(pendulo[[#This Row],[Column1]]*86400)</f>
        <v>53866.684999999998</v>
      </c>
      <c r="C83" s="2">
        <f>pendulo[[#This Row],[Column12]]-53865.95</f>
        <v>0.73500000000058208</v>
      </c>
      <c r="D83">
        <v>29</v>
      </c>
      <c r="E83">
        <f>105.2254188*EXP(-0.680763123*pendulo[[#This Row],[tiempo_irl]])</f>
        <v>63.799413612769399</v>
      </c>
    </row>
    <row r="84" spans="1:5" x14ac:dyDescent="0.35">
      <c r="A84" s="1">
        <v>0.62345700231481482</v>
      </c>
      <c r="B84" s="2">
        <f>(pendulo[[#This Row],[Column1]]*86400)</f>
        <v>53866.684999999998</v>
      </c>
      <c r="C84" s="2">
        <f>pendulo[[#This Row],[Column12]]-53865.95</f>
        <v>0.73500000000058208</v>
      </c>
      <c r="D84">
        <v>32</v>
      </c>
      <c r="E84">
        <f>105.2254188*EXP(-0.680763123*pendulo[[#This Row],[tiempo_irl]])</f>
        <v>63.799413612769399</v>
      </c>
    </row>
    <row r="85" spans="1:5" x14ac:dyDescent="0.35">
      <c r="A85" s="1">
        <v>0.62345754629629635</v>
      </c>
      <c r="B85" s="2">
        <f>(pendulo[[#This Row],[Column1]]*86400)</f>
        <v>53866.732000000004</v>
      </c>
      <c r="C85" s="2">
        <f>pendulo[[#This Row],[Column12]]-53865.95</f>
        <v>0.78200000000651926</v>
      </c>
      <c r="D85">
        <v>36</v>
      </c>
      <c r="E85">
        <f>105.2254188*EXP(-0.680763123*pendulo[[#This Row],[tiempo_irl]])</f>
        <v>61.790407409268703</v>
      </c>
    </row>
    <row r="86" spans="1:5" x14ac:dyDescent="0.35">
      <c r="A86" s="1">
        <v>0.62345754629629635</v>
      </c>
      <c r="B86" s="2">
        <f>(pendulo[[#This Row],[Column1]]*86400)</f>
        <v>53866.732000000004</v>
      </c>
      <c r="C86" s="2">
        <f>pendulo[[#This Row],[Column12]]-53865.95</f>
        <v>0.78200000000651926</v>
      </c>
      <c r="D86">
        <v>39</v>
      </c>
      <c r="E86">
        <f>105.2254188*EXP(-0.680763123*pendulo[[#This Row],[tiempo_irl]])</f>
        <v>61.790407409268703</v>
      </c>
    </row>
    <row r="87" spans="1:5" x14ac:dyDescent="0.35">
      <c r="A87" s="1">
        <v>0.62345754629629635</v>
      </c>
      <c r="B87" s="2">
        <f>(pendulo[[#This Row],[Column1]]*86400)</f>
        <v>53866.732000000004</v>
      </c>
      <c r="C87" s="2">
        <f>pendulo[[#This Row],[Column12]]-53865.95</f>
        <v>0.78200000000651926</v>
      </c>
      <c r="D87">
        <v>43</v>
      </c>
      <c r="E87">
        <f>105.2254188*EXP(-0.680763123*pendulo[[#This Row],[tiempo_irl]])</f>
        <v>61.790407409268703</v>
      </c>
    </row>
    <row r="88" spans="1:5" x14ac:dyDescent="0.35">
      <c r="A88" s="1">
        <v>0.62345754629629635</v>
      </c>
      <c r="B88" s="2">
        <f>(pendulo[[#This Row],[Column1]]*86400)</f>
        <v>53866.732000000004</v>
      </c>
      <c r="C88" s="2">
        <f>pendulo[[#This Row],[Column12]]-53865.95</f>
        <v>0.78200000000651926</v>
      </c>
      <c r="D88">
        <v>45</v>
      </c>
      <c r="E88">
        <f>105.2254188*EXP(-0.680763123*pendulo[[#This Row],[tiempo_irl]])</f>
        <v>61.790407409268703</v>
      </c>
    </row>
    <row r="89" spans="1:5" x14ac:dyDescent="0.35">
      <c r="A89" s="1">
        <v>0.62345754629629635</v>
      </c>
      <c r="B89" s="2">
        <f>(pendulo[[#This Row],[Column1]]*86400)</f>
        <v>53866.732000000004</v>
      </c>
      <c r="C89" s="2">
        <f>pendulo[[#This Row],[Column12]]-53865.95</f>
        <v>0.78200000000651926</v>
      </c>
      <c r="D89">
        <v>48</v>
      </c>
      <c r="E89">
        <f>105.2254188*EXP(-0.680763123*pendulo[[#This Row],[tiempo_irl]])</f>
        <v>61.790407409268703</v>
      </c>
    </row>
    <row r="90" spans="1:5" x14ac:dyDescent="0.35">
      <c r="A90" s="1">
        <v>0.62345754629629635</v>
      </c>
      <c r="B90" s="2">
        <f>(pendulo[[#This Row],[Column1]]*86400)</f>
        <v>53866.732000000004</v>
      </c>
      <c r="C90" s="2">
        <f>pendulo[[#This Row],[Column12]]-53865.95</f>
        <v>0.78200000000651926</v>
      </c>
      <c r="D90">
        <v>51</v>
      </c>
      <c r="E90">
        <f>105.2254188*EXP(-0.680763123*pendulo[[#This Row],[tiempo_irl]])</f>
        <v>61.790407409268703</v>
      </c>
    </row>
    <row r="91" spans="1:5" x14ac:dyDescent="0.35">
      <c r="A91" s="1">
        <v>0.62345754629629635</v>
      </c>
      <c r="B91" s="2">
        <f>(pendulo[[#This Row],[Column1]]*86400)</f>
        <v>53866.732000000004</v>
      </c>
      <c r="C91" s="2">
        <f>pendulo[[#This Row],[Column12]]-53865.95</f>
        <v>0.78200000000651926</v>
      </c>
      <c r="D91">
        <v>53</v>
      </c>
      <c r="E91">
        <f>105.2254188*EXP(-0.680763123*pendulo[[#This Row],[tiempo_irl]])</f>
        <v>61.790407409268703</v>
      </c>
    </row>
    <row r="92" spans="1:5" x14ac:dyDescent="0.35">
      <c r="A92" s="1">
        <v>0.62345754629629635</v>
      </c>
      <c r="B92" s="2">
        <f>(pendulo[[#This Row],[Column1]]*86400)</f>
        <v>53866.732000000004</v>
      </c>
      <c r="C92" s="2">
        <f>pendulo[[#This Row],[Column12]]-53865.95</f>
        <v>0.78200000000651926</v>
      </c>
      <c r="D92">
        <v>55</v>
      </c>
      <c r="E92">
        <f>105.2254188*EXP(-0.680763123*pendulo[[#This Row],[tiempo_irl]])</f>
        <v>61.790407409268703</v>
      </c>
    </row>
    <row r="93" spans="1:5" x14ac:dyDescent="0.35">
      <c r="A93" s="1">
        <v>0.62345809027777777</v>
      </c>
      <c r="B93" s="2">
        <f>(pendulo[[#This Row],[Column1]]*86400)</f>
        <v>53866.779000000002</v>
      </c>
      <c r="C93" s="2">
        <f>pendulo[[#This Row],[Column12]]-53865.95</f>
        <v>0.82900000000518048</v>
      </c>
      <c r="D93">
        <v>57</v>
      </c>
      <c r="E93">
        <f>105.2254188*EXP(-0.680763123*pendulo[[#This Row],[tiempo_irl]])</f>
        <v>59.844663635876103</v>
      </c>
    </row>
    <row r="94" spans="1:5" x14ac:dyDescent="0.35">
      <c r="A94" s="1">
        <v>0.62345809027777777</v>
      </c>
      <c r="B94" s="2">
        <f>(pendulo[[#This Row],[Column1]]*86400)</f>
        <v>53866.779000000002</v>
      </c>
      <c r="C94" s="2">
        <f>pendulo[[#This Row],[Column12]]-53865.95</f>
        <v>0.82900000000518048</v>
      </c>
      <c r="D94">
        <v>58</v>
      </c>
      <c r="E94">
        <f>105.2254188*EXP(-0.680763123*pendulo[[#This Row],[tiempo_irl]])</f>
        <v>59.844663635876103</v>
      </c>
    </row>
    <row r="95" spans="1:5" x14ac:dyDescent="0.35">
      <c r="A95" s="1">
        <v>0.62345809027777777</v>
      </c>
      <c r="B95" s="2">
        <f>(pendulo[[#This Row],[Column1]]*86400)</f>
        <v>53866.779000000002</v>
      </c>
      <c r="C95" s="2">
        <f>pendulo[[#This Row],[Column12]]-53865.95</f>
        <v>0.82900000000518048</v>
      </c>
      <c r="D95">
        <v>60</v>
      </c>
      <c r="E95">
        <f>105.2254188*EXP(-0.680763123*pendulo[[#This Row],[tiempo_irl]])</f>
        <v>59.844663635876103</v>
      </c>
    </row>
    <row r="96" spans="1:5" x14ac:dyDescent="0.35">
      <c r="A96" s="1">
        <v>0.62345809027777777</v>
      </c>
      <c r="B96" s="2">
        <f>(pendulo[[#This Row],[Column1]]*86400)</f>
        <v>53866.779000000002</v>
      </c>
      <c r="C96" s="2">
        <f>pendulo[[#This Row],[Column12]]-53865.95</f>
        <v>0.82900000000518048</v>
      </c>
      <c r="D96">
        <v>61</v>
      </c>
      <c r="E96">
        <f>105.2254188*EXP(-0.680763123*pendulo[[#This Row],[tiempo_irl]])</f>
        <v>59.844663635876103</v>
      </c>
    </row>
    <row r="97" spans="1:5" x14ac:dyDescent="0.35">
      <c r="A97" s="1">
        <v>0.62345862268518515</v>
      </c>
      <c r="B97" s="2">
        <f>(pendulo[[#This Row],[Column1]]*86400)</f>
        <v>53866.824999999997</v>
      </c>
      <c r="C97" s="2">
        <f>pendulo[[#This Row],[Column12]]-53865.95</f>
        <v>0.875</v>
      </c>
      <c r="D97">
        <v>62</v>
      </c>
      <c r="E97">
        <f>105.2254188*EXP(-0.680763123*pendulo[[#This Row],[tiempo_irl]])</f>
        <v>57.999660789155428</v>
      </c>
    </row>
    <row r="98" spans="1:5" x14ac:dyDescent="0.35">
      <c r="A98" s="1">
        <v>0.62345862268518515</v>
      </c>
      <c r="B98" s="2">
        <f>(pendulo[[#This Row],[Column1]]*86400)</f>
        <v>53866.824999999997</v>
      </c>
      <c r="C98" s="2">
        <f>pendulo[[#This Row],[Column12]]-53865.95</f>
        <v>0.875</v>
      </c>
      <c r="D98">
        <v>62</v>
      </c>
      <c r="E98">
        <f>105.2254188*EXP(-0.680763123*pendulo[[#This Row],[tiempo_irl]])</f>
        <v>57.999660789155428</v>
      </c>
    </row>
    <row r="99" spans="1:5" x14ac:dyDescent="0.35">
      <c r="A99" s="1">
        <v>0.62345862268518515</v>
      </c>
      <c r="B99" s="2">
        <f>(pendulo[[#This Row],[Column1]]*86400)</f>
        <v>53866.824999999997</v>
      </c>
      <c r="C99" s="2">
        <f>pendulo[[#This Row],[Column12]]-53865.95</f>
        <v>0.875</v>
      </c>
      <c r="D99">
        <v>63</v>
      </c>
      <c r="E99">
        <f>105.2254188*EXP(-0.680763123*pendulo[[#This Row],[tiempo_irl]])</f>
        <v>57.999660789155428</v>
      </c>
    </row>
    <row r="100" spans="1:5" x14ac:dyDescent="0.35">
      <c r="A100" s="1">
        <v>0.62345862268518515</v>
      </c>
      <c r="B100" s="2">
        <f>(pendulo[[#This Row],[Column1]]*86400)</f>
        <v>53866.824999999997</v>
      </c>
      <c r="C100" s="2">
        <f>pendulo[[#This Row],[Column12]]-53865.95</f>
        <v>0.875</v>
      </c>
      <c r="D100">
        <v>63</v>
      </c>
      <c r="E100">
        <f>105.2254188*EXP(-0.680763123*pendulo[[#This Row],[tiempo_irl]])</f>
        <v>57.999660789155428</v>
      </c>
    </row>
    <row r="101" spans="1:5" x14ac:dyDescent="0.35">
      <c r="A101" s="1">
        <v>0.62345862268518515</v>
      </c>
      <c r="B101" s="2">
        <f>(pendulo[[#This Row],[Column1]]*86400)</f>
        <v>53866.824999999997</v>
      </c>
      <c r="C101" s="2">
        <f>pendulo[[#This Row],[Column12]]-53865.95</f>
        <v>0.875</v>
      </c>
      <c r="D101">
        <v>62</v>
      </c>
      <c r="E101">
        <f>105.2254188*EXP(-0.680763123*pendulo[[#This Row],[tiempo_irl]])</f>
        <v>57.999660789155428</v>
      </c>
    </row>
    <row r="102" spans="1:5" x14ac:dyDescent="0.35">
      <c r="A102" s="1">
        <v>0.62345862268518515</v>
      </c>
      <c r="B102" s="2">
        <f>(pendulo[[#This Row],[Column1]]*86400)</f>
        <v>53866.824999999997</v>
      </c>
      <c r="C102" s="2">
        <f>pendulo[[#This Row],[Column12]]-53865.95</f>
        <v>0.875</v>
      </c>
      <c r="D102">
        <v>62</v>
      </c>
      <c r="E102">
        <f>105.2254188*EXP(-0.680763123*pendulo[[#This Row],[tiempo_irl]])</f>
        <v>57.999660789155428</v>
      </c>
    </row>
    <row r="103" spans="1:5" x14ac:dyDescent="0.35">
      <c r="A103" s="1">
        <v>0.62345862268518515</v>
      </c>
      <c r="B103" s="2">
        <f>(pendulo[[#This Row],[Column1]]*86400)</f>
        <v>53866.824999999997</v>
      </c>
      <c r="C103" s="2">
        <f>pendulo[[#This Row],[Column12]]-53865.95</f>
        <v>0.875</v>
      </c>
      <c r="D103">
        <v>61</v>
      </c>
      <c r="E103">
        <f>105.2254188*EXP(-0.680763123*pendulo[[#This Row],[tiempo_irl]])</f>
        <v>57.999660789155428</v>
      </c>
    </row>
    <row r="104" spans="1:5" x14ac:dyDescent="0.35">
      <c r="A104" s="1">
        <v>0.62345862268518515</v>
      </c>
      <c r="B104" s="2">
        <f>(pendulo[[#This Row],[Column1]]*86400)</f>
        <v>53866.824999999997</v>
      </c>
      <c r="C104" s="2">
        <f>pendulo[[#This Row],[Column12]]-53865.95</f>
        <v>0.875</v>
      </c>
      <c r="D104">
        <v>61</v>
      </c>
      <c r="E104">
        <f>105.2254188*EXP(-0.680763123*pendulo[[#This Row],[tiempo_irl]])</f>
        <v>57.999660789155428</v>
      </c>
    </row>
    <row r="105" spans="1:5" x14ac:dyDescent="0.35">
      <c r="A105" s="1">
        <v>0.62345915509259264</v>
      </c>
      <c r="B105" s="2">
        <f>(pendulo[[#This Row],[Column1]]*86400)</f>
        <v>53866.871000000006</v>
      </c>
      <c r="C105" s="2">
        <f>pendulo[[#This Row],[Column12]]-53865.95</f>
        <v>0.92100000000937143</v>
      </c>
      <c r="D105">
        <v>60</v>
      </c>
      <c r="E105">
        <f>105.2254188*EXP(-0.680763123*pendulo[[#This Row],[tiempo_irl]])</f>
        <v>56.211539128897662</v>
      </c>
    </row>
    <row r="106" spans="1:5" x14ac:dyDescent="0.35">
      <c r="A106" s="1">
        <v>0.62345915509259264</v>
      </c>
      <c r="B106" s="2">
        <f>(pendulo[[#This Row],[Column1]]*86400)</f>
        <v>53866.871000000006</v>
      </c>
      <c r="C106" s="2">
        <f>pendulo[[#This Row],[Column12]]-53865.95</f>
        <v>0.92100000000937143</v>
      </c>
      <c r="D106">
        <v>58</v>
      </c>
      <c r="E106">
        <f>105.2254188*EXP(-0.680763123*pendulo[[#This Row],[tiempo_irl]])</f>
        <v>56.211539128897662</v>
      </c>
    </row>
    <row r="107" spans="1:5" x14ac:dyDescent="0.35">
      <c r="A107" s="1">
        <v>0.62345915509259264</v>
      </c>
      <c r="B107" s="2">
        <f>(pendulo[[#This Row],[Column1]]*86400)</f>
        <v>53866.871000000006</v>
      </c>
      <c r="C107" s="2">
        <f>pendulo[[#This Row],[Column12]]-53865.95</f>
        <v>0.92100000000937143</v>
      </c>
      <c r="D107">
        <v>56</v>
      </c>
      <c r="E107">
        <f>105.2254188*EXP(-0.680763123*pendulo[[#This Row],[tiempo_irl]])</f>
        <v>56.211539128897662</v>
      </c>
    </row>
    <row r="108" spans="1:5" x14ac:dyDescent="0.35">
      <c r="A108" s="1">
        <v>0.62345915509259264</v>
      </c>
      <c r="B108" s="2">
        <f>(pendulo[[#This Row],[Column1]]*86400)</f>
        <v>53866.871000000006</v>
      </c>
      <c r="C108" s="2">
        <f>pendulo[[#This Row],[Column12]]-53865.95</f>
        <v>0.92100000000937143</v>
      </c>
      <c r="D108">
        <v>55</v>
      </c>
      <c r="E108">
        <f>105.2254188*EXP(-0.680763123*pendulo[[#This Row],[tiempo_irl]])</f>
        <v>56.211539128897662</v>
      </c>
    </row>
    <row r="109" spans="1:5" x14ac:dyDescent="0.35">
      <c r="A109" s="1">
        <v>0.62345968750000003</v>
      </c>
      <c r="B109" s="2">
        <f>(pendulo[[#This Row],[Column1]]*86400)</f>
        <v>53866.917000000001</v>
      </c>
      <c r="C109" s="2">
        <f>pendulo[[#This Row],[Column12]]-53865.95</f>
        <v>0.96700000000419095</v>
      </c>
      <c r="D109">
        <v>53</v>
      </c>
      <c r="E109">
        <f>105.2254188*EXP(-0.680763123*pendulo[[#This Row],[tiempo_irl]])</f>
        <v>54.478545016968276</v>
      </c>
    </row>
    <row r="110" spans="1:5" x14ac:dyDescent="0.35">
      <c r="A110" s="1">
        <v>0.62345968750000003</v>
      </c>
      <c r="B110" s="2">
        <f>(pendulo[[#This Row],[Column1]]*86400)</f>
        <v>53866.917000000001</v>
      </c>
      <c r="C110" s="2">
        <f>pendulo[[#This Row],[Column12]]-53865.95</f>
        <v>0.96700000000419095</v>
      </c>
      <c r="D110">
        <v>51</v>
      </c>
      <c r="E110">
        <f>105.2254188*EXP(-0.680763123*pendulo[[#This Row],[tiempo_irl]])</f>
        <v>54.478545016968276</v>
      </c>
    </row>
    <row r="111" spans="1:5" x14ac:dyDescent="0.35">
      <c r="A111" s="1">
        <v>0.62345968750000003</v>
      </c>
      <c r="B111" s="2">
        <f>(pendulo[[#This Row],[Column1]]*86400)</f>
        <v>53866.917000000001</v>
      </c>
      <c r="C111" s="2">
        <f>pendulo[[#This Row],[Column12]]-53865.95</f>
        <v>0.96700000000419095</v>
      </c>
      <c r="D111">
        <v>48</v>
      </c>
      <c r="E111">
        <f>105.2254188*EXP(-0.680763123*pendulo[[#This Row],[tiempo_irl]])</f>
        <v>54.478545016968276</v>
      </c>
    </row>
    <row r="112" spans="1:5" x14ac:dyDescent="0.35">
      <c r="A112" s="1">
        <v>0.62345968750000003</v>
      </c>
      <c r="B112" s="2">
        <f>(pendulo[[#This Row],[Column1]]*86400)</f>
        <v>53866.917000000001</v>
      </c>
      <c r="C112" s="2">
        <f>pendulo[[#This Row],[Column12]]-53865.95</f>
        <v>0.96700000000419095</v>
      </c>
      <c r="D112">
        <v>46</v>
      </c>
      <c r="E112">
        <f>105.2254188*EXP(-0.680763123*pendulo[[#This Row],[tiempo_irl]])</f>
        <v>54.478545016968276</v>
      </c>
    </row>
    <row r="113" spans="1:5" x14ac:dyDescent="0.35">
      <c r="A113" s="1">
        <v>0.62346021990740741</v>
      </c>
      <c r="B113" s="2">
        <f>(pendulo[[#This Row],[Column1]]*86400)</f>
        <v>53866.963000000003</v>
      </c>
      <c r="C113" s="2">
        <f>pendulo[[#This Row],[Column12]]-53865.95</f>
        <v>1.0130000000062864</v>
      </c>
      <c r="D113">
        <v>43</v>
      </c>
      <c r="E113">
        <f>105.2254188*EXP(-0.680763123*pendulo[[#This Row],[tiempo_irl]])</f>
        <v>52.79897887772605</v>
      </c>
    </row>
    <row r="114" spans="1:5" x14ac:dyDescent="0.35">
      <c r="A114" s="1">
        <v>0.62346021990740741</v>
      </c>
      <c r="B114" s="2">
        <f>(pendulo[[#This Row],[Column1]]*86400)</f>
        <v>53866.963000000003</v>
      </c>
      <c r="C114" s="2">
        <f>pendulo[[#This Row],[Column12]]-53865.95</f>
        <v>1.0130000000062864</v>
      </c>
      <c r="D114">
        <v>40</v>
      </c>
      <c r="E114">
        <f>105.2254188*EXP(-0.680763123*pendulo[[#This Row],[tiempo_irl]])</f>
        <v>52.79897887772605</v>
      </c>
    </row>
    <row r="115" spans="1:5" x14ac:dyDescent="0.35">
      <c r="A115" s="1">
        <v>0.62346021990740741</v>
      </c>
      <c r="B115" s="2">
        <f>(pendulo[[#This Row],[Column1]]*86400)</f>
        <v>53866.963000000003</v>
      </c>
      <c r="C115" s="2">
        <f>pendulo[[#This Row],[Column12]]-53865.95</f>
        <v>1.0130000000062864</v>
      </c>
      <c r="D115">
        <v>37</v>
      </c>
      <c r="E115">
        <f>105.2254188*EXP(-0.680763123*pendulo[[#This Row],[tiempo_irl]])</f>
        <v>52.79897887772605</v>
      </c>
    </row>
    <row r="116" spans="1:5" x14ac:dyDescent="0.35">
      <c r="A116" s="1">
        <v>0.62346021990740741</v>
      </c>
      <c r="B116" s="2">
        <f>(pendulo[[#This Row],[Column1]]*86400)</f>
        <v>53866.963000000003</v>
      </c>
      <c r="C116" s="2">
        <f>pendulo[[#This Row],[Column12]]-53865.95</f>
        <v>1.0130000000062864</v>
      </c>
      <c r="D116">
        <v>33</v>
      </c>
      <c r="E116">
        <f>105.2254188*EXP(-0.680763123*pendulo[[#This Row],[tiempo_irl]])</f>
        <v>52.79897887772605</v>
      </c>
    </row>
    <row r="117" spans="1:5" x14ac:dyDescent="0.35">
      <c r="A117" s="1">
        <v>0.62346021990740741</v>
      </c>
      <c r="B117" s="2">
        <f>(pendulo[[#This Row],[Column1]]*86400)</f>
        <v>53866.963000000003</v>
      </c>
      <c r="C117" s="2">
        <f>pendulo[[#This Row],[Column12]]-53865.95</f>
        <v>1.0130000000062864</v>
      </c>
      <c r="D117">
        <v>30</v>
      </c>
      <c r="E117">
        <f>105.2254188*EXP(-0.680763123*pendulo[[#This Row],[tiempo_irl]])</f>
        <v>52.79897887772605</v>
      </c>
    </row>
    <row r="118" spans="1:5" x14ac:dyDescent="0.35">
      <c r="A118" s="1">
        <v>0.62346021990740741</v>
      </c>
      <c r="B118" s="2">
        <f>(pendulo[[#This Row],[Column1]]*86400)</f>
        <v>53866.963000000003</v>
      </c>
      <c r="C118" s="2">
        <f>pendulo[[#This Row],[Column12]]-53865.95</f>
        <v>1.0130000000062864</v>
      </c>
      <c r="D118">
        <v>26</v>
      </c>
      <c r="E118">
        <f>105.2254188*EXP(-0.680763123*pendulo[[#This Row],[tiempo_irl]])</f>
        <v>52.79897887772605</v>
      </c>
    </row>
    <row r="119" spans="1:5" x14ac:dyDescent="0.35">
      <c r="A119" s="1">
        <v>0.62346021990740741</v>
      </c>
      <c r="B119" s="2">
        <f>(pendulo[[#This Row],[Column1]]*86400)</f>
        <v>53866.963000000003</v>
      </c>
      <c r="C119" s="2">
        <f>pendulo[[#This Row],[Column12]]-53865.95</f>
        <v>1.0130000000062864</v>
      </c>
      <c r="D119">
        <v>23</v>
      </c>
      <c r="E119">
        <f>105.2254188*EXP(-0.680763123*pendulo[[#This Row],[tiempo_irl]])</f>
        <v>52.79897887772605</v>
      </c>
    </row>
    <row r="120" spans="1:5" x14ac:dyDescent="0.35">
      <c r="A120" s="1">
        <v>0.62346021990740741</v>
      </c>
      <c r="B120" s="2">
        <f>(pendulo[[#This Row],[Column1]]*86400)</f>
        <v>53866.963000000003</v>
      </c>
      <c r="C120" s="2">
        <f>pendulo[[#This Row],[Column12]]-53865.95</f>
        <v>1.0130000000062864</v>
      </c>
      <c r="D120">
        <v>19</v>
      </c>
      <c r="E120">
        <f>105.2254188*EXP(-0.680763123*pendulo[[#This Row],[tiempo_irl]])</f>
        <v>52.79897887772605</v>
      </c>
    </row>
    <row r="121" spans="1:5" x14ac:dyDescent="0.35">
      <c r="A121" s="1">
        <v>0.62346075231481479</v>
      </c>
      <c r="B121" s="2">
        <f>(pendulo[[#This Row],[Column1]]*86400)</f>
        <v>53867.008999999998</v>
      </c>
      <c r="C121" s="2">
        <f>pendulo[[#This Row],[Column12]]-53865.95</f>
        <v>1.0590000000011059</v>
      </c>
      <c r="D121">
        <v>16</v>
      </c>
      <c r="E121">
        <f>105.2254188*EXP(-0.680763123*pendulo[[#This Row],[tiempo_irl]])</f>
        <v>51.17119353455719</v>
      </c>
    </row>
    <row r="122" spans="1:5" x14ac:dyDescent="0.35">
      <c r="A122" s="1">
        <v>0.62346075231481479</v>
      </c>
      <c r="B122" s="2">
        <f>(pendulo[[#This Row],[Column1]]*86400)</f>
        <v>53867.008999999998</v>
      </c>
      <c r="C122" s="2">
        <f>pendulo[[#This Row],[Column12]]-53865.95</f>
        <v>1.0590000000011059</v>
      </c>
      <c r="D122">
        <v>12</v>
      </c>
      <c r="E122">
        <f>105.2254188*EXP(-0.680763123*pendulo[[#This Row],[tiempo_irl]])</f>
        <v>51.17119353455719</v>
      </c>
    </row>
    <row r="123" spans="1:5" x14ac:dyDescent="0.35">
      <c r="A123" s="1">
        <v>0.62346075231481479</v>
      </c>
      <c r="B123" s="2">
        <f>(pendulo[[#This Row],[Column1]]*86400)</f>
        <v>53867.008999999998</v>
      </c>
      <c r="C123" s="2">
        <f>pendulo[[#This Row],[Column12]]-53865.95</f>
        <v>1.0590000000011059</v>
      </c>
      <c r="D123">
        <v>8</v>
      </c>
      <c r="E123">
        <f>105.2254188*EXP(-0.680763123*pendulo[[#This Row],[tiempo_irl]])</f>
        <v>51.17119353455719</v>
      </c>
    </row>
    <row r="124" spans="1:5" x14ac:dyDescent="0.35">
      <c r="A124" s="1">
        <v>0.62346075231481479</v>
      </c>
      <c r="B124" s="2">
        <f>(pendulo[[#This Row],[Column1]]*86400)</f>
        <v>53867.008999999998</v>
      </c>
      <c r="C124" s="2">
        <f>pendulo[[#This Row],[Column12]]-53865.95</f>
        <v>1.0590000000011059</v>
      </c>
      <c r="D124">
        <v>4</v>
      </c>
      <c r="E124">
        <f>105.2254188*EXP(-0.680763123*pendulo[[#This Row],[tiempo_irl]])</f>
        <v>51.17119353455719</v>
      </c>
    </row>
    <row r="125" spans="1:5" x14ac:dyDescent="0.35">
      <c r="A125" s="1">
        <v>0.62346127314814814</v>
      </c>
      <c r="B125" s="2">
        <f>(pendulo[[#This Row],[Column1]]*86400)</f>
        <v>53867.053999999996</v>
      </c>
      <c r="C125" s="2">
        <f>pendulo[[#This Row],[Column12]]-53865.95</f>
        <v>1.1039999999993597</v>
      </c>
      <c r="D125">
        <v>0</v>
      </c>
      <c r="E125">
        <f>105.2254188*EXP(-0.680763123*pendulo[[#This Row],[tiempo_irl]])</f>
        <v>49.627365575548886</v>
      </c>
    </row>
    <row r="126" spans="1:5" x14ac:dyDescent="0.35">
      <c r="A126" s="1">
        <v>0.62346127314814814</v>
      </c>
      <c r="B126" s="2">
        <f>(pendulo[[#This Row],[Column1]]*86400)</f>
        <v>53867.053999999996</v>
      </c>
      <c r="C126" s="2">
        <f>pendulo[[#This Row],[Column12]]-53865.95</f>
        <v>1.1039999999993597</v>
      </c>
      <c r="D126">
        <v>-3</v>
      </c>
      <c r="E126">
        <f>105.2254188*EXP(-0.680763123*pendulo[[#This Row],[tiempo_irl]])</f>
        <v>49.627365575548886</v>
      </c>
    </row>
    <row r="127" spans="1:5" x14ac:dyDescent="0.35">
      <c r="A127" s="1">
        <v>0.62346127314814814</v>
      </c>
      <c r="B127" s="2">
        <f>(pendulo[[#This Row],[Column1]]*86400)</f>
        <v>53867.053999999996</v>
      </c>
      <c r="C127" s="2">
        <f>pendulo[[#This Row],[Column12]]-53865.95</f>
        <v>1.1039999999993597</v>
      </c>
      <c r="D127">
        <v>-7</v>
      </c>
      <c r="E127">
        <f>105.2254188*EXP(-0.680763123*pendulo[[#This Row],[tiempo_irl]])</f>
        <v>49.627365575548886</v>
      </c>
    </row>
    <row r="128" spans="1:5" x14ac:dyDescent="0.35">
      <c r="A128" s="1">
        <v>0.62346127314814814</v>
      </c>
      <c r="B128" s="2">
        <f>(pendulo[[#This Row],[Column1]]*86400)</f>
        <v>53867.053999999996</v>
      </c>
      <c r="C128" s="2">
        <f>pendulo[[#This Row],[Column12]]-53865.95</f>
        <v>1.1039999999993597</v>
      </c>
      <c r="D128">
        <v>-11</v>
      </c>
      <c r="E128">
        <f>105.2254188*EXP(-0.680763123*pendulo[[#This Row],[tiempo_irl]])</f>
        <v>49.627365575548886</v>
      </c>
    </row>
    <row r="129" spans="1:5" x14ac:dyDescent="0.35">
      <c r="A129" s="1">
        <v>0.62346127314814814</v>
      </c>
      <c r="B129" s="2">
        <f>(pendulo[[#This Row],[Column1]]*86400)</f>
        <v>53867.053999999996</v>
      </c>
      <c r="C129" s="2">
        <f>pendulo[[#This Row],[Column12]]-53865.95</f>
        <v>1.1039999999993597</v>
      </c>
      <c r="D129">
        <v>-15</v>
      </c>
      <c r="E129">
        <f>105.2254188*EXP(-0.680763123*pendulo[[#This Row],[tiempo_irl]])</f>
        <v>49.627365575548886</v>
      </c>
    </row>
    <row r="130" spans="1:5" x14ac:dyDescent="0.35">
      <c r="A130" s="1">
        <v>0.62346127314814814</v>
      </c>
      <c r="B130" s="2">
        <f>(pendulo[[#This Row],[Column1]]*86400)</f>
        <v>53867.053999999996</v>
      </c>
      <c r="C130" s="2">
        <f>pendulo[[#This Row],[Column12]]-53865.95</f>
        <v>1.1039999999993597</v>
      </c>
      <c r="D130">
        <v>-19</v>
      </c>
      <c r="E130">
        <f>105.2254188*EXP(-0.680763123*pendulo[[#This Row],[tiempo_irl]])</f>
        <v>49.627365575548886</v>
      </c>
    </row>
    <row r="131" spans="1:5" x14ac:dyDescent="0.35">
      <c r="A131" s="1">
        <v>0.62346127314814814</v>
      </c>
      <c r="B131" s="2">
        <f>(pendulo[[#This Row],[Column1]]*86400)</f>
        <v>53867.053999999996</v>
      </c>
      <c r="C131" s="2">
        <f>pendulo[[#This Row],[Column12]]-53865.95</f>
        <v>1.1039999999993597</v>
      </c>
      <c r="D131">
        <v>-24</v>
      </c>
      <c r="E131">
        <f>105.2254188*EXP(-0.680763123*pendulo[[#This Row],[tiempo_irl]])</f>
        <v>49.627365575548886</v>
      </c>
    </row>
    <row r="132" spans="1:5" x14ac:dyDescent="0.35">
      <c r="A132" s="1">
        <v>0.62346127314814814</v>
      </c>
      <c r="B132" s="2">
        <f>(pendulo[[#This Row],[Column1]]*86400)</f>
        <v>53867.053999999996</v>
      </c>
      <c r="C132" s="2">
        <f>pendulo[[#This Row],[Column12]]-53865.95</f>
        <v>1.1039999999993597</v>
      </c>
      <c r="D132">
        <v>-27</v>
      </c>
      <c r="E132">
        <f>105.2254188*EXP(-0.680763123*pendulo[[#This Row],[tiempo_irl]])</f>
        <v>49.627365575548886</v>
      </c>
    </row>
    <row r="133" spans="1:5" x14ac:dyDescent="0.35">
      <c r="A133" s="1">
        <v>0.62346180555555553</v>
      </c>
      <c r="B133" s="2">
        <f>(pendulo[[#This Row],[Column1]]*86400)</f>
        <v>53867.1</v>
      </c>
      <c r="C133" s="2">
        <f>pendulo[[#This Row],[Column12]]-53865.95</f>
        <v>1.1500000000014552</v>
      </c>
      <c r="D133">
        <v>-31</v>
      </c>
      <c r="E133">
        <f>105.2254188*EXP(-0.680763123*pendulo[[#This Row],[tiempo_irl]])</f>
        <v>48.097360639210635</v>
      </c>
    </row>
    <row r="134" spans="1:5" x14ac:dyDescent="0.35">
      <c r="A134" s="1">
        <v>0.62346180555555553</v>
      </c>
      <c r="B134" s="2">
        <f>(pendulo[[#This Row],[Column1]]*86400)</f>
        <v>53867.1</v>
      </c>
      <c r="C134" s="2">
        <f>pendulo[[#This Row],[Column12]]-53865.95</f>
        <v>1.1500000000014552</v>
      </c>
      <c r="D134">
        <v>-34</v>
      </c>
      <c r="E134">
        <f>105.2254188*EXP(-0.680763123*pendulo[[#This Row],[tiempo_irl]])</f>
        <v>48.097360639210635</v>
      </c>
    </row>
    <row r="135" spans="1:5" x14ac:dyDescent="0.35">
      <c r="A135" s="1">
        <v>0.62346180555555553</v>
      </c>
      <c r="B135" s="2">
        <f>(pendulo[[#This Row],[Column1]]*86400)</f>
        <v>53867.1</v>
      </c>
      <c r="C135" s="2">
        <f>pendulo[[#This Row],[Column12]]-53865.95</f>
        <v>1.1500000000014552</v>
      </c>
      <c r="D135">
        <v>-37</v>
      </c>
      <c r="E135">
        <f>105.2254188*EXP(-0.680763123*pendulo[[#This Row],[tiempo_irl]])</f>
        <v>48.097360639210635</v>
      </c>
    </row>
    <row r="136" spans="1:5" x14ac:dyDescent="0.35">
      <c r="A136" s="1">
        <v>0.62346232638888888</v>
      </c>
      <c r="B136" s="2">
        <f>(pendulo[[#This Row],[Column1]]*86400)</f>
        <v>53867.144999999997</v>
      </c>
      <c r="C136" s="2">
        <f>pendulo[[#This Row],[Column12]]-53865.95</f>
        <v>1.194999999999709</v>
      </c>
      <c r="D136">
        <v>-40</v>
      </c>
      <c r="E136">
        <f>105.2254188*EXP(-0.680763123*pendulo[[#This Row],[tiempo_irl]])</f>
        <v>46.646269801175492</v>
      </c>
    </row>
    <row r="137" spans="1:5" x14ac:dyDescent="0.35">
      <c r="A137" s="1">
        <v>0.62346232638888888</v>
      </c>
      <c r="B137" s="2">
        <f>(pendulo[[#This Row],[Column1]]*86400)</f>
        <v>53867.144999999997</v>
      </c>
      <c r="C137" s="2">
        <f>pendulo[[#This Row],[Column12]]-53865.95</f>
        <v>1.194999999999709</v>
      </c>
      <c r="D137">
        <v>-43</v>
      </c>
      <c r="E137">
        <f>105.2254188*EXP(-0.680763123*pendulo[[#This Row],[tiempo_irl]])</f>
        <v>46.646269801175492</v>
      </c>
    </row>
    <row r="138" spans="1:5" x14ac:dyDescent="0.35">
      <c r="A138" s="1">
        <v>0.62346232638888888</v>
      </c>
      <c r="B138" s="2">
        <f>(pendulo[[#This Row],[Column1]]*86400)</f>
        <v>53867.144999999997</v>
      </c>
      <c r="C138" s="2">
        <f>pendulo[[#This Row],[Column12]]-53865.95</f>
        <v>1.194999999999709</v>
      </c>
      <c r="D138">
        <v>-46</v>
      </c>
      <c r="E138">
        <f>105.2254188*EXP(-0.680763123*pendulo[[#This Row],[tiempo_irl]])</f>
        <v>46.646269801175492</v>
      </c>
    </row>
    <row r="139" spans="1:5" x14ac:dyDescent="0.35">
      <c r="A139" s="1">
        <v>0.62346232638888888</v>
      </c>
      <c r="B139" s="2">
        <f>(pendulo[[#This Row],[Column1]]*86400)</f>
        <v>53867.144999999997</v>
      </c>
      <c r="C139" s="2">
        <f>pendulo[[#This Row],[Column12]]-53865.95</f>
        <v>1.194999999999709</v>
      </c>
      <c r="D139">
        <v>-48</v>
      </c>
      <c r="E139">
        <f>105.2254188*EXP(-0.680763123*pendulo[[#This Row],[tiempo_irl]])</f>
        <v>46.646269801175492</v>
      </c>
    </row>
    <row r="140" spans="1:5" x14ac:dyDescent="0.35">
      <c r="A140" s="1">
        <v>0.62346288194444444</v>
      </c>
      <c r="B140" s="2">
        <f>(pendulo[[#This Row],[Column1]]*86400)</f>
        <v>53867.192999999999</v>
      </c>
      <c r="C140" s="2">
        <f>pendulo[[#This Row],[Column12]]-53865.95</f>
        <v>1.2430000000022119</v>
      </c>
      <c r="D140">
        <v>-50</v>
      </c>
      <c r="E140">
        <f>105.2254188*EXP(-0.680763123*pendulo[[#This Row],[tiempo_irl]])</f>
        <v>45.146661413590614</v>
      </c>
    </row>
    <row r="141" spans="1:5" x14ac:dyDescent="0.35">
      <c r="A141" s="1">
        <v>0.62346288194444444</v>
      </c>
      <c r="B141" s="2">
        <f>(pendulo[[#This Row],[Column1]]*86400)</f>
        <v>53867.192999999999</v>
      </c>
      <c r="C141" s="2">
        <f>pendulo[[#This Row],[Column12]]-53865.95</f>
        <v>1.2430000000022119</v>
      </c>
      <c r="D141">
        <v>-52</v>
      </c>
      <c r="E141">
        <f>105.2254188*EXP(-0.680763123*pendulo[[#This Row],[tiempo_irl]])</f>
        <v>45.146661413590614</v>
      </c>
    </row>
    <row r="142" spans="1:5" x14ac:dyDescent="0.35">
      <c r="A142" s="1">
        <v>0.62346288194444444</v>
      </c>
      <c r="B142" s="2">
        <f>(pendulo[[#This Row],[Column1]]*86400)</f>
        <v>53867.192999999999</v>
      </c>
      <c r="C142" s="2">
        <f>pendulo[[#This Row],[Column12]]-53865.95</f>
        <v>1.2430000000022119</v>
      </c>
      <c r="D142">
        <v>-53</v>
      </c>
      <c r="E142">
        <f>105.2254188*EXP(-0.680763123*pendulo[[#This Row],[tiempo_irl]])</f>
        <v>45.146661413590614</v>
      </c>
    </row>
    <row r="143" spans="1:5" x14ac:dyDescent="0.35">
      <c r="A143" s="1">
        <v>0.62346288194444444</v>
      </c>
      <c r="B143" s="2">
        <f>(pendulo[[#This Row],[Column1]]*86400)</f>
        <v>53867.192999999999</v>
      </c>
      <c r="C143" s="2">
        <f>pendulo[[#This Row],[Column12]]-53865.95</f>
        <v>1.2430000000022119</v>
      </c>
      <c r="D143">
        <v>-54</v>
      </c>
      <c r="E143">
        <f>105.2254188*EXP(-0.680763123*pendulo[[#This Row],[tiempo_irl]])</f>
        <v>45.146661413590614</v>
      </c>
    </row>
    <row r="144" spans="1:5" x14ac:dyDescent="0.35">
      <c r="A144" s="1">
        <v>0.62346288194444444</v>
      </c>
      <c r="B144" s="2">
        <f>(pendulo[[#This Row],[Column1]]*86400)</f>
        <v>53867.192999999999</v>
      </c>
      <c r="C144" s="2">
        <f>pendulo[[#This Row],[Column12]]-53865.95</f>
        <v>1.2430000000022119</v>
      </c>
      <c r="D144">
        <v>-56</v>
      </c>
      <c r="E144">
        <f>105.2254188*EXP(-0.680763123*pendulo[[#This Row],[tiempo_irl]])</f>
        <v>45.146661413590614</v>
      </c>
    </row>
    <row r="145" spans="1:5" x14ac:dyDescent="0.35">
      <c r="A145" s="1">
        <v>0.62346288194444444</v>
      </c>
      <c r="B145" s="2">
        <f>(pendulo[[#This Row],[Column1]]*86400)</f>
        <v>53867.192999999999</v>
      </c>
      <c r="C145" s="2">
        <f>pendulo[[#This Row],[Column12]]-53865.95</f>
        <v>1.2430000000022119</v>
      </c>
      <c r="D145">
        <v>-56</v>
      </c>
      <c r="E145">
        <f>105.2254188*EXP(-0.680763123*pendulo[[#This Row],[tiempo_irl]])</f>
        <v>45.146661413590614</v>
      </c>
    </row>
    <row r="146" spans="1:5" x14ac:dyDescent="0.35">
      <c r="A146" s="1">
        <v>0.62346288194444444</v>
      </c>
      <c r="B146" s="2">
        <f>(pendulo[[#This Row],[Column1]]*86400)</f>
        <v>53867.192999999999</v>
      </c>
      <c r="C146" s="2">
        <f>pendulo[[#This Row],[Column12]]-53865.95</f>
        <v>1.2430000000022119</v>
      </c>
      <c r="D146">
        <v>-56</v>
      </c>
      <c r="E146">
        <f>105.2254188*EXP(-0.680763123*pendulo[[#This Row],[tiempo_irl]])</f>
        <v>45.146661413590614</v>
      </c>
    </row>
    <row r="147" spans="1:5" x14ac:dyDescent="0.35">
      <c r="A147" s="1">
        <v>0.62346342592592596</v>
      </c>
      <c r="B147" s="2">
        <f>(pendulo[[#This Row],[Column1]]*86400)</f>
        <v>53867.240000000005</v>
      </c>
      <c r="C147" s="2">
        <f>pendulo[[#This Row],[Column12]]-53865.95</f>
        <v>1.2900000000081491</v>
      </c>
      <c r="D147">
        <v>-56</v>
      </c>
      <c r="E147">
        <f>105.2254188*EXP(-0.680763123*pendulo[[#This Row],[tiempo_irl]])</f>
        <v>43.725019462494437</v>
      </c>
    </row>
    <row r="148" spans="1:5" x14ac:dyDescent="0.35">
      <c r="A148" s="1">
        <v>0.62346342592592596</v>
      </c>
      <c r="B148" s="2">
        <f>(pendulo[[#This Row],[Column1]]*86400)</f>
        <v>53867.240000000005</v>
      </c>
      <c r="C148" s="2">
        <f>pendulo[[#This Row],[Column12]]-53865.95</f>
        <v>1.2900000000081491</v>
      </c>
      <c r="D148">
        <v>-56</v>
      </c>
      <c r="E148">
        <f>105.2254188*EXP(-0.680763123*pendulo[[#This Row],[tiempo_irl]])</f>
        <v>43.725019462494437</v>
      </c>
    </row>
    <row r="149" spans="1:5" x14ac:dyDescent="0.35">
      <c r="A149" s="1">
        <v>0.62346342592592596</v>
      </c>
      <c r="B149" s="2">
        <f>(pendulo[[#This Row],[Column1]]*86400)</f>
        <v>53867.240000000005</v>
      </c>
      <c r="C149" s="2">
        <f>pendulo[[#This Row],[Column12]]-53865.95</f>
        <v>1.2900000000081491</v>
      </c>
      <c r="D149">
        <v>-56</v>
      </c>
      <c r="E149">
        <f>105.2254188*EXP(-0.680763123*pendulo[[#This Row],[tiempo_irl]])</f>
        <v>43.725019462494437</v>
      </c>
    </row>
    <row r="150" spans="1:5" x14ac:dyDescent="0.35">
      <c r="A150" s="1">
        <v>0.62346342592592596</v>
      </c>
      <c r="B150" s="2">
        <f>(pendulo[[#This Row],[Column1]]*86400)</f>
        <v>53867.240000000005</v>
      </c>
      <c r="C150" s="2">
        <f>pendulo[[#This Row],[Column12]]-53865.95</f>
        <v>1.2900000000081491</v>
      </c>
      <c r="D150">
        <v>-54</v>
      </c>
      <c r="E150">
        <f>105.2254188*EXP(-0.680763123*pendulo[[#This Row],[tiempo_irl]])</f>
        <v>43.725019462494437</v>
      </c>
    </row>
    <row r="151" spans="1:5" x14ac:dyDescent="0.35">
      <c r="A151" s="1">
        <v>0.62346394675925931</v>
      </c>
      <c r="B151" s="2">
        <f>(pendulo[[#This Row],[Column1]]*86400)</f>
        <v>53867.285000000003</v>
      </c>
      <c r="C151" s="2">
        <f>pendulo[[#This Row],[Column12]]-53865.95</f>
        <v>1.3350000000064028</v>
      </c>
      <c r="D151">
        <v>-53</v>
      </c>
      <c r="E151">
        <f>105.2254188*EXP(-0.680763123*pendulo[[#This Row],[tiempo_irl]])</f>
        <v>42.405841563921605</v>
      </c>
    </row>
    <row r="152" spans="1:5" x14ac:dyDescent="0.35">
      <c r="A152" s="1">
        <v>0.62346394675925931</v>
      </c>
      <c r="B152" s="2">
        <f>(pendulo[[#This Row],[Column1]]*86400)</f>
        <v>53867.285000000003</v>
      </c>
      <c r="C152" s="2">
        <f>pendulo[[#This Row],[Column12]]-53865.95</f>
        <v>1.3350000000064028</v>
      </c>
      <c r="D152">
        <v>-52</v>
      </c>
      <c r="E152">
        <f>105.2254188*EXP(-0.680763123*pendulo[[#This Row],[tiempo_irl]])</f>
        <v>42.405841563921605</v>
      </c>
    </row>
    <row r="153" spans="1:5" x14ac:dyDescent="0.35">
      <c r="A153" s="1">
        <v>0.62346394675925931</v>
      </c>
      <c r="B153" s="2">
        <f>(pendulo[[#This Row],[Column1]]*86400)</f>
        <v>53867.285000000003</v>
      </c>
      <c r="C153" s="2">
        <f>pendulo[[#This Row],[Column12]]-53865.95</f>
        <v>1.3350000000064028</v>
      </c>
      <c r="D153">
        <v>-51</v>
      </c>
      <c r="E153">
        <f>105.2254188*EXP(-0.680763123*pendulo[[#This Row],[tiempo_irl]])</f>
        <v>42.405841563921605</v>
      </c>
    </row>
    <row r="154" spans="1:5" x14ac:dyDescent="0.35">
      <c r="A154" s="1">
        <v>0.62346394675925931</v>
      </c>
      <c r="B154" s="2">
        <f>(pendulo[[#This Row],[Column1]]*86400)</f>
        <v>53867.285000000003</v>
      </c>
      <c r="C154" s="2">
        <f>pendulo[[#This Row],[Column12]]-53865.95</f>
        <v>1.3350000000064028</v>
      </c>
      <c r="D154">
        <v>-49</v>
      </c>
      <c r="E154">
        <f>105.2254188*EXP(-0.680763123*pendulo[[#This Row],[tiempo_irl]])</f>
        <v>42.405841563921605</v>
      </c>
    </row>
    <row r="155" spans="1:5" x14ac:dyDescent="0.35">
      <c r="A155" s="1">
        <v>0.62346394675925931</v>
      </c>
      <c r="B155" s="2">
        <f>(pendulo[[#This Row],[Column1]]*86400)</f>
        <v>53867.285000000003</v>
      </c>
      <c r="C155" s="2">
        <f>pendulo[[#This Row],[Column12]]-53865.95</f>
        <v>1.3350000000064028</v>
      </c>
      <c r="D155">
        <v>-47</v>
      </c>
      <c r="E155">
        <f>105.2254188*EXP(-0.680763123*pendulo[[#This Row],[tiempo_irl]])</f>
        <v>42.405841563921605</v>
      </c>
    </row>
    <row r="156" spans="1:5" x14ac:dyDescent="0.35">
      <c r="A156" s="1">
        <v>0.62346394675925931</v>
      </c>
      <c r="B156" s="2">
        <f>(pendulo[[#This Row],[Column1]]*86400)</f>
        <v>53867.285000000003</v>
      </c>
      <c r="C156" s="2">
        <f>pendulo[[#This Row],[Column12]]-53865.95</f>
        <v>1.3350000000064028</v>
      </c>
      <c r="D156">
        <v>-44</v>
      </c>
      <c r="E156">
        <f>105.2254188*EXP(-0.680763123*pendulo[[#This Row],[tiempo_irl]])</f>
        <v>42.405841563921605</v>
      </c>
    </row>
    <row r="157" spans="1:5" x14ac:dyDescent="0.35">
      <c r="A157" s="1">
        <v>0.62346394675925931</v>
      </c>
      <c r="B157" s="2">
        <f>(pendulo[[#This Row],[Column1]]*86400)</f>
        <v>53867.285000000003</v>
      </c>
      <c r="C157" s="2">
        <f>pendulo[[#This Row],[Column12]]-53865.95</f>
        <v>1.3350000000064028</v>
      </c>
      <c r="D157">
        <v>-42</v>
      </c>
      <c r="E157">
        <f>105.2254188*EXP(-0.680763123*pendulo[[#This Row],[tiempo_irl]])</f>
        <v>42.405841563921605</v>
      </c>
    </row>
    <row r="158" spans="1:5" x14ac:dyDescent="0.35">
      <c r="A158" s="1">
        <v>0.62346449074074073</v>
      </c>
      <c r="B158" s="2">
        <f>(pendulo[[#This Row],[Column1]]*86400)</f>
        <v>53867.332000000002</v>
      </c>
      <c r="C158" s="2">
        <f>pendulo[[#This Row],[Column12]]-53865.95</f>
        <v>1.3820000000050641</v>
      </c>
      <c r="D158">
        <v>-39</v>
      </c>
      <c r="E158">
        <f>105.2254188*EXP(-0.680763123*pendulo[[#This Row],[tiempo_irl]])</f>
        <v>41.070506426349809</v>
      </c>
    </row>
    <row r="159" spans="1:5" x14ac:dyDescent="0.35">
      <c r="A159" s="1">
        <v>0.62346449074074073</v>
      </c>
      <c r="B159" s="2">
        <f>(pendulo[[#This Row],[Column1]]*86400)</f>
        <v>53867.332000000002</v>
      </c>
      <c r="C159" s="2">
        <f>pendulo[[#This Row],[Column12]]-53865.95</f>
        <v>1.3820000000050641</v>
      </c>
      <c r="D159">
        <v>-36</v>
      </c>
      <c r="E159">
        <f>105.2254188*EXP(-0.680763123*pendulo[[#This Row],[tiempo_irl]])</f>
        <v>41.070506426349809</v>
      </c>
    </row>
    <row r="160" spans="1:5" x14ac:dyDescent="0.35">
      <c r="A160" s="1">
        <v>0.62346449074074073</v>
      </c>
      <c r="B160" s="2">
        <f>(pendulo[[#This Row],[Column1]]*86400)</f>
        <v>53867.332000000002</v>
      </c>
      <c r="C160" s="2">
        <f>pendulo[[#This Row],[Column12]]-53865.95</f>
        <v>1.3820000000050641</v>
      </c>
      <c r="D160">
        <v>-33</v>
      </c>
      <c r="E160">
        <f>105.2254188*EXP(-0.680763123*pendulo[[#This Row],[tiempo_irl]])</f>
        <v>41.070506426349809</v>
      </c>
    </row>
    <row r="161" spans="1:5" x14ac:dyDescent="0.35">
      <c r="A161" s="1">
        <v>0.62346502314814811</v>
      </c>
      <c r="B161" s="2">
        <f>(pendulo[[#This Row],[Column1]]*86400)</f>
        <v>53867.377999999997</v>
      </c>
      <c r="C161" s="2">
        <f>pendulo[[#This Row],[Column12]]-53865.95</f>
        <v>1.4279999999998836</v>
      </c>
      <c r="D161">
        <v>-30</v>
      </c>
      <c r="E161">
        <f>105.2254188*EXP(-0.680763123*pendulo[[#This Row],[tiempo_irl]])</f>
        <v>39.804308294901894</v>
      </c>
    </row>
    <row r="162" spans="1:5" x14ac:dyDescent="0.35">
      <c r="A162" s="1">
        <v>0.62346502314814811</v>
      </c>
      <c r="B162" s="2">
        <f>(pendulo[[#This Row],[Column1]]*86400)</f>
        <v>53867.377999999997</v>
      </c>
      <c r="C162" s="2">
        <f>pendulo[[#This Row],[Column12]]-53865.95</f>
        <v>1.4279999999998836</v>
      </c>
      <c r="D162">
        <v>-27</v>
      </c>
      <c r="E162">
        <f>105.2254188*EXP(-0.680763123*pendulo[[#This Row],[tiempo_irl]])</f>
        <v>39.804308294901894</v>
      </c>
    </row>
    <row r="163" spans="1:5" x14ac:dyDescent="0.35">
      <c r="A163" s="1">
        <v>0.62346502314814811</v>
      </c>
      <c r="B163" s="2">
        <f>(pendulo[[#This Row],[Column1]]*86400)</f>
        <v>53867.377999999997</v>
      </c>
      <c r="C163" s="2">
        <f>pendulo[[#This Row],[Column12]]-53865.95</f>
        <v>1.4279999999998836</v>
      </c>
      <c r="D163">
        <v>-23</v>
      </c>
      <c r="E163">
        <f>105.2254188*EXP(-0.680763123*pendulo[[#This Row],[tiempo_irl]])</f>
        <v>39.804308294901894</v>
      </c>
    </row>
    <row r="164" spans="1:5" x14ac:dyDescent="0.35">
      <c r="A164" s="1">
        <v>0.62346502314814811</v>
      </c>
      <c r="B164" s="2">
        <f>(pendulo[[#This Row],[Column1]]*86400)</f>
        <v>53867.377999999997</v>
      </c>
      <c r="C164" s="2">
        <f>pendulo[[#This Row],[Column12]]-53865.95</f>
        <v>1.4279999999998836</v>
      </c>
      <c r="D164">
        <v>-20</v>
      </c>
      <c r="E164">
        <f>105.2254188*EXP(-0.680763123*pendulo[[#This Row],[tiempo_irl]])</f>
        <v>39.804308294901894</v>
      </c>
    </row>
    <row r="165" spans="1:5" x14ac:dyDescent="0.35">
      <c r="A165" s="1">
        <v>0.62346555555555561</v>
      </c>
      <c r="B165" s="2">
        <f>(pendulo[[#This Row],[Column1]]*86400)</f>
        <v>53867.424000000006</v>
      </c>
      <c r="C165" s="2">
        <f>pendulo[[#This Row],[Column12]]-53865.95</f>
        <v>1.474000000009255</v>
      </c>
      <c r="D165">
        <v>-16</v>
      </c>
      <c r="E165">
        <f>105.2254188*EXP(-0.680763123*pendulo[[#This Row],[tiempo_irl]])</f>
        <v>38.57714687938202</v>
      </c>
    </row>
    <row r="166" spans="1:5" x14ac:dyDescent="0.35">
      <c r="A166" s="1">
        <v>0.62346555555555561</v>
      </c>
      <c r="B166" s="2">
        <f>(pendulo[[#This Row],[Column1]]*86400)</f>
        <v>53867.424000000006</v>
      </c>
      <c r="C166" s="2">
        <f>pendulo[[#This Row],[Column12]]-53865.95</f>
        <v>1.474000000009255</v>
      </c>
      <c r="D166">
        <v>-12</v>
      </c>
      <c r="E166">
        <f>105.2254188*EXP(-0.680763123*pendulo[[#This Row],[tiempo_irl]])</f>
        <v>38.57714687938202</v>
      </c>
    </row>
    <row r="167" spans="1:5" x14ac:dyDescent="0.35">
      <c r="A167" s="1">
        <v>0.62346555555555561</v>
      </c>
      <c r="B167" s="2">
        <f>(pendulo[[#This Row],[Column1]]*86400)</f>
        <v>53867.424000000006</v>
      </c>
      <c r="C167" s="2">
        <f>pendulo[[#This Row],[Column12]]-53865.95</f>
        <v>1.474000000009255</v>
      </c>
      <c r="D167">
        <v>-8</v>
      </c>
      <c r="E167">
        <f>105.2254188*EXP(-0.680763123*pendulo[[#This Row],[tiempo_irl]])</f>
        <v>38.57714687938202</v>
      </c>
    </row>
    <row r="168" spans="1:5" x14ac:dyDescent="0.35">
      <c r="A168" s="1">
        <v>0.62346555555555561</v>
      </c>
      <c r="B168" s="2">
        <f>(pendulo[[#This Row],[Column1]]*86400)</f>
        <v>53867.424000000006</v>
      </c>
      <c r="C168" s="2">
        <f>pendulo[[#This Row],[Column12]]-53865.95</f>
        <v>1.474000000009255</v>
      </c>
      <c r="D168">
        <v>-5</v>
      </c>
      <c r="E168">
        <f>105.2254188*EXP(-0.680763123*pendulo[[#This Row],[tiempo_irl]])</f>
        <v>38.57714687938202</v>
      </c>
    </row>
    <row r="169" spans="1:5" x14ac:dyDescent="0.35">
      <c r="A169" s="1">
        <v>0.62346555555555561</v>
      </c>
      <c r="B169" s="2">
        <f>(pendulo[[#This Row],[Column1]]*86400)</f>
        <v>53867.424000000006</v>
      </c>
      <c r="C169" s="2">
        <f>pendulo[[#This Row],[Column12]]-53865.95</f>
        <v>1.474000000009255</v>
      </c>
      <c r="D169">
        <v>-1</v>
      </c>
      <c r="E169">
        <f>105.2254188*EXP(-0.680763123*pendulo[[#This Row],[tiempo_irl]])</f>
        <v>38.57714687938202</v>
      </c>
    </row>
    <row r="170" spans="1:5" x14ac:dyDescent="0.35">
      <c r="A170" s="1">
        <v>0.62346555555555561</v>
      </c>
      <c r="B170" s="2">
        <f>(pendulo[[#This Row],[Column1]]*86400)</f>
        <v>53867.424000000006</v>
      </c>
      <c r="C170" s="2">
        <f>pendulo[[#This Row],[Column12]]-53865.95</f>
        <v>1.474000000009255</v>
      </c>
      <c r="D170">
        <v>3</v>
      </c>
      <c r="E170">
        <f>105.2254188*EXP(-0.680763123*pendulo[[#This Row],[tiempo_irl]])</f>
        <v>38.57714687938202</v>
      </c>
    </row>
    <row r="171" spans="1:5" x14ac:dyDescent="0.35">
      <c r="A171" s="1">
        <v>0.62346555555555561</v>
      </c>
      <c r="B171" s="2">
        <f>(pendulo[[#This Row],[Column1]]*86400)</f>
        <v>53867.424000000006</v>
      </c>
      <c r="C171" s="2">
        <f>pendulo[[#This Row],[Column12]]-53865.95</f>
        <v>1.474000000009255</v>
      </c>
      <c r="D171">
        <v>5</v>
      </c>
      <c r="E171">
        <f>105.2254188*EXP(-0.680763123*pendulo[[#This Row],[tiempo_irl]])</f>
        <v>38.57714687938202</v>
      </c>
    </row>
    <row r="172" spans="1:5" x14ac:dyDescent="0.35">
      <c r="A172" s="1">
        <v>0.62346555555555561</v>
      </c>
      <c r="B172" s="2">
        <f>(pendulo[[#This Row],[Column1]]*86400)</f>
        <v>53867.424000000006</v>
      </c>
      <c r="C172" s="2">
        <f>pendulo[[#This Row],[Column12]]-53865.95</f>
        <v>1.474000000009255</v>
      </c>
      <c r="D172">
        <v>9</v>
      </c>
      <c r="E172">
        <f>105.2254188*EXP(-0.680763123*pendulo[[#This Row],[tiempo_irl]])</f>
        <v>38.57714687938202</v>
      </c>
    </row>
    <row r="173" spans="1:5" x14ac:dyDescent="0.35">
      <c r="A173" s="1">
        <v>0.62346608796296299</v>
      </c>
      <c r="B173" s="2">
        <f>(pendulo[[#This Row],[Column1]]*86400)</f>
        <v>53867.47</v>
      </c>
      <c r="C173" s="2">
        <f>pendulo[[#This Row],[Column12]]-53865.95</f>
        <v>1.5200000000040745</v>
      </c>
      <c r="D173">
        <v>11</v>
      </c>
      <c r="E173">
        <f>105.2254188*EXP(-0.680763123*pendulo[[#This Row],[tiempo_irl]])</f>
        <v>37.387818683907746</v>
      </c>
    </row>
    <row r="174" spans="1:5" x14ac:dyDescent="0.35">
      <c r="A174" s="1">
        <v>0.62346608796296299</v>
      </c>
      <c r="B174" s="2">
        <f>(pendulo[[#This Row],[Column1]]*86400)</f>
        <v>53867.47</v>
      </c>
      <c r="C174" s="2">
        <f>pendulo[[#This Row],[Column12]]-53865.95</f>
        <v>1.5200000000040745</v>
      </c>
      <c r="D174">
        <v>15</v>
      </c>
      <c r="E174">
        <f>105.2254188*EXP(-0.680763123*pendulo[[#This Row],[tiempo_irl]])</f>
        <v>37.387818683907746</v>
      </c>
    </row>
    <row r="175" spans="1:5" x14ac:dyDescent="0.35">
      <c r="A175" s="1">
        <v>0.62346608796296299</v>
      </c>
      <c r="B175" s="2">
        <f>(pendulo[[#This Row],[Column1]]*86400)</f>
        <v>53867.47</v>
      </c>
      <c r="C175" s="2">
        <f>pendulo[[#This Row],[Column12]]-53865.95</f>
        <v>1.5200000000040745</v>
      </c>
      <c r="D175">
        <v>18</v>
      </c>
      <c r="E175">
        <f>105.2254188*EXP(-0.680763123*pendulo[[#This Row],[tiempo_irl]])</f>
        <v>37.387818683907746</v>
      </c>
    </row>
    <row r="176" spans="1:5" x14ac:dyDescent="0.35">
      <c r="A176" s="1">
        <v>0.62346608796296299</v>
      </c>
      <c r="B176" s="2">
        <f>(pendulo[[#This Row],[Column1]]*86400)</f>
        <v>53867.47</v>
      </c>
      <c r="C176" s="2">
        <f>pendulo[[#This Row],[Column12]]-53865.95</f>
        <v>1.5200000000040745</v>
      </c>
      <c r="D176">
        <v>21</v>
      </c>
      <c r="E176">
        <f>105.2254188*EXP(-0.680763123*pendulo[[#This Row],[tiempo_irl]])</f>
        <v>37.387818683907746</v>
      </c>
    </row>
    <row r="177" spans="1:5" x14ac:dyDescent="0.35">
      <c r="A177" s="1">
        <v>0.62346662037037037</v>
      </c>
      <c r="B177" s="2">
        <f>(pendulo[[#This Row],[Column1]]*86400)</f>
        <v>53867.516000000003</v>
      </c>
      <c r="C177" s="2">
        <f>pendulo[[#This Row],[Column12]]-53865.95</f>
        <v>1.56600000000617</v>
      </c>
      <c r="D177">
        <v>24</v>
      </c>
      <c r="E177">
        <f>105.2254188*EXP(-0.680763123*pendulo[[#This Row],[tiempo_irl]])</f>
        <v>36.235157314885122</v>
      </c>
    </row>
    <row r="178" spans="1:5" x14ac:dyDescent="0.35">
      <c r="A178" s="1">
        <v>0.62346662037037037</v>
      </c>
      <c r="B178" s="2">
        <f>(pendulo[[#This Row],[Column1]]*86400)</f>
        <v>53867.516000000003</v>
      </c>
      <c r="C178" s="2">
        <f>pendulo[[#This Row],[Column12]]-53865.95</f>
        <v>1.56600000000617</v>
      </c>
      <c r="D178">
        <v>27</v>
      </c>
      <c r="E178">
        <f>105.2254188*EXP(-0.680763123*pendulo[[#This Row],[tiempo_irl]])</f>
        <v>36.235157314885122</v>
      </c>
    </row>
    <row r="179" spans="1:5" x14ac:dyDescent="0.35">
      <c r="A179" s="1">
        <v>0.62346662037037037</v>
      </c>
      <c r="B179" s="2">
        <f>(pendulo[[#This Row],[Column1]]*86400)</f>
        <v>53867.516000000003</v>
      </c>
      <c r="C179" s="2">
        <f>pendulo[[#This Row],[Column12]]-53865.95</f>
        <v>1.56600000000617</v>
      </c>
      <c r="D179">
        <v>29</v>
      </c>
      <c r="E179">
        <f>105.2254188*EXP(-0.680763123*pendulo[[#This Row],[tiempo_irl]])</f>
        <v>36.235157314885122</v>
      </c>
    </row>
    <row r="180" spans="1:5" x14ac:dyDescent="0.35">
      <c r="A180" s="1">
        <v>0.62346662037037037</v>
      </c>
      <c r="B180" s="2">
        <f>(pendulo[[#This Row],[Column1]]*86400)</f>
        <v>53867.516000000003</v>
      </c>
      <c r="C180" s="2">
        <f>pendulo[[#This Row],[Column12]]-53865.95</f>
        <v>1.56600000000617</v>
      </c>
      <c r="D180">
        <v>32</v>
      </c>
      <c r="E180">
        <f>105.2254188*EXP(-0.680763123*pendulo[[#This Row],[tiempo_irl]])</f>
        <v>36.235157314885122</v>
      </c>
    </row>
    <row r="181" spans="1:5" x14ac:dyDescent="0.35">
      <c r="A181" s="1">
        <v>0.62346714120370372</v>
      </c>
      <c r="B181" s="2">
        <f>(pendulo[[#This Row],[Column1]]*86400)</f>
        <v>53867.561000000002</v>
      </c>
      <c r="C181" s="2">
        <f>pendulo[[#This Row],[Column12]]-53865.95</f>
        <v>1.6110000000044238</v>
      </c>
      <c r="D181">
        <v>34</v>
      </c>
      <c r="E181">
        <f>105.2254188*EXP(-0.680763123*pendulo[[#This Row],[tiempo_irl]])</f>
        <v>35.141947540053394</v>
      </c>
    </row>
    <row r="182" spans="1:5" x14ac:dyDescent="0.35">
      <c r="A182" s="1">
        <v>0.62346714120370372</v>
      </c>
      <c r="B182" s="2">
        <f>(pendulo[[#This Row],[Column1]]*86400)</f>
        <v>53867.561000000002</v>
      </c>
      <c r="C182" s="2">
        <f>pendulo[[#This Row],[Column12]]-53865.95</f>
        <v>1.6110000000044238</v>
      </c>
      <c r="D182">
        <v>36</v>
      </c>
      <c r="E182">
        <f>105.2254188*EXP(-0.680763123*pendulo[[#This Row],[tiempo_irl]])</f>
        <v>35.141947540053394</v>
      </c>
    </row>
    <row r="183" spans="1:5" x14ac:dyDescent="0.35">
      <c r="A183" s="1">
        <v>0.62346714120370372</v>
      </c>
      <c r="B183" s="2">
        <f>(pendulo[[#This Row],[Column1]]*86400)</f>
        <v>53867.561000000002</v>
      </c>
      <c r="C183" s="2">
        <f>pendulo[[#This Row],[Column12]]-53865.95</f>
        <v>1.6110000000044238</v>
      </c>
      <c r="D183">
        <v>38</v>
      </c>
      <c r="E183">
        <f>105.2254188*EXP(-0.680763123*pendulo[[#This Row],[tiempo_irl]])</f>
        <v>35.141947540053394</v>
      </c>
    </row>
    <row r="184" spans="1:5" x14ac:dyDescent="0.35">
      <c r="A184" s="1">
        <v>0.62346714120370372</v>
      </c>
      <c r="B184" s="2">
        <f>(pendulo[[#This Row],[Column1]]*86400)</f>
        <v>53867.561000000002</v>
      </c>
      <c r="C184" s="2">
        <f>pendulo[[#This Row],[Column12]]-53865.95</f>
        <v>1.6110000000044238</v>
      </c>
      <c r="D184">
        <v>40</v>
      </c>
      <c r="E184">
        <f>105.2254188*EXP(-0.680763123*pendulo[[#This Row],[tiempo_irl]])</f>
        <v>35.141947540053394</v>
      </c>
    </row>
    <row r="185" spans="1:5" x14ac:dyDescent="0.35">
      <c r="A185" s="1">
        <v>0.62346714120370372</v>
      </c>
      <c r="B185" s="2">
        <f>(pendulo[[#This Row],[Column1]]*86400)</f>
        <v>53867.561000000002</v>
      </c>
      <c r="C185" s="2">
        <f>pendulo[[#This Row],[Column12]]-53865.95</f>
        <v>1.6110000000044238</v>
      </c>
      <c r="D185">
        <v>42</v>
      </c>
      <c r="E185">
        <f>105.2254188*EXP(-0.680763123*pendulo[[#This Row],[tiempo_irl]])</f>
        <v>35.141947540053394</v>
      </c>
    </row>
    <row r="186" spans="1:5" x14ac:dyDescent="0.35">
      <c r="A186" s="1">
        <v>0.62346714120370372</v>
      </c>
      <c r="B186" s="2">
        <f>(pendulo[[#This Row],[Column1]]*86400)</f>
        <v>53867.561000000002</v>
      </c>
      <c r="C186" s="2">
        <f>pendulo[[#This Row],[Column12]]-53865.95</f>
        <v>1.6110000000044238</v>
      </c>
      <c r="D186">
        <v>43</v>
      </c>
      <c r="E186">
        <f>105.2254188*EXP(-0.680763123*pendulo[[#This Row],[tiempo_irl]])</f>
        <v>35.141947540053394</v>
      </c>
    </row>
    <row r="187" spans="1:5" x14ac:dyDescent="0.35">
      <c r="A187" s="1">
        <v>0.62346714120370372</v>
      </c>
      <c r="B187" s="2">
        <f>(pendulo[[#This Row],[Column1]]*86400)</f>
        <v>53867.561000000002</v>
      </c>
      <c r="C187" s="2">
        <f>pendulo[[#This Row],[Column12]]-53865.95</f>
        <v>1.6110000000044238</v>
      </c>
      <c r="D187">
        <v>45</v>
      </c>
      <c r="E187">
        <f>105.2254188*EXP(-0.680763123*pendulo[[#This Row],[tiempo_irl]])</f>
        <v>35.141947540053394</v>
      </c>
    </row>
    <row r="188" spans="1:5" x14ac:dyDescent="0.35">
      <c r="A188" s="1">
        <v>0.62346714120370372</v>
      </c>
      <c r="B188" s="2">
        <f>(pendulo[[#This Row],[Column1]]*86400)</f>
        <v>53867.561000000002</v>
      </c>
      <c r="C188" s="2">
        <f>pendulo[[#This Row],[Column12]]-53865.95</f>
        <v>1.6110000000044238</v>
      </c>
      <c r="D188">
        <v>46</v>
      </c>
      <c r="E188">
        <f>105.2254188*EXP(-0.680763123*pendulo[[#This Row],[tiempo_irl]])</f>
        <v>35.141947540053394</v>
      </c>
    </row>
    <row r="189" spans="1:5" x14ac:dyDescent="0.35">
      <c r="A189" s="1">
        <v>0.62346768518518514</v>
      </c>
      <c r="B189" s="2">
        <f>(pendulo[[#This Row],[Column1]]*86400)</f>
        <v>53867.607999999993</v>
      </c>
      <c r="C189" s="2">
        <f>pendulo[[#This Row],[Column12]]-53865.95</f>
        <v>1.657999999995809</v>
      </c>
      <c r="D189">
        <v>47</v>
      </c>
      <c r="E189">
        <f>105.2254188*EXP(-0.680763123*pendulo[[#This Row],[tiempo_irl]])</f>
        <v>34.035348175080202</v>
      </c>
    </row>
    <row r="190" spans="1:5" x14ac:dyDescent="0.35">
      <c r="A190" s="1">
        <v>0.62346768518518514</v>
      </c>
      <c r="B190" s="2">
        <f>(pendulo[[#This Row],[Column1]]*86400)</f>
        <v>53867.607999999993</v>
      </c>
      <c r="C190" s="2">
        <f>pendulo[[#This Row],[Column12]]-53865.95</f>
        <v>1.657999999995809</v>
      </c>
      <c r="D190">
        <v>47</v>
      </c>
      <c r="E190">
        <f>105.2254188*EXP(-0.680763123*pendulo[[#This Row],[tiempo_irl]])</f>
        <v>34.035348175080202</v>
      </c>
    </row>
    <row r="191" spans="1:5" x14ac:dyDescent="0.35">
      <c r="A191" s="1">
        <v>0.62346768518518514</v>
      </c>
      <c r="B191" s="2">
        <f>(pendulo[[#This Row],[Column1]]*86400)</f>
        <v>53867.607999999993</v>
      </c>
      <c r="C191" s="2">
        <f>pendulo[[#This Row],[Column12]]-53865.95</f>
        <v>1.657999999995809</v>
      </c>
      <c r="D191">
        <v>48</v>
      </c>
      <c r="E191">
        <f>105.2254188*EXP(-0.680763123*pendulo[[#This Row],[tiempo_irl]])</f>
        <v>34.035348175080202</v>
      </c>
    </row>
    <row r="192" spans="1:5" x14ac:dyDescent="0.35">
      <c r="A192" s="1">
        <v>0.62346768518518514</v>
      </c>
      <c r="B192" s="2">
        <f>(pendulo[[#This Row],[Column1]]*86400)</f>
        <v>53867.607999999993</v>
      </c>
      <c r="C192" s="2">
        <f>pendulo[[#This Row],[Column12]]-53865.95</f>
        <v>1.657999999995809</v>
      </c>
      <c r="D192">
        <v>48</v>
      </c>
      <c r="E192">
        <f>105.2254188*EXP(-0.680763123*pendulo[[#This Row],[tiempo_irl]])</f>
        <v>34.035348175080202</v>
      </c>
    </row>
    <row r="193" spans="1:5" x14ac:dyDescent="0.35">
      <c r="A193" s="1">
        <v>0.62346822916666667</v>
      </c>
      <c r="B193" s="2">
        <f>(pendulo[[#This Row],[Column1]]*86400)</f>
        <v>53867.654999999999</v>
      </c>
      <c r="C193" s="2">
        <f>pendulo[[#This Row],[Column12]]-53865.95</f>
        <v>1.7050000000017462</v>
      </c>
      <c r="D193">
        <v>48</v>
      </c>
      <c r="E193">
        <f>105.2254188*EXP(-0.680763123*pendulo[[#This Row],[tiempo_irl]])</f>
        <v>32.963594976264652</v>
      </c>
    </row>
    <row r="194" spans="1:5" x14ac:dyDescent="0.35">
      <c r="A194" s="1">
        <v>0.62346822916666667</v>
      </c>
      <c r="B194" s="2">
        <f>(pendulo[[#This Row],[Column1]]*86400)</f>
        <v>53867.654999999999</v>
      </c>
      <c r="C194" s="2">
        <f>pendulo[[#This Row],[Column12]]-53865.95</f>
        <v>1.7050000000017462</v>
      </c>
      <c r="D194">
        <v>48</v>
      </c>
      <c r="E194">
        <f>105.2254188*EXP(-0.680763123*pendulo[[#This Row],[tiempo_irl]])</f>
        <v>32.963594976264652</v>
      </c>
    </row>
    <row r="195" spans="1:5" x14ac:dyDescent="0.35">
      <c r="A195" s="1">
        <v>0.62346822916666667</v>
      </c>
      <c r="B195" s="2">
        <f>(pendulo[[#This Row],[Column1]]*86400)</f>
        <v>53867.654999999999</v>
      </c>
      <c r="C195" s="2">
        <f>pendulo[[#This Row],[Column12]]-53865.95</f>
        <v>1.7050000000017462</v>
      </c>
      <c r="D195">
        <v>48</v>
      </c>
      <c r="E195">
        <f>105.2254188*EXP(-0.680763123*pendulo[[#This Row],[tiempo_irl]])</f>
        <v>32.963594976264652</v>
      </c>
    </row>
    <row r="196" spans="1:5" x14ac:dyDescent="0.35">
      <c r="A196" s="1">
        <v>0.62346822916666667</v>
      </c>
      <c r="B196" s="2">
        <f>(pendulo[[#This Row],[Column1]]*86400)</f>
        <v>53867.654999999999</v>
      </c>
      <c r="C196" s="2">
        <f>pendulo[[#This Row],[Column12]]-53865.95</f>
        <v>1.7050000000017462</v>
      </c>
      <c r="D196">
        <v>47</v>
      </c>
      <c r="E196">
        <f>105.2254188*EXP(-0.680763123*pendulo[[#This Row],[tiempo_irl]])</f>
        <v>32.963594976264652</v>
      </c>
    </row>
    <row r="197" spans="1:5" x14ac:dyDescent="0.35">
      <c r="A197" s="1">
        <v>0.62346822916666667</v>
      </c>
      <c r="B197" s="2">
        <f>(pendulo[[#This Row],[Column1]]*86400)</f>
        <v>53867.654999999999</v>
      </c>
      <c r="C197" s="2">
        <f>pendulo[[#This Row],[Column12]]-53865.95</f>
        <v>1.7050000000017462</v>
      </c>
      <c r="D197">
        <v>46</v>
      </c>
      <c r="E197">
        <f>105.2254188*EXP(-0.680763123*pendulo[[#This Row],[tiempo_irl]])</f>
        <v>32.963594976264652</v>
      </c>
    </row>
    <row r="198" spans="1:5" x14ac:dyDescent="0.35">
      <c r="A198" s="1">
        <v>0.62346822916666667</v>
      </c>
      <c r="B198" s="2">
        <f>(pendulo[[#This Row],[Column1]]*86400)</f>
        <v>53867.654999999999</v>
      </c>
      <c r="C198" s="2">
        <f>pendulo[[#This Row],[Column12]]-53865.95</f>
        <v>1.7050000000017462</v>
      </c>
      <c r="D198">
        <v>45</v>
      </c>
      <c r="E198">
        <f>105.2254188*EXP(-0.680763123*pendulo[[#This Row],[tiempo_irl]])</f>
        <v>32.963594976264652</v>
      </c>
    </row>
    <row r="199" spans="1:5" x14ac:dyDescent="0.35">
      <c r="A199" s="1">
        <v>0.62346822916666667</v>
      </c>
      <c r="B199" s="2">
        <f>(pendulo[[#This Row],[Column1]]*86400)</f>
        <v>53867.654999999999</v>
      </c>
      <c r="C199" s="2">
        <f>pendulo[[#This Row],[Column12]]-53865.95</f>
        <v>1.7050000000017462</v>
      </c>
      <c r="D199">
        <v>44</v>
      </c>
      <c r="E199">
        <f>105.2254188*EXP(-0.680763123*pendulo[[#This Row],[tiempo_irl]])</f>
        <v>32.963594976264652</v>
      </c>
    </row>
    <row r="200" spans="1:5" x14ac:dyDescent="0.35">
      <c r="A200" s="1">
        <v>0.62346822916666667</v>
      </c>
      <c r="B200" s="2">
        <f>(pendulo[[#This Row],[Column1]]*86400)</f>
        <v>53867.654999999999</v>
      </c>
      <c r="C200" s="2">
        <f>pendulo[[#This Row],[Column12]]-53865.95</f>
        <v>1.7050000000017462</v>
      </c>
      <c r="D200">
        <v>43</v>
      </c>
      <c r="E200">
        <f>105.2254188*EXP(-0.680763123*pendulo[[#This Row],[tiempo_irl]])</f>
        <v>32.963594976264652</v>
      </c>
    </row>
    <row r="201" spans="1:5" x14ac:dyDescent="0.35">
      <c r="A201" s="1">
        <v>0.62346876157407405</v>
      </c>
      <c r="B201" s="2">
        <f>(pendulo[[#This Row],[Column1]]*86400)</f>
        <v>53867.701000000001</v>
      </c>
      <c r="C201" s="2">
        <f>pendulo[[#This Row],[Column12]]-53865.95</f>
        <v>1.7510000000038417</v>
      </c>
      <c r="D201">
        <v>41</v>
      </c>
      <c r="E201">
        <f>105.2254188*EXP(-0.680763123*pendulo[[#This Row],[tiempo_irl]])</f>
        <v>31.947331822896938</v>
      </c>
    </row>
    <row r="202" spans="1:5" x14ac:dyDescent="0.35">
      <c r="A202" s="1">
        <v>0.62346876157407405</v>
      </c>
      <c r="B202" s="2">
        <f>(pendulo[[#This Row],[Column1]]*86400)</f>
        <v>53867.701000000001</v>
      </c>
      <c r="C202" s="2">
        <f>pendulo[[#This Row],[Column12]]-53865.95</f>
        <v>1.7510000000038417</v>
      </c>
      <c r="D202">
        <v>39</v>
      </c>
      <c r="E202">
        <f>105.2254188*EXP(-0.680763123*pendulo[[#This Row],[tiempo_irl]])</f>
        <v>31.947331822896938</v>
      </c>
    </row>
    <row r="203" spans="1:5" x14ac:dyDescent="0.35">
      <c r="A203" s="1">
        <v>0.62346876157407405</v>
      </c>
      <c r="B203" s="2">
        <f>(pendulo[[#This Row],[Column1]]*86400)</f>
        <v>53867.701000000001</v>
      </c>
      <c r="C203" s="2">
        <f>pendulo[[#This Row],[Column12]]-53865.95</f>
        <v>1.7510000000038417</v>
      </c>
      <c r="D203">
        <v>38</v>
      </c>
      <c r="E203">
        <f>105.2254188*EXP(-0.680763123*pendulo[[#This Row],[tiempo_irl]])</f>
        <v>31.947331822896938</v>
      </c>
    </row>
    <row r="204" spans="1:5" x14ac:dyDescent="0.35">
      <c r="A204" s="1">
        <v>0.62346876157407405</v>
      </c>
      <c r="B204" s="2">
        <f>(pendulo[[#This Row],[Column1]]*86400)</f>
        <v>53867.701000000001</v>
      </c>
      <c r="C204" s="2">
        <f>pendulo[[#This Row],[Column12]]-53865.95</f>
        <v>1.7510000000038417</v>
      </c>
      <c r="D204">
        <v>36</v>
      </c>
      <c r="E204">
        <f>105.2254188*EXP(-0.680763123*pendulo[[#This Row],[tiempo_irl]])</f>
        <v>31.947331822896938</v>
      </c>
    </row>
    <row r="205" spans="1:5" x14ac:dyDescent="0.35">
      <c r="A205" s="1">
        <v>0.62346929398148143</v>
      </c>
      <c r="B205" s="2">
        <f>(pendulo[[#This Row],[Column1]]*86400)</f>
        <v>53867.746999999996</v>
      </c>
      <c r="C205" s="2">
        <f>pendulo[[#This Row],[Column12]]-53865.95</f>
        <v>1.7969999999986612</v>
      </c>
      <c r="D205">
        <v>33</v>
      </c>
      <c r="E205">
        <f>105.2254188*EXP(-0.680763123*pendulo[[#This Row],[tiempo_irl]])</f>
        <v>30.962399924590812</v>
      </c>
    </row>
    <row r="206" spans="1:5" x14ac:dyDescent="0.35">
      <c r="A206" s="1">
        <v>0.62346929398148143</v>
      </c>
      <c r="B206" s="2">
        <f>(pendulo[[#This Row],[Column1]]*86400)</f>
        <v>53867.746999999996</v>
      </c>
      <c r="C206" s="2">
        <f>pendulo[[#This Row],[Column12]]-53865.95</f>
        <v>1.7969999999986612</v>
      </c>
      <c r="D206">
        <v>31</v>
      </c>
      <c r="E206">
        <f>105.2254188*EXP(-0.680763123*pendulo[[#This Row],[tiempo_irl]])</f>
        <v>30.962399924590812</v>
      </c>
    </row>
    <row r="207" spans="1:5" x14ac:dyDescent="0.35">
      <c r="A207" s="1">
        <v>0.62346929398148143</v>
      </c>
      <c r="B207" s="2">
        <f>(pendulo[[#This Row],[Column1]]*86400)</f>
        <v>53867.746999999996</v>
      </c>
      <c r="C207" s="2">
        <f>pendulo[[#This Row],[Column12]]-53865.95</f>
        <v>1.7969999999986612</v>
      </c>
      <c r="D207">
        <v>29</v>
      </c>
      <c r="E207">
        <f>105.2254188*EXP(-0.680763123*pendulo[[#This Row],[tiempo_irl]])</f>
        <v>30.962399924590812</v>
      </c>
    </row>
    <row r="208" spans="1:5" x14ac:dyDescent="0.35">
      <c r="A208" s="1">
        <v>0.62346929398148143</v>
      </c>
      <c r="B208" s="2">
        <f>(pendulo[[#This Row],[Column1]]*86400)</f>
        <v>53867.746999999996</v>
      </c>
      <c r="C208" s="2">
        <f>pendulo[[#This Row],[Column12]]-53865.95</f>
        <v>1.7969999999986612</v>
      </c>
      <c r="D208">
        <v>26</v>
      </c>
      <c r="E208">
        <f>105.2254188*EXP(-0.680763123*pendulo[[#This Row],[tiempo_irl]])</f>
        <v>30.962399924590812</v>
      </c>
    </row>
    <row r="209" spans="1:5" x14ac:dyDescent="0.35">
      <c r="A209" s="1">
        <v>0.62346980324074075</v>
      </c>
      <c r="B209" s="2">
        <f>(pendulo[[#This Row],[Column1]]*86400)</f>
        <v>53867.790999999997</v>
      </c>
      <c r="C209" s="2">
        <f>pendulo[[#This Row],[Column12]]-53865.95</f>
        <v>1.8410000000003492</v>
      </c>
      <c r="D209">
        <v>24</v>
      </c>
      <c r="E209">
        <f>105.2254188*EXP(-0.680763123*pendulo[[#This Row],[tiempo_irl]])</f>
        <v>30.048717621587521</v>
      </c>
    </row>
    <row r="210" spans="1:5" x14ac:dyDescent="0.35">
      <c r="A210" s="1">
        <v>0.62346980324074075</v>
      </c>
      <c r="B210" s="2">
        <f>(pendulo[[#This Row],[Column1]]*86400)</f>
        <v>53867.790999999997</v>
      </c>
      <c r="C210" s="2">
        <f>pendulo[[#This Row],[Column12]]-53865.95</f>
        <v>1.8410000000003492</v>
      </c>
      <c r="D210">
        <v>21</v>
      </c>
      <c r="E210">
        <f>105.2254188*EXP(-0.680763123*pendulo[[#This Row],[tiempo_irl]])</f>
        <v>30.048717621587521</v>
      </c>
    </row>
    <row r="211" spans="1:5" x14ac:dyDescent="0.35">
      <c r="A211" s="1">
        <v>0.62346980324074075</v>
      </c>
      <c r="B211" s="2">
        <f>(pendulo[[#This Row],[Column1]]*86400)</f>
        <v>53867.790999999997</v>
      </c>
      <c r="C211" s="2">
        <f>pendulo[[#This Row],[Column12]]-53865.95</f>
        <v>1.8410000000003492</v>
      </c>
      <c r="D211">
        <v>18</v>
      </c>
      <c r="E211">
        <f>105.2254188*EXP(-0.680763123*pendulo[[#This Row],[tiempo_irl]])</f>
        <v>30.048717621587521</v>
      </c>
    </row>
    <row r="212" spans="1:5" x14ac:dyDescent="0.35">
      <c r="A212" s="1">
        <v>0.62346980324074075</v>
      </c>
      <c r="B212" s="2">
        <f>(pendulo[[#This Row],[Column1]]*86400)</f>
        <v>53867.790999999997</v>
      </c>
      <c r="C212" s="2">
        <f>pendulo[[#This Row],[Column12]]-53865.95</f>
        <v>1.8410000000003492</v>
      </c>
      <c r="D212">
        <v>15</v>
      </c>
      <c r="E212">
        <f>105.2254188*EXP(-0.680763123*pendulo[[#This Row],[tiempo_irl]])</f>
        <v>30.048717621587521</v>
      </c>
    </row>
    <row r="213" spans="1:5" x14ac:dyDescent="0.35">
      <c r="A213" s="1">
        <v>0.62346980324074075</v>
      </c>
      <c r="B213" s="2">
        <f>(pendulo[[#This Row],[Column1]]*86400)</f>
        <v>53867.790999999997</v>
      </c>
      <c r="C213" s="2">
        <f>pendulo[[#This Row],[Column12]]-53865.95</f>
        <v>1.8410000000003492</v>
      </c>
      <c r="D213">
        <v>12</v>
      </c>
      <c r="E213">
        <f>105.2254188*EXP(-0.680763123*pendulo[[#This Row],[tiempo_irl]])</f>
        <v>30.048717621587521</v>
      </c>
    </row>
    <row r="214" spans="1:5" x14ac:dyDescent="0.35">
      <c r="A214" s="1">
        <v>0.62346980324074075</v>
      </c>
      <c r="B214" s="2">
        <f>(pendulo[[#This Row],[Column1]]*86400)</f>
        <v>53867.790999999997</v>
      </c>
      <c r="C214" s="2">
        <f>pendulo[[#This Row],[Column12]]-53865.95</f>
        <v>1.8410000000003492</v>
      </c>
      <c r="D214">
        <v>9</v>
      </c>
      <c r="E214">
        <f>105.2254188*EXP(-0.680763123*pendulo[[#This Row],[tiempo_irl]])</f>
        <v>30.048717621587521</v>
      </c>
    </row>
    <row r="215" spans="1:5" x14ac:dyDescent="0.35">
      <c r="A215" s="1">
        <v>0.62346980324074075</v>
      </c>
      <c r="B215" s="2">
        <f>(pendulo[[#This Row],[Column1]]*86400)</f>
        <v>53867.790999999997</v>
      </c>
      <c r="C215" s="2">
        <f>pendulo[[#This Row],[Column12]]-53865.95</f>
        <v>1.8410000000003492</v>
      </c>
      <c r="D215">
        <v>6</v>
      </c>
      <c r="E215">
        <f>105.2254188*EXP(-0.680763123*pendulo[[#This Row],[tiempo_irl]])</f>
        <v>30.048717621587521</v>
      </c>
    </row>
    <row r="216" spans="1:5" x14ac:dyDescent="0.35">
      <c r="A216" s="1">
        <v>0.62346980324074075</v>
      </c>
      <c r="B216" s="2">
        <f>(pendulo[[#This Row],[Column1]]*86400)</f>
        <v>53867.790999999997</v>
      </c>
      <c r="C216" s="2">
        <f>pendulo[[#This Row],[Column12]]-53865.95</f>
        <v>1.8410000000003492</v>
      </c>
      <c r="D216">
        <v>4</v>
      </c>
      <c r="E216">
        <f>105.2254188*EXP(-0.680763123*pendulo[[#This Row],[tiempo_irl]])</f>
        <v>30.048717621587521</v>
      </c>
    </row>
    <row r="217" spans="1:5" x14ac:dyDescent="0.35">
      <c r="A217" s="1">
        <v>0.62347034722222228</v>
      </c>
      <c r="B217" s="2">
        <f>(pendulo[[#This Row],[Column1]]*86400)</f>
        <v>53867.838000000003</v>
      </c>
      <c r="C217" s="2">
        <f>pendulo[[#This Row],[Column12]]-53865.95</f>
        <v>1.8880000000062864</v>
      </c>
      <c r="D217">
        <v>1</v>
      </c>
      <c r="E217">
        <f>105.2254188*EXP(-0.680763123*pendulo[[#This Row],[tiempo_irl]])</f>
        <v>29.102501086190909</v>
      </c>
    </row>
    <row r="218" spans="1:5" x14ac:dyDescent="0.35">
      <c r="A218" s="1">
        <v>0.62347034722222228</v>
      </c>
      <c r="B218" s="2">
        <f>(pendulo[[#This Row],[Column1]]*86400)</f>
        <v>53867.838000000003</v>
      </c>
      <c r="C218" s="2">
        <f>pendulo[[#This Row],[Column12]]-53865.95</f>
        <v>1.8880000000062864</v>
      </c>
      <c r="D218">
        <v>-2</v>
      </c>
      <c r="E218">
        <f>105.2254188*EXP(-0.680763123*pendulo[[#This Row],[tiempo_irl]])</f>
        <v>29.102501086190909</v>
      </c>
    </row>
    <row r="219" spans="1:5" x14ac:dyDescent="0.35">
      <c r="A219" s="1">
        <v>0.62347034722222228</v>
      </c>
      <c r="B219" s="2">
        <f>(pendulo[[#This Row],[Column1]]*86400)</f>
        <v>53867.838000000003</v>
      </c>
      <c r="C219" s="2">
        <f>pendulo[[#This Row],[Column12]]-53865.95</f>
        <v>1.8880000000062864</v>
      </c>
      <c r="D219">
        <v>-5</v>
      </c>
      <c r="E219">
        <f>105.2254188*EXP(-0.680763123*pendulo[[#This Row],[tiempo_irl]])</f>
        <v>29.102501086190909</v>
      </c>
    </row>
    <row r="220" spans="1:5" x14ac:dyDescent="0.35">
      <c r="A220" s="1">
        <v>0.62347034722222228</v>
      </c>
      <c r="B220" s="2">
        <f>(pendulo[[#This Row],[Column1]]*86400)</f>
        <v>53867.838000000003</v>
      </c>
      <c r="C220" s="2">
        <f>pendulo[[#This Row],[Column12]]-53865.95</f>
        <v>1.8880000000062864</v>
      </c>
      <c r="D220">
        <v>-8</v>
      </c>
      <c r="E220">
        <f>105.2254188*EXP(-0.680763123*pendulo[[#This Row],[tiempo_irl]])</f>
        <v>29.102501086190909</v>
      </c>
    </row>
    <row r="221" spans="1:5" x14ac:dyDescent="0.35">
      <c r="A221" s="1">
        <v>0.62347090277777772</v>
      </c>
      <c r="B221" s="2">
        <f>(pendulo[[#This Row],[Column1]]*86400)</f>
        <v>53867.885999999999</v>
      </c>
      <c r="C221" s="2">
        <f>pendulo[[#This Row],[Column12]]-53865.95</f>
        <v>1.9360000000015134</v>
      </c>
      <c r="D221">
        <v>-11</v>
      </c>
      <c r="E221">
        <f>105.2254188*EXP(-0.680763123*pendulo[[#This Row],[tiempo_irl]])</f>
        <v>28.166898841722862</v>
      </c>
    </row>
    <row r="222" spans="1:5" x14ac:dyDescent="0.35">
      <c r="A222" s="1">
        <v>0.62347090277777772</v>
      </c>
      <c r="B222" s="2">
        <f>(pendulo[[#This Row],[Column1]]*86400)</f>
        <v>53867.885999999999</v>
      </c>
      <c r="C222" s="2">
        <f>pendulo[[#This Row],[Column12]]-53865.95</f>
        <v>1.9360000000015134</v>
      </c>
      <c r="D222">
        <v>-15</v>
      </c>
      <c r="E222">
        <f>105.2254188*EXP(-0.680763123*pendulo[[#This Row],[tiempo_irl]])</f>
        <v>28.166898841722862</v>
      </c>
    </row>
    <row r="223" spans="1:5" x14ac:dyDescent="0.35">
      <c r="A223" s="1">
        <v>0.62347090277777772</v>
      </c>
      <c r="B223" s="2">
        <f>(pendulo[[#This Row],[Column1]]*86400)</f>
        <v>53867.885999999999</v>
      </c>
      <c r="C223" s="2">
        <f>pendulo[[#This Row],[Column12]]-53865.95</f>
        <v>1.9360000000015134</v>
      </c>
      <c r="D223">
        <v>-18</v>
      </c>
      <c r="E223">
        <f>105.2254188*EXP(-0.680763123*pendulo[[#This Row],[tiempo_irl]])</f>
        <v>28.166898841722862</v>
      </c>
    </row>
    <row r="224" spans="1:5" x14ac:dyDescent="0.35">
      <c r="A224" s="1">
        <v>0.62347090277777772</v>
      </c>
      <c r="B224" s="2">
        <f>(pendulo[[#This Row],[Column1]]*86400)</f>
        <v>53867.885999999999</v>
      </c>
      <c r="C224" s="2">
        <f>pendulo[[#This Row],[Column12]]-53865.95</f>
        <v>1.9360000000015134</v>
      </c>
      <c r="D224">
        <v>-21</v>
      </c>
      <c r="E224">
        <f>105.2254188*EXP(-0.680763123*pendulo[[#This Row],[tiempo_irl]])</f>
        <v>28.166898841722862</v>
      </c>
    </row>
    <row r="225" spans="1:5" x14ac:dyDescent="0.35">
      <c r="A225" s="1">
        <v>0.62347090277777772</v>
      </c>
      <c r="B225" s="2">
        <f>(pendulo[[#This Row],[Column1]]*86400)</f>
        <v>53867.885999999999</v>
      </c>
      <c r="C225" s="2">
        <f>pendulo[[#This Row],[Column12]]-53865.95</f>
        <v>1.9360000000015134</v>
      </c>
      <c r="D225">
        <v>-24</v>
      </c>
      <c r="E225">
        <f>105.2254188*EXP(-0.680763123*pendulo[[#This Row],[tiempo_irl]])</f>
        <v>28.166898841722862</v>
      </c>
    </row>
    <row r="226" spans="1:5" x14ac:dyDescent="0.35">
      <c r="A226" s="1">
        <v>0.62347090277777772</v>
      </c>
      <c r="B226" s="2">
        <f>(pendulo[[#This Row],[Column1]]*86400)</f>
        <v>53867.885999999999</v>
      </c>
      <c r="C226" s="2">
        <f>pendulo[[#This Row],[Column12]]-53865.95</f>
        <v>1.9360000000015134</v>
      </c>
      <c r="D226">
        <v>-27</v>
      </c>
      <c r="E226">
        <f>105.2254188*EXP(-0.680763123*pendulo[[#This Row],[tiempo_irl]])</f>
        <v>28.166898841722862</v>
      </c>
    </row>
    <row r="227" spans="1:5" x14ac:dyDescent="0.35">
      <c r="A227" s="1">
        <v>0.62347090277777772</v>
      </c>
      <c r="B227" s="2">
        <f>(pendulo[[#This Row],[Column1]]*86400)</f>
        <v>53867.885999999999</v>
      </c>
      <c r="C227" s="2">
        <f>pendulo[[#This Row],[Column12]]-53865.95</f>
        <v>1.9360000000015134</v>
      </c>
      <c r="D227">
        <v>-29</v>
      </c>
      <c r="E227">
        <f>105.2254188*EXP(-0.680763123*pendulo[[#This Row],[tiempo_irl]])</f>
        <v>28.166898841722862</v>
      </c>
    </row>
    <row r="228" spans="1:5" x14ac:dyDescent="0.35">
      <c r="A228" s="1">
        <v>0.62347090277777772</v>
      </c>
      <c r="B228" s="2">
        <f>(pendulo[[#This Row],[Column1]]*86400)</f>
        <v>53867.885999999999</v>
      </c>
      <c r="C228" s="2">
        <f>pendulo[[#This Row],[Column12]]-53865.95</f>
        <v>1.9360000000015134</v>
      </c>
      <c r="D228">
        <v>-32</v>
      </c>
      <c r="E228">
        <f>105.2254188*EXP(-0.680763123*pendulo[[#This Row],[tiempo_irl]])</f>
        <v>28.166898841722862</v>
      </c>
    </row>
    <row r="229" spans="1:5" x14ac:dyDescent="0.35">
      <c r="A229" s="1">
        <v>0.62347142361111108</v>
      </c>
      <c r="B229" s="2">
        <f>(pendulo[[#This Row],[Column1]]*86400)</f>
        <v>53867.930999999997</v>
      </c>
      <c r="C229" s="2">
        <f>pendulo[[#This Row],[Column12]]-53865.95</f>
        <v>1.9809999999997672</v>
      </c>
      <c r="D229">
        <v>-34</v>
      </c>
      <c r="E229">
        <f>105.2254188*EXP(-0.680763123*pendulo[[#This Row],[tiempo_irl]])</f>
        <v>27.317107329217997</v>
      </c>
    </row>
    <row r="230" spans="1:5" x14ac:dyDescent="0.35">
      <c r="A230" s="1">
        <v>0.62347142361111108</v>
      </c>
      <c r="B230" s="2">
        <f>(pendulo[[#This Row],[Column1]]*86400)</f>
        <v>53867.930999999997</v>
      </c>
      <c r="C230" s="2">
        <f>pendulo[[#This Row],[Column12]]-53865.95</f>
        <v>1.9809999999997672</v>
      </c>
      <c r="D230">
        <v>-36</v>
      </c>
      <c r="E230">
        <f>105.2254188*EXP(-0.680763123*pendulo[[#This Row],[tiempo_irl]])</f>
        <v>27.317107329217997</v>
      </c>
    </row>
    <row r="231" spans="1:5" x14ac:dyDescent="0.35">
      <c r="A231" s="1">
        <v>0.62347142361111108</v>
      </c>
      <c r="B231" s="2">
        <f>(pendulo[[#This Row],[Column1]]*86400)</f>
        <v>53867.930999999997</v>
      </c>
      <c r="C231" s="2">
        <f>pendulo[[#This Row],[Column12]]-53865.95</f>
        <v>1.9809999999997672</v>
      </c>
      <c r="D231">
        <v>-38</v>
      </c>
      <c r="E231">
        <f>105.2254188*EXP(-0.680763123*pendulo[[#This Row],[tiempo_irl]])</f>
        <v>27.317107329217997</v>
      </c>
    </row>
    <row r="232" spans="1:5" x14ac:dyDescent="0.35">
      <c r="A232" s="1">
        <v>0.62347194444444443</v>
      </c>
      <c r="B232" s="2">
        <f>(pendulo[[#This Row],[Column1]]*86400)</f>
        <v>53867.975999999995</v>
      </c>
      <c r="C232" s="2">
        <f>pendulo[[#This Row],[Column12]]-53865.95</f>
        <v>2.0259999999980209</v>
      </c>
      <c r="D232">
        <v>-39</v>
      </c>
      <c r="E232">
        <f>105.2254188*EXP(-0.680763123*pendulo[[#This Row],[tiempo_irl]])</f>
        <v>26.49295391122909</v>
      </c>
    </row>
    <row r="233" spans="1:5" x14ac:dyDescent="0.35">
      <c r="A233" s="1">
        <v>0.62347194444444443</v>
      </c>
      <c r="B233" s="2">
        <f>(pendulo[[#This Row],[Column1]]*86400)</f>
        <v>53867.975999999995</v>
      </c>
      <c r="C233" s="2">
        <f>pendulo[[#This Row],[Column12]]-53865.95</f>
        <v>2.0259999999980209</v>
      </c>
      <c r="D233">
        <v>-41</v>
      </c>
      <c r="E233">
        <f>105.2254188*EXP(-0.680763123*pendulo[[#This Row],[tiempo_irl]])</f>
        <v>26.49295391122909</v>
      </c>
    </row>
    <row r="234" spans="1:5" x14ac:dyDescent="0.35">
      <c r="A234" s="1">
        <v>0.62347194444444443</v>
      </c>
      <c r="B234" s="2">
        <f>(pendulo[[#This Row],[Column1]]*86400)</f>
        <v>53867.975999999995</v>
      </c>
      <c r="C234" s="2">
        <f>pendulo[[#This Row],[Column12]]-53865.95</f>
        <v>2.0259999999980209</v>
      </c>
      <c r="D234">
        <v>-42</v>
      </c>
      <c r="E234">
        <f>105.2254188*EXP(-0.680763123*pendulo[[#This Row],[tiempo_irl]])</f>
        <v>26.49295391122909</v>
      </c>
    </row>
    <row r="235" spans="1:5" x14ac:dyDescent="0.35">
      <c r="A235" s="1">
        <v>0.62347194444444443</v>
      </c>
      <c r="B235" s="2">
        <f>(pendulo[[#This Row],[Column1]]*86400)</f>
        <v>53867.975999999995</v>
      </c>
      <c r="C235" s="2">
        <f>pendulo[[#This Row],[Column12]]-53865.95</f>
        <v>2.0259999999980209</v>
      </c>
      <c r="D235">
        <v>-43</v>
      </c>
      <c r="E235">
        <f>105.2254188*EXP(-0.680763123*pendulo[[#This Row],[tiempo_irl]])</f>
        <v>26.49295391122909</v>
      </c>
    </row>
    <row r="236" spans="1:5" x14ac:dyDescent="0.35">
      <c r="A236" s="1">
        <v>0.62347248842592595</v>
      </c>
      <c r="B236" s="2">
        <f>(pendulo[[#This Row],[Column1]]*86400)</f>
        <v>53868.023000000001</v>
      </c>
      <c r="C236" s="2">
        <f>pendulo[[#This Row],[Column12]]-53865.95</f>
        <v>2.0730000000039581</v>
      </c>
      <c r="D236">
        <v>-44</v>
      </c>
      <c r="E236">
        <f>105.2254188*EXP(-0.680763123*pendulo[[#This Row],[tiempo_irl]])</f>
        <v>25.658706294475682</v>
      </c>
    </row>
    <row r="237" spans="1:5" x14ac:dyDescent="0.35">
      <c r="A237" s="1">
        <v>0.62347248842592595</v>
      </c>
      <c r="B237" s="2">
        <f>(pendulo[[#This Row],[Column1]]*86400)</f>
        <v>53868.023000000001</v>
      </c>
      <c r="C237" s="2">
        <f>pendulo[[#This Row],[Column12]]-53865.95</f>
        <v>2.0730000000039581</v>
      </c>
      <c r="D237">
        <v>-44</v>
      </c>
      <c r="E237">
        <f>105.2254188*EXP(-0.680763123*pendulo[[#This Row],[tiempo_irl]])</f>
        <v>25.658706294475682</v>
      </c>
    </row>
    <row r="238" spans="1:5" x14ac:dyDescent="0.35">
      <c r="A238" s="1">
        <v>0.62347248842592595</v>
      </c>
      <c r="B238" s="2">
        <f>(pendulo[[#This Row],[Column1]]*86400)</f>
        <v>53868.023000000001</v>
      </c>
      <c r="C238" s="2">
        <f>pendulo[[#This Row],[Column12]]-53865.95</f>
        <v>2.0730000000039581</v>
      </c>
      <c r="D238">
        <v>-44</v>
      </c>
      <c r="E238">
        <f>105.2254188*EXP(-0.680763123*pendulo[[#This Row],[tiempo_irl]])</f>
        <v>25.658706294475682</v>
      </c>
    </row>
    <row r="239" spans="1:5" x14ac:dyDescent="0.35">
      <c r="A239" s="1">
        <v>0.62347248842592595</v>
      </c>
      <c r="B239" s="2">
        <f>(pendulo[[#This Row],[Column1]]*86400)</f>
        <v>53868.023000000001</v>
      </c>
      <c r="C239" s="2">
        <f>pendulo[[#This Row],[Column12]]-53865.95</f>
        <v>2.0730000000039581</v>
      </c>
      <c r="D239">
        <v>-44</v>
      </c>
      <c r="E239">
        <f>105.2254188*EXP(-0.680763123*pendulo[[#This Row],[tiempo_irl]])</f>
        <v>25.658706294475682</v>
      </c>
    </row>
    <row r="240" spans="1:5" x14ac:dyDescent="0.35">
      <c r="A240" s="1">
        <v>0.62347248842592595</v>
      </c>
      <c r="B240" s="2">
        <f>(pendulo[[#This Row],[Column1]]*86400)</f>
        <v>53868.023000000001</v>
      </c>
      <c r="C240" s="2">
        <f>pendulo[[#This Row],[Column12]]-53865.95</f>
        <v>2.0730000000039581</v>
      </c>
      <c r="D240">
        <v>-44</v>
      </c>
      <c r="E240">
        <f>105.2254188*EXP(-0.680763123*pendulo[[#This Row],[tiempo_irl]])</f>
        <v>25.658706294475682</v>
      </c>
    </row>
    <row r="241" spans="1:5" x14ac:dyDescent="0.35">
      <c r="A241" s="1">
        <v>0.62347248842592595</v>
      </c>
      <c r="B241" s="2">
        <f>(pendulo[[#This Row],[Column1]]*86400)</f>
        <v>53868.023000000001</v>
      </c>
      <c r="C241" s="2">
        <f>pendulo[[#This Row],[Column12]]-53865.95</f>
        <v>2.0730000000039581</v>
      </c>
      <c r="D241">
        <v>-44</v>
      </c>
      <c r="E241">
        <f>105.2254188*EXP(-0.680763123*pendulo[[#This Row],[tiempo_irl]])</f>
        <v>25.658706294475682</v>
      </c>
    </row>
    <row r="242" spans="1:5" x14ac:dyDescent="0.35">
      <c r="A242" s="1">
        <v>0.62347248842592595</v>
      </c>
      <c r="B242" s="2">
        <f>(pendulo[[#This Row],[Column1]]*86400)</f>
        <v>53868.023000000001</v>
      </c>
      <c r="C242" s="2">
        <f>pendulo[[#This Row],[Column12]]-53865.95</f>
        <v>2.0730000000039581</v>
      </c>
      <c r="D242">
        <v>-43</v>
      </c>
      <c r="E242">
        <f>105.2254188*EXP(-0.680763123*pendulo[[#This Row],[tiempo_irl]])</f>
        <v>25.658706294475682</v>
      </c>
    </row>
    <row r="243" spans="1:5" x14ac:dyDescent="0.35">
      <c r="A243" s="1">
        <v>0.62347302083333334</v>
      </c>
      <c r="B243" s="2">
        <f>(pendulo[[#This Row],[Column1]]*86400)</f>
        <v>53868.069000000003</v>
      </c>
      <c r="C243" s="2">
        <f>pendulo[[#This Row],[Column12]]-53865.95</f>
        <v>2.1190000000060536</v>
      </c>
      <c r="D243">
        <v>-42</v>
      </c>
      <c r="E243">
        <f>105.2254188*EXP(-0.680763123*pendulo[[#This Row],[tiempo_irl]])</f>
        <v>24.867651866433604</v>
      </c>
    </row>
    <row r="244" spans="1:5" x14ac:dyDescent="0.35">
      <c r="A244" s="1">
        <v>0.62347302083333334</v>
      </c>
      <c r="B244" s="2">
        <f>(pendulo[[#This Row],[Column1]]*86400)</f>
        <v>53868.069000000003</v>
      </c>
      <c r="C244" s="2">
        <f>pendulo[[#This Row],[Column12]]-53865.95</f>
        <v>2.1190000000060536</v>
      </c>
      <c r="D244">
        <v>-41</v>
      </c>
      <c r="E244">
        <f>105.2254188*EXP(-0.680763123*pendulo[[#This Row],[tiempo_irl]])</f>
        <v>24.867651866433604</v>
      </c>
    </row>
    <row r="245" spans="1:5" x14ac:dyDescent="0.35">
      <c r="A245" s="1">
        <v>0.62347302083333334</v>
      </c>
      <c r="B245" s="2">
        <f>(pendulo[[#This Row],[Column1]]*86400)</f>
        <v>53868.069000000003</v>
      </c>
      <c r="C245" s="2">
        <f>pendulo[[#This Row],[Column12]]-53865.95</f>
        <v>2.1190000000060536</v>
      </c>
      <c r="D245">
        <v>-40</v>
      </c>
      <c r="E245">
        <f>105.2254188*EXP(-0.680763123*pendulo[[#This Row],[tiempo_irl]])</f>
        <v>24.867651866433604</v>
      </c>
    </row>
    <row r="246" spans="1:5" x14ac:dyDescent="0.35">
      <c r="A246" s="1">
        <v>0.62347356481481486</v>
      </c>
      <c r="B246" s="2">
        <f>(pendulo[[#This Row],[Column1]]*86400)</f>
        <v>53868.116000000002</v>
      </c>
      <c r="C246" s="2">
        <f>pendulo[[#This Row],[Column12]]-53865.95</f>
        <v>2.1660000000047148</v>
      </c>
      <c r="D246">
        <v>-38</v>
      </c>
      <c r="E246">
        <f>105.2254188*EXP(-0.680763123*pendulo[[#This Row],[tiempo_irl]])</f>
        <v>24.084584060171661</v>
      </c>
    </row>
    <row r="247" spans="1:5" x14ac:dyDescent="0.35">
      <c r="A247" s="1">
        <v>0.62347356481481486</v>
      </c>
      <c r="B247" s="2">
        <f>(pendulo[[#This Row],[Column1]]*86400)</f>
        <v>53868.116000000002</v>
      </c>
      <c r="C247" s="2">
        <f>pendulo[[#This Row],[Column12]]-53865.95</f>
        <v>2.1660000000047148</v>
      </c>
      <c r="D247">
        <v>-37</v>
      </c>
      <c r="E247">
        <f>105.2254188*EXP(-0.680763123*pendulo[[#This Row],[tiempo_irl]])</f>
        <v>24.084584060171661</v>
      </c>
    </row>
    <row r="248" spans="1:5" x14ac:dyDescent="0.35">
      <c r="A248" s="1">
        <v>0.62347356481481486</v>
      </c>
      <c r="B248" s="2">
        <f>(pendulo[[#This Row],[Column1]]*86400)</f>
        <v>53868.116000000002</v>
      </c>
      <c r="C248" s="2">
        <f>pendulo[[#This Row],[Column12]]-53865.95</f>
        <v>2.1660000000047148</v>
      </c>
      <c r="D248">
        <v>-35</v>
      </c>
      <c r="E248">
        <f>105.2254188*EXP(-0.680763123*pendulo[[#This Row],[tiempo_irl]])</f>
        <v>24.084584060171661</v>
      </c>
    </row>
    <row r="249" spans="1:5" x14ac:dyDescent="0.35">
      <c r="A249" s="1">
        <v>0.62347356481481486</v>
      </c>
      <c r="B249" s="2">
        <f>(pendulo[[#This Row],[Column1]]*86400)</f>
        <v>53868.116000000002</v>
      </c>
      <c r="C249" s="2">
        <f>pendulo[[#This Row],[Column12]]-53865.95</f>
        <v>2.1660000000047148</v>
      </c>
      <c r="D249">
        <v>-33</v>
      </c>
      <c r="E249">
        <f>105.2254188*EXP(-0.680763123*pendulo[[#This Row],[tiempo_irl]])</f>
        <v>24.084584060171661</v>
      </c>
    </row>
    <row r="250" spans="1:5" x14ac:dyDescent="0.35">
      <c r="A250" s="1">
        <v>0.6234740856481481</v>
      </c>
      <c r="B250" s="2">
        <f>(pendulo[[#This Row],[Column1]]*86400)</f>
        <v>53868.160999999993</v>
      </c>
      <c r="C250" s="2">
        <f>pendulo[[#This Row],[Column12]]-53865.95</f>
        <v>2.2109999999956926</v>
      </c>
      <c r="D250">
        <v>-30</v>
      </c>
      <c r="E250">
        <f>105.2254188*EXP(-0.680763123*pendulo[[#This Row],[tiempo_irl]])</f>
        <v>23.357955430293245</v>
      </c>
    </row>
    <row r="251" spans="1:5" x14ac:dyDescent="0.35">
      <c r="A251" s="1">
        <v>0.6234740856481481</v>
      </c>
      <c r="B251" s="2">
        <f>(pendulo[[#This Row],[Column1]]*86400)</f>
        <v>53868.160999999993</v>
      </c>
      <c r="C251" s="2">
        <f>pendulo[[#This Row],[Column12]]-53865.95</f>
        <v>2.2109999999956926</v>
      </c>
      <c r="D251">
        <v>-28</v>
      </c>
      <c r="E251">
        <f>105.2254188*EXP(-0.680763123*pendulo[[#This Row],[tiempo_irl]])</f>
        <v>23.357955430293245</v>
      </c>
    </row>
    <row r="252" spans="1:5" x14ac:dyDescent="0.35">
      <c r="A252" s="1">
        <v>0.6234740856481481</v>
      </c>
      <c r="B252" s="2">
        <f>(pendulo[[#This Row],[Column1]]*86400)</f>
        <v>53868.160999999993</v>
      </c>
      <c r="C252" s="2">
        <f>pendulo[[#This Row],[Column12]]-53865.95</f>
        <v>2.2109999999956926</v>
      </c>
      <c r="D252">
        <v>-25</v>
      </c>
      <c r="E252">
        <f>105.2254188*EXP(-0.680763123*pendulo[[#This Row],[tiempo_irl]])</f>
        <v>23.357955430293245</v>
      </c>
    </row>
    <row r="253" spans="1:5" x14ac:dyDescent="0.35">
      <c r="A253" s="1">
        <v>0.6234740856481481</v>
      </c>
      <c r="B253" s="2">
        <f>(pendulo[[#This Row],[Column1]]*86400)</f>
        <v>53868.160999999993</v>
      </c>
      <c r="C253" s="2">
        <f>pendulo[[#This Row],[Column12]]-53865.95</f>
        <v>2.2109999999956926</v>
      </c>
      <c r="D253">
        <v>-23</v>
      </c>
      <c r="E253">
        <f>105.2254188*EXP(-0.680763123*pendulo[[#This Row],[tiempo_irl]])</f>
        <v>23.357955430293245</v>
      </c>
    </row>
    <row r="254" spans="1:5" x14ac:dyDescent="0.35">
      <c r="A254" s="1">
        <v>0.6234740856481481</v>
      </c>
      <c r="B254" s="2">
        <f>(pendulo[[#This Row],[Column1]]*86400)</f>
        <v>53868.160999999993</v>
      </c>
      <c r="C254" s="2">
        <f>pendulo[[#This Row],[Column12]]-53865.95</f>
        <v>2.2109999999956926</v>
      </c>
      <c r="D254">
        <v>-20</v>
      </c>
      <c r="E254">
        <f>105.2254188*EXP(-0.680763123*pendulo[[#This Row],[tiempo_irl]])</f>
        <v>23.357955430293245</v>
      </c>
    </row>
    <row r="255" spans="1:5" x14ac:dyDescent="0.35">
      <c r="A255" s="1">
        <v>0.6234740856481481</v>
      </c>
      <c r="B255" s="2">
        <f>(pendulo[[#This Row],[Column1]]*86400)</f>
        <v>53868.160999999993</v>
      </c>
      <c r="C255" s="2">
        <f>pendulo[[#This Row],[Column12]]-53865.95</f>
        <v>2.2109999999956926</v>
      </c>
      <c r="D255">
        <v>-17</v>
      </c>
      <c r="E255">
        <f>105.2254188*EXP(-0.680763123*pendulo[[#This Row],[tiempo_irl]])</f>
        <v>23.357955430293245</v>
      </c>
    </row>
    <row r="256" spans="1:5" x14ac:dyDescent="0.35">
      <c r="A256" s="1">
        <v>0.6234740856481481</v>
      </c>
      <c r="B256" s="2">
        <f>(pendulo[[#This Row],[Column1]]*86400)</f>
        <v>53868.160999999993</v>
      </c>
      <c r="C256" s="2">
        <f>pendulo[[#This Row],[Column12]]-53865.95</f>
        <v>2.2109999999956926</v>
      </c>
      <c r="D256">
        <v>-14</v>
      </c>
      <c r="E256">
        <f>105.2254188*EXP(-0.680763123*pendulo[[#This Row],[tiempo_irl]])</f>
        <v>23.357955430293245</v>
      </c>
    </row>
    <row r="257" spans="1:5" x14ac:dyDescent="0.35">
      <c r="A257" s="1">
        <v>0.6234746180555556</v>
      </c>
      <c r="B257" s="2">
        <f>(pendulo[[#This Row],[Column1]]*86400)</f>
        <v>53868.207000000002</v>
      </c>
      <c r="C257" s="2">
        <f>pendulo[[#This Row],[Column12]]-53865.95</f>
        <v>2.2570000000050641</v>
      </c>
      <c r="D257">
        <v>-11</v>
      </c>
      <c r="E257">
        <f>105.2254188*EXP(-0.680763123*pendulo[[#This Row],[tiempo_irl]])</f>
        <v>22.637832838609878</v>
      </c>
    </row>
    <row r="258" spans="1:5" x14ac:dyDescent="0.35">
      <c r="A258" s="1">
        <v>0.6234746180555556</v>
      </c>
      <c r="B258" s="2">
        <f>(pendulo[[#This Row],[Column1]]*86400)</f>
        <v>53868.207000000002</v>
      </c>
      <c r="C258" s="2">
        <f>pendulo[[#This Row],[Column12]]-53865.95</f>
        <v>2.2570000000050641</v>
      </c>
      <c r="D258">
        <v>-8</v>
      </c>
      <c r="E258">
        <f>105.2254188*EXP(-0.680763123*pendulo[[#This Row],[tiempo_irl]])</f>
        <v>22.637832838609878</v>
      </c>
    </row>
    <row r="259" spans="1:5" x14ac:dyDescent="0.35">
      <c r="A259" s="1">
        <v>0.6234746180555556</v>
      </c>
      <c r="B259" s="2">
        <f>(pendulo[[#This Row],[Column1]]*86400)</f>
        <v>53868.207000000002</v>
      </c>
      <c r="C259" s="2">
        <f>pendulo[[#This Row],[Column12]]-53865.95</f>
        <v>2.2570000000050641</v>
      </c>
      <c r="D259">
        <v>-5</v>
      </c>
      <c r="E259">
        <f>105.2254188*EXP(-0.680763123*pendulo[[#This Row],[tiempo_irl]])</f>
        <v>22.637832838609878</v>
      </c>
    </row>
    <row r="260" spans="1:5" x14ac:dyDescent="0.35">
      <c r="A260" s="1">
        <v>0.6234746180555556</v>
      </c>
      <c r="B260" s="2">
        <f>(pendulo[[#This Row],[Column1]]*86400)</f>
        <v>53868.207000000002</v>
      </c>
      <c r="C260" s="2">
        <f>pendulo[[#This Row],[Column12]]-53865.95</f>
        <v>2.2570000000050641</v>
      </c>
      <c r="D260">
        <v>-2</v>
      </c>
      <c r="E260">
        <f>105.2254188*EXP(-0.680763123*pendulo[[#This Row],[tiempo_irl]])</f>
        <v>22.637832838609878</v>
      </c>
    </row>
    <row r="261" spans="1:5" x14ac:dyDescent="0.35">
      <c r="A261" s="1">
        <v>0.62347515046296298</v>
      </c>
      <c r="B261" s="2">
        <f>(pendulo[[#This Row],[Column1]]*86400)</f>
        <v>53868.253000000004</v>
      </c>
      <c r="C261" s="2">
        <f>pendulo[[#This Row],[Column12]]-53865.95</f>
        <v>2.3030000000071595</v>
      </c>
      <c r="D261">
        <v>0</v>
      </c>
      <c r="E261">
        <f>105.2254188*EXP(-0.680763123*pendulo[[#This Row],[tiempo_irl]])</f>
        <v>21.939911528675616</v>
      </c>
    </row>
    <row r="262" spans="1:5" x14ac:dyDescent="0.35">
      <c r="A262" s="1">
        <v>0.62347515046296298</v>
      </c>
      <c r="B262" s="2">
        <f>(pendulo[[#This Row],[Column1]]*86400)</f>
        <v>53868.253000000004</v>
      </c>
      <c r="C262" s="2">
        <f>pendulo[[#This Row],[Column12]]-53865.95</f>
        <v>2.3030000000071595</v>
      </c>
      <c r="D262">
        <v>3</v>
      </c>
      <c r="E262">
        <f>105.2254188*EXP(-0.680763123*pendulo[[#This Row],[tiempo_irl]])</f>
        <v>21.939911528675616</v>
      </c>
    </row>
    <row r="263" spans="1:5" x14ac:dyDescent="0.35">
      <c r="A263" s="1">
        <v>0.62347515046296298</v>
      </c>
      <c r="B263" s="2">
        <f>(pendulo[[#This Row],[Column1]]*86400)</f>
        <v>53868.253000000004</v>
      </c>
      <c r="C263" s="2">
        <f>pendulo[[#This Row],[Column12]]-53865.95</f>
        <v>2.3030000000071595</v>
      </c>
      <c r="D263">
        <v>5</v>
      </c>
      <c r="E263">
        <f>105.2254188*EXP(-0.680763123*pendulo[[#This Row],[tiempo_irl]])</f>
        <v>21.939911528675616</v>
      </c>
    </row>
    <row r="264" spans="1:5" x14ac:dyDescent="0.35">
      <c r="A264" s="1">
        <v>0.62347515046296298</v>
      </c>
      <c r="B264" s="2">
        <f>(pendulo[[#This Row],[Column1]]*86400)</f>
        <v>53868.253000000004</v>
      </c>
      <c r="C264" s="2">
        <f>pendulo[[#This Row],[Column12]]-53865.95</f>
        <v>2.3030000000071595</v>
      </c>
      <c r="D264">
        <v>8</v>
      </c>
      <c r="E264">
        <f>105.2254188*EXP(-0.680763123*pendulo[[#This Row],[tiempo_irl]])</f>
        <v>21.939911528675616</v>
      </c>
    </row>
    <row r="265" spans="1:5" x14ac:dyDescent="0.35">
      <c r="A265" s="1">
        <v>0.62347515046296298</v>
      </c>
      <c r="B265" s="2">
        <f>(pendulo[[#This Row],[Column1]]*86400)</f>
        <v>53868.253000000004</v>
      </c>
      <c r="C265" s="2">
        <f>pendulo[[#This Row],[Column12]]-53865.95</f>
        <v>2.3030000000071595</v>
      </c>
      <c r="D265">
        <v>10</v>
      </c>
      <c r="E265">
        <f>105.2254188*EXP(-0.680763123*pendulo[[#This Row],[tiempo_irl]])</f>
        <v>21.939911528675616</v>
      </c>
    </row>
    <row r="266" spans="1:5" x14ac:dyDescent="0.35">
      <c r="A266" s="1">
        <v>0.62347515046296298</v>
      </c>
      <c r="B266" s="2">
        <f>(pendulo[[#This Row],[Column1]]*86400)</f>
        <v>53868.253000000004</v>
      </c>
      <c r="C266" s="2">
        <f>pendulo[[#This Row],[Column12]]-53865.95</f>
        <v>2.3030000000071595</v>
      </c>
      <c r="D266">
        <v>13</v>
      </c>
      <c r="E266">
        <f>105.2254188*EXP(-0.680763123*pendulo[[#This Row],[tiempo_irl]])</f>
        <v>21.939911528675616</v>
      </c>
    </row>
    <row r="267" spans="1:5" x14ac:dyDescent="0.35">
      <c r="A267" s="1">
        <v>0.62347515046296298</v>
      </c>
      <c r="B267" s="2">
        <f>(pendulo[[#This Row],[Column1]]*86400)</f>
        <v>53868.253000000004</v>
      </c>
      <c r="C267" s="2">
        <f>pendulo[[#This Row],[Column12]]-53865.95</f>
        <v>2.3030000000071595</v>
      </c>
      <c r="D267">
        <v>15</v>
      </c>
      <c r="E267">
        <f>105.2254188*EXP(-0.680763123*pendulo[[#This Row],[tiempo_irl]])</f>
        <v>21.939911528675616</v>
      </c>
    </row>
    <row r="268" spans="1:5" x14ac:dyDescent="0.35">
      <c r="A268" s="1">
        <v>0.62347515046296298</v>
      </c>
      <c r="B268" s="2">
        <f>(pendulo[[#This Row],[Column1]]*86400)</f>
        <v>53868.253000000004</v>
      </c>
      <c r="C268" s="2">
        <f>pendulo[[#This Row],[Column12]]-53865.95</f>
        <v>2.3030000000071595</v>
      </c>
      <c r="D268">
        <v>18</v>
      </c>
      <c r="E268">
        <f>105.2254188*EXP(-0.680763123*pendulo[[#This Row],[tiempo_irl]])</f>
        <v>21.939911528675616</v>
      </c>
    </row>
    <row r="269" spans="1:5" x14ac:dyDescent="0.35">
      <c r="A269" s="1">
        <v>0.62347568287037036</v>
      </c>
      <c r="B269" s="2">
        <f>(pendulo[[#This Row],[Column1]]*86400)</f>
        <v>53868.298999999999</v>
      </c>
      <c r="C269" s="2">
        <f>pendulo[[#This Row],[Column12]]-53865.95</f>
        <v>2.3490000000019791</v>
      </c>
      <c r="D269">
        <v>20</v>
      </c>
      <c r="E269">
        <f>105.2254188*EXP(-0.680763123*pendulo[[#This Row],[tiempo_irl]])</f>
        <v>21.263507037984493</v>
      </c>
    </row>
    <row r="270" spans="1:5" x14ac:dyDescent="0.35">
      <c r="A270" s="1">
        <v>0.62347568287037036</v>
      </c>
      <c r="B270" s="2">
        <f>(pendulo[[#This Row],[Column1]]*86400)</f>
        <v>53868.298999999999</v>
      </c>
      <c r="C270" s="2">
        <f>pendulo[[#This Row],[Column12]]-53865.95</f>
        <v>2.3490000000019791</v>
      </c>
      <c r="D270">
        <v>22</v>
      </c>
      <c r="E270">
        <f>105.2254188*EXP(-0.680763123*pendulo[[#This Row],[tiempo_irl]])</f>
        <v>21.263507037984493</v>
      </c>
    </row>
    <row r="271" spans="1:5" x14ac:dyDescent="0.35">
      <c r="A271" s="1">
        <v>0.62347568287037036</v>
      </c>
      <c r="B271" s="2">
        <f>(pendulo[[#This Row],[Column1]]*86400)</f>
        <v>53868.298999999999</v>
      </c>
      <c r="C271" s="2">
        <f>pendulo[[#This Row],[Column12]]-53865.95</f>
        <v>2.3490000000019791</v>
      </c>
      <c r="D271">
        <v>24</v>
      </c>
      <c r="E271">
        <f>105.2254188*EXP(-0.680763123*pendulo[[#This Row],[tiempo_irl]])</f>
        <v>21.263507037984493</v>
      </c>
    </row>
    <row r="272" spans="1:5" x14ac:dyDescent="0.35">
      <c r="A272" s="1">
        <v>0.62347568287037036</v>
      </c>
      <c r="B272" s="2">
        <f>(pendulo[[#This Row],[Column1]]*86400)</f>
        <v>53868.298999999999</v>
      </c>
      <c r="C272" s="2">
        <f>pendulo[[#This Row],[Column12]]-53865.95</f>
        <v>2.3490000000019791</v>
      </c>
      <c r="D272">
        <v>26</v>
      </c>
      <c r="E272">
        <f>105.2254188*EXP(-0.680763123*pendulo[[#This Row],[tiempo_irl]])</f>
        <v>21.263507037984493</v>
      </c>
    </row>
    <row r="273" spans="1:5" x14ac:dyDescent="0.35">
      <c r="A273" s="1">
        <v>0.62347622685185189</v>
      </c>
      <c r="B273" s="2">
        <f>(pendulo[[#This Row],[Column1]]*86400)</f>
        <v>53868.346000000005</v>
      </c>
      <c r="C273" s="2">
        <f>pendulo[[#This Row],[Column12]]-53865.95</f>
        <v>2.3960000000079162</v>
      </c>
      <c r="D273">
        <v>28</v>
      </c>
      <c r="E273">
        <f>105.2254188*EXP(-0.680763123*pendulo[[#This Row],[tiempo_irl]])</f>
        <v>20.59393164334573</v>
      </c>
    </row>
    <row r="274" spans="1:5" x14ac:dyDescent="0.35">
      <c r="A274" s="1">
        <v>0.62347622685185189</v>
      </c>
      <c r="B274" s="2">
        <f>(pendulo[[#This Row],[Column1]]*86400)</f>
        <v>53868.346000000005</v>
      </c>
      <c r="C274" s="2">
        <f>pendulo[[#This Row],[Column12]]-53865.95</f>
        <v>2.3960000000079162</v>
      </c>
      <c r="D274">
        <v>30</v>
      </c>
      <c r="E274">
        <f>105.2254188*EXP(-0.680763123*pendulo[[#This Row],[tiempo_irl]])</f>
        <v>20.59393164334573</v>
      </c>
    </row>
    <row r="275" spans="1:5" x14ac:dyDescent="0.35">
      <c r="A275" s="1">
        <v>0.62347622685185189</v>
      </c>
      <c r="B275" s="2">
        <f>(pendulo[[#This Row],[Column1]]*86400)</f>
        <v>53868.346000000005</v>
      </c>
      <c r="C275" s="2">
        <f>pendulo[[#This Row],[Column12]]-53865.95</f>
        <v>2.3960000000079162</v>
      </c>
      <c r="D275">
        <v>31</v>
      </c>
      <c r="E275">
        <f>105.2254188*EXP(-0.680763123*pendulo[[#This Row],[tiempo_irl]])</f>
        <v>20.59393164334573</v>
      </c>
    </row>
    <row r="276" spans="1:5" x14ac:dyDescent="0.35">
      <c r="A276" s="1">
        <v>0.62347622685185189</v>
      </c>
      <c r="B276" s="2">
        <f>(pendulo[[#This Row],[Column1]]*86400)</f>
        <v>53868.346000000005</v>
      </c>
      <c r="C276" s="2">
        <f>pendulo[[#This Row],[Column12]]-53865.95</f>
        <v>2.3960000000079162</v>
      </c>
      <c r="D276">
        <v>33</v>
      </c>
      <c r="E276">
        <f>105.2254188*EXP(-0.680763123*pendulo[[#This Row],[tiempo_irl]])</f>
        <v>20.59393164334573</v>
      </c>
    </row>
    <row r="277" spans="1:5" x14ac:dyDescent="0.35">
      <c r="A277" s="1">
        <v>0.62347678240740745</v>
      </c>
      <c r="B277" s="2">
        <f>(pendulo[[#This Row],[Column1]]*86400)</f>
        <v>53868.394</v>
      </c>
      <c r="C277" s="2">
        <f>pendulo[[#This Row],[Column12]]-53865.95</f>
        <v>2.4440000000031432</v>
      </c>
      <c r="D277">
        <v>34</v>
      </c>
      <c r="E277">
        <f>105.2254188*EXP(-0.680763123*pendulo[[#This Row],[tiempo_irl]])</f>
        <v>19.931867286372704</v>
      </c>
    </row>
    <row r="278" spans="1:5" x14ac:dyDescent="0.35">
      <c r="A278" s="1">
        <v>0.62347678240740745</v>
      </c>
      <c r="B278" s="2">
        <f>(pendulo[[#This Row],[Column1]]*86400)</f>
        <v>53868.394</v>
      </c>
      <c r="C278" s="2">
        <f>pendulo[[#This Row],[Column12]]-53865.95</f>
        <v>2.4440000000031432</v>
      </c>
      <c r="D278">
        <v>35</v>
      </c>
      <c r="E278">
        <f>105.2254188*EXP(-0.680763123*pendulo[[#This Row],[tiempo_irl]])</f>
        <v>19.931867286372704</v>
      </c>
    </row>
    <row r="279" spans="1:5" x14ac:dyDescent="0.35">
      <c r="A279" s="1">
        <v>0.62347678240740745</v>
      </c>
      <c r="B279" s="2">
        <f>(pendulo[[#This Row],[Column1]]*86400)</f>
        <v>53868.394</v>
      </c>
      <c r="C279" s="2">
        <f>pendulo[[#This Row],[Column12]]-53865.95</f>
        <v>2.4440000000031432</v>
      </c>
      <c r="D279">
        <v>36</v>
      </c>
      <c r="E279">
        <f>105.2254188*EXP(-0.680763123*pendulo[[#This Row],[tiempo_irl]])</f>
        <v>19.931867286372704</v>
      </c>
    </row>
    <row r="280" spans="1:5" x14ac:dyDescent="0.35">
      <c r="A280" s="1">
        <v>0.62347678240740745</v>
      </c>
      <c r="B280" s="2">
        <f>(pendulo[[#This Row],[Column1]]*86400)</f>
        <v>53868.394</v>
      </c>
      <c r="C280" s="2">
        <f>pendulo[[#This Row],[Column12]]-53865.95</f>
        <v>2.4440000000031432</v>
      </c>
      <c r="D280">
        <v>37</v>
      </c>
      <c r="E280">
        <f>105.2254188*EXP(-0.680763123*pendulo[[#This Row],[tiempo_irl]])</f>
        <v>19.931867286372704</v>
      </c>
    </row>
    <row r="281" spans="1:5" x14ac:dyDescent="0.35">
      <c r="A281" s="1">
        <v>0.62347678240740745</v>
      </c>
      <c r="B281" s="2">
        <f>(pendulo[[#This Row],[Column1]]*86400)</f>
        <v>53868.394</v>
      </c>
      <c r="C281" s="2">
        <f>pendulo[[#This Row],[Column12]]-53865.95</f>
        <v>2.4440000000031432</v>
      </c>
      <c r="D281">
        <v>37</v>
      </c>
      <c r="E281">
        <f>105.2254188*EXP(-0.680763123*pendulo[[#This Row],[tiempo_irl]])</f>
        <v>19.931867286372704</v>
      </c>
    </row>
    <row r="282" spans="1:5" x14ac:dyDescent="0.35">
      <c r="A282" s="1">
        <v>0.62347678240740745</v>
      </c>
      <c r="B282" s="2">
        <f>(pendulo[[#This Row],[Column1]]*86400)</f>
        <v>53868.394</v>
      </c>
      <c r="C282" s="2">
        <f>pendulo[[#This Row],[Column12]]-53865.95</f>
        <v>2.4440000000031432</v>
      </c>
      <c r="D282">
        <v>38</v>
      </c>
      <c r="E282">
        <f>105.2254188*EXP(-0.680763123*pendulo[[#This Row],[tiempo_irl]])</f>
        <v>19.931867286372704</v>
      </c>
    </row>
    <row r="283" spans="1:5" x14ac:dyDescent="0.35">
      <c r="A283" s="1">
        <v>0.62347678240740745</v>
      </c>
      <c r="B283" s="2">
        <f>(pendulo[[#This Row],[Column1]]*86400)</f>
        <v>53868.394</v>
      </c>
      <c r="C283" s="2">
        <f>pendulo[[#This Row],[Column12]]-53865.95</f>
        <v>2.4440000000031432</v>
      </c>
      <c r="D283">
        <v>38</v>
      </c>
      <c r="E283">
        <f>105.2254188*EXP(-0.680763123*pendulo[[#This Row],[tiempo_irl]])</f>
        <v>19.931867286372704</v>
      </c>
    </row>
    <row r="284" spans="1:5" x14ac:dyDescent="0.35">
      <c r="A284" s="1">
        <v>0.62347678240740745</v>
      </c>
      <c r="B284" s="2">
        <f>(pendulo[[#This Row],[Column1]]*86400)</f>
        <v>53868.394</v>
      </c>
      <c r="C284" s="2">
        <f>pendulo[[#This Row],[Column12]]-53865.95</f>
        <v>2.4440000000031432</v>
      </c>
      <c r="D284">
        <v>38</v>
      </c>
      <c r="E284">
        <f>105.2254188*EXP(-0.680763123*pendulo[[#This Row],[tiempo_irl]])</f>
        <v>19.931867286372704</v>
      </c>
    </row>
    <row r="285" spans="1:5" x14ac:dyDescent="0.35">
      <c r="A285" s="1">
        <v>0.62347731481481483</v>
      </c>
      <c r="B285" s="2">
        <f>(pendulo[[#This Row],[Column1]]*86400)</f>
        <v>53868.44</v>
      </c>
      <c r="C285" s="2">
        <f>pendulo[[#This Row],[Column12]]-53865.95</f>
        <v>2.4900000000052387</v>
      </c>
      <c r="D285">
        <v>38</v>
      </c>
      <c r="E285">
        <f>105.2254188*EXP(-0.680763123*pendulo[[#This Row],[tiempo_irl]])</f>
        <v>19.317370526673368</v>
      </c>
    </row>
    <row r="286" spans="1:5" x14ac:dyDescent="0.35">
      <c r="A286" s="1">
        <v>0.62347731481481483</v>
      </c>
      <c r="B286" s="2">
        <f>(pendulo[[#This Row],[Column1]]*86400)</f>
        <v>53868.44</v>
      </c>
      <c r="C286" s="2">
        <f>pendulo[[#This Row],[Column12]]-53865.95</f>
        <v>2.4900000000052387</v>
      </c>
      <c r="D286">
        <v>38</v>
      </c>
      <c r="E286">
        <f>105.2254188*EXP(-0.680763123*pendulo[[#This Row],[tiempo_irl]])</f>
        <v>19.317370526673368</v>
      </c>
    </row>
    <row r="287" spans="1:5" x14ac:dyDescent="0.35">
      <c r="A287" s="1">
        <v>0.62347731481481483</v>
      </c>
      <c r="B287" s="2">
        <f>(pendulo[[#This Row],[Column1]]*86400)</f>
        <v>53868.44</v>
      </c>
      <c r="C287" s="2">
        <f>pendulo[[#This Row],[Column12]]-53865.95</f>
        <v>2.4900000000052387</v>
      </c>
      <c r="D287">
        <v>37</v>
      </c>
      <c r="E287">
        <f>105.2254188*EXP(-0.680763123*pendulo[[#This Row],[tiempo_irl]])</f>
        <v>19.317370526673368</v>
      </c>
    </row>
    <row r="288" spans="1:5" x14ac:dyDescent="0.35">
      <c r="A288" s="1">
        <v>0.62347731481481483</v>
      </c>
      <c r="B288" s="2">
        <f>(pendulo[[#This Row],[Column1]]*86400)</f>
        <v>53868.44</v>
      </c>
      <c r="C288" s="2">
        <f>pendulo[[#This Row],[Column12]]-53865.95</f>
        <v>2.4900000000052387</v>
      </c>
      <c r="D288">
        <v>37</v>
      </c>
      <c r="E288">
        <f>105.2254188*EXP(-0.680763123*pendulo[[#This Row],[tiempo_irl]])</f>
        <v>19.317370526673368</v>
      </c>
    </row>
    <row r="289" spans="1:5" x14ac:dyDescent="0.35">
      <c r="A289" s="1">
        <v>0.62347784722222221</v>
      </c>
      <c r="B289" s="2">
        <f>(pendulo[[#This Row],[Column1]]*86400)</f>
        <v>53868.485999999997</v>
      </c>
      <c r="C289" s="2">
        <f>pendulo[[#This Row],[Column12]]-53865.95</f>
        <v>2.5360000000000582</v>
      </c>
      <c r="D289">
        <v>36</v>
      </c>
      <c r="E289">
        <f>105.2254188*EXP(-0.680763123*pendulo[[#This Row],[tiempo_irl]])</f>
        <v>18.721818618658222</v>
      </c>
    </row>
    <row r="290" spans="1:5" x14ac:dyDescent="0.35">
      <c r="A290" s="1">
        <v>0.62347784722222221</v>
      </c>
      <c r="B290" s="2">
        <f>(pendulo[[#This Row],[Column1]]*86400)</f>
        <v>53868.485999999997</v>
      </c>
      <c r="C290" s="2">
        <f>pendulo[[#This Row],[Column12]]-53865.95</f>
        <v>2.5360000000000582</v>
      </c>
      <c r="D290">
        <v>35</v>
      </c>
      <c r="E290">
        <f>105.2254188*EXP(-0.680763123*pendulo[[#This Row],[tiempo_irl]])</f>
        <v>18.721818618658222</v>
      </c>
    </row>
    <row r="291" spans="1:5" x14ac:dyDescent="0.35">
      <c r="A291" s="1">
        <v>0.62347784722222221</v>
      </c>
      <c r="B291" s="2">
        <f>(pendulo[[#This Row],[Column1]]*86400)</f>
        <v>53868.485999999997</v>
      </c>
      <c r="C291" s="2">
        <f>pendulo[[#This Row],[Column12]]-53865.95</f>
        <v>2.5360000000000582</v>
      </c>
      <c r="D291">
        <v>34</v>
      </c>
      <c r="E291">
        <f>105.2254188*EXP(-0.680763123*pendulo[[#This Row],[tiempo_irl]])</f>
        <v>18.721818618658222</v>
      </c>
    </row>
    <row r="292" spans="1:5" x14ac:dyDescent="0.35">
      <c r="A292" s="1">
        <v>0.62347784722222221</v>
      </c>
      <c r="B292" s="2">
        <f>(pendulo[[#This Row],[Column1]]*86400)</f>
        <v>53868.485999999997</v>
      </c>
      <c r="C292" s="2">
        <f>pendulo[[#This Row],[Column12]]-53865.95</f>
        <v>2.5360000000000582</v>
      </c>
      <c r="D292">
        <v>32</v>
      </c>
      <c r="E292">
        <f>105.2254188*EXP(-0.680763123*pendulo[[#This Row],[tiempo_irl]])</f>
        <v>18.721818618658222</v>
      </c>
    </row>
    <row r="293" spans="1:5" x14ac:dyDescent="0.35">
      <c r="A293" s="1">
        <v>0.62347784722222221</v>
      </c>
      <c r="B293" s="2">
        <f>(pendulo[[#This Row],[Column1]]*86400)</f>
        <v>53868.485999999997</v>
      </c>
      <c r="C293" s="2">
        <f>pendulo[[#This Row],[Column12]]-53865.95</f>
        <v>2.5360000000000582</v>
      </c>
      <c r="D293">
        <v>31</v>
      </c>
      <c r="E293">
        <f>105.2254188*EXP(-0.680763123*pendulo[[#This Row],[tiempo_irl]])</f>
        <v>18.721818618658222</v>
      </c>
    </row>
    <row r="294" spans="1:5" x14ac:dyDescent="0.35">
      <c r="A294" s="1">
        <v>0.62347784722222221</v>
      </c>
      <c r="B294" s="2">
        <f>(pendulo[[#This Row],[Column1]]*86400)</f>
        <v>53868.485999999997</v>
      </c>
      <c r="C294" s="2">
        <f>pendulo[[#This Row],[Column12]]-53865.95</f>
        <v>2.5360000000000582</v>
      </c>
      <c r="D294">
        <v>30</v>
      </c>
      <c r="E294">
        <f>105.2254188*EXP(-0.680763123*pendulo[[#This Row],[tiempo_irl]])</f>
        <v>18.721818618658222</v>
      </c>
    </row>
    <row r="295" spans="1:5" x14ac:dyDescent="0.35">
      <c r="A295" s="1">
        <v>0.62347784722222221</v>
      </c>
      <c r="B295" s="2">
        <f>(pendulo[[#This Row],[Column1]]*86400)</f>
        <v>53868.485999999997</v>
      </c>
      <c r="C295" s="2">
        <f>pendulo[[#This Row],[Column12]]-53865.95</f>
        <v>2.5360000000000582</v>
      </c>
      <c r="D295">
        <v>28</v>
      </c>
      <c r="E295">
        <f>105.2254188*EXP(-0.680763123*pendulo[[#This Row],[tiempo_irl]])</f>
        <v>18.721818618658222</v>
      </c>
    </row>
    <row r="296" spans="1:5" x14ac:dyDescent="0.35">
      <c r="A296" s="1">
        <v>0.62347784722222221</v>
      </c>
      <c r="B296" s="2">
        <f>(pendulo[[#This Row],[Column1]]*86400)</f>
        <v>53868.485999999997</v>
      </c>
      <c r="C296" s="2">
        <f>pendulo[[#This Row],[Column12]]-53865.95</f>
        <v>2.5360000000000582</v>
      </c>
      <c r="D296">
        <v>26</v>
      </c>
      <c r="E296">
        <f>105.2254188*EXP(-0.680763123*pendulo[[#This Row],[tiempo_irl]])</f>
        <v>18.721818618658222</v>
      </c>
    </row>
    <row r="297" spans="1:5" x14ac:dyDescent="0.35">
      <c r="A297" s="1">
        <v>0.62347839120370374</v>
      </c>
      <c r="B297" s="2">
        <f>(pendulo[[#This Row],[Column1]]*86400)</f>
        <v>53868.533000000003</v>
      </c>
      <c r="C297" s="2">
        <f>pendulo[[#This Row],[Column12]]-53865.95</f>
        <v>2.5830000000059954</v>
      </c>
      <c r="D297">
        <v>24</v>
      </c>
      <c r="E297">
        <f>105.2254188*EXP(-0.680763123*pendulo[[#This Row],[tiempo_irl]])</f>
        <v>18.132279505117353</v>
      </c>
    </row>
    <row r="298" spans="1:5" x14ac:dyDescent="0.35">
      <c r="A298" s="1">
        <v>0.62347839120370374</v>
      </c>
      <c r="B298" s="2">
        <f>(pendulo[[#This Row],[Column1]]*86400)</f>
        <v>53868.533000000003</v>
      </c>
      <c r="C298" s="2">
        <f>pendulo[[#This Row],[Column12]]-53865.95</f>
        <v>2.5830000000059954</v>
      </c>
      <c r="D298">
        <v>22</v>
      </c>
      <c r="E298">
        <f>105.2254188*EXP(-0.680763123*pendulo[[#This Row],[tiempo_irl]])</f>
        <v>18.132279505117353</v>
      </c>
    </row>
    <row r="299" spans="1:5" x14ac:dyDescent="0.35">
      <c r="A299" s="1">
        <v>0.62347839120370374</v>
      </c>
      <c r="B299" s="2">
        <f>(pendulo[[#This Row],[Column1]]*86400)</f>
        <v>53868.533000000003</v>
      </c>
      <c r="C299" s="2">
        <f>pendulo[[#This Row],[Column12]]-53865.95</f>
        <v>2.5830000000059954</v>
      </c>
      <c r="D299">
        <v>20</v>
      </c>
      <c r="E299">
        <f>105.2254188*EXP(-0.680763123*pendulo[[#This Row],[tiempo_irl]])</f>
        <v>18.132279505117353</v>
      </c>
    </row>
    <row r="300" spans="1:5" x14ac:dyDescent="0.35">
      <c r="A300" s="1">
        <v>0.62347839120370374</v>
      </c>
      <c r="B300" s="2">
        <f>(pendulo[[#This Row],[Column1]]*86400)</f>
        <v>53868.533000000003</v>
      </c>
      <c r="C300" s="2">
        <f>pendulo[[#This Row],[Column12]]-53865.95</f>
        <v>2.5830000000059954</v>
      </c>
      <c r="D300">
        <v>18</v>
      </c>
      <c r="E300">
        <f>105.2254188*EXP(-0.680763123*pendulo[[#This Row],[tiempo_irl]])</f>
        <v>18.132279505117353</v>
      </c>
    </row>
    <row r="301" spans="1:5" x14ac:dyDescent="0.35">
      <c r="A301" s="1">
        <v>0.62347892361111112</v>
      </c>
      <c r="B301" s="2">
        <f>(pendulo[[#This Row],[Column1]]*86400)</f>
        <v>53868.578999999998</v>
      </c>
      <c r="C301" s="2">
        <f>pendulo[[#This Row],[Column12]]-53865.95</f>
        <v>2.6290000000008149</v>
      </c>
      <c r="D301">
        <v>16</v>
      </c>
      <c r="E301">
        <f>105.2254188*EXP(-0.680763123*pendulo[[#This Row],[tiempo_irl]])</f>
        <v>17.573263792237299</v>
      </c>
    </row>
    <row r="302" spans="1:5" x14ac:dyDescent="0.35">
      <c r="A302" s="1">
        <v>0.62347892361111112</v>
      </c>
      <c r="B302" s="2">
        <f>(pendulo[[#This Row],[Column1]]*86400)</f>
        <v>53868.578999999998</v>
      </c>
      <c r="C302" s="2">
        <f>pendulo[[#This Row],[Column12]]-53865.95</f>
        <v>2.6290000000008149</v>
      </c>
      <c r="D302">
        <v>13</v>
      </c>
      <c r="E302">
        <f>105.2254188*EXP(-0.680763123*pendulo[[#This Row],[tiempo_irl]])</f>
        <v>17.573263792237299</v>
      </c>
    </row>
    <row r="303" spans="1:5" x14ac:dyDescent="0.35">
      <c r="A303" s="1">
        <v>0.62347892361111112</v>
      </c>
      <c r="B303" s="2">
        <f>(pendulo[[#This Row],[Column1]]*86400)</f>
        <v>53868.578999999998</v>
      </c>
      <c r="C303" s="2">
        <f>pendulo[[#This Row],[Column12]]-53865.95</f>
        <v>2.6290000000008149</v>
      </c>
      <c r="D303">
        <v>11</v>
      </c>
      <c r="E303">
        <f>105.2254188*EXP(-0.680763123*pendulo[[#This Row],[tiempo_irl]])</f>
        <v>17.573263792237299</v>
      </c>
    </row>
    <row r="304" spans="1:5" x14ac:dyDescent="0.35">
      <c r="A304" s="1">
        <v>0.62347892361111112</v>
      </c>
      <c r="B304" s="2">
        <f>(pendulo[[#This Row],[Column1]]*86400)</f>
        <v>53868.578999999998</v>
      </c>
      <c r="C304" s="2">
        <f>pendulo[[#This Row],[Column12]]-53865.95</f>
        <v>2.6290000000008149</v>
      </c>
      <c r="D304">
        <v>9</v>
      </c>
      <c r="E304">
        <f>105.2254188*EXP(-0.680763123*pendulo[[#This Row],[tiempo_irl]])</f>
        <v>17.573263792237299</v>
      </c>
    </row>
    <row r="305" spans="1:5" x14ac:dyDescent="0.35">
      <c r="A305" s="1">
        <v>0.62347946759259254</v>
      </c>
      <c r="B305" s="2">
        <f>(pendulo[[#This Row],[Column1]]*86400)</f>
        <v>53868.625999999997</v>
      </c>
      <c r="C305" s="2">
        <f>pendulo[[#This Row],[Column12]]-53865.95</f>
        <v>2.6759999999994761</v>
      </c>
      <c r="D305">
        <v>6</v>
      </c>
      <c r="E305">
        <f>105.2254188*EXP(-0.680763123*pendulo[[#This Row],[tiempo_irl]])</f>
        <v>17.01989199820698</v>
      </c>
    </row>
    <row r="306" spans="1:5" x14ac:dyDescent="0.35">
      <c r="A306" s="1">
        <v>0.62347946759259254</v>
      </c>
      <c r="B306" s="2">
        <f>(pendulo[[#This Row],[Column1]]*86400)</f>
        <v>53868.625999999997</v>
      </c>
      <c r="C306" s="2">
        <f>pendulo[[#This Row],[Column12]]-53865.95</f>
        <v>2.6759999999994761</v>
      </c>
      <c r="D306">
        <v>4</v>
      </c>
      <c r="E306">
        <f>105.2254188*EXP(-0.680763123*pendulo[[#This Row],[tiempo_irl]])</f>
        <v>17.01989199820698</v>
      </c>
    </row>
    <row r="307" spans="1:5" x14ac:dyDescent="0.35">
      <c r="A307" s="1">
        <v>0.62347946759259254</v>
      </c>
      <c r="B307" s="2">
        <f>(pendulo[[#This Row],[Column1]]*86400)</f>
        <v>53868.625999999997</v>
      </c>
      <c r="C307" s="2">
        <f>pendulo[[#This Row],[Column12]]-53865.95</f>
        <v>2.6759999999994761</v>
      </c>
      <c r="D307">
        <v>2</v>
      </c>
      <c r="E307">
        <f>105.2254188*EXP(-0.680763123*pendulo[[#This Row],[tiempo_irl]])</f>
        <v>17.01989199820698</v>
      </c>
    </row>
    <row r="308" spans="1:5" x14ac:dyDescent="0.35">
      <c r="A308" s="1">
        <v>0.62347946759259254</v>
      </c>
      <c r="B308" s="2">
        <f>(pendulo[[#This Row],[Column1]]*86400)</f>
        <v>53868.625999999997</v>
      </c>
      <c r="C308" s="2">
        <f>pendulo[[#This Row],[Column12]]-53865.95</f>
        <v>2.6759999999994761</v>
      </c>
      <c r="D308">
        <v>0</v>
      </c>
      <c r="E308">
        <f>105.2254188*EXP(-0.680763123*pendulo[[#This Row],[tiempo_irl]])</f>
        <v>17.01989199820698</v>
      </c>
    </row>
    <row r="309" spans="1:5" x14ac:dyDescent="0.35">
      <c r="A309" s="1">
        <v>0.62347946759259254</v>
      </c>
      <c r="B309" s="2">
        <f>(pendulo[[#This Row],[Column1]]*86400)</f>
        <v>53868.625999999997</v>
      </c>
      <c r="C309" s="2">
        <f>pendulo[[#This Row],[Column12]]-53865.95</f>
        <v>2.6759999999994761</v>
      </c>
      <c r="D309">
        <v>-2</v>
      </c>
      <c r="E309">
        <f>105.2254188*EXP(-0.680763123*pendulo[[#This Row],[tiempo_irl]])</f>
        <v>17.01989199820698</v>
      </c>
    </row>
    <row r="310" spans="1:5" x14ac:dyDescent="0.35">
      <c r="A310" s="1">
        <v>0.62347946759259254</v>
      </c>
      <c r="B310" s="2">
        <f>(pendulo[[#This Row],[Column1]]*86400)</f>
        <v>53868.625999999997</v>
      </c>
      <c r="C310" s="2">
        <f>pendulo[[#This Row],[Column12]]-53865.95</f>
        <v>2.6759999999994761</v>
      </c>
      <c r="D310">
        <v>-5</v>
      </c>
      <c r="E310">
        <f>105.2254188*EXP(-0.680763123*pendulo[[#This Row],[tiempo_irl]])</f>
        <v>17.01989199820698</v>
      </c>
    </row>
    <row r="311" spans="1:5" x14ac:dyDescent="0.35">
      <c r="A311" s="1">
        <v>0.62347946759259254</v>
      </c>
      <c r="B311" s="2">
        <f>(pendulo[[#This Row],[Column1]]*86400)</f>
        <v>53868.625999999997</v>
      </c>
      <c r="C311" s="2">
        <f>pendulo[[#This Row],[Column12]]-53865.95</f>
        <v>2.6759999999994761</v>
      </c>
      <c r="D311">
        <v>-8</v>
      </c>
      <c r="E311">
        <f>105.2254188*EXP(-0.680763123*pendulo[[#This Row],[tiempo_irl]])</f>
        <v>17.01989199820698</v>
      </c>
    </row>
    <row r="312" spans="1:5" x14ac:dyDescent="0.35">
      <c r="A312" s="1">
        <v>0.62347946759259254</v>
      </c>
      <c r="B312" s="2">
        <f>(pendulo[[#This Row],[Column1]]*86400)</f>
        <v>53868.625999999997</v>
      </c>
      <c r="C312" s="2">
        <f>pendulo[[#This Row],[Column12]]-53865.95</f>
        <v>2.6759999999994761</v>
      </c>
      <c r="D312">
        <v>-10</v>
      </c>
      <c r="E312">
        <f>105.2254188*EXP(-0.680763123*pendulo[[#This Row],[tiempo_irl]])</f>
        <v>17.01989199820698</v>
      </c>
    </row>
    <row r="313" spans="1:5" x14ac:dyDescent="0.35">
      <c r="A313" s="1">
        <v>0.62347946759259254</v>
      </c>
      <c r="B313" s="2">
        <f>(pendulo[[#This Row],[Column1]]*86400)</f>
        <v>53868.625999999997</v>
      </c>
      <c r="C313" s="2">
        <f>pendulo[[#This Row],[Column12]]-53865.95</f>
        <v>2.6759999999994761</v>
      </c>
      <c r="D313">
        <v>-13</v>
      </c>
      <c r="E313">
        <f>105.2254188*EXP(-0.680763123*pendulo[[#This Row],[tiempo_irl]])</f>
        <v>17.01989199820698</v>
      </c>
    </row>
    <row r="314" spans="1:5" x14ac:dyDescent="0.35">
      <c r="A314" s="1">
        <v>0.62348000000000003</v>
      </c>
      <c r="B314" s="2">
        <f>(pendulo[[#This Row],[Column1]]*86400)</f>
        <v>53868.672000000006</v>
      </c>
      <c r="C314" s="2">
        <f>pendulo[[#This Row],[Column12]]-53865.95</f>
        <v>2.7220000000088476</v>
      </c>
      <c r="D314">
        <v>-15</v>
      </c>
      <c r="E314">
        <f>105.2254188*EXP(-0.680763123*pendulo[[#This Row],[tiempo_irl]])</f>
        <v>16.495171040822825</v>
      </c>
    </row>
    <row r="315" spans="1:5" x14ac:dyDescent="0.35">
      <c r="A315" s="1">
        <v>0.62348000000000003</v>
      </c>
      <c r="B315" s="2">
        <f>(pendulo[[#This Row],[Column1]]*86400)</f>
        <v>53868.672000000006</v>
      </c>
      <c r="C315" s="2">
        <f>pendulo[[#This Row],[Column12]]-53865.95</f>
        <v>2.7220000000088476</v>
      </c>
      <c r="D315">
        <v>-18</v>
      </c>
      <c r="E315">
        <f>105.2254188*EXP(-0.680763123*pendulo[[#This Row],[tiempo_irl]])</f>
        <v>16.495171040822825</v>
      </c>
    </row>
    <row r="316" spans="1:5" x14ac:dyDescent="0.35">
      <c r="A316" s="1">
        <v>0.62348000000000003</v>
      </c>
      <c r="B316" s="2">
        <f>(pendulo[[#This Row],[Column1]]*86400)</f>
        <v>53868.672000000006</v>
      </c>
      <c r="C316" s="2">
        <f>pendulo[[#This Row],[Column12]]-53865.95</f>
        <v>2.7220000000088476</v>
      </c>
      <c r="D316">
        <v>-20</v>
      </c>
      <c r="E316">
        <f>105.2254188*EXP(-0.680763123*pendulo[[#This Row],[tiempo_irl]])</f>
        <v>16.495171040822825</v>
      </c>
    </row>
    <row r="317" spans="1:5" x14ac:dyDescent="0.35">
      <c r="A317" s="1">
        <v>0.62348053240740742</v>
      </c>
      <c r="B317" s="2">
        <f>(pendulo[[#This Row],[Column1]]*86400)</f>
        <v>53868.718000000001</v>
      </c>
      <c r="C317" s="2">
        <f>pendulo[[#This Row],[Column12]]-53865.95</f>
        <v>2.7680000000036671</v>
      </c>
      <c r="D317">
        <v>-22</v>
      </c>
      <c r="E317">
        <f>105.2254188*EXP(-0.680763123*pendulo[[#This Row],[tiempo_irl]])</f>
        <v>15.986627159406169</v>
      </c>
    </row>
    <row r="318" spans="1:5" x14ac:dyDescent="0.35">
      <c r="A318" s="1">
        <v>0.62348053240740742</v>
      </c>
      <c r="B318" s="2">
        <f>(pendulo[[#This Row],[Column1]]*86400)</f>
        <v>53868.718000000001</v>
      </c>
      <c r="C318" s="2">
        <f>pendulo[[#This Row],[Column12]]-53865.95</f>
        <v>2.7680000000036671</v>
      </c>
      <c r="D318">
        <v>-24</v>
      </c>
      <c r="E318">
        <f>105.2254188*EXP(-0.680763123*pendulo[[#This Row],[tiempo_irl]])</f>
        <v>15.986627159406169</v>
      </c>
    </row>
    <row r="319" spans="1:5" x14ac:dyDescent="0.35">
      <c r="A319" s="1">
        <v>0.62348053240740742</v>
      </c>
      <c r="B319" s="2">
        <f>(pendulo[[#This Row],[Column1]]*86400)</f>
        <v>53868.718000000001</v>
      </c>
      <c r="C319" s="2">
        <f>pendulo[[#This Row],[Column12]]-53865.95</f>
        <v>2.7680000000036671</v>
      </c>
      <c r="D319">
        <v>-26</v>
      </c>
      <c r="E319">
        <f>105.2254188*EXP(-0.680763123*pendulo[[#This Row],[tiempo_irl]])</f>
        <v>15.986627159406169</v>
      </c>
    </row>
    <row r="320" spans="1:5" x14ac:dyDescent="0.35">
      <c r="A320" s="1">
        <v>0.62348053240740742</v>
      </c>
      <c r="B320" s="2">
        <f>(pendulo[[#This Row],[Column1]]*86400)</f>
        <v>53868.718000000001</v>
      </c>
      <c r="C320" s="2">
        <f>pendulo[[#This Row],[Column12]]-53865.95</f>
        <v>2.7680000000036671</v>
      </c>
      <c r="D320">
        <v>-28</v>
      </c>
      <c r="E320">
        <f>105.2254188*EXP(-0.680763123*pendulo[[#This Row],[tiempo_irl]])</f>
        <v>15.986627159406169</v>
      </c>
    </row>
    <row r="321" spans="1:5" x14ac:dyDescent="0.35">
      <c r="A321" s="1">
        <v>0.62348053240740742</v>
      </c>
      <c r="B321" s="2">
        <f>(pendulo[[#This Row],[Column1]]*86400)</f>
        <v>53868.718000000001</v>
      </c>
      <c r="C321" s="2">
        <f>pendulo[[#This Row],[Column12]]-53865.95</f>
        <v>2.7680000000036671</v>
      </c>
      <c r="D321">
        <v>-30</v>
      </c>
      <c r="E321">
        <f>105.2254188*EXP(-0.680763123*pendulo[[#This Row],[tiempo_irl]])</f>
        <v>15.986627159406169</v>
      </c>
    </row>
    <row r="322" spans="1:5" x14ac:dyDescent="0.35">
      <c r="A322" s="1">
        <v>0.62348053240740742</v>
      </c>
      <c r="B322" s="2">
        <f>(pendulo[[#This Row],[Column1]]*86400)</f>
        <v>53868.718000000001</v>
      </c>
      <c r="C322" s="2">
        <f>pendulo[[#This Row],[Column12]]-53865.95</f>
        <v>2.7680000000036671</v>
      </c>
      <c r="D322">
        <v>-31</v>
      </c>
      <c r="E322">
        <f>105.2254188*EXP(-0.680763123*pendulo[[#This Row],[tiempo_irl]])</f>
        <v>15.986627159406169</v>
      </c>
    </row>
    <row r="323" spans="1:5" x14ac:dyDescent="0.35">
      <c r="A323" s="1">
        <v>0.62348053240740742</v>
      </c>
      <c r="B323" s="2">
        <f>(pendulo[[#This Row],[Column1]]*86400)</f>
        <v>53868.718000000001</v>
      </c>
      <c r="C323" s="2">
        <f>pendulo[[#This Row],[Column12]]-53865.95</f>
        <v>2.7680000000036671</v>
      </c>
      <c r="D323">
        <v>-32</v>
      </c>
      <c r="E323">
        <f>105.2254188*EXP(-0.680763123*pendulo[[#This Row],[tiempo_irl]])</f>
        <v>15.986627159406169</v>
      </c>
    </row>
    <row r="324" spans="1:5" x14ac:dyDescent="0.35">
      <c r="A324" s="1">
        <v>0.62348107638888894</v>
      </c>
      <c r="B324" s="2">
        <f>(pendulo[[#This Row],[Column1]]*86400)</f>
        <v>53868.765000000007</v>
      </c>
      <c r="C324" s="2">
        <f>pendulo[[#This Row],[Column12]]-53865.95</f>
        <v>2.8150000000096043</v>
      </c>
      <c r="D324">
        <v>-33</v>
      </c>
      <c r="E324">
        <f>105.2254188*EXP(-0.680763123*pendulo[[#This Row],[tiempo_irl]])</f>
        <v>15.483217624465373</v>
      </c>
    </row>
    <row r="325" spans="1:5" x14ac:dyDescent="0.35">
      <c r="A325" s="1">
        <v>0.62348107638888894</v>
      </c>
      <c r="B325" s="2">
        <f>(pendulo[[#This Row],[Column1]]*86400)</f>
        <v>53868.765000000007</v>
      </c>
      <c r="C325" s="2">
        <f>pendulo[[#This Row],[Column12]]-53865.95</f>
        <v>2.8150000000096043</v>
      </c>
      <c r="D325">
        <v>-34</v>
      </c>
      <c r="E325">
        <f>105.2254188*EXP(-0.680763123*pendulo[[#This Row],[tiempo_irl]])</f>
        <v>15.483217624465373</v>
      </c>
    </row>
    <row r="326" spans="1:5" x14ac:dyDescent="0.35">
      <c r="A326" s="1">
        <v>0.62348107638888894</v>
      </c>
      <c r="B326" s="2">
        <f>(pendulo[[#This Row],[Column1]]*86400)</f>
        <v>53868.765000000007</v>
      </c>
      <c r="C326" s="2">
        <f>pendulo[[#This Row],[Column12]]-53865.95</f>
        <v>2.8150000000096043</v>
      </c>
      <c r="D326">
        <v>-35</v>
      </c>
      <c r="E326">
        <f>105.2254188*EXP(-0.680763123*pendulo[[#This Row],[tiempo_irl]])</f>
        <v>15.483217624465373</v>
      </c>
    </row>
    <row r="327" spans="1:5" x14ac:dyDescent="0.35">
      <c r="A327" s="1">
        <v>0.62348107638888894</v>
      </c>
      <c r="B327" s="2">
        <f>(pendulo[[#This Row],[Column1]]*86400)</f>
        <v>53868.765000000007</v>
      </c>
      <c r="C327" s="2">
        <f>pendulo[[#This Row],[Column12]]-53865.95</f>
        <v>2.8150000000096043</v>
      </c>
      <c r="D327">
        <v>-35</v>
      </c>
      <c r="E327">
        <f>105.2254188*EXP(-0.680763123*pendulo[[#This Row],[tiempo_irl]])</f>
        <v>15.483217624465373</v>
      </c>
    </row>
    <row r="328" spans="1:5" x14ac:dyDescent="0.35">
      <c r="A328" s="1">
        <v>0.62348160879629633</v>
      </c>
      <c r="B328" s="2">
        <f>(pendulo[[#This Row],[Column1]]*86400)</f>
        <v>53868.811000000002</v>
      </c>
      <c r="C328" s="2">
        <f>pendulo[[#This Row],[Column12]]-53865.95</f>
        <v>2.8610000000044238</v>
      </c>
      <c r="D328">
        <v>-36</v>
      </c>
      <c r="E328">
        <f>105.2254188*EXP(-0.680763123*pendulo[[#This Row],[tiempo_irl]])</f>
        <v>15.00587212934575</v>
      </c>
    </row>
    <row r="329" spans="1:5" x14ac:dyDescent="0.35">
      <c r="A329" s="1">
        <v>0.62348160879629633</v>
      </c>
      <c r="B329" s="2">
        <f>(pendulo[[#This Row],[Column1]]*86400)</f>
        <v>53868.811000000002</v>
      </c>
      <c r="C329" s="2">
        <f>pendulo[[#This Row],[Column12]]-53865.95</f>
        <v>2.8610000000044238</v>
      </c>
      <c r="D329">
        <v>-36</v>
      </c>
      <c r="E329">
        <f>105.2254188*EXP(-0.680763123*pendulo[[#This Row],[tiempo_irl]])</f>
        <v>15.00587212934575</v>
      </c>
    </row>
    <row r="330" spans="1:5" x14ac:dyDescent="0.35">
      <c r="A330" s="1">
        <v>0.62348160879629633</v>
      </c>
      <c r="B330" s="2">
        <f>(pendulo[[#This Row],[Column1]]*86400)</f>
        <v>53868.811000000002</v>
      </c>
      <c r="C330" s="2">
        <f>pendulo[[#This Row],[Column12]]-53865.95</f>
        <v>2.8610000000044238</v>
      </c>
      <c r="D330">
        <v>-36</v>
      </c>
      <c r="E330">
        <f>105.2254188*EXP(-0.680763123*pendulo[[#This Row],[tiempo_irl]])</f>
        <v>15.00587212934575</v>
      </c>
    </row>
    <row r="331" spans="1:5" x14ac:dyDescent="0.35">
      <c r="A331" s="1">
        <v>0.62348160879629633</v>
      </c>
      <c r="B331" s="2">
        <f>(pendulo[[#This Row],[Column1]]*86400)</f>
        <v>53868.811000000002</v>
      </c>
      <c r="C331" s="2">
        <f>pendulo[[#This Row],[Column12]]-53865.95</f>
        <v>2.8610000000044238</v>
      </c>
      <c r="D331">
        <v>-35</v>
      </c>
      <c r="E331">
        <f>105.2254188*EXP(-0.680763123*pendulo[[#This Row],[tiempo_irl]])</f>
        <v>15.00587212934575</v>
      </c>
    </row>
    <row r="332" spans="1:5" x14ac:dyDescent="0.35">
      <c r="A332" s="1">
        <v>0.62348214120370371</v>
      </c>
      <c r="B332" s="2">
        <f>(pendulo[[#This Row],[Column1]]*86400)</f>
        <v>53868.857000000004</v>
      </c>
      <c r="C332" s="2">
        <f>pendulo[[#This Row],[Column12]]-53865.95</f>
        <v>2.9070000000065193</v>
      </c>
      <c r="D332">
        <v>-35</v>
      </c>
      <c r="E332">
        <f>105.2254188*EXP(-0.680763123*pendulo[[#This Row],[tiempo_irl]])</f>
        <v>14.543243130895121</v>
      </c>
    </row>
    <row r="333" spans="1:5" x14ac:dyDescent="0.35">
      <c r="A333" s="1">
        <v>0.62348214120370371</v>
      </c>
      <c r="B333" s="2">
        <f>(pendulo[[#This Row],[Column1]]*86400)</f>
        <v>53868.857000000004</v>
      </c>
      <c r="C333" s="2">
        <f>pendulo[[#This Row],[Column12]]-53865.95</f>
        <v>2.9070000000065193</v>
      </c>
      <c r="D333">
        <v>-34</v>
      </c>
      <c r="E333">
        <f>105.2254188*EXP(-0.680763123*pendulo[[#This Row],[tiempo_irl]])</f>
        <v>14.543243130895121</v>
      </c>
    </row>
    <row r="334" spans="1:5" x14ac:dyDescent="0.35">
      <c r="A334" s="1">
        <v>0.62348214120370371</v>
      </c>
      <c r="B334" s="2">
        <f>(pendulo[[#This Row],[Column1]]*86400)</f>
        <v>53868.857000000004</v>
      </c>
      <c r="C334" s="2">
        <f>pendulo[[#This Row],[Column12]]-53865.95</f>
        <v>2.9070000000065193</v>
      </c>
      <c r="D334">
        <v>-33</v>
      </c>
      <c r="E334">
        <f>105.2254188*EXP(-0.680763123*pendulo[[#This Row],[tiempo_irl]])</f>
        <v>14.543243130895121</v>
      </c>
    </row>
    <row r="335" spans="1:5" x14ac:dyDescent="0.35">
      <c r="A335" s="1">
        <v>0.62348214120370371</v>
      </c>
      <c r="B335" s="2">
        <f>(pendulo[[#This Row],[Column1]]*86400)</f>
        <v>53868.857000000004</v>
      </c>
      <c r="C335" s="2">
        <f>pendulo[[#This Row],[Column12]]-53865.95</f>
        <v>2.9070000000065193</v>
      </c>
      <c r="D335">
        <v>-32</v>
      </c>
      <c r="E335">
        <f>105.2254188*EXP(-0.680763123*pendulo[[#This Row],[tiempo_irl]])</f>
        <v>14.543243130895121</v>
      </c>
    </row>
    <row r="336" spans="1:5" x14ac:dyDescent="0.35">
      <c r="A336" s="1">
        <v>0.62348214120370371</v>
      </c>
      <c r="B336" s="2">
        <f>(pendulo[[#This Row],[Column1]]*86400)</f>
        <v>53868.857000000004</v>
      </c>
      <c r="C336" s="2">
        <f>pendulo[[#This Row],[Column12]]-53865.95</f>
        <v>2.9070000000065193</v>
      </c>
      <c r="D336">
        <v>-31</v>
      </c>
      <c r="E336">
        <f>105.2254188*EXP(-0.680763123*pendulo[[#This Row],[tiempo_irl]])</f>
        <v>14.543243130895121</v>
      </c>
    </row>
    <row r="337" spans="1:5" x14ac:dyDescent="0.35">
      <c r="A337" s="1">
        <v>0.62348214120370371</v>
      </c>
      <c r="B337" s="2">
        <f>(pendulo[[#This Row],[Column1]]*86400)</f>
        <v>53868.857000000004</v>
      </c>
      <c r="C337" s="2">
        <f>pendulo[[#This Row],[Column12]]-53865.95</f>
        <v>2.9070000000065193</v>
      </c>
      <c r="D337">
        <v>-30</v>
      </c>
      <c r="E337">
        <f>105.2254188*EXP(-0.680763123*pendulo[[#This Row],[tiempo_irl]])</f>
        <v>14.543243130895121</v>
      </c>
    </row>
    <row r="338" spans="1:5" x14ac:dyDescent="0.35">
      <c r="A338" s="1">
        <v>0.62348214120370371</v>
      </c>
      <c r="B338" s="2">
        <f>(pendulo[[#This Row],[Column1]]*86400)</f>
        <v>53868.857000000004</v>
      </c>
      <c r="C338" s="2">
        <f>pendulo[[#This Row],[Column12]]-53865.95</f>
        <v>2.9070000000065193</v>
      </c>
      <c r="D338">
        <v>-28</v>
      </c>
      <c r="E338">
        <f>105.2254188*EXP(-0.680763123*pendulo[[#This Row],[tiempo_irl]])</f>
        <v>14.543243130895121</v>
      </c>
    </row>
    <row r="339" spans="1:5" x14ac:dyDescent="0.35">
      <c r="A339" s="1">
        <v>0.62348267361111109</v>
      </c>
      <c r="B339" s="2">
        <f>(pendulo[[#This Row],[Column1]]*86400)</f>
        <v>53868.902999999998</v>
      </c>
      <c r="C339" s="2">
        <f>pendulo[[#This Row],[Column12]]-53865.95</f>
        <v>2.9530000000013388</v>
      </c>
      <c r="D339">
        <v>-27</v>
      </c>
      <c r="E339">
        <f>105.2254188*EXP(-0.680763123*pendulo[[#This Row],[tiempo_irl]])</f>
        <v>14.09487692166528</v>
      </c>
    </row>
    <row r="340" spans="1:5" x14ac:dyDescent="0.35">
      <c r="A340" s="1">
        <v>0.62348267361111109</v>
      </c>
      <c r="B340" s="2">
        <f>(pendulo[[#This Row],[Column1]]*86400)</f>
        <v>53868.902999999998</v>
      </c>
      <c r="C340" s="2">
        <f>pendulo[[#This Row],[Column12]]-53865.95</f>
        <v>2.9530000000013388</v>
      </c>
      <c r="D340">
        <v>-25</v>
      </c>
      <c r="E340">
        <f>105.2254188*EXP(-0.680763123*pendulo[[#This Row],[tiempo_irl]])</f>
        <v>14.09487692166528</v>
      </c>
    </row>
    <row r="341" spans="1:5" x14ac:dyDescent="0.35">
      <c r="A341" s="1">
        <v>0.62348267361111109</v>
      </c>
      <c r="B341" s="2">
        <f>(pendulo[[#This Row],[Column1]]*86400)</f>
        <v>53868.902999999998</v>
      </c>
      <c r="C341" s="2">
        <f>pendulo[[#This Row],[Column12]]-53865.95</f>
        <v>2.9530000000013388</v>
      </c>
      <c r="D341">
        <v>-23</v>
      </c>
      <c r="E341">
        <f>105.2254188*EXP(-0.680763123*pendulo[[#This Row],[tiempo_irl]])</f>
        <v>14.09487692166528</v>
      </c>
    </row>
    <row r="342" spans="1:5" x14ac:dyDescent="0.35">
      <c r="A342" s="1">
        <v>0.62348319444444444</v>
      </c>
      <c r="B342" s="2">
        <f>(pendulo[[#This Row],[Column1]]*86400)</f>
        <v>53868.947999999997</v>
      </c>
      <c r="C342" s="2">
        <f>pendulo[[#This Row],[Column12]]-53865.95</f>
        <v>2.9979999999995925</v>
      </c>
      <c r="D342">
        <v>-21</v>
      </c>
      <c r="E342">
        <f>105.2254188*EXP(-0.680763123*pendulo[[#This Row],[tiempo_irl]])</f>
        <v>13.669636399265647</v>
      </c>
    </row>
    <row r="343" spans="1:5" x14ac:dyDescent="0.35">
      <c r="A343" s="1">
        <v>0.62348319444444444</v>
      </c>
      <c r="B343" s="2">
        <f>(pendulo[[#This Row],[Column1]]*86400)</f>
        <v>53868.947999999997</v>
      </c>
      <c r="C343" s="2">
        <f>pendulo[[#This Row],[Column12]]-53865.95</f>
        <v>2.9979999999995925</v>
      </c>
      <c r="D343">
        <v>-19</v>
      </c>
      <c r="E343">
        <f>105.2254188*EXP(-0.680763123*pendulo[[#This Row],[tiempo_irl]])</f>
        <v>13.669636399265647</v>
      </c>
    </row>
    <row r="344" spans="1:5" x14ac:dyDescent="0.35">
      <c r="A344" s="1">
        <v>0.62348319444444444</v>
      </c>
      <c r="B344" s="2">
        <f>(pendulo[[#This Row],[Column1]]*86400)</f>
        <v>53868.947999999997</v>
      </c>
      <c r="C344" s="2">
        <f>pendulo[[#This Row],[Column12]]-53865.95</f>
        <v>2.9979999999995925</v>
      </c>
      <c r="D344">
        <v>-17</v>
      </c>
      <c r="E344">
        <f>105.2254188*EXP(-0.680763123*pendulo[[#This Row],[tiempo_irl]])</f>
        <v>13.669636399265647</v>
      </c>
    </row>
    <row r="345" spans="1:5" x14ac:dyDescent="0.35">
      <c r="A345" s="1">
        <v>0.62348319444444444</v>
      </c>
      <c r="B345" s="2">
        <f>(pendulo[[#This Row],[Column1]]*86400)</f>
        <v>53868.947999999997</v>
      </c>
      <c r="C345" s="2">
        <f>pendulo[[#This Row],[Column12]]-53865.95</f>
        <v>2.9979999999995925</v>
      </c>
      <c r="D345">
        <v>-14</v>
      </c>
      <c r="E345">
        <f>105.2254188*EXP(-0.680763123*pendulo[[#This Row],[tiempo_irl]])</f>
        <v>13.669636399265647</v>
      </c>
    </row>
    <row r="346" spans="1:5" x14ac:dyDescent="0.35">
      <c r="A346" s="1">
        <v>0.62348373842592597</v>
      </c>
      <c r="B346" s="2">
        <f>(pendulo[[#This Row],[Column1]]*86400)</f>
        <v>53868.995000000003</v>
      </c>
      <c r="C346" s="2">
        <f>pendulo[[#This Row],[Column12]]-53865.95</f>
        <v>3.0450000000055297</v>
      </c>
      <c r="D346">
        <v>-12</v>
      </c>
      <c r="E346">
        <f>105.2254188*EXP(-0.680763123*pendulo[[#This Row],[tiempo_irl]])</f>
        <v>13.239187547613083</v>
      </c>
    </row>
    <row r="347" spans="1:5" x14ac:dyDescent="0.35">
      <c r="A347" s="1">
        <v>0.62348373842592597</v>
      </c>
      <c r="B347" s="2">
        <f>(pendulo[[#This Row],[Column1]]*86400)</f>
        <v>53868.995000000003</v>
      </c>
      <c r="C347" s="2">
        <f>pendulo[[#This Row],[Column12]]-53865.95</f>
        <v>3.0450000000055297</v>
      </c>
      <c r="D347">
        <v>-9</v>
      </c>
      <c r="E347">
        <f>105.2254188*EXP(-0.680763123*pendulo[[#This Row],[tiempo_irl]])</f>
        <v>13.239187547613083</v>
      </c>
    </row>
    <row r="348" spans="1:5" x14ac:dyDescent="0.35">
      <c r="A348" s="1">
        <v>0.62348373842592597</v>
      </c>
      <c r="B348" s="2">
        <f>(pendulo[[#This Row],[Column1]]*86400)</f>
        <v>53868.995000000003</v>
      </c>
      <c r="C348" s="2">
        <f>pendulo[[#This Row],[Column12]]-53865.95</f>
        <v>3.0450000000055297</v>
      </c>
      <c r="D348">
        <v>-7</v>
      </c>
      <c r="E348">
        <f>105.2254188*EXP(-0.680763123*pendulo[[#This Row],[tiempo_irl]])</f>
        <v>13.239187547613083</v>
      </c>
    </row>
    <row r="349" spans="1:5" x14ac:dyDescent="0.35">
      <c r="A349" s="1">
        <v>0.62348373842592597</v>
      </c>
      <c r="B349" s="2">
        <f>(pendulo[[#This Row],[Column1]]*86400)</f>
        <v>53868.995000000003</v>
      </c>
      <c r="C349" s="2">
        <f>pendulo[[#This Row],[Column12]]-53865.95</f>
        <v>3.0450000000055297</v>
      </c>
      <c r="D349">
        <v>-5</v>
      </c>
      <c r="E349">
        <f>105.2254188*EXP(-0.680763123*pendulo[[#This Row],[tiempo_irl]])</f>
        <v>13.239187547613083</v>
      </c>
    </row>
    <row r="350" spans="1:5" x14ac:dyDescent="0.35">
      <c r="A350" s="1">
        <v>0.62348373842592597</v>
      </c>
      <c r="B350" s="2">
        <f>(pendulo[[#This Row],[Column1]]*86400)</f>
        <v>53868.995000000003</v>
      </c>
      <c r="C350" s="2">
        <f>pendulo[[#This Row],[Column12]]-53865.95</f>
        <v>3.0450000000055297</v>
      </c>
      <c r="D350">
        <v>-3</v>
      </c>
      <c r="E350">
        <f>105.2254188*EXP(-0.680763123*pendulo[[#This Row],[tiempo_irl]])</f>
        <v>13.239187547613083</v>
      </c>
    </row>
    <row r="351" spans="1:5" x14ac:dyDescent="0.35">
      <c r="A351" s="1">
        <v>0.62348373842592597</v>
      </c>
      <c r="B351" s="2">
        <f>(pendulo[[#This Row],[Column1]]*86400)</f>
        <v>53868.995000000003</v>
      </c>
      <c r="C351" s="2">
        <f>pendulo[[#This Row],[Column12]]-53865.95</f>
        <v>3.0450000000055297</v>
      </c>
      <c r="D351">
        <v>-1</v>
      </c>
      <c r="E351">
        <f>105.2254188*EXP(-0.680763123*pendulo[[#This Row],[tiempo_irl]])</f>
        <v>13.239187547613083</v>
      </c>
    </row>
    <row r="352" spans="1:5" x14ac:dyDescent="0.35">
      <c r="A352" s="1">
        <v>0.62348373842592597</v>
      </c>
      <c r="B352" s="2">
        <f>(pendulo[[#This Row],[Column1]]*86400)</f>
        <v>53868.995000000003</v>
      </c>
      <c r="C352" s="2">
        <f>pendulo[[#This Row],[Column12]]-53865.95</f>
        <v>3.0450000000055297</v>
      </c>
      <c r="D352">
        <v>1</v>
      </c>
      <c r="E352">
        <f>105.2254188*EXP(-0.680763123*pendulo[[#This Row],[tiempo_irl]])</f>
        <v>13.239187547613083</v>
      </c>
    </row>
    <row r="353" spans="1:5" x14ac:dyDescent="0.35">
      <c r="A353" s="1">
        <v>0.62348373842592597</v>
      </c>
      <c r="B353" s="2">
        <f>(pendulo[[#This Row],[Column1]]*86400)</f>
        <v>53868.995000000003</v>
      </c>
      <c r="C353" s="2">
        <f>pendulo[[#This Row],[Column12]]-53865.95</f>
        <v>3.0450000000055297</v>
      </c>
      <c r="D353">
        <v>4</v>
      </c>
      <c r="E353">
        <f>105.2254188*EXP(-0.680763123*pendulo[[#This Row],[tiempo_irl]])</f>
        <v>13.239187547613083</v>
      </c>
    </row>
    <row r="354" spans="1:5" x14ac:dyDescent="0.35">
      <c r="A354" s="1">
        <v>0.62348425925925921</v>
      </c>
      <c r="B354" s="2">
        <f>(pendulo[[#This Row],[Column1]]*86400)</f>
        <v>53869.039999999994</v>
      </c>
      <c r="C354" s="2">
        <f>pendulo[[#This Row],[Column12]]-53865.95</f>
        <v>3.0899999999965075</v>
      </c>
      <c r="D354">
        <v>6</v>
      </c>
      <c r="E354">
        <f>105.2254188*EXP(-0.680763123*pendulo[[#This Row],[tiempo_irl]])</f>
        <v>12.839763057474849</v>
      </c>
    </row>
    <row r="355" spans="1:5" x14ac:dyDescent="0.35">
      <c r="A355" s="1">
        <v>0.62348425925925921</v>
      </c>
      <c r="B355" s="2">
        <f>(pendulo[[#This Row],[Column1]]*86400)</f>
        <v>53869.039999999994</v>
      </c>
      <c r="C355" s="2">
        <f>pendulo[[#This Row],[Column12]]-53865.95</f>
        <v>3.0899999999965075</v>
      </c>
      <c r="D355">
        <v>7</v>
      </c>
      <c r="E355">
        <f>105.2254188*EXP(-0.680763123*pendulo[[#This Row],[tiempo_irl]])</f>
        <v>12.839763057474849</v>
      </c>
    </row>
    <row r="356" spans="1:5" x14ac:dyDescent="0.35">
      <c r="A356" s="1">
        <v>0.62348425925925921</v>
      </c>
      <c r="B356" s="2">
        <f>(pendulo[[#This Row],[Column1]]*86400)</f>
        <v>53869.039999999994</v>
      </c>
      <c r="C356" s="2">
        <f>pendulo[[#This Row],[Column12]]-53865.95</f>
        <v>3.0899999999965075</v>
      </c>
      <c r="D356">
        <v>9</v>
      </c>
      <c r="E356">
        <f>105.2254188*EXP(-0.680763123*pendulo[[#This Row],[tiempo_irl]])</f>
        <v>12.839763057474849</v>
      </c>
    </row>
    <row r="357" spans="1:5" x14ac:dyDescent="0.35">
      <c r="A357" s="1">
        <v>0.62348425925925921</v>
      </c>
      <c r="B357" s="2">
        <f>(pendulo[[#This Row],[Column1]]*86400)</f>
        <v>53869.039999999994</v>
      </c>
      <c r="C357" s="2">
        <f>pendulo[[#This Row],[Column12]]-53865.95</f>
        <v>3.0899999999965075</v>
      </c>
      <c r="D357">
        <v>11</v>
      </c>
      <c r="E357">
        <f>105.2254188*EXP(-0.680763123*pendulo[[#This Row],[tiempo_irl]])</f>
        <v>12.839763057474849</v>
      </c>
    </row>
    <row r="358" spans="1:5" x14ac:dyDescent="0.35">
      <c r="A358" s="1">
        <v>0.62348481481481477</v>
      </c>
      <c r="B358" s="2">
        <f>(pendulo[[#This Row],[Column1]]*86400)</f>
        <v>53869.087999999996</v>
      </c>
      <c r="C358" s="2">
        <f>pendulo[[#This Row],[Column12]]-53865.95</f>
        <v>3.1379999999990105</v>
      </c>
      <c r="D358">
        <v>13</v>
      </c>
      <c r="E358">
        <f>105.2254188*EXP(-0.680763123*pendulo[[#This Row],[tiempo_irl]])</f>
        <v>12.42698371932708</v>
      </c>
    </row>
    <row r="359" spans="1:5" x14ac:dyDescent="0.35">
      <c r="A359" s="1">
        <v>0.62348481481481477</v>
      </c>
      <c r="B359" s="2">
        <f>(pendulo[[#This Row],[Column1]]*86400)</f>
        <v>53869.087999999996</v>
      </c>
      <c r="C359" s="2">
        <f>pendulo[[#This Row],[Column12]]-53865.95</f>
        <v>3.1379999999990105</v>
      </c>
      <c r="D359">
        <v>15</v>
      </c>
      <c r="E359">
        <f>105.2254188*EXP(-0.680763123*pendulo[[#This Row],[tiempo_irl]])</f>
        <v>12.42698371932708</v>
      </c>
    </row>
    <row r="360" spans="1:5" x14ac:dyDescent="0.35">
      <c r="A360" s="1">
        <v>0.62348481481481477</v>
      </c>
      <c r="B360" s="2">
        <f>(pendulo[[#This Row],[Column1]]*86400)</f>
        <v>53869.087999999996</v>
      </c>
      <c r="C360" s="2">
        <f>pendulo[[#This Row],[Column12]]-53865.95</f>
        <v>3.1379999999990105</v>
      </c>
      <c r="D360">
        <v>17</v>
      </c>
      <c r="E360">
        <f>105.2254188*EXP(-0.680763123*pendulo[[#This Row],[tiempo_irl]])</f>
        <v>12.42698371932708</v>
      </c>
    </row>
    <row r="361" spans="1:5" x14ac:dyDescent="0.35">
      <c r="A361" s="1">
        <v>0.62348481481481477</v>
      </c>
      <c r="B361" s="2">
        <f>(pendulo[[#This Row],[Column1]]*86400)</f>
        <v>53869.087999999996</v>
      </c>
      <c r="C361" s="2">
        <f>pendulo[[#This Row],[Column12]]-53865.95</f>
        <v>3.1379999999990105</v>
      </c>
      <c r="D361">
        <v>19</v>
      </c>
      <c r="E361">
        <f>105.2254188*EXP(-0.680763123*pendulo[[#This Row],[tiempo_irl]])</f>
        <v>12.42698371932708</v>
      </c>
    </row>
    <row r="362" spans="1:5" x14ac:dyDescent="0.35">
      <c r="A362" s="1">
        <v>0.62348481481481477</v>
      </c>
      <c r="B362" s="2">
        <f>(pendulo[[#This Row],[Column1]]*86400)</f>
        <v>53869.087999999996</v>
      </c>
      <c r="C362" s="2">
        <f>pendulo[[#This Row],[Column12]]-53865.95</f>
        <v>3.1379999999990105</v>
      </c>
      <c r="D362">
        <v>20</v>
      </c>
      <c r="E362">
        <f>105.2254188*EXP(-0.680763123*pendulo[[#This Row],[tiempo_irl]])</f>
        <v>12.42698371932708</v>
      </c>
    </row>
    <row r="363" spans="1:5" x14ac:dyDescent="0.35">
      <c r="A363" s="1">
        <v>0.62348481481481477</v>
      </c>
      <c r="B363" s="2">
        <f>(pendulo[[#This Row],[Column1]]*86400)</f>
        <v>53869.087999999996</v>
      </c>
      <c r="C363" s="2">
        <f>pendulo[[#This Row],[Column12]]-53865.95</f>
        <v>3.1379999999990105</v>
      </c>
      <c r="D363">
        <v>22</v>
      </c>
      <c r="E363">
        <f>105.2254188*EXP(-0.680763123*pendulo[[#This Row],[tiempo_irl]])</f>
        <v>12.42698371932708</v>
      </c>
    </row>
    <row r="364" spans="1:5" x14ac:dyDescent="0.35">
      <c r="A364" s="1">
        <v>0.62348481481481477</v>
      </c>
      <c r="B364" s="2">
        <f>(pendulo[[#This Row],[Column1]]*86400)</f>
        <v>53869.087999999996</v>
      </c>
      <c r="C364" s="2">
        <f>pendulo[[#This Row],[Column12]]-53865.95</f>
        <v>3.1379999999990105</v>
      </c>
      <c r="D364">
        <v>23</v>
      </c>
      <c r="E364">
        <f>105.2254188*EXP(-0.680763123*pendulo[[#This Row],[tiempo_irl]])</f>
        <v>12.42698371932708</v>
      </c>
    </row>
    <row r="365" spans="1:5" x14ac:dyDescent="0.35">
      <c r="A365" s="1">
        <v>0.62348481481481477</v>
      </c>
      <c r="B365" s="2">
        <f>(pendulo[[#This Row],[Column1]]*86400)</f>
        <v>53869.087999999996</v>
      </c>
      <c r="C365" s="2">
        <f>pendulo[[#This Row],[Column12]]-53865.95</f>
        <v>3.1379999999990105</v>
      </c>
      <c r="D365">
        <v>24</v>
      </c>
      <c r="E365">
        <f>105.2254188*EXP(-0.680763123*pendulo[[#This Row],[tiempo_irl]])</f>
        <v>12.42698371932708</v>
      </c>
    </row>
    <row r="366" spans="1:5" x14ac:dyDescent="0.35">
      <c r="A366" s="1">
        <v>0.6234853587962963</v>
      </c>
      <c r="B366" s="2">
        <f>(pendulo[[#This Row],[Column1]]*86400)</f>
        <v>53869.135000000002</v>
      </c>
      <c r="C366" s="2">
        <f>pendulo[[#This Row],[Column12]]-53865.95</f>
        <v>3.1850000000049477</v>
      </c>
      <c r="D366">
        <v>25</v>
      </c>
      <c r="E366">
        <f>105.2254188*EXP(-0.680763123*pendulo[[#This Row],[tiempo_irl]])</f>
        <v>12.035665273448235</v>
      </c>
    </row>
    <row r="367" spans="1:5" x14ac:dyDescent="0.35">
      <c r="A367" s="1">
        <v>0.6234853587962963</v>
      </c>
      <c r="B367" s="2">
        <f>(pendulo[[#This Row],[Column1]]*86400)</f>
        <v>53869.135000000002</v>
      </c>
      <c r="C367" s="2">
        <f>pendulo[[#This Row],[Column12]]-53865.95</f>
        <v>3.1850000000049477</v>
      </c>
      <c r="D367">
        <v>26</v>
      </c>
      <c r="E367">
        <f>105.2254188*EXP(-0.680763123*pendulo[[#This Row],[tiempo_irl]])</f>
        <v>12.035665273448235</v>
      </c>
    </row>
    <row r="368" spans="1:5" x14ac:dyDescent="0.35">
      <c r="A368" s="1">
        <v>0.6234853587962963</v>
      </c>
      <c r="B368" s="2">
        <f>(pendulo[[#This Row],[Column1]]*86400)</f>
        <v>53869.135000000002</v>
      </c>
      <c r="C368" s="2">
        <f>pendulo[[#This Row],[Column12]]-53865.95</f>
        <v>3.1850000000049477</v>
      </c>
      <c r="D368">
        <v>28</v>
      </c>
      <c r="E368">
        <f>105.2254188*EXP(-0.680763123*pendulo[[#This Row],[tiempo_irl]])</f>
        <v>12.035665273448235</v>
      </c>
    </row>
    <row r="369" spans="1:5" x14ac:dyDescent="0.35">
      <c r="A369" s="1">
        <v>0.6234853587962963</v>
      </c>
      <c r="B369" s="2">
        <f>(pendulo[[#This Row],[Column1]]*86400)</f>
        <v>53869.135000000002</v>
      </c>
      <c r="C369" s="2">
        <f>pendulo[[#This Row],[Column12]]-53865.95</f>
        <v>3.1850000000049477</v>
      </c>
      <c r="D369">
        <v>28</v>
      </c>
      <c r="E369">
        <f>105.2254188*EXP(-0.680763123*pendulo[[#This Row],[tiempo_irl]])</f>
        <v>12.035665273448235</v>
      </c>
    </row>
    <row r="370" spans="1:5" x14ac:dyDescent="0.35">
      <c r="A370" s="1">
        <v>0.62348589120370368</v>
      </c>
      <c r="B370" s="2">
        <f>(pendulo[[#This Row],[Column1]]*86400)</f>
        <v>53869.180999999997</v>
      </c>
      <c r="C370" s="2">
        <f>pendulo[[#This Row],[Column12]]-53865.95</f>
        <v>3.2309999999997672</v>
      </c>
      <c r="D370">
        <v>29</v>
      </c>
      <c r="E370">
        <f>105.2254188*EXP(-0.680763123*pendulo[[#This Row],[tiempo_irl]])</f>
        <v>11.664607348771773</v>
      </c>
    </row>
    <row r="371" spans="1:5" x14ac:dyDescent="0.35">
      <c r="A371" s="1">
        <v>0.62348589120370368</v>
      </c>
      <c r="B371" s="2">
        <f>(pendulo[[#This Row],[Column1]]*86400)</f>
        <v>53869.180999999997</v>
      </c>
      <c r="C371" s="2">
        <f>pendulo[[#This Row],[Column12]]-53865.95</f>
        <v>3.2309999999997672</v>
      </c>
      <c r="D371">
        <v>30</v>
      </c>
      <c r="E371">
        <f>105.2254188*EXP(-0.680763123*pendulo[[#This Row],[tiempo_irl]])</f>
        <v>11.664607348771773</v>
      </c>
    </row>
    <row r="372" spans="1:5" x14ac:dyDescent="0.35">
      <c r="A372" s="1">
        <v>0.62348589120370368</v>
      </c>
      <c r="B372" s="2">
        <f>(pendulo[[#This Row],[Column1]]*86400)</f>
        <v>53869.180999999997</v>
      </c>
      <c r="C372" s="2">
        <f>pendulo[[#This Row],[Column12]]-53865.95</f>
        <v>3.2309999999997672</v>
      </c>
      <c r="D372">
        <v>30</v>
      </c>
      <c r="E372">
        <f>105.2254188*EXP(-0.680763123*pendulo[[#This Row],[tiempo_irl]])</f>
        <v>11.664607348771773</v>
      </c>
    </row>
    <row r="373" spans="1:5" x14ac:dyDescent="0.35">
      <c r="A373" s="1">
        <v>0.62348589120370368</v>
      </c>
      <c r="B373" s="2">
        <f>(pendulo[[#This Row],[Column1]]*86400)</f>
        <v>53869.180999999997</v>
      </c>
      <c r="C373" s="2">
        <f>pendulo[[#This Row],[Column12]]-53865.95</f>
        <v>3.2309999999997672</v>
      </c>
      <c r="D373">
        <v>30</v>
      </c>
      <c r="E373">
        <f>105.2254188*EXP(-0.680763123*pendulo[[#This Row],[tiempo_irl]])</f>
        <v>11.664607348771773</v>
      </c>
    </row>
    <row r="374" spans="1:5" x14ac:dyDescent="0.35">
      <c r="A374" s="1">
        <v>0.62348641203703703</v>
      </c>
      <c r="B374" s="2">
        <f>(pendulo[[#This Row],[Column1]]*86400)</f>
        <v>53869.226000000002</v>
      </c>
      <c r="C374" s="2">
        <f>pendulo[[#This Row],[Column12]]-53865.95</f>
        <v>3.2760000000052969</v>
      </c>
      <c r="D374">
        <v>30</v>
      </c>
      <c r="E374">
        <f>105.2254188*EXP(-0.680763123*pendulo[[#This Row],[tiempo_irl]])</f>
        <v>11.312687729257846</v>
      </c>
    </row>
    <row r="375" spans="1:5" x14ac:dyDescent="0.35">
      <c r="A375" s="1">
        <v>0.62348641203703703</v>
      </c>
      <c r="B375" s="2">
        <f>(pendulo[[#This Row],[Column1]]*86400)</f>
        <v>53869.226000000002</v>
      </c>
      <c r="C375" s="2">
        <f>pendulo[[#This Row],[Column12]]-53865.95</f>
        <v>3.2760000000052969</v>
      </c>
      <c r="D375">
        <v>30</v>
      </c>
      <c r="E375">
        <f>105.2254188*EXP(-0.680763123*pendulo[[#This Row],[tiempo_irl]])</f>
        <v>11.312687729257846</v>
      </c>
    </row>
    <row r="376" spans="1:5" x14ac:dyDescent="0.35">
      <c r="A376" s="1">
        <v>0.62348641203703703</v>
      </c>
      <c r="B376" s="2">
        <f>(pendulo[[#This Row],[Column1]]*86400)</f>
        <v>53869.226000000002</v>
      </c>
      <c r="C376" s="2">
        <f>pendulo[[#This Row],[Column12]]-53865.95</f>
        <v>3.2760000000052969</v>
      </c>
      <c r="D376">
        <v>30</v>
      </c>
      <c r="E376">
        <f>105.2254188*EXP(-0.680763123*pendulo[[#This Row],[tiempo_irl]])</f>
        <v>11.312687729257846</v>
      </c>
    </row>
    <row r="377" spans="1:5" x14ac:dyDescent="0.35">
      <c r="A377" s="1">
        <v>0.62348641203703703</v>
      </c>
      <c r="B377" s="2">
        <f>(pendulo[[#This Row],[Column1]]*86400)</f>
        <v>53869.226000000002</v>
      </c>
      <c r="C377" s="2">
        <f>pendulo[[#This Row],[Column12]]-53865.95</f>
        <v>3.2760000000052969</v>
      </c>
      <c r="D377">
        <v>30</v>
      </c>
      <c r="E377">
        <f>105.2254188*EXP(-0.680763123*pendulo[[#This Row],[tiempo_irl]])</f>
        <v>11.312687729257846</v>
      </c>
    </row>
    <row r="378" spans="1:5" x14ac:dyDescent="0.35">
      <c r="A378" s="1">
        <v>0.62348641203703703</v>
      </c>
      <c r="B378" s="2">
        <f>(pendulo[[#This Row],[Column1]]*86400)</f>
        <v>53869.226000000002</v>
      </c>
      <c r="C378" s="2">
        <f>pendulo[[#This Row],[Column12]]-53865.95</f>
        <v>3.2760000000052969</v>
      </c>
      <c r="D378">
        <v>29</v>
      </c>
      <c r="E378">
        <f>105.2254188*EXP(-0.680763123*pendulo[[#This Row],[tiempo_irl]])</f>
        <v>11.312687729257846</v>
      </c>
    </row>
    <row r="379" spans="1:5" x14ac:dyDescent="0.35">
      <c r="A379" s="1">
        <v>0.62348641203703703</v>
      </c>
      <c r="B379" s="2">
        <f>(pendulo[[#This Row],[Column1]]*86400)</f>
        <v>53869.226000000002</v>
      </c>
      <c r="C379" s="2">
        <f>pendulo[[#This Row],[Column12]]-53865.95</f>
        <v>3.2760000000052969</v>
      </c>
      <c r="D379">
        <v>29</v>
      </c>
      <c r="E379">
        <f>105.2254188*EXP(-0.680763123*pendulo[[#This Row],[tiempo_irl]])</f>
        <v>11.312687729257846</v>
      </c>
    </row>
    <row r="380" spans="1:5" x14ac:dyDescent="0.35">
      <c r="A380" s="1">
        <v>0.62348641203703703</v>
      </c>
      <c r="B380" s="2">
        <f>(pendulo[[#This Row],[Column1]]*86400)</f>
        <v>53869.226000000002</v>
      </c>
      <c r="C380" s="2">
        <f>pendulo[[#This Row],[Column12]]-53865.95</f>
        <v>3.2760000000052969</v>
      </c>
      <c r="D380">
        <v>28</v>
      </c>
      <c r="E380">
        <f>105.2254188*EXP(-0.680763123*pendulo[[#This Row],[tiempo_irl]])</f>
        <v>11.312687729257846</v>
      </c>
    </row>
    <row r="381" spans="1:5" x14ac:dyDescent="0.35">
      <c r="A381" s="1">
        <v>0.62348641203703703</v>
      </c>
      <c r="B381" s="2">
        <f>(pendulo[[#This Row],[Column1]]*86400)</f>
        <v>53869.226000000002</v>
      </c>
      <c r="C381" s="2">
        <f>pendulo[[#This Row],[Column12]]-53865.95</f>
        <v>3.2760000000052969</v>
      </c>
      <c r="D381">
        <v>27</v>
      </c>
      <c r="E381">
        <f>105.2254188*EXP(-0.680763123*pendulo[[#This Row],[tiempo_irl]])</f>
        <v>11.312687729257846</v>
      </c>
    </row>
    <row r="382" spans="1:5" x14ac:dyDescent="0.35">
      <c r="A382" s="1">
        <v>0.62348694444444441</v>
      </c>
      <c r="B382" s="2">
        <f>(pendulo[[#This Row],[Column1]]*86400)</f>
        <v>53869.271999999997</v>
      </c>
      <c r="C382" s="2">
        <f>pendulo[[#This Row],[Column12]]-53865.95</f>
        <v>3.3220000000001164</v>
      </c>
      <c r="D382">
        <v>26</v>
      </c>
      <c r="E382">
        <f>105.2254188*EXP(-0.680763123*pendulo[[#This Row],[tiempo_irl]])</f>
        <v>10.963919104012698</v>
      </c>
    </row>
    <row r="383" spans="1:5" x14ac:dyDescent="0.35">
      <c r="A383" s="1">
        <v>0.62348694444444441</v>
      </c>
      <c r="B383" s="2">
        <f>(pendulo[[#This Row],[Column1]]*86400)</f>
        <v>53869.271999999997</v>
      </c>
      <c r="C383" s="2">
        <f>pendulo[[#This Row],[Column12]]-53865.95</f>
        <v>3.3220000000001164</v>
      </c>
      <c r="D383">
        <v>25</v>
      </c>
      <c r="E383">
        <f>105.2254188*EXP(-0.680763123*pendulo[[#This Row],[tiempo_irl]])</f>
        <v>10.963919104012698</v>
      </c>
    </row>
    <row r="384" spans="1:5" x14ac:dyDescent="0.35">
      <c r="A384" s="1">
        <v>0.62348694444444441</v>
      </c>
      <c r="B384" s="2">
        <f>(pendulo[[#This Row],[Column1]]*86400)</f>
        <v>53869.271999999997</v>
      </c>
      <c r="C384" s="2">
        <f>pendulo[[#This Row],[Column12]]-53865.95</f>
        <v>3.3220000000001164</v>
      </c>
      <c r="D384">
        <v>24</v>
      </c>
      <c r="E384">
        <f>105.2254188*EXP(-0.680763123*pendulo[[#This Row],[tiempo_irl]])</f>
        <v>10.963919104012698</v>
      </c>
    </row>
    <row r="385" spans="1:5" x14ac:dyDescent="0.35">
      <c r="A385" s="1">
        <v>0.62348694444444441</v>
      </c>
      <c r="B385" s="2">
        <f>(pendulo[[#This Row],[Column1]]*86400)</f>
        <v>53869.271999999997</v>
      </c>
      <c r="C385" s="2">
        <f>pendulo[[#This Row],[Column12]]-53865.95</f>
        <v>3.3220000000001164</v>
      </c>
      <c r="D385">
        <v>22</v>
      </c>
      <c r="E385">
        <f>105.2254188*EXP(-0.680763123*pendulo[[#This Row],[tiempo_irl]])</f>
        <v>10.963919104012698</v>
      </c>
    </row>
    <row r="386" spans="1:5" x14ac:dyDescent="0.35">
      <c r="A386" s="1">
        <v>0.62348749999999997</v>
      </c>
      <c r="B386" s="2">
        <f>(pendulo[[#This Row],[Column1]]*86400)</f>
        <v>53869.32</v>
      </c>
      <c r="C386" s="2">
        <f>pendulo[[#This Row],[Column12]]-53865.95</f>
        <v>3.3700000000026193</v>
      </c>
      <c r="D386">
        <v>21</v>
      </c>
      <c r="E386">
        <f>105.2254188*EXP(-0.680763123*pendulo[[#This Row],[tiempo_irl]])</f>
        <v>10.611445366685791</v>
      </c>
    </row>
    <row r="387" spans="1:5" x14ac:dyDescent="0.35">
      <c r="A387" s="1">
        <v>0.62348749999999997</v>
      </c>
      <c r="B387" s="2">
        <f>(pendulo[[#This Row],[Column1]]*86400)</f>
        <v>53869.32</v>
      </c>
      <c r="C387" s="2">
        <f>pendulo[[#This Row],[Column12]]-53865.95</f>
        <v>3.3700000000026193</v>
      </c>
      <c r="D387">
        <v>19</v>
      </c>
      <c r="E387">
        <f>105.2254188*EXP(-0.680763123*pendulo[[#This Row],[tiempo_irl]])</f>
        <v>10.611445366685791</v>
      </c>
    </row>
    <row r="388" spans="1:5" x14ac:dyDescent="0.35">
      <c r="A388" s="1">
        <v>0.62348749999999997</v>
      </c>
      <c r="B388" s="2">
        <f>(pendulo[[#This Row],[Column1]]*86400)</f>
        <v>53869.32</v>
      </c>
      <c r="C388" s="2">
        <f>pendulo[[#This Row],[Column12]]-53865.95</f>
        <v>3.3700000000026193</v>
      </c>
      <c r="D388">
        <v>18</v>
      </c>
      <c r="E388">
        <f>105.2254188*EXP(-0.680763123*pendulo[[#This Row],[tiempo_irl]])</f>
        <v>10.611445366685791</v>
      </c>
    </row>
    <row r="389" spans="1:5" x14ac:dyDescent="0.35">
      <c r="A389" s="1">
        <v>0.62348749999999997</v>
      </c>
      <c r="B389" s="2">
        <f>(pendulo[[#This Row],[Column1]]*86400)</f>
        <v>53869.32</v>
      </c>
      <c r="C389" s="2">
        <f>pendulo[[#This Row],[Column12]]-53865.95</f>
        <v>3.3700000000026193</v>
      </c>
      <c r="D389">
        <v>16</v>
      </c>
      <c r="E389">
        <f>105.2254188*EXP(-0.680763123*pendulo[[#This Row],[tiempo_irl]])</f>
        <v>10.611445366685791</v>
      </c>
    </row>
    <row r="390" spans="1:5" x14ac:dyDescent="0.35">
      <c r="A390" s="1">
        <v>0.62348749999999997</v>
      </c>
      <c r="B390" s="2">
        <f>(pendulo[[#This Row],[Column1]]*86400)</f>
        <v>53869.32</v>
      </c>
      <c r="C390" s="2">
        <f>pendulo[[#This Row],[Column12]]-53865.95</f>
        <v>3.3700000000026193</v>
      </c>
      <c r="D390">
        <v>14</v>
      </c>
      <c r="E390">
        <f>105.2254188*EXP(-0.680763123*pendulo[[#This Row],[tiempo_irl]])</f>
        <v>10.611445366685791</v>
      </c>
    </row>
    <row r="391" spans="1:5" x14ac:dyDescent="0.35">
      <c r="A391" s="1">
        <v>0.62348749999999997</v>
      </c>
      <c r="B391" s="2">
        <f>(pendulo[[#This Row],[Column1]]*86400)</f>
        <v>53869.32</v>
      </c>
      <c r="C391" s="2">
        <f>pendulo[[#This Row],[Column12]]-53865.95</f>
        <v>3.3700000000026193</v>
      </c>
      <c r="D391">
        <v>12</v>
      </c>
      <c r="E391">
        <f>105.2254188*EXP(-0.680763123*pendulo[[#This Row],[tiempo_irl]])</f>
        <v>10.611445366685791</v>
      </c>
    </row>
    <row r="392" spans="1:5" x14ac:dyDescent="0.35">
      <c r="A392" s="1">
        <v>0.62348749999999997</v>
      </c>
      <c r="B392" s="2">
        <f>(pendulo[[#This Row],[Column1]]*86400)</f>
        <v>53869.32</v>
      </c>
      <c r="C392" s="2">
        <f>pendulo[[#This Row],[Column12]]-53865.95</f>
        <v>3.3700000000026193</v>
      </c>
      <c r="D392">
        <v>11</v>
      </c>
      <c r="E392">
        <f>105.2254188*EXP(-0.680763123*pendulo[[#This Row],[tiempo_irl]])</f>
        <v>10.611445366685791</v>
      </c>
    </row>
    <row r="393" spans="1:5" x14ac:dyDescent="0.35">
      <c r="A393" s="1">
        <v>0.62348749999999997</v>
      </c>
      <c r="B393" s="2">
        <f>(pendulo[[#This Row],[Column1]]*86400)</f>
        <v>53869.32</v>
      </c>
      <c r="C393" s="2">
        <f>pendulo[[#This Row],[Column12]]-53865.95</f>
        <v>3.3700000000026193</v>
      </c>
      <c r="D393">
        <v>9</v>
      </c>
      <c r="E393">
        <f>105.2254188*EXP(-0.680763123*pendulo[[#This Row],[tiempo_irl]])</f>
        <v>10.611445366685791</v>
      </c>
    </row>
    <row r="394" spans="1:5" x14ac:dyDescent="0.35">
      <c r="A394" s="1">
        <v>0.62348803240740736</v>
      </c>
      <c r="B394" s="2">
        <f>(pendulo[[#This Row],[Column1]]*86400)</f>
        <v>53869.365999999995</v>
      </c>
      <c r="C394" s="2">
        <f>pendulo[[#This Row],[Column12]]-53865.95</f>
        <v>3.4159999999974389</v>
      </c>
      <c r="D394">
        <v>7</v>
      </c>
      <c r="E394">
        <f>105.2254188*EXP(-0.680763123*pendulo[[#This Row],[tiempo_irl]])</f>
        <v>10.284295948176579</v>
      </c>
    </row>
    <row r="395" spans="1:5" x14ac:dyDescent="0.35">
      <c r="A395" s="1">
        <v>0.62348803240740736</v>
      </c>
      <c r="B395" s="2">
        <f>(pendulo[[#This Row],[Column1]]*86400)</f>
        <v>53869.365999999995</v>
      </c>
      <c r="C395" s="2">
        <f>pendulo[[#This Row],[Column12]]-53865.95</f>
        <v>3.4159999999974389</v>
      </c>
      <c r="D395">
        <v>5</v>
      </c>
      <c r="E395">
        <f>105.2254188*EXP(-0.680763123*pendulo[[#This Row],[tiempo_irl]])</f>
        <v>10.284295948176579</v>
      </c>
    </row>
    <row r="396" spans="1:5" x14ac:dyDescent="0.35">
      <c r="A396" s="1">
        <v>0.62348803240740736</v>
      </c>
      <c r="B396" s="2">
        <f>(pendulo[[#This Row],[Column1]]*86400)</f>
        <v>53869.365999999995</v>
      </c>
      <c r="C396" s="2">
        <f>pendulo[[#This Row],[Column12]]-53865.95</f>
        <v>3.4159999999974389</v>
      </c>
      <c r="D396">
        <v>4</v>
      </c>
      <c r="E396">
        <f>105.2254188*EXP(-0.680763123*pendulo[[#This Row],[tiempo_irl]])</f>
        <v>10.284295948176579</v>
      </c>
    </row>
    <row r="397" spans="1:5" x14ac:dyDescent="0.35">
      <c r="A397" s="1">
        <v>0.62348803240740736</v>
      </c>
      <c r="B397" s="2">
        <f>(pendulo[[#This Row],[Column1]]*86400)</f>
        <v>53869.365999999995</v>
      </c>
      <c r="C397" s="2">
        <f>pendulo[[#This Row],[Column12]]-53865.95</f>
        <v>3.4159999999974389</v>
      </c>
      <c r="D397">
        <v>2</v>
      </c>
      <c r="E397">
        <f>105.2254188*EXP(-0.680763123*pendulo[[#This Row],[tiempo_irl]])</f>
        <v>10.284295948176579</v>
      </c>
    </row>
    <row r="398" spans="1:5" x14ac:dyDescent="0.35">
      <c r="A398" s="1">
        <v>0.62348803240740736</v>
      </c>
      <c r="B398" s="2">
        <f>(pendulo[[#This Row],[Column1]]*86400)</f>
        <v>53869.365999999995</v>
      </c>
      <c r="C398" s="2">
        <f>pendulo[[#This Row],[Column12]]-53865.95</f>
        <v>3.4159999999974389</v>
      </c>
      <c r="D398">
        <v>0</v>
      </c>
      <c r="E398">
        <f>105.2254188*EXP(-0.680763123*pendulo[[#This Row],[tiempo_irl]])</f>
        <v>10.284295948176579</v>
      </c>
    </row>
    <row r="399" spans="1:5" x14ac:dyDescent="0.35">
      <c r="A399" s="1">
        <v>0.62348856481481485</v>
      </c>
      <c r="B399" s="2">
        <f>(pendulo[[#This Row],[Column1]]*86400)</f>
        <v>53869.412000000004</v>
      </c>
      <c r="C399" s="2">
        <f>pendulo[[#This Row],[Column12]]-53865.95</f>
        <v>3.4620000000068103</v>
      </c>
      <c r="D399">
        <v>-2</v>
      </c>
      <c r="E399">
        <f>105.2254188*EXP(-0.680763123*pendulo[[#This Row],[tiempo_irl]])</f>
        <v>9.9672325016801082</v>
      </c>
    </row>
    <row r="400" spans="1:5" x14ac:dyDescent="0.35">
      <c r="A400" s="1">
        <v>0.62348856481481485</v>
      </c>
      <c r="B400" s="2">
        <f>(pendulo[[#This Row],[Column1]]*86400)</f>
        <v>53869.412000000004</v>
      </c>
      <c r="C400" s="2">
        <f>pendulo[[#This Row],[Column12]]-53865.95</f>
        <v>3.4620000000068103</v>
      </c>
      <c r="D400">
        <v>-4</v>
      </c>
      <c r="E400">
        <f>105.2254188*EXP(-0.680763123*pendulo[[#This Row],[tiempo_irl]])</f>
        <v>9.9672325016801082</v>
      </c>
    </row>
    <row r="401" spans="1:5" x14ac:dyDescent="0.35">
      <c r="A401" s="1">
        <v>0.62348856481481485</v>
      </c>
      <c r="B401" s="2">
        <f>(pendulo[[#This Row],[Column1]]*86400)</f>
        <v>53869.412000000004</v>
      </c>
      <c r="C401" s="2">
        <f>pendulo[[#This Row],[Column12]]-53865.95</f>
        <v>3.4620000000068103</v>
      </c>
      <c r="D401">
        <v>-6</v>
      </c>
      <c r="E401">
        <f>105.2254188*EXP(-0.680763123*pendulo[[#This Row],[tiempo_irl]])</f>
        <v>9.9672325016801082</v>
      </c>
    </row>
    <row r="402" spans="1:5" x14ac:dyDescent="0.35">
      <c r="A402" s="1">
        <v>0.62348856481481485</v>
      </c>
      <c r="B402" s="2">
        <f>(pendulo[[#This Row],[Column1]]*86400)</f>
        <v>53869.412000000004</v>
      </c>
      <c r="C402" s="2">
        <f>pendulo[[#This Row],[Column12]]-53865.95</f>
        <v>3.4620000000068103</v>
      </c>
      <c r="D402">
        <v>-8</v>
      </c>
      <c r="E402">
        <f>105.2254188*EXP(-0.680763123*pendulo[[#This Row],[tiempo_irl]])</f>
        <v>9.9672325016801082</v>
      </c>
    </row>
    <row r="403" spans="1:5" x14ac:dyDescent="0.35">
      <c r="A403" s="1">
        <v>0.62348910879629627</v>
      </c>
      <c r="B403" s="2">
        <f>(pendulo[[#This Row],[Column1]]*86400)</f>
        <v>53869.458999999995</v>
      </c>
      <c r="C403" s="2">
        <f>pendulo[[#This Row],[Column12]]-53865.95</f>
        <v>3.5089999999981956</v>
      </c>
      <c r="D403">
        <v>-10</v>
      </c>
      <c r="E403">
        <f>105.2254188*EXP(-0.680763123*pendulo[[#This Row],[tiempo_irl]])</f>
        <v>9.6533701824580991</v>
      </c>
    </row>
    <row r="404" spans="1:5" x14ac:dyDescent="0.35">
      <c r="A404" s="1">
        <v>0.62348910879629627</v>
      </c>
      <c r="B404" s="2">
        <f>(pendulo[[#This Row],[Column1]]*86400)</f>
        <v>53869.458999999995</v>
      </c>
      <c r="C404" s="2">
        <f>pendulo[[#This Row],[Column12]]-53865.95</f>
        <v>3.5089999999981956</v>
      </c>
      <c r="D404">
        <v>-12</v>
      </c>
      <c r="E404">
        <f>105.2254188*EXP(-0.680763123*pendulo[[#This Row],[tiempo_irl]])</f>
        <v>9.6533701824580991</v>
      </c>
    </row>
    <row r="405" spans="1:5" x14ac:dyDescent="0.35">
      <c r="A405" s="1">
        <v>0.62348910879629627</v>
      </c>
      <c r="B405" s="2">
        <f>(pendulo[[#This Row],[Column1]]*86400)</f>
        <v>53869.458999999995</v>
      </c>
      <c r="C405" s="2">
        <f>pendulo[[#This Row],[Column12]]-53865.95</f>
        <v>3.5089999999981956</v>
      </c>
      <c r="D405">
        <v>-14</v>
      </c>
      <c r="E405">
        <f>105.2254188*EXP(-0.680763123*pendulo[[#This Row],[tiempo_irl]])</f>
        <v>9.6533701824580991</v>
      </c>
    </row>
    <row r="406" spans="1:5" x14ac:dyDescent="0.35">
      <c r="A406" s="1">
        <v>0.62348910879629627</v>
      </c>
      <c r="B406" s="2">
        <f>(pendulo[[#This Row],[Column1]]*86400)</f>
        <v>53869.458999999995</v>
      </c>
      <c r="C406" s="2">
        <f>pendulo[[#This Row],[Column12]]-53865.95</f>
        <v>3.5089999999981956</v>
      </c>
      <c r="D406">
        <v>-16</v>
      </c>
      <c r="E406">
        <f>105.2254188*EXP(-0.680763123*pendulo[[#This Row],[tiempo_irl]])</f>
        <v>9.6533701824580991</v>
      </c>
    </row>
    <row r="407" spans="1:5" x14ac:dyDescent="0.35">
      <c r="A407" s="1">
        <v>0.62348910879629627</v>
      </c>
      <c r="B407" s="2">
        <f>(pendulo[[#This Row],[Column1]]*86400)</f>
        <v>53869.458999999995</v>
      </c>
      <c r="C407" s="2">
        <f>pendulo[[#This Row],[Column12]]-53865.95</f>
        <v>3.5089999999981956</v>
      </c>
      <c r="D407">
        <v>-18</v>
      </c>
      <c r="E407">
        <f>105.2254188*EXP(-0.680763123*pendulo[[#This Row],[tiempo_irl]])</f>
        <v>9.6533701824580991</v>
      </c>
    </row>
    <row r="408" spans="1:5" x14ac:dyDescent="0.35">
      <c r="A408" s="1">
        <v>0.62348910879629627</v>
      </c>
      <c r="B408" s="2">
        <f>(pendulo[[#This Row],[Column1]]*86400)</f>
        <v>53869.458999999995</v>
      </c>
      <c r="C408" s="2">
        <f>pendulo[[#This Row],[Column12]]-53865.95</f>
        <v>3.5089999999981956</v>
      </c>
      <c r="D408">
        <v>-20</v>
      </c>
      <c r="E408">
        <f>105.2254188*EXP(-0.680763123*pendulo[[#This Row],[tiempo_irl]])</f>
        <v>9.6533701824580991</v>
      </c>
    </row>
    <row r="409" spans="1:5" x14ac:dyDescent="0.35">
      <c r="A409" s="1">
        <v>0.62348910879629627</v>
      </c>
      <c r="B409" s="2">
        <f>(pendulo[[#This Row],[Column1]]*86400)</f>
        <v>53869.458999999995</v>
      </c>
      <c r="C409" s="2">
        <f>pendulo[[#This Row],[Column12]]-53865.95</f>
        <v>3.5089999999981956</v>
      </c>
      <c r="D409">
        <v>-21</v>
      </c>
      <c r="E409">
        <f>105.2254188*EXP(-0.680763123*pendulo[[#This Row],[tiempo_irl]])</f>
        <v>9.6533701824580991</v>
      </c>
    </row>
    <row r="410" spans="1:5" x14ac:dyDescent="0.35">
      <c r="A410" s="1">
        <v>0.62348965277777779</v>
      </c>
      <c r="B410" s="2">
        <f>(pendulo[[#This Row],[Column1]]*86400)</f>
        <v>53869.506000000001</v>
      </c>
      <c r="C410" s="2">
        <f>pendulo[[#This Row],[Column12]]-53865.95</f>
        <v>3.5560000000041327</v>
      </c>
      <c r="D410">
        <v>-22</v>
      </c>
      <c r="E410">
        <f>105.2254188*EXP(-0.680763123*pendulo[[#This Row],[tiempo_irl]])</f>
        <v>9.3493912039214493</v>
      </c>
    </row>
    <row r="411" spans="1:5" x14ac:dyDescent="0.35">
      <c r="A411" s="1">
        <v>0.62348965277777779</v>
      </c>
      <c r="B411" s="2">
        <f>(pendulo[[#This Row],[Column1]]*86400)</f>
        <v>53869.506000000001</v>
      </c>
      <c r="C411" s="2">
        <f>pendulo[[#This Row],[Column12]]-53865.95</f>
        <v>3.5560000000041327</v>
      </c>
      <c r="D411">
        <v>-24</v>
      </c>
      <c r="E411">
        <f>105.2254188*EXP(-0.680763123*pendulo[[#This Row],[tiempo_irl]])</f>
        <v>9.3493912039214493</v>
      </c>
    </row>
    <row r="412" spans="1:5" x14ac:dyDescent="0.35">
      <c r="A412" s="1">
        <v>0.62348965277777779</v>
      </c>
      <c r="B412" s="2">
        <f>(pendulo[[#This Row],[Column1]]*86400)</f>
        <v>53869.506000000001</v>
      </c>
      <c r="C412" s="2">
        <f>pendulo[[#This Row],[Column12]]-53865.95</f>
        <v>3.5560000000041327</v>
      </c>
      <c r="D412">
        <v>-25</v>
      </c>
      <c r="E412">
        <f>105.2254188*EXP(-0.680763123*pendulo[[#This Row],[tiempo_irl]])</f>
        <v>9.3493912039214493</v>
      </c>
    </row>
    <row r="413" spans="1:5" x14ac:dyDescent="0.35">
      <c r="A413" s="1">
        <v>0.62348965277777779</v>
      </c>
      <c r="B413" s="2">
        <f>(pendulo[[#This Row],[Column1]]*86400)</f>
        <v>53869.506000000001</v>
      </c>
      <c r="C413" s="2">
        <f>pendulo[[#This Row],[Column12]]-53865.95</f>
        <v>3.5560000000041327</v>
      </c>
      <c r="D413">
        <v>-26</v>
      </c>
      <c r="E413">
        <f>105.2254188*EXP(-0.680763123*pendulo[[#This Row],[tiempo_irl]])</f>
        <v>9.3493912039214493</v>
      </c>
    </row>
    <row r="414" spans="1:5" x14ac:dyDescent="0.35">
      <c r="A414" s="1">
        <v>0.62349019675925921</v>
      </c>
      <c r="B414" s="2">
        <f>(pendulo[[#This Row],[Column1]]*86400)</f>
        <v>53869.552999999993</v>
      </c>
      <c r="C414" s="2">
        <f>pendulo[[#This Row],[Column12]]-53865.95</f>
        <v>3.602999999995518</v>
      </c>
      <c r="D414">
        <v>-27</v>
      </c>
      <c r="E414">
        <f>105.2254188*EXP(-0.680763123*pendulo[[#This Row],[tiempo_irl]])</f>
        <v>9.054984345640376</v>
      </c>
    </row>
    <row r="415" spans="1:5" x14ac:dyDescent="0.35">
      <c r="A415" s="1">
        <v>0.62349019675925921</v>
      </c>
      <c r="B415" s="2">
        <f>(pendulo[[#This Row],[Column1]]*86400)</f>
        <v>53869.552999999993</v>
      </c>
      <c r="C415" s="2">
        <f>pendulo[[#This Row],[Column12]]-53865.95</f>
        <v>3.602999999995518</v>
      </c>
      <c r="D415">
        <v>-28</v>
      </c>
      <c r="E415">
        <f>105.2254188*EXP(-0.680763123*pendulo[[#This Row],[tiempo_irl]])</f>
        <v>9.054984345640376</v>
      </c>
    </row>
    <row r="416" spans="1:5" x14ac:dyDescent="0.35">
      <c r="A416" s="1">
        <v>0.62349019675925921</v>
      </c>
      <c r="B416" s="2">
        <f>(pendulo[[#This Row],[Column1]]*86400)</f>
        <v>53869.552999999993</v>
      </c>
      <c r="C416" s="2">
        <f>pendulo[[#This Row],[Column12]]-53865.95</f>
        <v>3.602999999995518</v>
      </c>
      <c r="D416">
        <v>-28</v>
      </c>
      <c r="E416">
        <f>105.2254188*EXP(-0.680763123*pendulo[[#This Row],[tiempo_irl]])</f>
        <v>9.054984345640376</v>
      </c>
    </row>
    <row r="417" spans="1:5" x14ac:dyDescent="0.35">
      <c r="A417" s="1">
        <v>0.62349019675925921</v>
      </c>
      <c r="B417" s="2">
        <f>(pendulo[[#This Row],[Column1]]*86400)</f>
        <v>53869.552999999993</v>
      </c>
      <c r="C417" s="2">
        <f>pendulo[[#This Row],[Column12]]-53865.95</f>
        <v>3.602999999995518</v>
      </c>
      <c r="D417">
        <v>-29</v>
      </c>
      <c r="E417">
        <f>105.2254188*EXP(-0.680763123*pendulo[[#This Row],[tiempo_irl]])</f>
        <v>9.054984345640376</v>
      </c>
    </row>
    <row r="418" spans="1:5" x14ac:dyDescent="0.35">
      <c r="A418" s="1">
        <v>0.62349019675925921</v>
      </c>
      <c r="B418" s="2">
        <f>(pendulo[[#This Row],[Column1]]*86400)</f>
        <v>53869.552999999993</v>
      </c>
      <c r="C418" s="2">
        <f>pendulo[[#This Row],[Column12]]-53865.95</f>
        <v>3.602999999995518</v>
      </c>
      <c r="D418">
        <v>-29</v>
      </c>
      <c r="E418">
        <f>105.2254188*EXP(-0.680763123*pendulo[[#This Row],[tiempo_irl]])</f>
        <v>9.054984345640376</v>
      </c>
    </row>
    <row r="419" spans="1:5" x14ac:dyDescent="0.35">
      <c r="A419" s="1">
        <v>0.62349019675925921</v>
      </c>
      <c r="B419" s="2">
        <f>(pendulo[[#This Row],[Column1]]*86400)</f>
        <v>53869.552999999993</v>
      </c>
      <c r="C419" s="2">
        <f>pendulo[[#This Row],[Column12]]-53865.95</f>
        <v>3.602999999995518</v>
      </c>
      <c r="D419">
        <v>-29</v>
      </c>
      <c r="E419">
        <f>105.2254188*EXP(-0.680763123*pendulo[[#This Row],[tiempo_irl]])</f>
        <v>9.054984345640376</v>
      </c>
    </row>
    <row r="420" spans="1:5" x14ac:dyDescent="0.35">
      <c r="A420" s="1">
        <v>0.62349019675925921</v>
      </c>
      <c r="B420" s="2">
        <f>(pendulo[[#This Row],[Column1]]*86400)</f>
        <v>53869.552999999993</v>
      </c>
      <c r="C420" s="2">
        <f>pendulo[[#This Row],[Column12]]-53865.95</f>
        <v>3.602999999995518</v>
      </c>
      <c r="D420">
        <v>-29</v>
      </c>
      <c r="E420">
        <f>105.2254188*EXP(-0.680763123*pendulo[[#This Row],[tiempo_irl]])</f>
        <v>9.054984345640376</v>
      </c>
    </row>
    <row r="421" spans="1:5" x14ac:dyDescent="0.35">
      <c r="A421" s="1">
        <v>0.6234907291666667</v>
      </c>
      <c r="B421" s="2">
        <f>(pendulo[[#This Row],[Column1]]*86400)</f>
        <v>53869.599000000002</v>
      </c>
      <c r="C421" s="2">
        <f>pendulo[[#This Row],[Column12]]-53865.95</f>
        <v>3.6490000000048894</v>
      </c>
      <c r="D421">
        <v>-29</v>
      </c>
      <c r="E421">
        <f>105.2254188*EXP(-0.680763123*pendulo[[#This Row],[tiempo_irl]])</f>
        <v>8.7758204087926313</v>
      </c>
    </row>
    <row r="422" spans="1:5" x14ac:dyDescent="0.35">
      <c r="A422" s="1">
        <v>0.6234907291666667</v>
      </c>
      <c r="B422" s="2">
        <f>(pendulo[[#This Row],[Column1]]*86400)</f>
        <v>53869.599000000002</v>
      </c>
      <c r="C422" s="2">
        <f>pendulo[[#This Row],[Column12]]-53865.95</f>
        <v>3.6490000000048894</v>
      </c>
      <c r="D422">
        <v>-28</v>
      </c>
      <c r="E422">
        <f>105.2254188*EXP(-0.680763123*pendulo[[#This Row],[tiempo_irl]])</f>
        <v>8.7758204087926313</v>
      </c>
    </row>
    <row r="423" spans="1:5" x14ac:dyDescent="0.35">
      <c r="A423" s="1">
        <v>0.6234907291666667</v>
      </c>
      <c r="B423" s="2">
        <f>(pendulo[[#This Row],[Column1]]*86400)</f>
        <v>53869.599000000002</v>
      </c>
      <c r="C423" s="2">
        <f>pendulo[[#This Row],[Column12]]-53865.95</f>
        <v>3.6490000000048894</v>
      </c>
      <c r="D423">
        <v>-28</v>
      </c>
      <c r="E423">
        <f>105.2254188*EXP(-0.680763123*pendulo[[#This Row],[tiempo_irl]])</f>
        <v>8.7758204087926313</v>
      </c>
    </row>
    <row r="424" spans="1:5" x14ac:dyDescent="0.35">
      <c r="A424" s="1">
        <v>0.62349126157407408</v>
      </c>
      <c r="B424" s="2">
        <f>(pendulo[[#This Row],[Column1]]*86400)</f>
        <v>53869.645000000004</v>
      </c>
      <c r="C424" s="2">
        <f>pendulo[[#This Row],[Column12]]-53865.95</f>
        <v>3.6950000000069849</v>
      </c>
      <c r="D424">
        <v>-27</v>
      </c>
      <c r="E424">
        <f>105.2254188*EXP(-0.680763123*pendulo[[#This Row],[tiempo_irl]])</f>
        <v>8.5052630582230062</v>
      </c>
    </row>
    <row r="425" spans="1:5" x14ac:dyDescent="0.35">
      <c r="A425" s="1">
        <v>0.62349126157407408</v>
      </c>
      <c r="B425" s="2">
        <f>(pendulo[[#This Row],[Column1]]*86400)</f>
        <v>53869.645000000004</v>
      </c>
      <c r="C425" s="2">
        <f>pendulo[[#This Row],[Column12]]-53865.95</f>
        <v>3.6950000000069849</v>
      </c>
      <c r="D425">
        <v>-27</v>
      </c>
      <c r="E425">
        <f>105.2254188*EXP(-0.680763123*pendulo[[#This Row],[tiempo_irl]])</f>
        <v>8.5052630582230062</v>
      </c>
    </row>
    <row r="426" spans="1:5" x14ac:dyDescent="0.35">
      <c r="A426" s="1">
        <v>0.62349126157407408</v>
      </c>
      <c r="B426" s="2">
        <f>(pendulo[[#This Row],[Column1]]*86400)</f>
        <v>53869.645000000004</v>
      </c>
      <c r="C426" s="2">
        <f>pendulo[[#This Row],[Column12]]-53865.95</f>
        <v>3.6950000000069849</v>
      </c>
      <c r="D426">
        <v>-26</v>
      </c>
      <c r="E426">
        <f>105.2254188*EXP(-0.680763123*pendulo[[#This Row],[tiempo_irl]])</f>
        <v>8.5052630582230062</v>
      </c>
    </row>
    <row r="427" spans="1:5" x14ac:dyDescent="0.35">
      <c r="A427" s="1">
        <v>0.62349126157407408</v>
      </c>
      <c r="B427" s="2">
        <f>(pendulo[[#This Row],[Column1]]*86400)</f>
        <v>53869.645000000004</v>
      </c>
      <c r="C427" s="2">
        <f>pendulo[[#This Row],[Column12]]-53865.95</f>
        <v>3.6950000000069849</v>
      </c>
      <c r="D427">
        <v>-25</v>
      </c>
      <c r="E427">
        <f>105.2254188*EXP(-0.680763123*pendulo[[#This Row],[tiempo_irl]])</f>
        <v>8.5052630582230062</v>
      </c>
    </row>
    <row r="428" spans="1:5" x14ac:dyDescent="0.35">
      <c r="A428" s="1">
        <v>0.6234918055555555</v>
      </c>
      <c r="B428" s="2">
        <f>(pendulo[[#This Row],[Column1]]*86400)</f>
        <v>53869.691999999995</v>
      </c>
      <c r="C428" s="2">
        <f>pendulo[[#This Row],[Column12]]-53865.95</f>
        <v>3.7419999999983702</v>
      </c>
      <c r="D428">
        <v>-24</v>
      </c>
      <c r="E428">
        <f>105.2254188*EXP(-0.680763123*pendulo[[#This Row],[tiempo_irl]])</f>
        <v>8.2374373013143387</v>
      </c>
    </row>
    <row r="429" spans="1:5" x14ac:dyDescent="0.35">
      <c r="A429" s="1">
        <v>0.6234918055555555</v>
      </c>
      <c r="B429" s="2">
        <f>(pendulo[[#This Row],[Column1]]*86400)</f>
        <v>53869.691999999995</v>
      </c>
      <c r="C429" s="2">
        <f>pendulo[[#This Row],[Column12]]-53865.95</f>
        <v>3.7419999999983702</v>
      </c>
      <c r="D429">
        <v>-22</v>
      </c>
      <c r="E429">
        <f>105.2254188*EXP(-0.680763123*pendulo[[#This Row],[tiempo_irl]])</f>
        <v>8.2374373013143387</v>
      </c>
    </row>
    <row r="430" spans="1:5" x14ac:dyDescent="0.35">
      <c r="A430" s="1">
        <v>0.6234918055555555</v>
      </c>
      <c r="B430" s="2">
        <f>(pendulo[[#This Row],[Column1]]*86400)</f>
        <v>53869.691999999995</v>
      </c>
      <c r="C430" s="2">
        <f>pendulo[[#This Row],[Column12]]-53865.95</f>
        <v>3.7419999999983702</v>
      </c>
      <c r="D430">
        <v>-21</v>
      </c>
      <c r="E430">
        <f>105.2254188*EXP(-0.680763123*pendulo[[#This Row],[tiempo_irl]])</f>
        <v>8.2374373013143387</v>
      </c>
    </row>
    <row r="431" spans="1:5" x14ac:dyDescent="0.35">
      <c r="A431" s="1">
        <v>0.6234918055555555</v>
      </c>
      <c r="B431" s="2">
        <f>(pendulo[[#This Row],[Column1]]*86400)</f>
        <v>53869.691999999995</v>
      </c>
      <c r="C431" s="2">
        <f>pendulo[[#This Row],[Column12]]-53865.95</f>
        <v>3.7419999999983702</v>
      </c>
      <c r="D431">
        <v>-19</v>
      </c>
      <c r="E431">
        <f>105.2254188*EXP(-0.680763123*pendulo[[#This Row],[tiempo_irl]])</f>
        <v>8.2374373013143387</v>
      </c>
    </row>
    <row r="432" spans="1:5" x14ac:dyDescent="0.35">
      <c r="A432" s="1">
        <v>0.6234918055555555</v>
      </c>
      <c r="B432" s="2">
        <f>(pendulo[[#This Row],[Column1]]*86400)</f>
        <v>53869.691999999995</v>
      </c>
      <c r="C432" s="2">
        <f>pendulo[[#This Row],[Column12]]-53865.95</f>
        <v>3.7419999999983702</v>
      </c>
      <c r="D432">
        <v>-18</v>
      </c>
      <c r="E432">
        <f>105.2254188*EXP(-0.680763123*pendulo[[#This Row],[tiempo_irl]])</f>
        <v>8.2374373013143387</v>
      </c>
    </row>
    <row r="433" spans="1:5" x14ac:dyDescent="0.35">
      <c r="A433" s="1">
        <v>0.6234918055555555</v>
      </c>
      <c r="B433" s="2">
        <f>(pendulo[[#This Row],[Column1]]*86400)</f>
        <v>53869.691999999995</v>
      </c>
      <c r="C433" s="2">
        <f>pendulo[[#This Row],[Column12]]-53865.95</f>
        <v>3.7419999999983702</v>
      </c>
      <c r="D433">
        <v>-15</v>
      </c>
      <c r="E433">
        <f>105.2254188*EXP(-0.680763123*pendulo[[#This Row],[tiempo_irl]])</f>
        <v>8.2374373013143387</v>
      </c>
    </row>
    <row r="434" spans="1:5" x14ac:dyDescent="0.35">
      <c r="A434" s="1">
        <v>0.6234918055555555</v>
      </c>
      <c r="B434" s="2">
        <f>(pendulo[[#This Row],[Column1]]*86400)</f>
        <v>53869.691999999995</v>
      </c>
      <c r="C434" s="2">
        <f>pendulo[[#This Row],[Column12]]-53865.95</f>
        <v>3.7419999999983702</v>
      </c>
      <c r="D434">
        <v>-14</v>
      </c>
      <c r="E434">
        <f>105.2254188*EXP(-0.680763123*pendulo[[#This Row],[tiempo_irl]])</f>
        <v>8.2374373013143387</v>
      </c>
    </row>
    <row r="435" spans="1:5" x14ac:dyDescent="0.35">
      <c r="A435" s="1">
        <v>0.62349234953703703</v>
      </c>
      <c r="B435" s="2">
        <f>(pendulo[[#This Row],[Column1]]*86400)</f>
        <v>53869.739000000001</v>
      </c>
      <c r="C435" s="2">
        <f>pendulo[[#This Row],[Column12]]-53865.95</f>
        <v>3.7890000000043074</v>
      </c>
      <c r="D435">
        <v>-12</v>
      </c>
      <c r="E435">
        <f>105.2254188*EXP(-0.680763123*pendulo[[#This Row],[tiempo_irl]])</f>
        <v>7.9780452206953356</v>
      </c>
    </row>
    <row r="436" spans="1:5" x14ac:dyDescent="0.35">
      <c r="A436" s="1">
        <v>0.62349234953703703</v>
      </c>
      <c r="B436" s="2">
        <f>(pendulo[[#This Row],[Column1]]*86400)</f>
        <v>53869.739000000001</v>
      </c>
      <c r="C436" s="2">
        <f>pendulo[[#This Row],[Column12]]-53865.95</f>
        <v>3.7890000000043074</v>
      </c>
      <c r="D436">
        <v>-10</v>
      </c>
      <c r="E436">
        <f>105.2254188*EXP(-0.680763123*pendulo[[#This Row],[tiempo_irl]])</f>
        <v>7.9780452206953356</v>
      </c>
    </row>
    <row r="437" spans="1:5" x14ac:dyDescent="0.35">
      <c r="A437" s="1">
        <v>0.62349234953703703</v>
      </c>
      <c r="B437" s="2">
        <f>(pendulo[[#This Row],[Column1]]*86400)</f>
        <v>53869.739000000001</v>
      </c>
      <c r="C437" s="2">
        <f>pendulo[[#This Row],[Column12]]-53865.95</f>
        <v>3.7890000000043074</v>
      </c>
      <c r="D437">
        <v>-8</v>
      </c>
      <c r="E437">
        <f>105.2254188*EXP(-0.680763123*pendulo[[#This Row],[tiempo_irl]])</f>
        <v>7.9780452206953356</v>
      </c>
    </row>
    <row r="438" spans="1:5" x14ac:dyDescent="0.35">
      <c r="A438" s="1">
        <v>0.62349234953703703</v>
      </c>
      <c r="B438" s="2">
        <f>(pendulo[[#This Row],[Column1]]*86400)</f>
        <v>53869.739000000001</v>
      </c>
      <c r="C438" s="2">
        <f>pendulo[[#This Row],[Column12]]-53865.95</f>
        <v>3.7890000000043074</v>
      </c>
      <c r="D438">
        <v>-7</v>
      </c>
      <c r="E438">
        <f>105.2254188*EXP(-0.680763123*pendulo[[#This Row],[tiempo_irl]])</f>
        <v>7.9780452206953356</v>
      </c>
    </row>
    <row r="439" spans="1:5" x14ac:dyDescent="0.35">
      <c r="A439" s="1">
        <v>0.62349289351851855</v>
      </c>
      <c r="B439" s="2">
        <f>(pendulo[[#This Row],[Column1]]*86400)</f>
        <v>53869.786</v>
      </c>
      <c r="C439" s="2">
        <f>pendulo[[#This Row],[Column12]]-53865.95</f>
        <v>3.8360000000029686</v>
      </c>
      <c r="D439">
        <v>-5</v>
      </c>
      <c r="E439">
        <f>105.2254188*EXP(-0.680763123*pendulo[[#This Row],[tiempo_irl]])</f>
        <v>7.726821244954337</v>
      </c>
    </row>
    <row r="440" spans="1:5" x14ac:dyDescent="0.35">
      <c r="A440" s="1">
        <v>0.62349289351851855</v>
      </c>
      <c r="B440" s="2">
        <f>(pendulo[[#This Row],[Column1]]*86400)</f>
        <v>53869.786</v>
      </c>
      <c r="C440" s="2">
        <f>pendulo[[#This Row],[Column12]]-53865.95</f>
        <v>3.8360000000029686</v>
      </c>
      <c r="D440">
        <v>-3</v>
      </c>
      <c r="E440">
        <f>105.2254188*EXP(-0.680763123*pendulo[[#This Row],[tiempo_irl]])</f>
        <v>7.726821244954337</v>
      </c>
    </row>
    <row r="441" spans="1:5" x14ac:dyDescent="0.35">
      <c r="A441" s="1">
        <v>0.62349289351851855</v>
      </c>
      <c r="B441" s="2">
        <f>(pendulo[[#This Row],[Column1]]*86400)</f>
        <v>53869.786</v>
      </c>
      <c r="C441" s="2">
        <f>pendulo[[#This Row],[Column12]]-53865.95</f>
        <v>3.8360000000029686</v>
      </c>
      <c r="D441">
        <v>-1</v>
      </c>
      <c r="E441">
        <f>105.2254188*EXP(-0.680763123*pendulo[[#This Row],[tiempo_irl]])</f>
        <v>7.726821244954337</v>
      </c>
    </row>
    <row r="442" spans="1:5" x14ac:dyDescent="0.35">
      <c r="A442" s="1">
        <v>0.62349289351851855</v>
      </c>
      <c r="B442" s="2">
        <f>(pendulo[[#This Row],[Column1]]*86400)</f>
        <v>53869.786</v>
      </c>
      <c r="C442" s="2">
        <f>pendulo[[#This Row],[Column12]]-53865.95</f>
        <v>3.8360000000029686</v>
      </c>
      <c r="D442">
        <v>1</v>
      </c>
      <c r="E442">
        <f>105.2254188*EXP(-0.680763123*pendulo[[#This Row],[tiempo_irl]])</f>
        <v>7.726821244954337</v>
      </c>
    </row>
    <row r="443" spans="1:5" x14ac:dyDescent="0.35">
      <c r="A443" s="1">
        <v>0.62349289351851855</v>
      </c>
      <c r="B443" s="2">
        <f>(pendulo[[#This Row],[Column1]]*86400)</f>
        <v>53869.786</v>
      </c>
      <c r="C443" s="2">
        <f>pendulo[[#This Row],[Column12]]-53865.95</f>
        <v>3.8360000000029686</v>
      </c>
      <c r="D443">
        <v>3</v>
      </c>
      <c r="E443">
        <f>105.2254188*EXP(-0.680763123*pendulo[[#This Row],[tiempo_irl]])</f>
        <v>7.726821244954337</v>
      </c>
    </row>
    <row r="444" spans="1:5" x14ac:dyDescent="0.35">
      <c r="A444" s="1">
        <v>0.62349289351851855</v>
      </c>
      <c r="B444" s="2">
        <f>(pendulo[[#This Row],[Column1]]*86400)</f>
        <v>53869.786</v>
      </c>
      <c r="C444" s="2">
        <f>pendulo[[#This Row],[Column12]]-53865.95</f>
        <v>3.8360000000029686</v>
      </c>
      <c r="D444">
        <v>4</v>
      </c>
      <c r="E444">
        <f>105.2254188*EXP(-0.680763123*pendulo[[#This Row],[tiempo_irl]])</f>
        <v>7.726821244954337</v>
      </c>
    </row>
    <row r="445" spans="1:5" x14ac:dyDescent="0.35">
      <c r="A445" s="1">
        <v>0.62349289351851855</v>
      </c>
      <c r="B445" s="2">
        <f>(pendulo[[#This Row],[Column1]]*86400)</f>
        <v>53869.786</v>
      </c>
      <c r="C445" s="2">
        <f>pendulo[[#This Row],[Column12]]-53865.95</f>
        <v>3.8360000000029686</v>
      </c>
      <c r="D445">
        <v>6</v>
      </c>
      <c r="E445">
        <f>105.2254188*EXP(-0.680763123*pendulo[[#This Row],[tiempo_irl]])</f>
        <v>7.726821244954337</v>
      </c>
    </row>
    <row r="446" spans="1:5" x14ac:dyDescent="0.35">
      <c r="A446" s="1">
        <v>0.62349289351851855</v>
      </c>
      <c r="B446" s="2">
        <f>(pendulo[[#This Row],[Column1]]*86400)</f>
        <v>53869.786</v>
      </c>
      <c r="C446" s="2">
        <f>pendulo[[#This Row],[Column12]]-53865.95</f>
        <v>3.8360000000029686</v>
      </c>
      <c r="D446">
        <v>7</v>
      </c>
      <c r="E446">
        <f>105.2254188*EXP(-0.680763123*pendulo[[#This Row],[tiempo_irl]])</f>
        <v>7.726821244954337</v>
      </c>
    </row>
    <row r="447" spans="1:5" x14ac:dyDescent="0.35">
      <c r="A447" s="1">
        <v>0.6234934143518519</v>
      </c>
      <c r="B447" s="2">
        <f>(pendulo[[#This Row],[Column1]]*86400)</f>
        <v>53869.831000000006</v>
      </c>
      <c r="C447" s="2">
        <f>pendulo[[#This Row],[Column12]]-53865.95</f>
        <v>3.8810000000084983</v>
      </c>
      <c r="D447">
        <v>9</v>
      </c>
      <c r="E447">
        <f>105.2254188*EXP(-0.680763123*pendulo[[#This Row],[tiempo_irl]])</f>
        <v>7.4937040973923343</v>
      </c>
    </row>
    <row r="448" spans="1:5" x14ac:dyDescent="0.35">
      <c r="A448" s="1">
        <v>0.6234934143518519</v>
      </c>
      <c r="B448" s="2">
        <f>(pendulo[[#This Row],[Column1]]*86400)</f>
        <v>53869.831000000006</v>
      </c>
      <c r="C448" s="2">
        <f>pendulo[[#This Row],[Column12]]-53865.95</f>
        <v>3.8810000000084983</v>
      </c>
      <c r="D448">
        <v>10</v>
      </c>
      <c r="E448">
        <f>105.2254188*EXP(-0.680763123*pendulo[[#This Row],[tiempo_irl]])</f>
        <v>7.4937040973923343</v>
      </c>
    </row>
    <row r="449" spans="1:5" x14ac:dyDescent="0.35">
      <c r="A449" s="1">
        <v>0.6234934143518519</v>
      </c>
      <c r="B449" s="2">
        <f>(pendulo[[#This Row],[Column1]]*86400)</f>
        <v>53869.831000000006</v>
      </c>
      <c r="C449" s="2">
        <f>pendulo[[#This Row],[Column12]]-53865.95</f>
        <v>3.8810000000084983</v>
      </c>
      <c r="D449">
        <v>12</v>
      </c>
      <c r="E449">
        <f>105.2254188*EXP(-0.680763123*pendulo[[#This Row],[tiempo_irl]])</f>
        <v>7.4937040973923343</v>
      </c>
    </row>
    <row r="450" spans="1:5" x14ac:dyDescent="0.35">
      <c r="A450" s="1">
        <v>0.6234934143518519</v>
      </c>
      <c r="B450" s="2">
        <f>(pendulo[[#This Row],[Column1]]*86400)</f>
        <v>53869.831000000006</v>
      </c>
      <c r="C450" s="2">
        <f>pendulo[[#This Row],[Column12]]-53865.95</f>
        <v>3.8810000000084983</v>
      </c>
      <c r="D450">
        <v>13</v>
      </c>
      <c r="E450">
        <f>105.2254188*EXP(-0.680763123*pendulo[[#This Row],[tiempo_irl]])</f>
        <v>7.4937040973923343</v>
      </c>
    </row>
    <row r="451" spans="1:5" x14ac:dyDescent="0.35">
      <c r="A451" s="1">
        <v>0.62349394675925929</v>
      </c>
      <c r="B451" s="2">
        <f>(pendulo[[#This Row],[Column1]]*86400)</f>
        <v>53869.877</v>
      </c>
      <c r="C451" s="2">
        <f>pendulo[[#This Row],[Column12]]-53865.95</f>
        <v>3.9270000000033178</v>
      </c>
      <c r="D451">
        <v>14</v>
      </c>
      <c r="E451">
        <f>105.2254188*EXP(-0.680763123*pendulo[[#This Row],[tiempo_irl]])</f>
        <v>7.262674218499626</v>
      </c>
    </row>
    <row r="452" spans="1:5" x14ac:dyDescent="0.35">
      <c r="A452" s="1">
        <v>0.62349394675925929</v>
      </c>
      <c r="B452" s="2">
        <f>(pendulo[[#This Row],[Column1]]*86400)</f>
        <v>53869.877</v>
      </c>
      <c r="C452" s="2">
        <f>pendulo[[#This Row],[Column12]]-53865.95</f>
        <v>3.9270000000033178</v>
      </c>
      <c r="D452">
        <v>16</v>
      </c>
      <c r="E452">
        <f>105.2254188*EXP(-0.680763123*pendulo[[#This Row],[tiempo_irl]])</f>
        <v>7.262674218499626</v>
      </c>
    </row>
    <row r="453" spans="1:5" x14ac:dyDescent="0.35">
      <c r="A453" s="1">
        <v>0.62349394675925929</v>
      </c>
      <c r="B453" s="2">
        <f>(pendulo[[#This Row],[Column1]]*86400)</f>
        <v>53869.877</v>
      </c>
      <c r="C453" s="2">
        <f>pendulo[[#This Row],[Column12]]-53865.95</f>
        <v>3.9270000000033178</v>
      </c>
      <c r="D453">
        <v>17</v>
      </c>
      <c r="E453">
        <f>105.2254188*EXP(-0.680763123*pendulo[[#This Row],[tiempo_irl]])</f>
        <v>7.262674218499626</v>
      </c>
    </row>
    <row r="454" spans="1:5" x14ac:dyDescent="0.35">
      <c r="A454" s="1">
        <v>0.62349394675925929</v>
      </c>
      <c r="B454" s="2">
        <f>(pendulo[[#This Row],[Column1]]*86400)</f>
        <v>53869.877</v>
      </c>
      <c r="C454" s="2">
        <f>pendulo[[#This Row],[Column12]]-53865.95</f>
        <v>3.9270000000033178</v>
      </c>
      <c r="D454">
        <v>18</v>
      </c>
      <c r="E454">
        <f>105.2254188*EXP(-0.680763123*pendulo[[#This Row],[tiempo_irl]])</f>
        <v>7.262674218499626</v>
      </c>
    </row>
    <row r="455" spans="1:5" x14ac:dyDescent="0.35">
      <c r="A455" s="1">
        <v>0.62349450231481485</v>
      </c>
      <c r="B455" s="2">
        <f>(pendulo[[#This Row],[Column1]]*86400)</f>
        <v>53869.925000000003</v>
      </c>
      <c r="C455" s="2">
        <f>pendulo[[#This Row],[Column12]]-53865.95</f>
        <v>3.9750000000058208</v>
      </c>
      <c r="D455">
        <v>19</v>
      </c>
      <c r="E455">
        <f>105.2254188*EXP(-0.680763123*pendulo[[#This Row],[tiempo_irl]])</f>
        <v>7.0291900144940138</v>
      </c>
    </row>
    <row r="456" spans="1:5" x14ac:dyDescent="0.35">
      <c r="A456" s="1">
        <v>0.62349450231481485</v>
      </c>
      <c r="B456" s="2">
        <f>(pendulo[[#This Row],[Column1]]*86400)</f>
        <v>53869.925000000003</v>
      </c>
      <c r="C456" s="2">
        <f>pendulo[[#This Row],[Column12]]-53865.95</f>
        <v>3.9750000000058208</v>
      </c>
      <c r="D456">
        <v>20</v>
      </c>
      <c r="E456">
        <f>105.2254188*EXP(-0.680763123*pendulo[[#This Row],[tiempo_irl]])</f>
        <v>7.0291900144940138</v>
      </c>
    </row>
    <row r="457" spans="1:5" x14ac:dyDescent="0.35">
      <c r="A457" s="1">
        <v>0.62349450231481485</v>
      </c>
      <c r="B457" s="2">
        <f>(pendulo[[#This Row],[Column1]]*86400)</f>
        <v>53869.925000000003</v>
      </c>
      <c r="C457" s="2">
        <f>pendulo[[#This Row],[Column12]]-53865.95</f>
        <v>3.9750000000058208</v>
      </c>
      <c r="D457">
        <v>21</v>
      </c>
      <c r="E457">
        <f>105.2254188*EXP(-0.680763123*pendulo[[#This Row],[tiempo_irl]])</f>
        <v>7.0291900144940138</v>
      </c>
    </row>
    <row r="458" spans="1:5" x14ac:dyDescent="0.35">
      <c r="A458" s="1">
        <v>0.62349450231481485</v>
      </c>
      <c r="B458" s="2">
        <f>(pendulo[[#This Row],[Column1]]*86400)</f>
        <v>53869.925000000003</v>
      </c>
      <c r="C458" s="2">
        <f>pendulo[[#This Row],[Column12]]-53865.95</f>
        <v>3.9750000000058208</v>
      </c>
      <c r="D458">
        <v>22</v>
      </c>
      <c r="E458">
        <f>105.2254188*EXP(-0.680763123*pendulo[[#This Row],[tiempo_irl]])</f>
        <v>7.0291900144940138</v>
      </c>
    </row>
    <row r="459" spans="1:5" x14ac:dyDescent="0.35">
      <c r="A459" s="1">
        <v>0.62349450231481485</v>
      </c>
      <c r="B459" s="2">
        <f>(pendulo[[#This Row],[Column1]]*86400)</f>
        <v>53869.925000000003</v>
      </c>
      <c r="C459" s="2">
        <f>pendulo[[#This Row],[Column12]]-53865.95</f>
        <v>3.9750000000058208</v>
      </c>
      <c r="D459">
        <v>22</v>
      </c>
      <c r="E459">
        <f>105.2254188*EXP(-0.680763123*pendulo[[#This Row],[tiempo_irl]])</f>
        <v>7.0291900144940138</v>
      </c>
    </row>
    <row r="460" spans="1:5" x14ac:dyDescent="0.35">
      <c r="A460" s="1">
        <v>0.62349450231481485</v>
      </c>
      <c r="B460" s="2">
        <f>(pendulo[[#This Row],[Column1]]*86400)</f>
        <v>53869.925000000003</v>
      </c>
      <c r="C460" s="2">
        <f>pendulo[[#This Row],[Column12]]-53865.95</f>
        <v>3.9750000000058208</v>
      </c>
      <c r="D460">
        <v>23</v>
      </c>
      <c r="E460">
        <f>105.2254188*EXP(-0.680763123*pendulo[[#This Row],[tiempo_irl]])</f>
        <v>7.0291900144940138</v>
      </c>
    </row>
    <row r="461" spans="1:5" x14ac:dyDescent="0.35">
      <c r="A461" s="1">
        <v>0.62349450231481485</v>
      </c>
      <c r="B461" s="2">
        <f>(pendulo[[#This Row],[Column1]]*86400)</f>
        <v>53869.925000000003</v>
      </c>
      <c r="C461" s="2">
        <f>pendulo[[#This Row],[Column12]]-53865.95</f>
        <v>3.9750000000058208</v>
      </c>
      <c r="D461">
        <v>23</v>
      </c>
      <c r="E461">
        <f>105.2254188*EXP(-0.680763123*pendulo[[#This Row],[tiempo_irl]])</f>
        <v>7.0291900144940138</v>
      </c>
    </row>
    <row r="462" spans="1:5" x14ac:dyDescent="0.35">
      <c r="A462" s="1">
        <v>0.62349450231481485</v>
      </c>
      <c r="B462" s="2">
        <f>(pendulo[[#This Row],[Column1]]*86400)</f>
        <v>53869.925000000003</v>
      </c>
      <c r="C462" s="2">
        <f>pendulo[[#This Row],[Column12]]-53865.95</f>
        <v>3.9750000000058208</v>
      </c>
      <c r="D462">
        <v>24</v>
      </c>
      <c r="E462">
        <f>105.2254188*EXP(-0.680763123*pendulo[[#This Row],[tiempo_irl]])</f>
        <v>7.0291900144940138</v>
      </c>
    </row>
    <row r="463" spans="1:5" x14ac:dyDescent="0.35">
      <c r="A463" s="1">
        <v>0.62349503472222223</v>
      </c>
      <c r="B463" s="2">
        <f>(pendulo[[#This Row],[Column1]]*86400)</f>
        <v>53869.970999999998</v>
      </c>
      <c r="C463" s="2">
        <f>pendulo[[#This Row],[Column12]]-53865.95</f>
        <v>4.0210000000006403</v>
      </c>
      <c r="D463">
        <v>24</v>
      </c>
      <c r="E463">
        <f>105.2254188*EXP(-0.680763123*pendulo[[#This Row],[tiempo_irl]])</f>
        <v>6.8124810416473967</v>
      </c>
    </row>
    <row r="464" spans="1:5" x14ac:dyDescent="0.35">
      <c r="A464" s="1">
        <v>0.62349503472222223</v>
      </c>
      <c r="B464" s="2">
        <f>(pendulo[[#This Row],[Column1]]*86400)</f>
        <v>53869.970999999998</v>
      </c>
      <c r="C464" s="2">
        <f>pendulo[[#This Row],[Column12]]-53865.95</f>
        <v>4.0210000000006403</v>
      </c>
      <c r="D464">
        <v>24</v>
      </c>
      <c r="E464">
        <f>105.2254188*EXP(-0.680763123*pendulo[[#This Row],[tiempo_irl]])</f>
        <v>6.8124810416473967</v>
      </c>
    </row>
    <row r="465" spans="1:5" x14ac:dyDescent="0.35">
      <c r="A465" s="1">
        <v>0.62349503472222223</v>
      </c>
      <c r="B465" s="2">
        <f>(pendulo[[#This Row],[Column1]]*86400)</f>
        <v>53869.970999999998</v>
      </c>
      <c r="C465" s="2">
        <f>pendulo[[#This Row],[Column12]]-53865.95</f>
        <v>4.0210000000006403</v>
      </c>
      <c r="D465">
        <v>24</v>
      </c>
      <c r="E465">
        <f>105.2254188*EXP(-0.680763123*pendulo[[#This Row],[tiempo_irl]])</f>
        <v>6.8124810416473967</v>
      </c>
    </row>
    <row r="466" spans="1:5" x14ac:dyDescent="0.35">
      <c r="A466" s="1">
        <v>0.62349503472222223</v>
      </c>
      <c r="B466" s="2">
        <f>(pendulo[[#This Row],[Column1]]*86400)</f>
        <v>53869.970999999998</v>
      </c>
      <c r="C466" s="2">
        <f>pendulo[[#This Row],[Column12]]-53865.95</f>
        <v>4.0210000000006403</v>
      </c>
      <c r="D466">
        <v>24</v>
      </c>
      <c r="E466">
        <f>105.2254188*EXP(-0.680763123*pendulo[[#This Row],[tiempo_irl]])</f>
        <v>6.8124810416473967</v>
      </c>
    </row>
    <row r="467" spans="1:5" x14ac:dyDescent="0.35">
      <c r="A467" s="1">
        <v>0.62349556712962961</v>
      </c>
      <c r="B467" s="2">
        <f>(pendulo[[#This Row],[Column1]]*86400)</f>
        <v>53870.017</v>
      </c>
      <c r="C467" s="2">
        <f>pendulo[[#This Row],[Column12]]-53865.95</f>
        <v>4.0670000000027358</v>
      </c>
      <c r="D467">
        <v>23</v>
      </c>
      <c r="E467">
        <f>105.2254188*EXP(-0.680763123*pendulo[[#This Row],[tiempo_irl]])</f>
        <v>6.6024531769491599</v>
      </c>
    </row>
    <row r="468" spans="1:5" x14ac:dyDescent="0.35">
      <c r="A468" s="1">
        <v>0.62349556712962961</v>
      </c>
      <c r="B468" s="2">
        <f>(pendulo[[#This Row],[Column1]]*86400)</f>
        <v>53870.017</v>
      </c>
      <c r="C468" s="2">
        <f>pendulo[[#This Row],[Column12]]-53865.95</f>
        <v>4.0670000000027358</v>
      </c>
      <c r="D468">
        <v>23</v>
      </c>
      <c r="E468">
        <f>105.2254188*EXP(-0.680763123*pendulo[[#This Row],[tiempo_irl]])</f>
        <v>6.6024531769491599</v>
      </c>
    </row>
    <row r="469" spans="1:5" x14ac:dyDescent="0.35">
      <c r="A469" s="1">
        <v>0.62349556712962961</v>
      </c>
      <c r="B469" s="2">
        <f>(pendulo[[#This Row],[Column1]]*86400)</f>
        <v>53870.017</v>
      </c>
      <c r="C469" s="2">
        <f>pendulo[[#This Row],[Column12]]-53865.95</f>
        <v>4.0670000000027358</v>
      </c>
      <c r="D469">
        <v>23</v>
      </c>
      <c r="E469">
        <f>105.2254188*EXP(-0.680763123*pendulo[[#This Row],[tiempo_irl]])</f>
        <v>6.6024531769491599</v>
      </c>
    </row>
    <row r="470" spans="1:5" x14ac:dyDescent="0.35">
      <c r="A470" s="1">
        <v>0.62349556712962961</v>
      </c>
      <c r="B470" s="2">
        <f>(pendulo[[#This Row],[Column1]]*86400)</f>
        <v>53870.017</v>
      </c>
      <c r="C470" s="2">
        <f>pendulo[[#This Row],[Column12]]-53865.95</f>
        <v>4.0670000000027358</v>
      </c>
      <c r="D470">
        <v>22</v>
      </c>
      <c r="E470">
        <f>105.2254188*EXP(-0.680763123*pendulo[[#This Row],[tiempo_irl]])</f>
        <v>6.6024531769491599</v>
      </c>
    </row>
    <row r="471" spans="1:5" x14ac:dyDescent="0.35">
      <c r="A471" s="1">
        <v>0.62349556712962961</v>
      </c>
      <c r="B471" s="2">
        <f>(pendulo[[#This Row],[Column1]]*86400)</f>
        <v>53870.017</v>
      </c>
      <c r="C471" s="2">
        <f>pendulo[[#This Row],[Column12]]-53865.95</f>
        <v>4.0670000000027358</v>
      </c>
      <c r="D471">
        <v>21</v>
      </c>
      <c r="E471">
        <f>105.2254188*EXP(-0.680763123*pendulo[[#This Row],[tiempo_irl]])</f>
        <v>6.6024531769491599</v>
      </c>
    </row>
    <row r="472" spans="1:5" x14ac:dyDescent="0.35">
      <c r="A472" s="1">
        <v>0.62349556712962961</v>
      </c>
      <c r="B472" s="2">
        <f>(pendulo[[#This Row],[Column1]]*86400)</f>
        <v>53870.017</v>
      </c>
      <c r="C472" s="2">
        <f>pendulo[[#This Row],[Column12]]-53865.95</f>
        <v>4.0670000000027358</v>
      </c>
      <c r="D472">
        <v>20</v>
      </c>
      <c r="E472">
        <f>105.2254188*EXP(-0.680763123*pendulo[[#This Row],[tiempo_irl]])</f>
        <v>6.6024531769491599</v>
      </c>
    </row>
    <row r="473" spans="1:5" x14ac:dyDescent="0.35">
      <c r="A473" s="1">
        <v>0.62349556712962961</v>
      </c>
      <c r="B473" s="2">
        <f>(pendulo[[#This Row],[Column1]]*86400)</f>
        <v>53870.017</v>
      </c>
      <c r="C473" s="2">
        <f>pendulo[[#This Row],[Column12]]-53865.95</f>
        <v>4.0670000000027358</v>
      </c>
      <c r="D473">
        <v>20</v>
      </c>
      <c r="E473">
        <f>105.2254188*EXP(-0.680763123*pendulo[[#This Row],[tiempo_irl]])</f>
        <v>6.6024531769491599</v>
      </c>
    </row>
    <row r="474" spans="1:5" x14ac:dyDescent="0.35">
      <c r="A474" s="1">
        <v>0.62349556712962961</v>
      </c>
      <c r="B474" s="2">
        <f>(pendulo[[#This Row],[Column1]]*86400)</f>
        <v>53870.017</v>
      </c>
      <c r="C474" s="2">
        <f>pendulo[[#This Row],[Column12]]-53865.95</f>
        <v>4.0670000000027358</v>
      </c>
      <c r="D474">
        <v>18</v>
      </c>
      <c r="E474">
        <f>105.2254188*EXP(-0.680763123*pendulo[[#This Row],[tiempo_irl]])</f>
        <v>6.6024531769491599</v>
      </c>
    </row>
    <row r="475" spans="1:5" x14ac:dyDescent="0.35">
      <c r="A475" s="1">
        <v>0.62349611111111114</v>
      </c>
      <c r="B475" s="2">
        <f>(pendulo[[#This Row],[Column1]]*86400)</f>
        <v>53870.064000000006</v>
      </c>
      <c r="C475" s="2">
        <f>pendulo[[#This Row],[Column12]]-53865.95</f>
        <v>4.1140000000086729</v>
      </c>
      <c r="D475">
        <v>18</v>
      </c>
      <c r="E475">
        <f>105.2254188*EXP(-0.680763123*pendulo[[#This Row],[tiempo_irl]])</f>
        <v>6.3945457897226596</v>
      </c>
    </row>
    <row r="476" spans="1:5" x14ac:dyDescent="0.35">
      <c r="A476" s="1">
        <v>0.62349611111111114</v>
      </c>
      <c r="B476" s="2">
        <f>(pendulo[[#This Row],[Column1]]*86400)</f>
        <v>53870.064000000006</v>
      </c>
      <c r="C476" s="2">
        <f>pendulo[[#This Row],[Column12]]-53865.95</f>
        <v>4.1140000000086729</v>
      </c>
      <c r="D476">
        <v>16</v>
      </c>
      <c r="E476">
        <f>105.2254188*EXP(-0.680763123*pendulo[[#This Row],[tiempo_irl]])</f>
        <v>6.3945457897226596</v>
      </c>
    </row>
    <row r="477" spans="1:5" x14ac:dyDescent="0.35">
      <c r="A477" s="1">
        <v>0.62349611111111114</v>
      </c>
      <c r="B477" s="2">
        <f>(pendulo[[#This Row],[Column1]]*86400)</f>
        <v>53870.064000000006</v>
      </c>
      <c r="C477" s="2">
        <f>pendulo[[#This Row],[Column12]]-53865.95</f>
        <v>4.1140000000086729</v>
      </c>
      <c r="D477">
        <v>15</v>
      </c>
      <c r="E477">
        <f>105.2254188*EXP(-0.680763123*pendulo[[#This Row],[tiempo_irl]])</f>
        <v>6.3945457897226596</v>
      </c>
    </row>
    <row r="478" spans="1:5" x14ac:dyDescent="0.35">
      <c r="A478" s="1">
        <v>0.62349611111111114</v>
      </c>
      <c r="B478" s="2">
        <f>(pendulo[[#This Row],[Column1]]*86400)</f>
        <v>53870.064000000006</v>
      </c>
      <c r="C478" s="2">
        <f>pendulo[[#This Row],[Column12]]-53865.95</f>
        <v>4.1140000000086729</v>
      </c>
      <c r="D478">
        <v>14</v>
      </c>
      <c r="E478">
        <f>105.2254188*EXP(-0.680763123*pendulo[[#This Row],[tiempo_irl]])</f>
        <v>6.3945457897226596</v>
      </c>
    </row>
    <row r="479" spans="1:5" x14ac:dyDescent="0.35">
      <c r="A479" s="1">
        <v>0.62349662037037035</v>
      </c>
      <c r="B479" s="2">
        <f>(pendulo[[#This Row],[Column1]]*86400)</f>
        <v>53870.108</v>
      </c>
      <c r="C479" s="2">
        <f>pendulo[[#This Row],[Column12]]-53865.95</f>
        <v>4.158000000003085</v>
      </c>
      <c r="D479">
        <v>12</v>
      </c>
      <c r="E479">
        <f>105.2254188*EXP(-0.680763123*pendulo[[#This Row],[tiempo_irl]])</f>
        <v>6.2058464854990927</v>
      </c>
    </row>
    <row r="480" spans="1:5" x14ac:dyDescent="0.35">
      <c r="A480" s="1">
        <v>0.62349662037037035</v>
      </c>
      <c r="B480" s="2">
        <f>(pendulo[[#This Row],[Column1]]*86400)</f>
        <v>53870.108</v>
      </c>
      <c r="C480" s="2">
        <f>pendulo[[#This Row],[Column12]]-53865.95</f>
        <v>4.158000000003085</v>
      </c>
      <c r="D480">
        <v>11</v>
      </c>
      <c r="E480">
        <f>105.2254188*EXP(-0.680763123*pendulo[[#This Row],[tiempo_irl]])</f>
        <v>6.2058464854990927</v>
      </c>
    </row>
    <row r="481" spans="1:5" x14ac:dyDescent="0.35">
      <c r="A481" s="1">
        <v>0.62349662037037035</v>
      </c>
      <c r="B481" s="2">
        <f>(pendulo[[#This Row],[Column1]]*86400)</f>
        <v>53870.108</v>
      </c>
      <c r="C481" s="2">
        <f>pendulo[[#This Row],[Column12]]-53865.95</f>
        <v>4.158000000003085</v>
      </c>
      <c r="D481">
        <v>10</v>
      </c>
      <c r="E481">
        <f>105.2254188*EXP(-0.680763123*pendulo[[#This Row],[tiempo_irl]])</f>
        <v>6.2058464854990927</v>
      </c>
    </row>
    <row r="482" spans="1:5" x14ac:dyDescent="0.35">
      <c r="A482" s="1">
        <v>0.62349662037037035</v>
      </c>
      <c r="B482" s="2">
        <f>(pendulo[[#This Row],[Column1]]*86400)</f>
        <v>53870.108</v>
      </c>
      <c r="C482" s="2">
        <f>pendulo[[#This Row],[Column12]]-53865.95</f>
        <v>4.158000000003085</v>
      </c>
      <c r="D482">
        <v>8</v>
      </c>
      <c r="E482">
        <f>105.2254188*EXP(-0.680763123*pendulo[[#This Row],[tiempo_irl]])</f>
        <v>6.2058464854990927</v>
      </c>
    </row>
    <row r="483" spans="1:5" x14ac:dyDescent="0.35">
      <c r="A483" s="1">
        <v>0.62349662037037035</v>
      </c>
      <c r="B483" s="2">
        <f>(pendulo[[#This Row],[Column1]]*86400)</f>
        <v>53870.108</v>
      </c>
      <c r="C483" s="2">
        <f>pendulo[[#This Row],[Column12]]-53865.95</f>
        <v>4.158000000003085</v>
      </c>
      <c r="D483">
        <v>7</v>
      </c>
      <c r="E483">
        <f>105.2254188*EXP(-0.680763123*pendulo[[#This Row],[tiempo_irl]])</f>
        <v>6.2058464854990927</v>
      </c>
    </row>
    <row r="484" spans="1:5" x14ac:dyDescent="0.35">
      <c r="A484" s="1">
        <v>0.62349715277777773</v>
      </c>
      <c r="B484" s="2">
        <f>(pendulo[[#This Row],[Column1]]*86400)</f>
        <v>53870.153999999995</v>
      </c>
      <c r="C484" s="2">
        <f>pendulo[[#This Row],[Column12]]-53865.95</f>
        <v>4.2039999999979045</v>
      </c>
      <c r="D484">
        <v>5</v>
      </c>
      <c r="E484">
        <f>105.2254188*EXP(-0.680763123*pendulo[[#This Row],[tiempo_irl]])</f>
        <v>6.0145210817551016</v>
      </c>
    </row>
    <row r="485" spans="1:5" x14ac:dyDescent="0.35">
      <c r="A485" s="1">
        <v>0.62349715277777773</v>
      </c>
      <c r="B485" s="2">
        <f>(pendulo[[#This Row],[Column1]]*86400)</f>
        <v>53870.153999999995</v>
      </c>
      <c r="C485" s="2">
        <f>pendulo[[#This Row],[Column12]]-53865.95</f>
        <v>4.2039999999979045</v>
      </c>
      <c r="D485">
        <v>4</v>
      </c>
      <c r="E485">
        <f>105.2254188*EXP(-0.680763123*pendulo[[#This Row],[tiempo_irl]])</f>
        <v>6.0145210817551016</v>
      </c>
    </row>
    <row r="486" spans="1:5" x14ac:dyDescent="0.35">
      <c r="A486" s="1">
        <v>0.62349715277777773</v>
      </c>
      <c r="B486" s="2">
        <f>(pendulo[[#This Row],[Column1]]*86400)</f>
        <v>53870.153999999995</v>
      </c>
      <c r="C486" s="2">
        <f>pendulo[[#This Row],[Column12]]-53865.95</f>
        <v>4.2039999999979045</v>
      </c>
      <c r="D486">
        <v>2</v>
      </c>
      <c r="E486">
        <f>105.2254188*EXP(-0.680763123*pendulo[[#This Row],[tiempo_irl]])</f>
        <v>6.0145210817551016</v>
      </c>
    </row>
    <row r="487" spans="1:5" x14ac:dyDescent="0.35">
      <c r="A487" s="1">
        <v>0.62349715277777773</v>
      </c>
      <c r="B487" s="2">
        <f>(pendulo[[#This Row],[Column1]]*86400)</f>
        <v>53870.153999999995</v>
      </c>
      <c r="C487" s="2">
        <f>pendulo[[#This Row],[Column12]]-53865.95</f>
        <v>4.2039999999979045</v>
      </c>
      <c r="D487">
        <v>1</v>
      </c>
      <c r="E487">
        <f>105.2254188*EXP(-0.680763123*pendulo[[#This Row],[tiempo_irl]])</f>
        <v>6.0145210817551016</v>
      </c>
    </row>
    <row r="488" spans="1:5" x14ac:dyDescent="0.35">
      <c r="A488" s="1">
        <v>0.62349715277777773</v>
      </c>
      <c r="B488" s="2">
        <f>(pendulo[[#This Row],[Column1]]*86400)</f>
        <v>53870.153999999995</v>
      </c>
      <c r="C488" s="2">
        <f>pendulo[[#This Row],[Column12]]-53865.95</f>
        <v>4.2039999999979045</v>
      </c>
      <c r="D488">
        <v>-1</v>
      </c>
      <c r="E488">
        <f>105.2254188*EXP(-0.680763123*pendulo[[#This Row],[tiempo_irl]])</f>
        <v>6.0145210817551016</v>
      </c>
    </row>
    <row r="489" spans="1:5" x14ac:dyDescent="0.35">
      <c r="A489" s="1">
        <v>0.62349715277777773</v>
      </c>
      <c r="B489" s="2">
        <f>(pendulo[[#This Row],[Column1]]*86400)</f>
        <v>53870.153999999995</v>
      </c>
      <c r="C489" s="2">
        <f>pendulo[[#This Row],[Column12]]-53865.95</f>
        <v>4.2039999999979045</v>
      </c>
      <c r="D489">
        <v>-2</v>
      </c>
      <c r="E489">
        <f>105.2254188*EXP(-0.680763123*pendulo[[#This Row],[tiempo_irl]])</f>
        <v>6.0145210817551016</v>
      </c>
    </row>
    <row r="490" spans="1:5" x14ac:dyDescent="0.35">
      <c r="A490" s="1">
        <v>0.62349715277777773</v>
      </c>
      <c r="B490" s="2">
        <f>(pendulo[[#This Row],[Column1]]*86400)</f>
        <v>53870.153999999995</v>
      </c>
      <c r="C490" s="2">
        <f>pendulo[[#This Row],[Column12]]-53865.95</f>
        <v>4.2039999999979045</v>
      </c>
      <c r="D490">
        <v>-4</v>
      </c>
      <c r="E490">
        <f>105.2254188*EXP(-0.680763123*pendulo[[#This Row],[tiempo_irl]])</f>
        <v>6.0145210817551016</v>
      </c>
    </row>
    <row r="491" spans="1:5" x14ac:dyDescent="0.35">
      <c r="A491" s="1">
        <v>0.62349715277777773</v>
      </c>
      <c r="B491" s="2">
        <f>(pendulo[[#This Row],[Column1]]*86400)</f>
        <v>53870.153999999995</v>
      </c>
      <c r="C491" s="2">
        <f>pendulo[[#This Row],[Column12]]-53865.95</f>
        <v>4.2039999999979045</v>
      </c>
      <c r="D491">
        <v>-6</v>
      </c>
      <c r="E491">
        <f>105.2254188*EXP(-0.680763123*pendulo[[#This Row],[tiempo_irl]])</f>
        <v>6.0145210817551016</v>
      </c>
    </row>
    <row r="492" spans="1:5" x14ac:dyDescent="0.35">
      <c r="A492" s="1">
        <v>0.62349769675925926</v>
      </c>
      <c r="B492" s="2">
        <f>(pendulo[[#This Row],[Column1]]*86400)</f>
        <v>53870.201000000001</v>
      </c>
      <c r="C492" s="2">
        <f>pendulo[[#This Row],[Column12]]-53865.95</f>
        <v>4.2510000000038417</v>
      </c>
      <c r="D492">
        <v>-7</v>
      </c>
      <c r="E492">
        <f>105.2254188*EXP(-0.680763123*pendulo[[#This Row],[tiempo_irl]])</f>
        <v>5.8251273321875781</v>
      </c>
    </row>
    <row r="493" spans="1:5" x14ac:dyDescent="0.35">
      <c r="A493" s="1">
        <v>0.62349769675925926</v>
      </c>
      <c r="B493" s="2">
        <f>(pendulo[[#This Row],[Column1]]*86400)</f>
        <v>53870.201000000001</v>
      </c>
      <c r="C493" s="2">
        <f>pendulo[[#This Row],[Column12]]-53865.95</f>
        <v>4.2510000000038417</v>
      </c>
      <c r="D493">
        <v>-9</v>
      </c>
      <c r="E493">
        <f>105.2254188*EXP(-0.680763123*pendulo[[#This Row],[tiempo_irl]])</f>
        <v>5.8251273321875781</v>
      </c>
    </row>
    <row r="494" spans="1:5" x14ac:dyDescent="0.35">
      <c r="A494" s="1">
        <v>0.62349769675925926</v>
      </c>
      <c r="B494" s="2">
        <f>(pendulo[[#This Row],[Column1]]*86400)</f>
        <v>53870.201000000001</v>
      </c>
      <c r="C494" s="2">
        <f>pendulo[[#This Row],[Column12]]-53865.95</f>
        <v>4.2510000000038417</v>
      </c>
      <c r="D494">
        <v>-10</v>
      </c>
      <c r="E494">
        <f>105.2254188*EXP(-0.680763123*pendulo[[#This Row],[tiempo_irl]])</f>
        <v>5.8251273321875781</v>
      </c>
    </row>
    <row r="495" spans="1:5" x14ac:dyDescent="0.35">
      <c r="A495" s="1">
        <v>0.62349769675925926</v>
      </c>
      <c r="B495" s="2">
        <f>(pendulo[[#This Row],[Column1]]*86400)</f>
        <v>53870.201000000001</v>
      </c>
      <c r="C495" s="2">
        <f>pendulo[[#This Row],[Column12]]-53865.95</f>
        <v>4.2510000000038417</v>
      </c>
      <c r="D495">
        <v>-12</v>
      </c>
      <c r="E495">
        <f>105.2254188*EXP(-0.680763123*pendulo[[#This Row],[tiempo_irl]])</f>
        <v>5.8251273321875781</v>
      </c>
    </row>
    <row r="496" spans="1:5" x14ac:dyDescent="0.35">
      <c r="A496" s="1">
        <v>0.62349821759259261</v>
      </c>
      <c r="B496" s="2">
        <f>(pendulo[[#This Row],[Column1]]*86400)</f>
        <v>53870.245999999999</v>
      </c>
      <c r="C496" s="2">
        <f>pendulo[[#This Row],[Column12]]-53865.95</f>
        <v>4.2960000000020955</v>
      </c>
      <c r="D496">
        <v>-13</v>
      </c>
      <c r="E496">
        <f>105.2254188*EXP(-0.680763123*pendulo[[#This Row],[tiempo_irl]])</f>
        <v>5.6493840317280828</v>
      </c>
    </row>
    <row r="497" spans="1:5" x14ac:dyDescent="0.35">
      <c r="A497" s="1">
        <v>0.62349821759259261</v>
      </c>
      <c r="B497" s="2">
        <f>(pendulo[[#This Row],[Column1]]*86400)</f>
        <v>53870.245999999999</v>
      </c>
      <c r="C497" s="2">
        <f>pendulo[[#This Row],[Column12]]-53865.95</f>
        <v>4.2960000000020955</v>
      </c>
      <c r="D497">
        <v>-15</v>
      </c>
      <c r="E497">
        <f>105.2254188*EXP(-0.680763123*pendulo[[#This Row],[tiempo_irl]])</f>
        <v>5.6493840317280828</v>
      </c>
    </row>
    <row r="498" spans="1:5" x14ac:dyDescent="0.35">
      <c r="A498" s="1">
        <v>0.62349821759259261</v>
      </c>
      <c r="B498" s="2">
        <f>(pendulo[[#This Row],[Column1]]*86400)</f>
        <v>53870.245999999999</v>
      </c>
      <c r="C498" s="2">
        <f>pendulo[[#This Row],[Column12]]-53865.95</f>
        <v>4.2960000000020955</v>
      </c>
      <c r="D498">
        <v>-16</v>
      </c>
      <c r="E498">
        <f>105.2254188*EXP(-0.680763123*pendulo[[#This Row],[tiempo_irl]])</f>
        <v>5.6493840317280828</v>
      </c>
    </row>
    <row r="499" spans="1:5" x14ac:dyDescent="0.35">
      <c r="A499" s="1">
        <v>0.62349821759259261</v>
      </c>
      <c r="B499" s="2">
        <f>(pendulo[[#This Row],[Column1]]*86400)</f>
        <v>53870.245999999999</v>
      </c>
      <c r="C499" s="2">
        <f>pendulo[[#This Row],[Column12]]-53865.95</f>
        <v>4.2960000000020955</v>
      </c>
      <c r="D499">
        <v>-18</v>
      </c>
      <c r="E499">
        <f>105.2254188*EXP(-0.680763123*pendulo[[#This Row],[tiempo_irl]])</f>
        <v>5.6493840317280828</v>
      </c>
    </row>
    <row r="500" spans="1:5" x14ac:dyDescent="0.35">
      <c r="A500" s="1">
        <v>0.62349821759259261</v>
      </c>
      <c r="B500" s="2">
        <f>(pendulo[[#This Row],[Column1]]*86400)</f>
        <v>53870.245999999999</v>
      </c>
      <c r="C500" s="2">
        <f>pendulo[[#This Row],[Column12]]-53865.95</f>
        <v>4.2960000000020955</v>
      </c>
      <c r="D500">
        <v>-19</v>
      </c>
      <c r="E500">
        <f>105.2254188*EXP(-0.680763123*pendulo[[#This Row],[tiempo_irl]])</f>
        <v>5.6493840317280828</v>
      </c>
    </row>
    <row r="501" spans="1:5" x14ac:dyDescent="0.35">
      <c r="A501" s="1">
        <v>0.62349821759259261</v>
      </c>
      <c r="B501" s="2">
        <f>(pendulo[[#This Row],[Column1]]*86400)</f>
        <v>53870.245999999999</v>
      </c>
      <c r="C501" s="2">
        <f>pendulo[[#This Row],[Column12]]-53865.95</f>
        <v>4.2960000000020955</v>
      </c>
      <c r="D501">
        <v>-20</v>
      </c>
      <c r="E501">
        <f>105.2254188*EXP(-0.680763123*pendulo[[#This Row],[tiempo_irl]])</f>
        <v>5.6493840317280828</v>
      </c>
    </row>
    <row r="502" spans="1:5" x14ac:dyDescent="0.35">
      <c r="A502" s="1">
        <v>0.62349821759259261</v>
      </c>
      <c r="B502" s="2">
        <f>(pendulo[[#This Row],[Column1]]*86400)</f>
        <v>53870.245999999999</v>
      </c>
      <c r="C502" s="2">
        <f>pendulo[[#This Row],[Column12]]-53865.95</f>
        <v>4.2960000000020955</v>
      </c>
      <c r="D502">
        <v>-21</v>
      </c>
      <c r="E502">
        <f>105.2254188*EXP(-0.680763123*pendulo[[#This Row],[tiempo_irl]])</f>
        <v>5.6493840317280828</v>
      </c>
    </row>
    <row r="503" spans="1:5" x14ac:dyDescent="0.35">
      <c r="A503" s="1">
        <v>0.62349876157407402</v>
      </c>
      <c r="B503" s="2">
        <f>(pendulo[[#This Row],[Column1]]*86400)</f>
        <v>53870.292999999998</v>
      </c>
      <c r="C503" s="2">
        <f>pendulo[[#This Row],[Column12]]-53865.95</f>
        <v>4.3430000000007567</v>
      </c>
      <c r="D503">
        <v>-21</v>
      </c>
      <c r="E503">
        <f>105.2254188*EXP(-0.680763123*pendulo[[#This Row],[tiempo_irl]])</f>
        <v>5.4714882342391427</v>
      </c>
    </row>
    <row r="504" spans="1:5" x14ac:dyDescent="0.35">
      <c r="A504" s="1">
        <v>0.62349876157407402</v>
      </c>
      <c r="B504" s="2">
        <f>(pendulo[[#This Row],[Column1]]*86400)</f>
        <v>53870.292999999998</v>
      </c>
      <c r="C504" s="2">
        <f>pendulo[[#This Row],[Column12]]-53865.95</f>
        <v>4.3430000000007567</v>
      </c>
      <c r="D504">
        <v>-22</v>
      </c>
      <c r="E504">
        <f>105.2254188*EXP(-0.680763123*pendulo[[#This Row],[tiempo_irl]])</f>
        <v>5.4714882342391427</v>
      </c>
    </row>
    <row r="505" spans="1:5" x14ac:dyDescent="0.35">
      <c r="A505" s="1">
        <v>0.62349876157407402</v>
      </c>
      <c r="B505" s="2">
        <f>(pendulo[[#This Row],[Column1]]*86400)</f>
        <v>53870.292999999998</v>
      </c>
      <c r="C505" s="2">
        <f>pendulo[[#This Row],[Column12]]-53865.95</f>
        <v>4.3430000000007567</v>
      </c>
      <c r="D505">
        <v>-23</v>
      </c>
      <c r="E505">
        <f>105.2254188*EXP(-0.680763123*pendulo[[#This Row],[tiempo_irl]])</f>
        <v>5.4714882342391427</v>
      </c>
    </row>
    <row r="506" spans="1:5" x14ac:dyDescent="0.35">
      <c r="A506" s="1">
        <v>0.62349876157407402</v>
      </c>
      <c r="B506" s="2">
        <f>(pendulo[[#This Row],[Column1]]*86400)</f>
        <v>53870.292999999998</v>
      </c>
      <c r="C506" s="2">
        <f>pendulo[[#This Row],[Column12]]-53865.95</f>
        <v>4.3430000000007567</v>
      </c>
      <c r="D506">
        <v>-23</v>
      </c>
      <c r="E506">
        <f>105.2254188*EXP(-0.680763123*pendulo[[#This Row],[tiempo_irl]])</f>
        <v>5.4714882342391427</v>
      </c>
    </row>
    <row r="507" spans="1:5" x14ac:dyDescent="0.35">
      <c r="A507" s="1">
        <v>0.62349929398148152</v>
      </c>
      <c r="B507" s="2">
        <f>(pendulo[[#This Row],[Column1]]*86400)</f>
        <v>53870.339</v>
      </c>
      <c r="C507" s="2">
        <f>pendulo[[#This Row],[Column12]]-53865.95</f>
        <v>4.3890000000028522</v>
      </c>
      <c r="D507">
        <v>-24</v>
      </c>
      <c r="E507">
        <f>105.2254188*EXP(-0.680763123*pendulo[[#This Row],[tiempo_irl]])</f>
        <v>5.3028029955524625</v>
      </c>
    </row>
    <row r="508" spans="1:5" x14ac:dyDescent="0.35">
      <c r="A508" s="1">
        <v>0.62349929398148152</v>
      </c>
      <c r="B508" s="2">
        <f>(pendulo[[#This Row],[Column1]]*86400)</f>
        <v>53870.339</v>
      </c>
      <c r="C508" s="2">
        <f>pendulo[[#This Row],[Column12]]-53865.95</f>
        <v>4.3890000000028522</v>
      </c>
      <c r="D508">
        <v>-24</v>
      </c>
      <c r="E508">
        <f>105.2254188*EXP(-0.680763123*pendulo[[#This Row],[tiempo_irl]])</f>
        <v>5.3028029955524625</v>
      </c>
    </row>
    <row r="509" spans="1:5" x14ac:dyDescent="0.35">
      <c r="A509" s="1">
        <v>0.62349929398148152</v>
      </c>
      <c r="B509" s="2">
        <f>(pendulo[[#This Row],[Column1]]*86400)</f>
        <v>53870.339</v>
      </c>
      <c r="C509" s="2">
        <f>pendulo[[#This Row],[Column12]]-53865.95</f>
        <v>4.3890000000028522</v>
      </c>
      <c r="D509">
        <v>-24</v>
      </c>
      <c r="E509">
        <f>105.2254188*EXP(-0.680763123*pendulo[[#This Row],[tiempo_irl]])</f>
        <v>5.3028029955524625</v>
      </c>
    </row>
    <row r="510" spans="1:5" x14ac:dyDescent="0.35">
      <c r="A510" s="1">
        <v>0.6234998263888889</v>
      </c>
      <c r="B510" s="2">
        <f>(pendulo[[#This Row],[Column1]]*86400)</f>
        <v>53870.385000000002</v>
      </c>
      <c r="C510" s="2">
        <f>pendulo[[#This Row],[Column12]]-53865.95</f>
        <v>4.4350000000049477</v>
      </c>
      <c r="D510">
        <v>-24</v>
      </c>
      <c r="E510">
        <f>105.2254188*EXP(-0.680763123*pendulo[[#This Row],[tiempo_irl]])</f>
        <v>5.1393182998501796</v>
      </c>
    </row>
    <row r="511" spans="1:5" x14ac:dyDescent="0.35">
      <c r="A511" s="1">
        <v>0.6234998263888889</v>
      </c>
      <c r="B511" s="2">
        <f>(pendulo[[#This Row],[Column1]]*86400)</f>
        <v>53870.385000000002</v>
      </c>
      <c r="C511" s="2">
        <f>pendulo[[#This Row],[Column12]]-53865.95</f>
        <v>4.4350000000049477</v>
      </c>
      <c r="D511">
        <v>-24</v>
      </c>
      <c r="E511">
        <f>105.2254188*EXP(-0.680763123*pendulo[[#This Row],[tiempo_irl]])</f>
        <v>5.1393182998501796</v>
      </c>
    </row>
    <row r="512" spans="1:5" x14ac:dyDescent="0.35">
      <c r="A512" s="1">
        <v>0.6234998263888889</v>
      </c>
      <c r="B512" s="2">
        <f>(pendulo[[#This Row],[Column1]]*86400)</f>
        <v>53870.385000000002</v>
      </c>
      <c r="C512" s="2">
        <f>pendulo[[#This Row],[Column12]]-53865.95</f>
        <v>4.4350000000049477</v>
      </c>
      <c r="D512">
        <v>-24</v>
      </c>
      <c r="E512">
        <f>105.2254188*EXP(-0.680763123*pendulo[[#This Row],[tiempo_irl]])</f>
        <v>5.1393182998501796</v>
      </c>
    </row>
    <row r="513" spans="1:5" x14ac:dyDescent="0.35">
      <c r="A513" s="1">
        <v>0.6234998263888889</v>
      </c>
      <c r="B513" s="2">
        <f>(pendulo[[#This Row],[Column1]]*86400)</f>
        <v>53870.385000000002</v>
      </c>
      <c r="C513" s="2">
        <f>pendulo[[#This Row],[Column12]]-53865.95</f>
        <v>4.4350000000049477</v>
      </c>
      <c r="D513">
        <v>-23</v>
      </c>
      <c r="E513">
        <f>105.2254188*EXP(-0.680763123*pendulo[[#This Row],[tiempo_irl]])</f>
        <v>5.1393182998501796</v>
      </c>
    </row>
    <row r="514" spans="1:5" x14ac:dyDescent="0.35">
      <c r="A514" s="1">
        <v>0.6234998263888889</v>
      </c>
      <c r="B514" s="2">
        <f>(pendulo[[#This Row],[Column1]]*86400)</f>
        <v>53870.385000000002</v>
      </c>
      <c r="C514" s="2">
        <f>pendulo[[#This Row],[Column12]]-53865.95</f>
        <v>4.4350000000049477</v>
      </c>
      <c r="D514">
        <v>-22</v>
      </c>
      <c r="E514">
        <f>105.2254188*EXP(-0.680763123*pendulo[[#This Row],[tiempo_irl]])</f>
        <v>5.1393182998501796</v>
      </c>
    </row>
    <row r="515" spans="1:5" x14ac:dyDescent="0.35">
      <c r="A515" s="1">
        <v>0.6234998263888889</v>
      </c>
      <c r="B515" s="2">
        <f>(pendulo[[#This Row],[Column1]]*86400)</f>
        <v>53870.385000000002</v>
      </c>
      <c r="C515" s="2">
        <f>pendulo[[#This Row],[Column12]]-53865.95</f>
        <v>4.4350000000049477</v>
      </c>
      <c r="D515">
        <v>-22</v>
      </c>
      <c r="E515">
        <f>105.2254188*EXP(-0.680763123*pendulo[[#This Row],[tiempo_irl]])</f>
        <v>5.1393182998501796</v>
      </c>
    </row>
    <row r="516" spans="1:5" x14ac:dyDescent="0.35">
      <c r="A516" s="1">
        <v>0.6234998263888889</v>
      </c>
      <c r="B516" s="2">
        <f>(pendulo[[#This Row],[Column1]]*86400)</f>
        <v>53870.385000000002</v>
      </c>
      <c r="C516" s="2">
        <f>pendulo[[#This Row],[Column12]]-53865.95</f>
        <v>4.4350000000049477</v>
      </c>
      <c r="D516">
        <v>-21</v>
      </c>
      <c r="E516">
        <f>105.2254188*EXP(-0.680763123*pendulo[[#This Row],[tiempo_irl]])</f>
        <v>5.1393182998501796</v>
      </c>
    </row>
    <row r="517" spans="1:5" x14ac:dyDescent="0.35">
      <c r="A517" s="1">
        <v>0.62350037037037032</v>
      </c>
      <c r="B517" s="2">
        <f>(pendulo[[#This Row],[Column1]]*86400)</f>
        <v>53870.431999999993</v>
      </c>
      <c r="C517" s="2">
        <f>pendulo[[#This Row],[Column12]]-53865.95</f>
        <v>4.4819999999963329</v>
      </c>
      <c r="D517">
        <v>-20</v>
      </c>
      <c r="E517">
        <f>105.2254188*EXP(-0.680763123*pendulo[[#This Row],[tiempo_irl]])</f>
        <v>4.9774841738238038</v>
      </c>
    </row>
    <row r="518" spans="1:5" x14ac:dyDescent="0.35">
      <c r="A518" s="1">
        <v>0.62350037037037032</v>
      </c>
      <c r="B518" s="2">
        <f>(pendulo[[#This Row],[Column1]]*86400)</f>
        <v>53870.431999999993</v>
      </c>
      <c r="C518" s="2">
        <f>pendulo[[#This Row],[Column12]]-53865.95</f>
        <v>4.4819999999963329</v>
      </c>
      <c r="D518">
        <v>-19</v>
      </c>
      <c r="E518">
        <f>105.2254188*EXP(-0.680763123*pendulo[[#This Row],[tiempo_irl]])</f>
        <v>4.9774841738238038</v>
      </c>
    </row>
    <row r="519" spans="1:5" x14ac:dyDescent="0.35">
      <c r="A519" s="1">
        <v>0.62350037037037032</v>
      </c>
      <c r="B519" s="2">
        <f>(pendulo[[#This Row],[Column1]]*86400)</f>
        <v>53870.431999999993</v>
      </c>
      <c r="C519" s="2">
        <f>pendulo[[#This Row],[Column12]]-53865.95</f>
        <v>4.4819999999963329</v>
      </c>
      <c r="D519">
        <v>-18</v>
      </c>
      <c r="E519">
        <f>105.2254188*EXP(-0.680763123*pendulo[[#This Row],[tiempo_irl]])</f>
        <v>4.9774841738238038</v>
      </c>
    </row>
    <row r="520" spans="1:5" x14ac:dyDescent="0.35">
      <c r="A520" s="1">
        <v>0.62350037037037032</v>
      </c>
      <c r="B520" s="2">
        <f>(pendulo[[#This Row],[Column1]]*86400)</f>
        <v>53870.431999999993</v>
      </c>
      <c r="C520" s="2">
        <f>pendulo[[#This Row],[Column12]]-53865.95</f>
        <v>4.4819999999963329</v>
      </c>
      <c r="D520">
        <v>-16</v>
      </c>
      <c r="E520">
        <f>105.2254188*EXP(-0.680763123*pendulo[[#This Row],[tiempo_irl]])</f>
        <v>4.9774841738238038</v>
      </c>
    </row>
    <row r="521" spans="1:5" x14ac:dyDescent="0.35">
      <c r="A521" s="1">
        <v>0.62350092592592588</v>
      </c>
      <c r="B521" s="2">
        <f>(pendulo[[#This Row],[Column1]]*86400)</f>
        <v>53870.479999999996</v>
      </c>
      <c r="C521" s="2">
        <f>pendulo[[#This Row],[Column12]]-53865.95</f>
        <v>4.5299999999988358</v>
      </c>
      <c r="D521">
        <v>-15</v>
      </c>
      <c r="E521">
        <f>105.2254188*EXP(-0.680763123*pendulo[[#This Row],[tiempo_irl]])</f>
        <v>4.8174654403226507</v>
      </c>
    </row>
    <row r="522" spans="1:5" x14ac:dyDescent="0.35">
      <c r="A522" s="1">
        <v>0.62350092592592588</v>
      </c>
      <c r="B522" s="2">
        <f>(pendulo[[#This Row],[Column1]]*86400)</f>
        <v>53870.479999999996</v>
      </c>
      <c r="C522" s="2">
        <f>pendulo[[#This Row],[Column12]]-53865.95</f>
        <v>4.5299999999988358</v>
      </c>
      <c r="D522">
        <v>-14</v>
      </c>
      <c r="E522">
        <f>105.2254188*EXP(-0.680763123*pendulo[[#This Row],[tiempo_irl]])</f>
        <v>4.8174654403226507</v>
      </c>
    </row>
    <row r="523" spans="1:5" x14ac:dyDescent="0.35">
      <c r="A523" s="1">
        <v>0.62350092592592588</v>
      </c>
      <c r="B523" s="2">
        <f>(pendulo[[#This Row],[Column1]]*86400)</f>
        <v>53870.479999999996</v>
      </c>
      <c r="C523" s="2">
        <f>pendulo[[#This Row],[Column12]]-53865.95</f>
        <v>4.5299999999988358</v>
      </c>
      <c r="D523">
        <v>-13</v>
      </c>
      <c r="E523">
        <f>105.2254188*EXP(-0.680763123*pendulo[[#This Row],[tiempo_irl]])</f>
        <v>4.8174654403226507</v>
      </c>
    </row>
    <row r="524" spans="1:5" x14ac:dyDescent="0.35">
      <c r="A524" s="1">
        <v>0.62350092592592588</v>
      </c>
      <c r="B524" s="2">
        <f>(pendulo[[#This Row],[Column1]]*86400)</f>
        <v>53870.479999999996</v>
      </c>
      <c r="C524" s="2">
        <f>pendulo[[#This Row],[Column12]]-53865.95</f>
        <v>4.5299999999988358</v>
      </c>
      <c r="D524">
        <v>-11</v>
      </c>
      <c r="E524">
        <f>105.2254188*EXP(-0.680763123*pendulo[[#This Row],[tiempo_irl]])</f>
        <v>4.8174654403226507</v>
      </c>
    </row>
    <row r="525" spans="1:5" x14ac:dyDescent="0.35">
      <c r="A525" s="1">
        <v>0.62350092592592588</v>
      </c>
      <c r="B525" s="2">
        <f>(pendulo[[#This Row],[Column1]]*86400)</f>
        <v>53870.479999999996</v>
      </c>
      <c r="C525" s="2">
        <f>pendulo[[#This Row],[Column12]]-53865.95</f>
        <v>4.5299999999988358</v>
      </c>
      <c r="D525">
        <v>-9</v>
      </c>
      <c r="E525">
        <f>105.2254188*EXP(-0.680763123*pendulo[[#This Row],[tiempo_irl]])</f>
        <v>4.8174654403226507</v>
      </c>
    </row>
    <row r="526" spans="1:5" x14ac:dyDescent="0.35">
      <c r="A526" s="1">
        <v>0.62350092592592588</v>
      </c>
      <c r="B526" s="2">
        <f>(pendulo[[#This Row],[Column1]]*86400)</f>
        <v>53870.479999999996</v>
      </c>
      <c r="C526" s="2">
        <f>pendulo[[#This Row],[Column12]]-53865.95</f>
        <v>4.5299999999988358</v>
      </c>
      <c r="D526">
        <v>-8</v>
      </c>
      <c r="E526">
        <f>105.2254188*EXP(-0.680763123*pendulo[[#This Row],[tiempo_irl]])</f>
        <v>4.8174654403226507</v>
      </c>
    </row>
    <row r="527" spans="1:5" x14ac:dyDescent="0.35">
      <c r="A527" s="1">
        <v>0.62350092592592588</v>
      </c>
      <c r="B527" s="2">
        <f>(pendulo[[#This Row],[Column1]]*86400)</f>
        <v>53870.479999999996</v>
      </c>
      <c r="C527" s="2">
        <f>pendulo[[#This Row],[Column12]]-53865.95</f>
        <v>4.5299999999988358</v>
      </c>
      <c r="D527">
        <v>-7</v>
      </c>
      <c r="E527">
        <f>105.2254188*EXP(-0.680763123*pendulo[[#This Row],[tiempo_irl]])</f>
        <v>4.8174654403226507</v>
      </c>
    </row>
    <row r="528" spans="1:5" x14ac:dyDescent="0.35">
      <c r="A528" s="1">
        <v>0.62350145833333337</v>
      </c>
      <c r="B528" s="2">
        <f>(pendulo[[#This Row],[Column1]]*86400)</f>
        <v>53870.526000000005</v>
      </c>
      <c r="C528" s="2">
        <f>pendulo[[#This Row],[Column12]]-53865.95</f>
        <v>4.5760000000082073</v>
      </c>
      <c r="D528">
        <v>-5</v>
      </c>
      <c r="E528">
        <f>105.2254188*EXP(-0.680763123*pendulo[[#This Row],[tiempo_irl]])</f>
        <v>4.6689436354676346</v>
      </c>
    </row>
    <row r="529" spans="1:5" x14ac:dyDescent="0.35">
      <c r="A529" s="1">
        <v>0.62350145833333337</v>
      </c>
      <c r="B529" s="2">
        <f>(pendulo[[#This Row],[Column1]]*86400)</f>
        <v>53870.526000000005</v>
      </c>
      <c r="C529" s="2">
        <f>pendulo[[#This Row],[Column12]]-53865.95</f>
        <v>4.5760000000082073</v>
      </c>
      <c r="D529">
        <v>-4</v>
      </c>
      <c r="E529">
        <f>105.2254188*EXP(-0.680763123*pendulo[[#This Row],[tiempo_irl]])</f>
        <v>4.6689436354676346</v>
      </c>
    </row>
    <row r="530" spans="1:5" x14ac:dyDescent="0.35">
      <c r="A530" s="1">
        <v>0.62350145833333337</v>
      </c>
      <c r="B530" s="2">
        <f>(pendulo[[#This Row],[Column1]]*86400)</f>
        <v>53870.526000000005</v>
      </c>
      <c r="C530" s="2">
        <f>pendulo[[#This Row],[Column12]]-53865.95</f>
        <v>4.5760000000082073</v>
      </c>
      <c r="D530">
        <v>-2</v>
      </c>
      <c r="E530">
        <f>105.2254188*EXP(-0.680763123*pendulo[[#This Row],[tiempo_irl]])</f>
        <v>4.6689436354676346</v>
      </c>
    </row>
    <row r="531" spans="1:5" x14ac:dyDescent="0.35">
      <c r="A531" s="1">
        <v>0.62350145833333337</v>
      </c>
      <c r="B531" s="2">
        <f>(pendulo[[#This Row],[Column1]]*86400)</f>
        <v>53870.526000000005</v>
      </c>
      <c r="C531" s="2">
        <f>pendulo[[#This Row],[Column12]]-53865.95</f>
        <v>4.5760000000082073</v>
      </c>
      <c r="D531">
        <v>-1</v>
      </c>
      <c r="E531">
        <f>105.2254188*EXP(-0.680763123*pendulo[[#This Row],[tiempo_irl]])</f>
        <v>4.6689436354676346</v>
      </c>
    </row>
    <row r="532" spans="1:5" x14ac:dyDescent="0.35">
      <c r="A532" s="1">
        <v>0.62350197916666672</v>
      </c>
      <c r="B532" s="2">
        <f>(pendulo[[#This Row],[Column1]]*86400)</f>
        <v>53870.571000000004</v>
      </c>
      <c r="C532" s="2">
        <f>pendulo[[#This Row],[Column12]]-53865.95</f>
        <v>4.6210000000064611</v>
      </c>
      <c r="D532">
        <v>1</v>
      </c>
      <c r="E532">
        <f>105.2254188*EXP(-0.680763123*pendulo[[#This Row],[tiempo_irl]])</f>
        <v>4.5280822401085228</v>
      </c>
    </row>
    <row r="533" spans="1:5" x14ac:dyDescent="0.35">
      <c r="A533" s="1">
        <v>0.62350197916666672</v>
      </c>
      <c r="B533" s="2">
        <f>(pendulo[[#This Row],[Column1]]*86400)</f>
        <v>53870.571000000004</v>
      </c>
      <c r="C533" s="2">
        <f>pendulo[[#This Row],[Column12]]-53865.95</f>
        <v>4.6210000000064611</v>
      </c>
      <c r="D533">
        <v>2</v>
      </c>
      <c r="E533">
        <f>105.2254188*EXP(-0.680763123*pendulo[[#This Row],[tiempo_irl]])</f>
        <v>4.5280822401085228</v>
      </c>
    </row>
    <row r="534" spans="1:5" x14ac:dyDescent="0.35">
      <c r="A534" s="1">
        <v>0.62350197916666672</v>
      </c>
      <c r="B534" s="2">
        <f>(pendulo[[#This Row],[Column1]]*86400)</f>
        <v>53870.571000000004</v>
      </c>
      <c r="C534" s="2">
        <f>pendulo[[#This Row],[Column12]]-53865.95</f>
        <v>4.6210000000064611</v>
      </c>
      <c r="D534">
        <v>3</v>
      </c>
      <c r="E534">
        <f>105.2254188*EXP(-0.680763123*pendulo[[#This Row],[tiempo_irl]])</f>
        <v>4.5280822401085228</v>
      </c>
    </row>
    <row r="535" spans="1:5" x14ac:dyDescent="0.35">
      <c r="A535" s="1">
        <v>0.62350197916666672</v>
      </c>
      <c r="B535" s="2">
        <f>(pendulo[[#This Row],[Column1]]*86400)</f>
        <v>53870.571000000004</v>
      </c>
      <c r="C535" s="2">
        <f>pendulo[[#This Row],[Column12]]-53865.95</f>
        <v>4.6210000000064611</v>
      </c>
      <c r="D535">
        <v>5</v>
      </c>
      <c r="E535">
        <f>105.2254188*EXP(-0.680763123*pendulo[[#This Row],[tiempo_irl]])</f>
        <v>4.5280822401085228</v>
      </c>
    </row>
    <row r="536" spans="1:5" x14ac:dyDescent="0.35">
      <c r="A536" s="1">
        <v>0.62350197916666672</v>
      </c>
      <c r="B536" s="2">
        <f>(pendulo[[#This Row],[Column1]]*86400)</f>
        <v>53870.571000000004</v>
      </c>
      <c r="C536" s="2">
        <f>pendulo[[#This Row],[Column12]]-53865.95</f>
        <v>4.6210000000064611</v>
      </c>
      <c r="D536">
        <v>6</v>
      </c>
      <c r="E536">
        <f>105.2254188*EXP(-0.680763123*pendulo[[#This Row],[tiempo_irl]])</f>
        <v>4.5280822401085228</v>
      </c>
    </row>
    <row r="537" spans="1:5" x14ac:dyDescent="0.35">
      <c r="A537" s="1">
        <v>0.62350252314814814</v>
      </c>
      <c r="B537" s="2">
        <f>(pendulo[[#This Row],[Column1]]*86400)</f>
        <v>53870.618000000002</v>
      </c>
      <c r="C537" s="2">
        <f>pendulo[[#This Row],[Column12]]-53865.95</f>
        <v>4.6680000000051223</v>
      </c>
      <c r="D537">
        <v>7</v>
      </c>
      <c r="E537">
        <f>105.2254188*EXP(-0.680763123*pendulo[[#This Row],[tiempo_irl]])</f>
        <v>4.3854955799212156</v>
      </c>
    </row>
    <row r="538" spans="1:5" x14ac:dyDescent="0.35">
      <c r="A538" s="1">
        <v>0.62350252314814814</v>
      </c>
      <c r="B538" s="2">
        <f>(pendulo[[#This Row],[Column1]]*86400)</f>
        <v>53870.618000000002</v>
      </c>
      <c r="C538" s="2">
        <f>pendulo[[#This Row],[Column12]]-53865.95</f>
        <v>4.6680000000051223</v>
      </c>
      <c r="D538">
        <v>8</v>
      </c>
      <c r="E538">
        <f>105.2254188*EXP(-0.680763123*pendulo[[#This Row],[tiempo_irl]])</f>
        <v>4.3854955799212156</v>
      </c>
    </row>
    <row r="539" spans="1:5" x14ac:dyDescent="0.35">
      <c r="A539" s="1">
        <v>0.62350252314814814</v>
      </c>
      <c r="B539" s="2">
        <f>(pendulo[[#This Row],[Column1]]*86400)</f>
        <v>53870.618000000002</v>
      </c>
      <c r="C539" s="2">
        <f>pendulo[[#This Row],[Column12]]-53865.95</f>
        <v>4.6680000000051223</v>
      </c>
      <c r="D539">
        <v>9</v>
      </c>
      <c r="E539">
        <f>105.2254188*EXP(-0.680763123*pendulo[[#This Row],[tiempo_irl]])</f>
        <v>4.3854955799212156</v>
      </c>
    </row>
    <row r="540" spans="1:5" x14ac:dyDescent="0.35">
      <c r="A540" s="1">
        <v>0.62350252314814814</v>
      </c>
      <c r="B540" s="2">
        <f>(pendulo[[#This Row],[Column1]]*86400)</f>
        <v>53870.618000000002</v>
      </c>
      <c r="C540" s="2">
        <f>pendulo[[#This Row],[Column12]]-53865.95</f>
        <v>4.6680000000051223</v>
      </c>
      <c r="D540">
        <v>10</v>
      </c>
      <c r="E540">
        <f>105.2254188*EXP(-0.680763123*pendulo[[#This Row],[tiempo_irl]])</f>
        <v>4.3854955799212156</v>
      </c>
    </row>
    <row r="541" spans="1:5" x14ac:dyDescent="0.35">
      <c r="A541" s="1">
        <v>0.62350252314814814</v>
      </c>
      <c r="B541" s="2">
        <f>(pendulo[[#This Row],[Column1]]*86400)</f>
        <v>53870.618000000002</v>
      </c>
      <c r="C541" s="2">
        <f>pendulo[[#This Row],[Column12]]-53865.95</f>
        <v>4.6680000000051223</v>
      </c>
      <c r="D541">
        <v>11</v>
      </c>
      <c r="E541">
        <f>105.2254188*EXP(-0.680763123*pendulo[[#This Row],[tiempo_irl]])</f>
        <v>4.3854955799212156</v>
      </c>
    </row>
    <row r="542" spans="1:5" x14ac:dyDescent="0.35">
      <c r="A542" s="1">
        <v>0.62350252314814814</v>
      </c>
      <c r="B542" s="2">
        <f>(pendulo[[#This Row],[Column1]]*86400)</f>
        <v>53870.618000000002</v>
      </c>
      <c r="C542" s="2">
        <f>pendulo[[#This Row],[Column12]]-53865.95</f>
        <v>4.6680000000051223</v>
      </c>
      <c r="D542">
        <v>12</v>
      </c>
      <c r="E542">
        <f>105.2254188*EXP(-0.680763123*pendulo[[#This Row],[tiempo_irl]])</f>
        <v>4.3854955799212156</v>
      </c>
    </row>
    <row r="543" spans="1:5" x14ac:dyDescent="0.35">
      <c r="A543" s="1">
        <v>0.62350252314814814</v>
      </c>
      <c r="B543" s="2">
        <f>(pendulo[[#This Row],[Column1]]*86400)</f>
        <v>53870.618000000002</v>
      </c>
      <c r="C543" s="2">
        <f>pendulo[[#This Row],[Column12]]-53865.95</f>
        <v>4.6680000000051223</v>
      </c>
      <c r="D543">
        <v>13</v>
      </c>
      <c r="E543">
        <f>105.2254188*EXP(-0.680763123*pendulo[[#This Row],[tiempo_irl]])</f>
        <v>4.3854955799212156</v>
      </c>
    </row>
    <row r="544" spans="1:5" x14ac:dyDescent="0.35">
      <c r="A544" s="1">
        <v>0.62350252314814814</v>
      </c>
      <c r="B544" s="2">
        <f>(pendulo[[#This Row],[Column1]]*86400)</f>
        <v>53870.618000000002</v>
      </c>
      <c r="C544" s="2">
        <f>pendulo[[#This Row],[Column12]]-53865.95</f>
        <v>4.6680000000051223</v>
      </c>
      <c r="D544">
        <v>14</v>
      </c>
      <c r="E544">
        <f>105.2254188*EXP(-0.680763123*pendulo[[#This Row],[tiempo_irl]])</f>
        <v>4.3854955799212156</v>
      </c>
    </row>
    <row r="545" spans="1:5" x14ac:dyDescent="0.35">
      <c r="A545" s="1">
        <v>0.62350305555555552</v>
      </c>
      <c r="B545" s="2">
        <f>(pendulo[[#This Row],[Column1]]*86400)</f>
        <v>53870.663999999997</v>
      </c>
      <c r="C545" s="2">
        <f>pendulo[[#This Row],[Column12]]-53865.95</f>
        <v>4.7139999999999418</v>
      </c>
      <c r="D545">
        <v>15</v>
      </c>
      <c r="E545">
        <f>105.2254188*EXP(-0.680763123*pendulo[[#This Row],[tiempo_irl]])</f>
        <v>4.2502913472018751</v>
      </c>
    </row>
    <row r="546" spans="1:5" x14ac:dyDescent="0.35">
      <c r="A546" s="1">
        <v>0.62350305555555552</v>
      </c>
      <c r="B546" s="2">
        <f>(pendulo[[#This Row],[Column1]]*86400)</f>
        <v>53870.663999999997</v>
      </c>
      <c r="C546" s="2">
        <f>pendulo[[#This Row],[Column12]]-53865.95</f>
        <v>4.7139999999999418</v>
      </c>
      <c r="D546">
        <v>16</v>
      </c>
      <c r="E546">
        <f>105.2254188*EXP(-0.680763123*pendulo[[#This Row],[tiempo_irl]])</f>
        <v>4.2502913472018751</v>
      </c>
    </row>
    <row r="547" spans="1:5" x14ac:dyDescent="0.35">
      <c r="A547" s="1">
        <v>0.62350305555555552</v>
      </c>
      <c r="B547" s="2">
        <f>(pendulo[[#This Row],[Column1]]*86400)</f>
        <v>53870.663999999997</v>
      </c>
      <c r="C547" s="2">
        <f>pendulo[[#This Row],[Column12]]-53865.95</f>
        <v>4.7139999999999418</v>
      </c>
      <c r="D547">
        <v>17</v>
      </c>
      <c r="E547">
        <f>105.2254188*EXP(-0.680763123*pendulo[[#This Row],[tiempo_irl]])</f>
        <v>4.2502913472018751</v>
      </c>
    </row>
    <row r="548" spans="1:5" x14ac:dyDescent="0.35">
      <c r="A548" s="1">
        <v>0.62350305555555552</v>
      </c>
      <c r="B548" s="2">
        <f>(pendulo[[#This Row],[Column1]]*86400)</f>
        <v>53870.663999999997</v>
      </c>
      <c r="C548" s="2">
        <f>pendulo[[#This Row],[Column12]]-53865.95</f>
        <v>4.7139999999999418</v>
      </c>
      <c r="D548">
        <v>17</v>
      </c>
      <c r="E548">
        <f>105.2254188*EXP(-0.680763123*pendulo[[#This Row],[tiempo_irl]])</f>
        <v>4.2502913472018751</v>
      </c>
    </row>
    <row r="549" spans="1:5" x14ac:dyDescent="0.35">
      <c r="A549" s="1">
        <v>0.62350361111111108</v>
      </c>
      <c r="B549" s="2">
        <f>(pendulo[[#This Row],[Column1]]*86400)</f>
        <v>53870.712</v>
      </c>
      <c r="C549" s="2">
        <f>pendulo[[#This Row],[Column12]]-53865.95</f>
        <v>4.7620000000024447</v>
      </c>
      <c r="D549">
        <v>18</v>
      </c>
      <c r="E549">
        <f>105.2254188*EXP(-0.680763123*pendulo[[#This Row],[tiempo_irl]])</f>
        <v>4.113650784492128</v>
      </c>
    </row>
    <row r="550" spans="1:5" x14ac:dyDescent="0.35">
      <c r="A550" s="1">
        <v>0.62350361111111108</v>
      </c>
      <c r="B550" s="2">
        <f>(pendulo[[#This Row],[Column1]]*86400)</f>
        <v>53870.712</v>
      </c>
      <c r="C550" s="2">
        <f>pendulo[[#This Row],[Column12]]-53865.95</f>
        <v>4.7620000000024447</v>
      </c>
      <c r="D550">
        <v>18</v>
      </c>
      <c r="E550">
        <f>105.2254188*EXP(-0.680763123*pendulo[[#This Row],[tiempo_irl]])</f>
        <v>4.113650784492128</v>
      </c>
    </row>
    <row r="551" spans="1:5" x14ac:dyDescent="0.35">
      <c r="A551" s="1">
        <v>0.62350361111111108</v>
      </c>
      <c r="B551" s="2">
        <f>(pendulo[[#This Row],[Column1]]*86400)</f>
        <v>53870.712</v>
      </c>
      <c r="C551" s="2">
        <f>pendulo[[#This Row],[Column12]]-53865.95</f>
        <v>4.7620000000024447</v>
      </c>
      <c r="D551">
        <v>19</v>
      </c>
      <c r="E551">
        <f>105.2254188*EXP(-0.680763123*pendulo[[#This Row],[tiempo_irl]])</f>
        <v>4.113650784492128</v>
      </c>
    </row>
    <row r="552" spans="1:5" x14ac:dyDescent="0.35">
      <c r="A552" s="1">
        <v>0.62350361111111108</v>
      </c>
      <c r="B552" s="2">
        <f>(pendulo[[#This Row],[Column1]]*86400)</f>
        <v>53870.712</v>
      </c>
      <c r="C552" s="2">
        <f>pendulo[[#This Row],[Column12]]-53865.95</f>
        <v>4.7620000000024447</v>
      </c>
      <c r="D552">
        <v>19</v>
      </c>
      <c r="E552">
        <f>105.2254188*EXP(-0.680763123*pendulo[[#This Row],[tiempo_irl]])</f>
        <v>4.113650784492128</v>
      </c>
    </row>
    <row r="553" spans="1:5" x14ac:dyDescent="0.35">
      <c r="A553" s="1">
        <v>0.62350416666666664</v>
      </c>
      <c r="B553" s="2">
        <f>(pendulo[[#This Row],[Column1]]*86400)</f>
        <v>53870.759999999995</v>
      </c>
      <c r="C553" s="2">
        <f>pendulo[[#This Row],[Column12]]-53865.95</f>
        <v>4.8099999999976717</v>
      </c>
      <c r="D553">
        <v>19</v>
      </c>
      <c r="E553">
        <f>105.2254188*EXP(-0.680763123*pendulo[[#This Row],[tiempo_irl]])</f>
        <v>3.981403013225663</v>
      </c>
    </row>
    <row r="554" spans="1:5" x14ac:dyDescent="0.35">
      <c r="A554" s="1">
        <v>0.62350416666666664</v>
      </c>
      <c r="B554" s="2">
        <f>(pendulo[[#This Row],[Column1]]*86400)</f>
        <v>53870.759999999995</v>
      </c>
      <c r="C554" s="2">
        <f>pendulo[[#This Row],[Column12]]-53865.95</f>
        <v>4.8099999999976717</v>
      </c>
      <c r="D554">
        <v>19</v>
      </c>
      <c r="E554">
        <f>105.2254188*EXP(-0.680763123*pendulo[[#This Row],[tiempo_irl]])</f>
        <v>3.981403013225663</v>
      </c>
    </row>
    <row r="555" spans="1:5" x14ac:dyDescent="0.35">
      <c r="A555" s="1">
        <v>0.62350416666666664</v>
      </c>
      <c r="B555" s="2">
        <f>(pendulo[[#This Row],[Column1]]*86400)</f>
        <v>53870.759999999995</v>
      </c>
      <c r="C555" s="2">
        <f>pendulo[[#This Row],[Column12]]-53865.95</f>
        <v>4.8099999999976717</v>
      </c>
      <c r="D555">
        <v>19</v>
      </c>
      <c r="E555">
        <f>105.2254188*EXP(-0.680763123*pendulo[[#This Row],[tiempo_irl]])</f>
        <v>3.981403013225663</v>
      </c>
    </row>
    <row r="556" spans="1:5" x14ac:dyDescent="0.35">
      <c r="A556" s="1">
        <v>0.62350416666666664</v>
      </c>
      <c r="B556" s="2">
        <f>(pendulo[[#This Row],[Column1]]*86400)</f>
        <v>53870.759999999995</v>
      </c>
      <c r="C556" s="2">
        <f>pendulo[[#This Row],[Column12]]-53865.95</f>
        <v>4.8099999999976717</v>
      </c>
      <c r="D556">
        <v>19</v>
      </c>
      <c r="E556">
        <f>105.2254188*EXP(-0.680763123*pendulo[[#This Row],[tiempo_irl]])</f>
        <v>3.981403013225663</v>
      </c>
    </row>
    <row r="557" spans="1:5" x14ac:dyDescent="0.35">
      <c r="A557" s="1">
        <v>0.62350416666666664</v>
      </c>
      <c r="B557" s="2">
        <f>(pendulo[[#This Row],[Column1]]*86400)</f>
        <v>53870.759999999995</v>
      </c>
      <c r="C557" s="2">
        <f>pendulo[[#This Row],[Column12]]-53865.95</f>
        <v>4.8099999999976717</v>
      </c>
      <c r="D557">
        <v>19</v>
      </c>
      <c r="E557">
        <f>105.2254188*EXP(-0.680763123*pendulo[[#This Row],[tiempo_irl]])</f>
        <v>3.981403013225663</v>
      </c>
    </row>
    <row r="558" spans="1:5" x14ac:dyDescent="0.35">
      <c r="A558" s="1">
        <v>0.62350416666666664</v>
      </c>
      <c r="B558" s="2">
        <f>(pendulo[[#This Row],[Column1]]*86400)</f>
        <v>53870.759999999995</v>
      </c>
      <c r="C558" s="2">
        <f>pendulo[[#This Row],[Column12]]-53865.95</f>
        <v>4.8099999999976717</v>
      </c>
      <c r="D558">
        <v>18</v>
      </c>
      <c r="E558">
        <f>105.2254188*EXP(-0.680763123*pendulo[[#This Row],[tiempo_irl]])</f>
        <v>3.981403013225663</v>
      </c>
    </row>
    <row r="559" spans="1:5" x14ac:dyDescent="0.35">
      <c r="A559" s="1">
        <v>0.62350416666666664</v>
      </c>
      <c r="B559" s="2">
        <f>(pendulo[[#This Row],[Column1]]*86400)</f>
        <v>53870.759999999995</v>
      </c>
      <c r="C559" s="2">
        <f>pendulo[[#This Row],[Column12]]-53865.95</f>
        <v>4.8099999999976717</v>
      </c>
      <c r="D559">
        <v>18</v>
      </c>
      <c r="E559">
        <f>105.2254188*EXP(-0.680763123*pendulo[[#This Row],[tiempo_irl]])</f>
        <v>3.981403013225663</v>
      </c>
    </row>
    <row r="560" spans="1:5" x14ac:dyDescent="0.35">
      <c r="A560" s="1">
        <v>0.62350416666666664</v>
      </c>
      <c r="B560" s="2">
        <f>(pendulo[[#This Row],[Column1]]*86400)</f>
        <v>53870.759999999995</v>
      </c>
      <c r="C560" s="2">
        <f>pendulo[[#This Row],[Column12]]-53865.95</f>
        <v>4.8099999999976717</v>
      </c>
      <c r="D560">
        <v>17</v>
      </c>
      <c r="E560">
        <f>105.2254188*EXP(-0.680763123*pendulo[[#This Row],[tiempo_irl]])</f>
        <v>3.981403013225663</v>
      </c>
    </row>
    <row r="561" spans="1:5" x14ac:dyDescent="0.35">
      <c r="A561" s="1">
        <v>0.62350469907407402</v>
      </c>
      <c r="B561" s="2">
        <f>(pendulo[[#This Row],[Column1]]*86400)</f>
        <v>53870.805999999997</v>
      </c>
      <c r="C561" s="2">
        <f>pendulo[[#This Row],[Column12]]-53865.95</f>
        <v>4.8559999999997672</v>
      </c>
      <c r="D561">
        <v>17</v>
      </c>
      <c r="E561">
        <f>105.2254188*EXP(-0.680763123*pendulo[[#This Row],[tiempo_irl]])</f>
        <v>3.8586568994003385</v>
      </c>
    </row>
    <row r="562" spans="1:5" x14ac:dyDescent="0.35">
      <c r="A562" s="1">
        <v>0.62350469907407402</v>
      </c>
      <c r="B562" s="2">
        <f>(pendulo[[#This Row],[Column1]]*86400)</f>
        <v>53870.805999999997</v>
      </c>
      <c r="C562" s="2">
        <f>pendulo[[#This Row],[Column12]]-53865.95</f>
        <v>4.8559999999997672</v>
      </c>
      <c r="D562">
        <v>16</v>
      </c>
      <c r="E562">
        <f>105.2254188*EXP(-0.680763123*pendulo[[#This Row],[tiempo_irl]])</f>
        <v>3.8586568994003385</v>
      </c>
    </row>
    <row r="563" spans="1:5" x14ac:dyDescent="0.35">
      <c r="A563" s="1">
        <v>0.62350469907407402</v>
      </c>
      <c r="B563" s="2">
        <f>(pendulo[[#This Row],[Column1]]*86400)</f>
        <v>53870.805999999997</v>
      </c>
      <c r="C563" s="2">
        <f>pendulo[[#This Row],[Column12]]-53865.95</f>
        <v>4.8559999999997672</v>
      </c>
      <c r="D563">
        <v>16</v>
      </c>
      <c r="E563">
        <f>105.2254188*EXP(-0.680763123*pendulo[[#This Row],[tiempo_irl]])</f>
        <v>3.8586568994003385</v>
      </c>
    </row>
    <row r="564" spans="1:5" x14ac:dyDescent="0.35">
      <c r="A564" s="1">
        <v>0.62350469907407402</v>
      </c>
      <c r="B564" s="2">
        <f>(pendulo[[#This Row],[Column1]]*86400)</f>
        <v>53870.805999999997</v>
      </c>
      <c r="C564" s="2">
        <f>pendulo[[#This Row],[Column12]]-53865.95</f>
        <v>4.8559999999997672</v>
      </c>
      <c r="D564">
        <v>14</v>
      </c>
      <c r="E564">
        <f>105.2254188*EXP(-0.680763123*pendulo[[#This Row],[tiempo_irl]])</f>
        <v>3.8586568994003385</v>
      </c>
    </row>
    <row r="565" spans="1:5" x14ac:dyDescent="0.35">
      <c r="A565" s="1">
        <v>0.62350525462962958</v>
      </c>
      <c r="B565" s="2">
        <f>(pendulo[[#This Row],[Column1]]*86400)</f>
        <v>53870.853999999992</v>
      </c>
      <c r="C565" s="2">
        <f>pendulo[[#This Row],[Column12]]-53865.95</f>
        <v>4.9039999999949941</v>
      </c>
      <c r="D565">
        <v>14</v>
      </c>
      <c r="E565">
        <f>105.2254188*EXP(-0.680763123*pendulo[[#This Row],[tiempo_irl]])</f>
        <v>3.7346068033271842</v>
      </c>
    </row>
    <row r="566" spans="1:5" x14ac:dyDescent="0.35">
      <c r="A566" s="1">
        <v>0.62350525462962958</v>
      </c>
      <c r="B566" s="2">
        <f>(pendulo[[#This Row],[Column1]]*86400)</f>
        <v>53870.853999999992</v>
      </c>
      <c r="C566" s="2">
        <f>pendulo[[#This Row],[Column12]]-53865.95</f>
        <v>4.9039999999949941</v>
      </c>
      <c r="D566">
        <v>13</v>
      </c>
      <c r="E566">
        <f>105.2254188*EXP(-0.680763123*pendulo[[#This Row],[tiempo_irl]])</f>
        <v>3.7346068033271842</v>
      </c>
    </row>
    <row r="567" spans="1:5" x14ac:dyDescent="0.35">
      <c r="A567" s="1">
        <v>0.62350525462962958</v>
      </c>
      <c r="B567" s="2">
        <f>(pendulo[[#This Row],[Column1]]*86400)</f>
        <v>53870.853999999992</v>
      </c>
      <c r="C567" s="2">
        <f>pendulo[[#This Row],[Column12]]-53865.95</f>
        <v>4.9039999999949941</v>
      </c>
      <c r="D567">
        <v>12</v>
      </c>
      <c r="E567">
        <f>105.2254188*EXP(-0.680763123*pendulo[[#This Row],[tiempo_irl]])</f>
        <v>3.7346068033271842</v>
      </c>
    </row>
    <row r="568" spans="1:5" x14ac:dyDescent="0.35">
      <c r="A568" s="1">
        <v>0.62350525462962958</v>
      </c>
      <c r="B568" s="2">
        <f>(pendulo[[#This Row],[Column1]]*86400)</f>
        <v>53870.853999999992</v>
      </c>
      <c r="C568" s="2">
        <f>pendulo[[#This Row],[Column12]]-53865.95</f>
        <v>4.9039999999949941</v>
      </c>
      <c r="D568">
        <v>11</v>
      </c>
      <c r="E568">
        <f>105.2254188*EXP(-0.680763123*pendulo[[#This Row],[tiempo_irl]])</f>
        <v>3.7346068033271842</v>
      </c>
    </row>
    <row r="569" spans="1:5" x14ac:dyDescent="0.35">
      <c r="A569" s="1">
        <v>0.62350525462962958</v>
      </c>
      <c r="B569" s="2">
        <f>(pendulo[[#This Row],[Column1]]*86400)</f>
        <v>53870.853999999992</v>
      </c>
      <c r="C569" s="2">
        <f>pendulo[[#This Row],[Column12]]-53865.95</f>
        <v>4.9039999999949941</v>
      </c>
      <c r="D569">
        <v>10</v>
      </c>
      <c r="E569">
        <f>105.2254188*EXP(-0.680763123*pendulo[[#This Row],[tiempo_irl]])</f>
        <v>3.7346068033271842</v>
      </c>
    </row>
    <row r="570" spans="1:5" x14ac:dyDescent="0.35">
      <c r="A570" s="1">
        <v>0.62350525462962958</v>
      </c>
      <c r="B570" s="2">
        <f>(pendulo[[#This Row],[Column1]]*86400)</f>
        <v>53870.853999999992</v>
      </c>
      <c r="C570" s="2">
        <f>pendulo[[#This Row],[Column12]]-53865.95</f>
        <v>4.9039999999949941</v>
      </c>
      <c r="D570">
        <v>8</v>
      </c>
      <c r="E570">
        <f>105.2254188*EXP(-0.680763123*pendulo[[#This Row],[tiempo_irl]])</f>
        <v>3.7346068033271842</v>
      </c>
    </row>
    <row r="571" spans="1:5" x14ac:dyDescent="0.35">
      <c r="A571" s="1">
        <v>0.62350525462962958</v>
      </c>
      <c r="B571" s="2">
        <f>(pendulo[[#This Row],[Column1]]*86400)</f>
        <v>53870.853999999992</v>
      </c>
      <c r="C571" s="2">
        <f>pendulo[[#This Row],[Column12]]-53865.95</f>
        <v>4.9039999999949941</v>
      </c>
      <c r="D571">
        <v>7</v>
      </c>
      <c r="E571">
        <f>105.2254188*EXP(-0.680763123*pendulo[[#This Row],[tiempo_irl]])</f>
        <v>3.7346068033271842</v>
      </c>
    </row>
    <row r="572" spans="1:5" x14ac:dyDescent="0.35">
      <c r="A572" s="1">
        <v>0.62350525462962958</v>
      </c>
      <c r="B572" s="2">
        <f>(pendulo[[#This Row],[Column1]]*86400)</f>
        <v>53870.853999999992</v>
      </c>
      <c r="C572" s="2">
        <f>pendulo[[#This Row],[Column12]]-53865.95</f>
        <v>4.9039999999949941</v>
      </c>
      <c r="D572">
        <v>6</v>
      </c>
      <c r="E572">
        <f>105.2254188*EXP(-0.680763123*pendulo[[#This Row],[tiempo_irl]])</f>
        <v>3.7346068033271842</v>
      </c>
    </row>
    <row r="573" spans="1:5" x14ac:dyDescent="0.35">
      <c r="A573" s="1">
        <v>0.62350525462962958</v>
      </c>
      <c r="B573" s="2">
        <f>(pendulo[[#This Row],[Column1]]*86400)</f>
        <v>53870.853999999992</v>
      </c>
      <c r="C573" s="2">
        <f>pendulo[[#This Row],[Column12]]-53865.95</f>
        <v>4.9039999999949941</v>
      </c>
      <c r="D573">
        <v>5</v>
      </c>
      <c r="E573">
        <f>105.2254188*EXP(-0.680763123*pendulo[[#This Row],[tiempo_irl]])</f>
        <v>3.7346068033271842</v>
      </c>
    </row>
    <row r="574" spans="1:5" x14ac:dyDescent="0.35">
      <c r="A574" s="1">
        <v>0.62350578703703707</v>
      </c>
      <c r="B574" s="2">
        <f>(pendulo[[#This Row],[Column1]]*86400)</f>
        <v>53870.9</v>
      </c>
      <c r="C574" s="2">
        <f>pendulo[[#This Row],[Column12]]-53865.95</f>
        <v>4.9500000000043656</v>
      </c>
      <c r="D574">
        <v>4</v>
      </c>
      <c r="E574">
        <f>105.2254188*EXP(-0.680763123*pendulo[[#This Row],[tiempo_irl]])</f>
        <v>3.619469383095514</v>
      </c>
    </row>
    <row r="575" spans="1:5" x14ac:dyDescent="0.35">
      <c r="A575" s="1">
        <v>0.62350578703703707</v>
      </c>
      <c r="B575" s="2">
        <f>(pendulo[[#This Row],[Column1]]*86400)</f>
        <v>53870.9</v>
      </c>
      <c r="C575" s="2">
        <f>pendulo[[#This Row],[Column12]]-53865.95</f>
        <v>4.9500000000043656</v>
      </c>
      <c r="D575">
        <v>3</v>
      </c>
      <c r="E575">
        <f>105.2254188*EXP(-0.680763123*pendulo[[#This Row],[tiempo_irl]])</f>
        <v>3.619469383095514</v>
      </c>
    </row>
    <row r="576" spans="1:5" x14ac:dyDescent="0.35">
      <c r="A576" s="1">
        <v>0.62350578703703707</v>
      </c>
      <c r="B576" s="2">
        <f>(pendulo[[#This Row],[Column1]]*86400)</f>
        <v>53870.9</v>
      </c>
      <c r="C576" s="2">
        <f>pendulo[[#This Row],[Column12]]-53865.95</f>
        <v>4.9500000000043656</v>
      </c>
      <c r="D576">
        <v>1</v>
      </c>
      <c r="E576">
        <f>105.2254188*EXP(-0.680763123*pendulo[[#This Row],[tiempo_irl]])</f>
        <v>3.619469383095514</v>
      </c>
    </row>
    <row r="577" spans="1:5" x14ac:dyDescent="0.35">
      <c r="A577" s="1">
        <v>0.62350578703703707</v>
      </c>
      <c r="B577" s="2">
        <f>(pendulo[[#This Row],[Column1]]*86400)</f>
        <v>53870.9</v>
      </c>
      <c r="C577" s="2">
        <f>pendulo[[#This Row],[Column12]]-53865.95</f>
        <v>4.9500000000043656</v>
      </c>
      <c r="D577">
        <v>0</v>
      </c>
      <c r="E577">
        <f>105.2254188*EXP(-0.680763123*pendulo[[#This Row],[tiempo_irl]])</f>
        <v>3.619469383095514</v>
      </c>
    </row>
    <row r="578" spans="1:5" x14ac:dyDescent="0.35">
      <c r="A578" s="1">
        <v>0.62350633101851849</v>
      </c>
      <c r="B578" s="2">
        <f>(pendulo[[#This Row],[Column1]]*86400)</f>
        <v>53870.947</v>
      </c>
      <c r="C578" s="2">
        <f>pendulo[[#This Row],[Column12]]-53865.95</f>
        <v>4.9970000000030268</v>
      </c>
      <c r="D578">
        <v>-1</v>
      </c>
      <c r="E578">
        <f>105.2254188*EXP(-0.680763123*pendulo[[#This Row],[tiempo_irl]])</f>
        <v>3.5054944101114893</v>
      </c>
    </row>
    <row r="579" spans="1:5" x14ac:dyDescent="0.35">
      <c r="A579" s="1">
        <v>0.62350633101851849</v>
      </c>
      <c r="B579" s="2">
        <f>(pendulo[[#This Row],[Column1]]*86400)</f>
        <v>53870.947</v>
      </c>
      <c r="C579" s="2">
        <f>pendulo[[#This Row],[Column12]]-53865.95</f>
        <v>4.9970000000030268</v>
      </c>
      <c r="D579">
        <v>-2</v>
      </c>
      <c r="E579">
        <f>105.2254188*EXP(-0.680763123*pendulo[[#This Row],[tiempo_irl]])</f>
        <v>3.5054944101114893</v>
      </c>
    </row>
    <row r="580" spans="1:5" x14ac:dyDescent="0.35">
      <c r="A580" s="1">
        <v>0.62350633101851849</v>
      </c>
      <c r="B580" s="2">
        <f>(pendulo[[#This Row],[Column1]]*86400)</f>
        <v>53870.947</v>
      </c>
      <c r="C580" s="2">
        <f>pendulo[[#This Row],[Column12]]-53865.95</f>
        <v>4.9970000000030268</v>
      </c>
      <c r="D580">
        <v>-4</v>
      </c>
      <c r="E580">
        <f>105.2254188*EXP(-0.680763123*pendulo[[#This Row],[tiempo_irl]])</f>
        <v>3.5054944101114893</v>
      </c>
    </row>
    <row r="581" spans="1:5" x14ac:dyDescent="0.35">
      <c r="A581" s="1">
        <v>0.62350633101851849</v>
      </c>
      <c r="B581" s="2">
        <f>(pendulo[[#This Row],[Column1]]*86400)</f>
        <v>53870.947</v>
      </c>
      <c r="C581" s="2">
        <f>pendulo[[#This Row],[Column12]]-53865.95</f>
        <v>4.9970000000030268</v>
      </c>
      <c r="D581">
        <v>-5</v>
      </c>
      <c r="E581">
        <f>105.2254188*EXP(-0.680763123*pendulo[[#This Row],[tiempo_irl]])</f>
        <v>3.5054944101114893</v>
      </c>
    </row>
    <row r="582" spans="1:5" x14ac:dyDescent="0.35">
      <c r="A582" s="1">
        <v>0.62350633101851849</v>
      </c>
      <c r="B582" s="2">
        <f>(pendulo[[#This Row],[Column1]]*86400)</f>
        <v>53870.947</v>
      </c>
      <c r="C582" s="2">
        <f>pendulo[[#This Row],[Column12]]-53865.95</f>
        <v>4.9970000000030268</v>
      </c>
      <c r="D582">
        <v>-6</v>
      </c>
      <c r="E582">
        <f>105.2254188*EXP(-0.680763123*pendulo[[#This Row],[tiempo_irl]])</f>
        <v>3.5054944101114893</v>
      </c>
    </row>
    <row r="583" spans="1:5" x14ac:dyDescent="0.35">
      <c r="A583" s="1">
        <v>0.62350633101851849</v>
      </c>
      <c r="B583" s="2">
        <f>(pendulo[[#This Row],[Column1]]*86400)</f>
        <v>53870.947</v>
      </c>
      <c r="C583" s="2">
        <f>pendulo[[#This Row],[Column12]]-53865.95</f>
        <v>4.9970000000030268</v>
      </c>
      <c r="D583">
        <v>-8</v>
      </c>
      <c r="E583">
        <f>105.2254188*EXP(-0.680763123*pendulo[[#This Row],[tiempo_irl]])</f>
        <v>3.5054944101114893</v>
      </c>
    </row>
    <row r="584" spans="1:5" x14ac:dyDescent="0.35">
      <c r="A584" s="1">
        <v>0.62350633101851849</v>
      </c>
      <c r="B584" s="2">
        <f>(pendulo[[#This Row],[Column1]]*86400)</f>
        <v>53870.947</v>
      </c>
      <c r="C584" s="2">
        <f>pendulo[[#This Row],[Column12]]-53865.95</f>
        <v>4.9970000000030268</v>
      </c>
      <c r="D584">
        <v>-9</v>
      </c>
      <c r="E584">
        <f>105.2254188*EXP(-0.680763123*pendulo[[#This Row],[tiempo_irl]])</f>
        <v>3.5054944101114893</v>
      </c>
    </row>
    <row r="585" spans="1:5" x14ac:dyDescent="0.35">
      <c r="A585" s="1">
        <v>0.62350633101851849</v>
      </c>
      <c r="B585" s="2">
        <f>(pendulo[[#This Row],[Column1]]*86400)</f>
        <v>53870.947</v>
      </c>
      <c r="C585" s="2">
        <f>pendulo[[#This Row],[Column12]]-53865.95</f>
        <v>4.9970000000030268</v>
      </c>
      <c r="D585">
        <v>-10</v>
      </c>
      <c r="E585">
        <f>105.2254188*EXP(-0.680763123*pendulo[[#This Row],[tiempo_irl]])</f>
        <v>3.5054944101114893</v>
      </c>
    </row>
    <row r="586" spans="1:5" x14ac:dyDescent="0.35">
      <c r="A586" s="1">
        <v>0.62350687500000002</v>
      </c>
      <c r="B586" s="2">
        <f>(pendulo[[#This Row],[Column1]]*86400)</f>
        <v>53870.993999999999</v>
      </c>
      <c r="C586" s="2">
        <f>pendulo[[#This Row],[Column12]]-53865.95</f>
        <v>5.044000000001688</v>
      </c>
      <c r="D586">
        <v>-11</v>
      </c>
      <c r="E586">
        <f>105.2254188*EXP(-0.680763123*pendulo[[#This Row],[tiempo_irl]])</f>
        <v>3.3951084423356273</v>
      </c>
    </row>
    <row r="587" spans="1:5" x14ac:dyDescent="0.35">
      <c r="A587" s="1">
        <v>0.62350687500000002</v>
      </c>
      <c r="B587" s="2">
        <f>(pendulo[[#This Row],[Column1]]*86400)</f>
        <v>53870.993999999999</v>
      </c>
      <c r="C587" s="2">
        <f>pendulo[[#This Row],[Column12]]-53865.95</f>
        <v>5.044000000001688</v>
      </c>
      <c r="D587">
        <v>-12</v>
      </c>
      <c r="E587">
        <f>105.2254188*EXP(-0.680763123*pendulo[[#This Row],[tiempo_irl]])</f>
        <v>3.3951084423356273</v>
      </c>
    </row>
    <row r="588" spans="1:5" x14ac:dyDescent="0.35">
      <c r="A588" s="1">
        <v>0.62350687500000002</v>
      </c>
      <c r="B588" s="2">
        <f>(pendulo[[#This Row],[Column1]]*86400)</f>
        <v>53870.993999999999</v>
      </c>
      <c r="C588" s="2">
        <f>pendulo[[#This Row],[Column12]]-53865.95</f>
        <v>5.044000000001688</v>
      </c>
      <c r="D588">
        <v>-14</v>
      </c>
      <c r="E588">
        <f>105.2254188*EXP(-0.680763123*pendulo[[#This Row],[tiempo_irl]])</f>
        <v>3.3951084423356273</v>
      </c>
    </row>
    <row r="589" spans="1:5" x14ac:dyDescent="0.35">
      <c r="A589" s="1">
        <v>0.62350687500000002</v>
      </c>
      <c r="B589" s="2">
        <f>(pendulo[[#This Row],[Column1]]*86400)</f>
        <v>53870.993999999999</v>
      </c>
      <c r="C589" s="2">
        <f>pendulo[[#This Row],[Column12]]-53865.95</f>
        <v>5.044000000001688</v>
      </c>
      <c r="D589">
        <v>-15</v>
      </c>
      <c r="E589">
        <f>105.2254188*EXP(-0.680763123*pendulo[[#This Row],[tiempo_irl]])</f>
        <v>3.3951084423356273</v>
      </c>
    </row>
    <row r="590" spans="1:5" x14ac:dyDescent="0.35">
      <c r="A590" s="1">
        <v>0.62350739583333337</v>
      </c>
      <c r="B590" s="2">
        <f>(pendulo[[#This Row],[Column1]]*86400)</f>
        <v>53871.039000000004</v>
      </c>
      <c r="C590" s="2">
        <f>pendulo[[#This Row],[Column12]]-53865.95</f>
        <v>5.0890000000072177</v>
      </c>
      <c r="D590">
        <v>-15</v>
      </c>
      <c r="E590">
        <f>105.2254188*EXP(-0.680763123*pendulo[[#This Row],[tiempo_irl]])</f>
        <v>3.2926784817282435</v>
      </c>
    </row>
    <row r="591" spans="1:5" x14ac:dyDescent="0.35">
      <c r="A591" s="1">
        <v>0.62350739583333337</v>
      </c>
      <c r="B591" s="2">
        <f>(pendulo[[#This Row],[Column1]]*86400)</f>
        <v>53871.039000000004</v>
      </c>
      <c r="C591" s="2">
        <f>pendulo[[#This Row],[Column12]]-53865.95</f>
        <v>5.0890000000072177</v>
      </c>
      <c r="D591">
        <v>-16</v>
      </c>
      <c r="E591">
        <f>105.2254188*EXP(-0.680763123*pendulo[[#This Row],[tiempo_irl]])</f>
        <v>3.2926784817282435</v>
      </c>
    </row>
    <row r="592" spans="1:5" x14ac:dyDescent="0.35">
      <c r="A592" s="1">
        <v>0.62350739583333337</v>
      </c>
      <c r="B592" s="2">
        <f>(pendulo[[#This Row],[Column1]]*86400)</f>
        <v>53871.039000000004</v>
      </c>
      <c r="C592" s="2">
        <f>pendulo[[#This Row],[Column12]]-53865.95</f>
        <v>5.0890000000072177</v>
      </c>
      <c r="D592">
        <v>-17</v>
      </c>
      <c r="E592">
        <f>105.2254188*EXP(-0.680763123*pendulo[[#This Row],[tiempo_irl]])</f>
        <v>3.2926784817282435</v>
      </c>
    </row>
    <row r="593" spans="1:5" x14ac:dyDescent="0.35">
      <c r="A593" s="1">
        <v>0.62350792824074075</v>
      </c>
      <c r="B593" s="2">
        <f>(pendulo[[#This Row],[Column1]]*86400)</f>
        <v>53871.084999999999</v>
      </c>
      <c r="C593" s="2">
        <f>pendulo[[#This Row],[Column12]]-53865.95</f>
        <v>5.1350000000020373</v>
      </c>
      <c r="D593">
        <v>-18</v>
      </c>
      <c r="E593">
        <f>105.2254188*EXP(-0.680763123*pendulo[[#This Row],[tiempo_irl]])</f>
        <v>3.1911656516271711</v>
      </c>
    </row>
    <row r="594" spans="1:5" x14ac:dyDescent="0.35">
      <c r="A594" s="1">
        <v>0.62350792824074075</v>
      </c>
      <c r="B594" s="2">
        <f>(pendulo[[#This Row],[Column1]]*86400)</f>
        <v>53871.084999999999</v>
      </c>
      <c r="C594" s="2">
        <f>pendulo[[#This Row],[Column12]]-53865.95</f>
        <v>5.1350000000020373</v>
      </c>
      <c r="D594">
        <v>-19</v>
      </c>
      <c r="E594">
        <f>105.2254188*EXP(-0.680763123*pendulo[[#This Row],[tiempo_irl]])</f>
        <v>3.1911656516271711</v>
      </c>
    </row>
    <row r="595" spans="1:5" x14ac:dyDescent="0.35">
      <c r="A595" s="1">
        <v>0.62350792824074075</v>
      </c>
      <c r="B595" s="2">
        <f>(pendulo[[#This Row],[Column1]]*86400)</f>
        <v>53871.084999999999</v>
      </c>
      <c r="C595" s="2">
        <f>pendulo[[#This Row],[Column12]]-53865.95</f>
        <v>5.1350000000020373</v>
      </c>
      <c r="D595">
        <v>-19</v>
      </c>
      <c r="E595">
        <f>105.2254188*EXP(-0.680763123*pendulo[[#This Row],[tiempo_irl]])</f>
        <v>3.1911656516271711</v>
      </c>
    </row>
    <row r="596" spans="1:5" x14ac:dyDescent="0.35">
      <c r="A596" s="1">
        <v>0.62350792824074075</v>
      </c>
      <c r="B596" s="2">
        <f>(pendulo[[#This Row],[Column1]]*86400)</f>
        <v>53871.084999999999</v>
      </c>
      <c r="C596" s="2">
        <f>pendulo[[#This Row],[Column12]]-53865.95</f>
        <v>5.1350000000020373</v>
      </c>
      <c r="D596">
        <v>-19</v>
      </c>
      <c r="E596">
        <f>105.2254188*EXP(-0.680763123*pendulo[[#This Row],[tiempo_irl]])</f>
        <v>3.1911656516271711</v>
      </c>
    </row>
    <row r="597" spans="1:5" x14ac:dyDescent="0.35">
      <c r="A597" s="1">
        <v>0.62350792824074075</v>
      </c>
      <c r="B597" s="2">
        <f>(pendulo[[#This Row],[Column1]]*86400)</f>
        <v>53871.084999999999</v>
      </c>
      <c r="C597" s="2">
        <f>pendulo[[#This Row],[Column12]]-53865.95</f>
        <v>5.1350000000020373</v>
      </c>
      <c r="D597">
        <v>-19</v>
      </c>
      <c r="E597">
        <f>105.2254188*EXP(-0.680763123*pendulo[[#This Row],[tiempo_irl]])</f>
        <v>3.1911656516271711</v>
      </c>
    </row>
    <row r="598" spans="1:5" x14ac:dyDescent="0.35">
      <c r="A598" s="1">
        <v>0.62350792824074075</v>
      </c>
      <c r="B598" s="2">
        <f>(pendulo[[#This Row],[Column1]]*86400)</f>
        <v>53871.084999999999</v>
      </c>
      <c r="C598" s="2">
        <f>pendulo[[#This Row],[Column12]]-53865.95</f>
        <v>5.1350000000020373</v>
      </c>
      <c r="D598">
        <v>-20</v>
      </c>
      <c r="E598">
        <f>105.2254188*EXP(-0.680763123*pendulo[[#This Row],[tiempo_irl]])</f>
        <v>3.1911656516271711</v>
      </c>
    </row>
    <row r="599" spans="1:5" x14ac:dyDescent="0.35">
      <c r="A599" s="1">
        <v>0.62350792824074075</v>
      </c>
      <c r="B599" s="2">
        <f>(pendulo[[#This Row],[Column1]]*86400)</f>
        <v>53871.084999999999</v>
      </c>
      <c r="C599" s="2">
        <f>pendulo[[#This Row],[Column12]]-53865.95</f>
        <v>5.1350000000020373</v>
      </c>
      <c r="D599">
        <v>-20</v>
      </c>
      <c r="E599">
        <f>105.2254188*EXP(-0.680763123*pendulo[[#This Row],[tiempo_irl]])</f>
        <v>3.1911656516271711</v>
      </c>
    </row>
    <row r="600" spans="1:5" x14ac:dyDescent="0.35">
      <c r="A600" s="1">
        <v>0.6235084490740741</v>
      </c>
      <c r="B600" s="2">
        <f>(pendulo[[#This Row],[Column1]]*86400)</f>
        <v>53871.130000000005</v>
      </c>
      <c r="C600" s="2">
        <f>pendulo[[#This Row],[Column12]]-53865.95</f>
        <v>5.180000000007567</v>
      </c>
      <c r="D600">
        <v>-20</v>
      </c>
      <c r="E600">
        <f>105.2254188*EXP(-0.680763123*pendulo[[#This Row],[tiempo_irl]])</f>
        <v>3.0948886173174994</v>
      </c>
    </row>
    <row r="601" spans="1:5" x14ac:dyDescent="0.35">
      <c r="A601" s="1">
        <v>0.6235084490740741</v>
      </c>
      <c r="B601" s="2">
        <f>(pendulo[[#This Row],[Column1]]*86400)</f>
        <v>53871.130000000005</v>
      </c>
      <c r="C601" s="2">
        <f>pendulo[[#This Row],[Column12]]-53865.95</f>
        <v>5.180000000007567</v>
      </c>
      <c r="D601">
        <v>-19</v>
      </c>
      <c r="E601">
        <f>105.2254188*EXP(-0.680763123*pendulo[[#This Row],[tiempo_irl]])</f>
        <v>3.0948886173174994</v>
      </c>
    </row>
    <row r="602" spans="1:5" x14ac:dyDescent="0.35">
      <c r="A602" s="1">
        <v>0.6235084490740741</v>
      </c>
      <c r="B602" s="2">
        <f>(pendulo[[#This Row],[Column1]]*86400)</f>
        <v>53871.130000000005</v>
      </c>
      <c r="C602" s="2">
        <f>pendulo[[#This Row],[Column12]]-53865.95</f>
        <v>5.180000000007567</v>
      </c>
      <c r="D602">
        <v>-19</v>
      </c>
      <c r="E602">
        <f>105.2254188*EXP(-0.680763123*pendulo[[#This Row],[tiempo_irl]])</f>
        <v>3.0948886173174994</v>
      </c>
    </row>
    <row r="603" spans="1:5" x14ac:dyDescent="0.35">
      <c r="A603" s="1">
        <v>0.6235084490740741</v>
      </c>
      <c r="B603" s="2">
        <f>(pendulo[[#This Row],[Column1]]*86400)</f>
        <v>53871.130000000005</v>
      </c>
      <c r="C603" s="2">
        <f>pendulo[[#This Row],[Column12]]-53865.95</f>
        <v>5.180000000007567</v>
      </c>
      <c r="D603">
        <v>-19</v>
      </c>
      <c r="E603">
        <f>105.2254188*EXP(-0.680763123*pendulo[[#This Row],[tiempo_irl]])</f>
        <v>3.0948886173174994</v>
      </c>
    </row>
    <row r="604" spans="1:5" x14ac:dyDescent="0.35">
      <c r="A604" s="1">
        <v>0.62350899305555552</v>
      </c>
      <c r="B604" s="2">
        <f>(pendulo[[#This Row],[Column1]]*86400)</f>
        <v>53871.176999999996</v>
      </c>
      <c r="C604" s="2">
        <f>pendulo[[#This Row],[Column12]]-53865.95</f>
        <v>5.2269999999989523</v>
      </c>
      <c r="D604">
        <v>-18</v>
      </c>
      <c r="E604">
        <f>105.2254188*EXP(-0.680763123*pendulo[[#This Row],[tiempo_irl]])</f>
        <v>2.9974323857104483</v>
      </c>
    </row>
    <row r="605" spans="1:5" x14ac:dyDescent="0.35">
      <c r="A605" s="1">
        <v>0.62350899305555552</v>
      </c>
      <c r="B605" s="2">
        <f>(pendulo[[#This Row],[Column1]]*86400)</f>
        <v>53871.176999999996</v>
      </c>
      <c r="C605" s="2">
        <f>pendulo[[#This Row],[Column12]]-53865.95</f>
        <v>5.2269999999989523</v>
      </c>
      <c r="D605">
        <v>-18</v>
      </c>
      <c r="E605">
        <f>105.2254188*EXP(-0.680763123*pendulo[[#This Row],[tiempo_irl]])</f>
        <v>2.9974323857104483</v>
      </c>
    </row>
    <row r="606" spans="1:5" x14ac:dyDescent="0.35">
      <c r="A606" s="1">
        <v>0.62350899305555552</v>
      </c>
      <c r="B606" s="2">
        <f>(pendulo[[#This Row],[Column1]]*86400)</f>
        <v>53871.176999999996</v>
      </c>
      <c r="C606" s="2">
        <f>pendulo[[#This Row],[Column12]]-53865.95</f>
        <v>5.2269999999989523</v>
      </c>
      <c r="D606">
        <v>-17</v>
      </c>
      <c r="E606">
        <f>105.2254188*EXP(-0.680763123*pendulo[[#This Row],[tiempo_irl]])</f>
        <v>2.9974323857104483</v>
      </c>
    </row>
    <row r="607" spans="1:5" x14ac:dyDescent="0.35">
      <c r="A607" s="1">
        <v>0.62350899305555552</v>
      </c>
      <c r="B607" s="2">
        <f>(pendulo[[#This Row],[Column1]]*86400)</f>
        <v>53871.176999999996</v>
      </c>
      <c r="C607" s="2">
        <f>pendulo[[#This Row],[Column12]]-53865.95</f>
        <v>5.2269999999989523</v>
      </c>
      <c r="D607">
        <v>-16</v>
      </c>
      <c r="E607">
        <f>105.2254188*EXP(-0.680763123*pendulo[[#This Row],[tiempo_irl]])</f>
        <v>2.9974323857104483</v>
      </c>
    </row>
    <row r="608" spans="1:5" x14ac:dyDescent="0.35">
      <c r="A608" s="1">
        <v>0.62350953703703704</v>
      </c>
      <c r="B608" s="2">
        <f>(pendulo[[#This Row],[Column1]]*86400)</f>
        <v>53871.224000000002</v>
      </c>
      <c r="C608" s="2">
        <f>pendulo[[#This Row],[Column12]]-53865.95</f>
        <v>5.2740000000048894</v>
      </c>
      <c r="D608">
        <v>-15</v>
      </c>
      <c r="E608">
        <f>105.2254188*EXP(-0.680763123*pendulo[[#This Row],[tiempo_irl]])</f>
        <v>2.9030449937821174</v>
      </c>
    </row>
    <row r="609" spans="1:5" x14ac:dyDescent="0.35">
      <c r="A609" s="1">
        <v>0.62350953703703704</v>
      </c>
      <c r="B609" s="2">
        <f>(pendulo[[#This Row],[Column1]]*86400)</f>
        <v>53871.224000000002</v>
      </c>
      <c r="C609" s="2">
        <f>pendulo[[#This Row],[Column12]]-53865.95</f>
        <v>5.2740000000048894</v>
      </c>
      <c r="D609">
        <v>-14</v>
      </c>
      <c r="E609">
        <f>105.2254188*EXP(-0.680763123*pendulo[[#This Row],[tiempo_irl]])</f>
        <v>2.9030449937821174</v>
      </c>
    </row>
    <row r="610" spans="1:5" x14ac:dyDescent="0.35">
      <c r="A610" s="1">
        <v>0.62350953703703704</v>
      </c>
      <c r="B610" s="2">
        <f>(pendulo[[#This Row],[Column1]]*86400)</f>
        <v>53871.224000000002</v>
      </c>
      <c r="C610" s="2">
        <f>pendulo[[#This Row],[Column12]]-53865.95</f>
        <v>5.2740000000048894</v>
      </c>
      <c r="D610">
        <v>-13</v>
      </c>
      <c r="E610">
        <f>105.2254188*EXP(-0.680763123*pendulo[[#This Row],[tiempo_irl]])</f>
        <v>2.9030449937821174</v>
      </c>
    </row>
    <row r="611" spans="1:5" x14ac:dyDescent="0.35">
      <c r="A611" s="1">
        <v>0.62350953703703704</v>
      </c>
      <c r="B611" s="2">
        <f>(pendulo[[#This Row],[Column1]]*86400)</f>
        <v>53871.224000000002</v>
      </c>
      <c r="C611" s="2">
        <f>pendulo[[#This Row],[Column12]]-53865.95</f>
        <v>5.2740000000048894</v>
      </c>
      <c r="D611">
        <v>-13</v>
      </c>
      <c r="E611">
        <f>105.2254188*EXP(-0.680763123*pendulo[[#This Row],[tiempo_irl]])</f>
        <v>2.9030449937821174</v>
      </c>
    </row>
    <row r="612" spans="1:5" x14ac:dyDescent="0.35">
      <c r="A612" s="1">
        <v>0.62350953703703704</v>
      </c>
      <c r="B612" s="2">
        <f>(pendulo[[#This Row],[Column1]]*86400)</f>
        <v>53871.224000000002</v>
      </c>
      <c r="C612" s="2">
        <f>pendulo[[#This Row],[Column12]]-53865.95</f>
        <v>5.2740000000048894</v>
      </c>
      <c r="D612">
        <v>-11</v>
      </c>
      <c r="E612">
        <f>105.2254188*EXP(-0.680763123*pendulo[[#This Row],[tiempo_irl]])</f>
        <v>2.9030449937821174</v>
      </c>
    </row>
    <row r="613" spans="1:5" x14ac:dyDescent="0.35">
      <c r="A613" s="1">
        <v>0.62350953703703704</v>
      </c>
      <c r="B613" s="2">
        <f>(pendulo[[#This Row],[Column1]]*86400)</f>
        <v>53871.224000000002</v>
      </c>
      <c r="C613" s="2">
        <f>pendulo[[#This Row],[Column12]]-53865.95</f>
        <v>5.2740000000048894</v>
      </c>
      <c r="D613">
        <v>-10</v>
      </c>
      <c r="E613">
        <f>105.2254188*EXP(-0.680763123*pendulo[[#This Row],[tiempo_irl]])</f>
        <v>2.9030449937821174</v>
      </c>
    </row>
    <row r="614" spans="1:5" x14ac:dyDescent="0.35">
      <c r="A614" s="1">
        <v>0.62350953703703704</v>
      </c>
      <c r="B614" s="2">
        <f>(pendulo[[#This Row],[Column1]]*86400)</f>
        <v>53871.224000000002</v>
      </c>
      <c r="C614" s="2">
        <f>pendulo[[#This Row],[Column12]]-53865.95</f>
        <v>5.2740000000048894</v>
      </c>
      <c r="D614">
        <v>-9</v>
      </c>
      <c r="E614">
        <f>105.2254188*EXP(-0.680763123*pendulo[[#This Row],[tiempo_irl]])</f>
        <v>2.9030449937821174</v>
      </c>
    </row>
    <row r="615" spans="1:5" x14ac:dyDescent="0.35">
      <c r="A615" s="1">
        <v>0.62351006944444443</v>
      </c>
      <c r="B615" s="2">
        <f>(pendulo[[#This Row],[Column1]]*86400)</f>
        <v>53871.27</v>
      </c>
      <c r="C615" s="2">
        <f>pendulo[[#This Row],[Column12]]-53865.95</f>
        <v>5.319999999999709</v>
      </c>
      <c r="D615">
        <v>-8</v>
      </c>
      <c r="E615">
        <f>105.2254188*EXP(-0.680763123*pendulo[[#This Row],[tiempo_irl]])</f>
        <v>2.8135445111613864</v>
      </c>
    </row>
    <row r="616" spans="1:5" x14ac:dyDescent="0.35">
      <c r="A616" s="1">
        <v>0.62351006944444443</v>
      </c>
      <c r="B616" s="2">
        <f>(pendulo[[#This Row],[Column1]]*86400)</f>
        <v>53871.27</v>
      </c>
      <c r="C616" s="2">
        <f>pendulo[[#This Row],[Column12]]-53865.95</f>
        <v>5.319999999999709</v>
      </c>
      <c r="D616">
        <v>-7</v>
      </c>
      <c r="E616">
        <f>105.2254188*EXP(-0.680763123*pendulo[[#This Row],[tiempo_irl]])</f>
        <v>2.8135445111613864</v>
      </c>
    </row>
    <row r="617" spans="1:5" x14ac:dyDescent="0.35">
      <c r="A617" s="1">
        <v>0.62351006944444443</v>
      </c>
      <c r="B617" s="2">
        <f>(pendulo[[#This Row],[Column1]]*86400)</f>
        <v>53871.27</v>
      </c>
      <c r="C617" s="2">
        <f>pendulo[[#This Row],[Column12]]-53865.95</f>
        <v>5.319999999999709</v>
      </c>
      <c r="D617">
        <v>-6</v>
      </c>
      <c r="E617">
        <f>105.2254188*EXP(-0.680763123*pendulo[[#This Row],[tiempo_irl]])</f>
        <v>2.8135445111613864</v>
      </c>
    </row>
    <row r="618" spans="1:5" x14ac:dyDescent="0.35">
      <c r="A618" s="1">
        <v>0.62351006944444443</v>
      </c>
      <c r="B618" s="2">
        <f>(pendulo[[#This Row],[Column1]]*86400)</f>
        <v>53871.27</v>
      </c>
      <c r="C618" s="2">
        <f>pendulo[[#This Row],[Column12]]-53865.95</f>
        <v>5.319999999999709</v>
      </c>
      <c r="D618">
        <v>-4</v>
      </c>
      <c r="E618">
        <f>105.2254188*EXP(-0.680763123*pendulo[[#This Row],[tiempo_irl]])</f>
        <v>2.8135445111613864</v>
      </c>
    </row>
    <row r="619" spans="1:5" x14ac:dyDescent="0.35">
      <c r="A619" s="1">
        <v>0.62351061342592595</v>
      </c>
      <c r="B619" s="2">
        <f>(pendulo[[#This Row],[Column1]]*86400)</f>
        <v>53871.317000000003</v>
      </c>
      <c r="C619" s="2">
        <f>pendulo[[#This Row],[Column12]]-53865.95</f>
        <v>5.3670000000056461</v>
      </c>
      <c r="D619">
        <v>-3</v>
      </c>
      <c r="E619">
        <f>105.2254188*EXP(-0.680763123*pendulo[[#This Row],[tiempo_irl]])</f>
        <v>2.7249476408036735</v>
      </c>
    </row>
    <row r="620" spans="1:5" x14ac:dyDescent="0.35">
      <c r="A620" s="1">
        <v>0.62351061342592595</v>
      </c>
      <c r="B620" s="2">
        <f>(pendulo[[#This Row],[Column1]]*86400)</f>
        <v>53871.317000000003</v>
      </c>
      <c r="C620" s="2">
        <f>pendulo[[#This Row],[Column12]]-53865.95</f>
        <v>5.3670000000056461</v>
      </c>
      <c r="D620">
        <v>-2</v>
      </c>
      <c r="E620">
        <f>105.2254188*EXP(-0.680763123*pendulo[[#This Row],[tiempo_irl]])</f>
        <v>2.7249476408036735</v>
      </c>
    </row>
    <row r="621" spans="1:5" x14ac:dyDescent="0.35">
      <c r="A621" s="1">
        <v>0.62351061342592595</v>
      </c>
      <c r="B621" s="2">
        <f>(pendulo[[#This Row],[Column1]]*86400)</f>
        <v>53871.317000000003</v>
      </c>
      <c r="C621" s="2">
        <f>pendulo[[#This Row],[Column12]]-53865.95</f>
        <v>5.3670000000056461</v>
      </c>
      <c r="D621">
        <v>-1</v>
      </c>
      <c r="E621">
        <f>105.2254188*EXP(-0.680763123*pendulo[[#This Row],[tiempo_irl]])</f>
        <v>2.7249476408036735</v>
      </c>
    </row>
    <row r="622" spans="1:5" x14ac:dyDescent="0.35">
      <c r="A622" s="1">
        <v>0.62351061342592595</v>
      </c>
      <c r="B622" s="2">
        <f>(pendulo[[#This Row],[Column1]]*86400)</f>
        <v>53871.317000000003</v>
      </c>
      <c r="C622" s="2">
        <f>pendulo[[#This Row],[Column12]]-53865.95</f>
        <v>5.3670000000056461</v>
      </c>
      <c r="D622">
        <v>0</v>
      </c>
      <c r="E622">
        <f>105.2254188*EXP(-0.680763123*pendulo[[#This Row],[tiempo_irl]])</f>
        <v>2.7249476408036735</v>
      </c>
    </row>
    <row r="623" spans="1:5" x14ac:dyDescent="0.35">
      <c r="A623" s="1">
        <v>0.62351061342592595</v>
      </c>
      <c r="B623" s="2">
        <f>(pendulo[[#This Row],[Column1]]*86400)</f>
        <v>53871.317000000003</v>
      </c>
      <c r="C623" s="2">
        <f>pendulo[[#This Row],[Column12]]-53865.95</f>
        <v>5.3670000000056461</v>
      </c>
      <c r="D623">
        <v>1</v>
      </c>
      <c r="E623">
        <f>105.2254188*EXP(-0.680763123*pendulo[[#This Row],[tiempo_irl]])</f>
        <v>2.7249476408036735</v>
      </c>
    </row>
    <row r="624" spans="1:5" x14ac:dyDescent="0.35">
      <c r="A624" s="1">
        <v>0.62351061342592595</v>
      </c>
      <c r="B624" s="2">
        <f>(pendulo[[#This Row],[Column1]]*86400)</f>
        <v>53871.317000000003</v>
      </c>
      <c r="C624" s="2">
        <f>pendulo[[#This Row],[Column12]]-53865.95</f>
        <v>5.3670000000056461</v>
      </c>
      <c r="D624">
        <v>3</v>
      </c>
      <c r="E624">
        <f>105.2254188*EXP(-0.680763123*pendulo[[#This Row],[tiempo_irl]])</f>
        <v>2.7249476408036735</v>
      </c>
    </row>
    <row r="625" spans="1:5" x14ac:dyDescent="0.35">
      <c r="A625" s="1">
        <v>0.62351061342592595</v>
      </c>
      <c r="B625" s="2">
        <f>(pendulo[[#This Row],[Column1]]*86400)</f>
        <v>53871.317000000003</v>
      </c>
      <c r="C625" s="2">
        <f>pendulo[[#This Row],[Column12]]-53865.95</f>
        <v>5.3670000000056461</v>
      </c>
      <c r="D625">
        <v>4</v>
      </c>
      <c r="E625">
        <f>105.2254188*EXP(-0.680763123*pendulo[[#This Row],[tiempo_irl]])</f>
        <v>2.7249476408036735</v>
      </c>
    </row>
    <row r="626" spans="1:5" x14ac:dyDescent="0.35">
      <c r="A626" s="1">
        <v>0.62351061342592595</v>
      </c>
      <c r="B626" s="2">
        <f>(pendulo[[#This Row],[Column1]]*86400)</f>
        <v>53871.317000000003</v>
      </c>
      <c r="C626" s="2">
        <f>pendulo[[#This Row],[Column12]]-53865.95</f>
        <v>5.3670000000056461</v>
      </c>
      <c r="D626">
        <v>5</v>
      </c>
      <c r="E626">
        <f>105.2254188*EXP(-0.680763123*pendulo[[#This Row],[tiempo_irl]])</f>
        <v>2.7249476408036735</v>
      </c>
    </row>
    <row r="627" spans="1:5" x14ac:dyDescent="0.35">
      <c r="A627" s="1">
        <v>0.62351116898148151</v>
      </c>
      <c r="B627" s="2">
        <f>(pendulo[[#This Row],[Column1]]*86400)</f>
        <v>53871.365000000005</v>
      </c>
      <c r="C627" s="2">
        <f>pendulo[[#This Row],[Column12]]-53865.95</f>
        <v>5.4150000000081491</v>
      </c>
      <c r="D627">
        <v>6</v>
      </c>
      <c r="E627">
        <f>105.2254188*EXP(-0.680763123*pendulo[[#This Row],[tiempo_irl]])</f>
        <v>2.6373446158394822</v>
      </c>
    </row>
    <row r="628" spans="1:5" x14ac:dyDescent="0.35">
      <c r="A628" s="1">
        <v>0.62351116898148151</v>
      </c>
      <c r="B628" s="2">
        <f>(pendulo[[#This Row],[Column1]]*86400)</f>
        <v>53871.365000000005</v>
      </c>
      <c r="C628" s="2">
        <f>pendulo[[#This Row],[Column12]]-53865.95</f>
        <v>5.4150000000081491</v>
      </c>
      <c r="D628">
        <v>6</v>
      </c>
      <c r="E628">
        <f>105.2254188*EXP(-0.680763123*pendulo[[#This Row],[tiempo_irl]])</f>
        <v>2.6373446158394822</v>
      </c>
    </row>
    <row r="629" spans="1:5" x14ac:dyDescent="0.35">
      <c r="A629" s="1">
        <v>0.62351116898148151</v>
      </c>
      <c r="B629" s="2">
        <f>(pendulo[[#This Row],[Column1]]*86400)</f>
        <v>53871.365000000005</v>
      </c>
      <c r="C629" s="2">
        <f>pendulo[[#This Row],[Column12]]-53865.95</f>
        <v>5.4150000000081491</v>
      </c>
      <c r="D629">
        <v>7</v>
      </c>
      <c r="E629">
        <f>105.2254188*EXP(-0.680763123*pendulo[[#This Row],[tiempo_irl]])</f>
        <v>2.6373446158394822</v>
      </c>
    </row>
    <row r="630" spans="1:5" x14ac:dyDescent="0.35">
      <c r="A630" s="1">
        <v>0.62351116898148151</v>
      </c>
      <c r="B630" s="2">
        <f>(pendulo[[#This Row],[Column1]]*86400)</f>
        <v>53871.365000000005</v>
      </c>
      <c r="C630" s="2">
        <f>pendulo[[#This Row],[Column12]]-53865.95</f>
        <v>5.4150000000081491</v>
      </c>
      <c r="D630">
        <v>8</v>
      </c>
      <c r="E630">
        <f>105.2254188*EXP(-0.680763123*pendulo[[#This Row],[tiempo_irl]])</f>
        <v>2.6373446158394822</v>
      </c>
    </row>
    <row r="631" spans="1:5" x14ac:dyDescent="0.35">
      <c r="A631" s="1">
        <v>0.62351116898148151</v>
      </c>
      <c r="B631" s="2">
        <f>(pendulo[[#This Row],[Column1]]*86400)</f>
        <v>53871.365000000005</v>
      </c>
      <c r="C631" s="2">
        <f>pendulo[[#This Row],[Column12]]-53865.95</f>
        <v>5.4150000000081491</v>
      </c>
      <c r="D631">
        <v>9</v>
      </c>
      <c r="E631">
        <f>105.2254188*EXP(-0.680763123*pendulo[[#This Row],[tiempo_irl]])</f>
        <v>2.6373446158394822</v>
      </c>
    </row>
    <row r="632" spans="1:5" x14ac:dyDescent="0.35">
      <c r="A632" s="1">
        <v>0.62351171296296293</v>
      </c>
      <c r="B632" s="2">
        <f>(pendulo[[#This Row],[Column1]]*86400)</f>
        <v>53871.411999999997</v>
      </c>
      <c r="C632" s="2">
        <f>pendulo[[#This Row],[Column12]]-53865.95</f>
        <v>5.4619999999995343</v>
      </c>
      <c r="D632">
        <v>10</v>
      </c>
      <c r="E632">
        <f>105.2254188*EXP(-0.680763123*pendulo[[#This Row],[tiempo_irl]])</f>
        <v>2.5542961771103241</v>
      </c>
    </row>
    <row r="633" spans="1:5" x14ac:dyDescent="0.35">
      <c r="A633" s="1">
        <v>0.62351171296296293</v>
      </c>
      <c r="B633" s="2">
        <f>(pendulo[[#This Row],[Column1]]*86400)</f>
        <v>53871.411999999997</v>
      </c>
      <c r="C633" s="2">
        <f>pendulo[[#This Row],[Column12]]-53865.95</f>
        <v>5.4619999999995343</v>
      </c>
      <c r="D633">
        <v>11</v>
      </c>
      <c r="E633">
        <f>105.2254188*EXP(-0.680763123*pendulo[[#This Row],[tiempo_irl]])</f>
        <v>2.5542961771103241</v>
      </c>
    </row>
    <row r="634" spans="1:5" x14ac:dyDescent="0.35">
      <c r="A634" s="1">
        <v>0.62351171296296293</v>
      </c>
      <c r="B634" s="2">
        <f>(pendulo[[#This Row],[Column1]]*86400)</f>
        <v>53871.411999999997</v>
      </c>
      <c r="C634" s="2">
        <f>pendulo[[#This Row],[Column12]]-53865.95</f>
        <v>5.4619999999995343</v>
      </c>
      <c r="D634">
        <v>11</v>
      </c>
      <c r="E634">
        <f>105.2254188*EXP(-0.680763123*pendulo[[#This Row],[tiempo_irl]])</f>
        <v>2.5542961771103241</v>
      </c>
    </row>
    <row r="635" spans="1:5" x14ac:dyDescent="0.35">
      <c r="A635" s="1">
        <v>0.62351171296296293</v>
      </c>
      <c r="B635" s="2">
        <f>(pendulo[[#This Row],[Column1]]*86400)</f>
        <v>53871.411999999997</v>
      </c>
      <c r="C635" s="2">
        <f>pendulo[[#This Row],[Column12]]-53865.95</f>
        <v>5.4619999999995343</v>
      </c>
      <c r="D635">
        <v>12</v>
      </c>
      <c r="E635">
        <f>105.2254188*EXP(-0.680763123*pendulo[[#This Row],[tiempo_irl]])</f>
        <v>2.5542961771103241</v>
      </c>
    </row>
    <row r="636" spans="1:5" x14ac:dyDescent="0.35">
      <c r="A636" s="1">
        <v>0.62351171296296293</v>
      </c>
      <c r="B636" s="2">
        <f>(pendulo[[#This Row],[Column1]]*86400)</f>
        <v>53871.411999999997</v>
      </c>
      <c r="C636" s="2">
        <f>pendulo[[#This Row],[Column12]]-53865.95</f>
        <v>5.4619999999995343</v>
      </c>
      <c r="D636">
        <v>13</v>
      </c>
      <c r="E636">
        <f>105.2254188*EXP(-0.680763123*pendulo[[#This Row],[tiempo_irl]])</f>
        <v>2.5542961771103241</v>
      </c>
    </row>
    <row r="637" spans="1:5" x14ac:dyDescent="0.35">
      <c r="A637" s="1">
        <v>0.62351171296296293</v>
      </c>
      <c r="B637" s="2">
        <f>(pendulo[[#This Row],[Column1]]*86400)</f>
        <v>53871.411999999997</v>
      </c>
      <c r="C637" s="2">
        <f>pendulo[[#This Row],[Column12]]-53865.95</f>
        <v>5.4619999999995343</v>
      </c>
      <c r="D637">
        <v>13</v>
      </c>
      <c r="E637">
        <f>105.2254188*EXP(-0.680763123*pendulo[[#This Row],[tiempo_irl]])</f>
        <v>2.5542961771103241</v>
      </c>
    </row>
    <row r="638" spans="1:5" x14ac:dyDescent="0.35">
      <c r="A638" s="1">
        <v>0.62351171296296293</v>
      </c>
      <c r="B638" s="2">
        <f>(pendulo[[#This Row],[Column1]]*86400)</f>
        <v>53871.411999999997</v>
      </c>
      <c r="C638" s="2">
        <f>pendulo[[#This Row],[Column12]]-53865.95</f>
        <v>5.4619999999995343</v>
      </c>
      <c r="D638">
        <v>14</v>
      </c>
      <c r="E638">
        <f>105.2254188*EXP(-0.680763123*pendulo[[#This Row],[tiempo_irl]])</f>
        <v>2.5542961771103241</v>
      </c>
    </row>
    <row r="639" spans="1:5" x14ac:dyDescent="0.35">
      <c r="A639" s="1">
        <v>0.62351171296296293</v>
      </c>
      <c r="B639" s="2">
        <f>(pendulo[[#This Row],[Column1]]*86400)</f>
        <v>53871.411999999997</v>
      </c>
      <c r="C639" s="2">
        <f>pendulo[[#This Row],[Column12]]-53865.95</f>
        <v>5.4619999999995343</v>
      </c>
      <c r="D639">
        <v>14</v>
      </c>
      <c r="E639">
        <f>105.2254188*EXP(-0.680763123*pendulo[[#This Row],[tiempo_irl]])</f>
        <v>2.5542961771103241</v>
      </c>
    </row>
    <row r="640" spans="1:5" x14ac:dyDescent="0.35">
      <c r="A640" s="1">
        <v>0.62351225694444445</v>
      </c>
      <c r="B640" s="2">
        <f>(pendulo[[#This Row],[Column1]]*86400)</f>
        <v>53871.459000000003</v>
      </c>
      <c r="C640" s="2">
        <f>pendulo[[#This Row],[Column12]]-53865.95</f>
        <v>5.5090000000054715</v>
      </c>
      <c r="D640">
        <v>14</v>
      </c>
      <c r="E640">
        <f>105.2254188*EXP(-0.680763123*pendulo[[#This Row],[tiempo_irl]])</f>
        <v>2.4738628850970312</v>
      </c>
    </row>
    <row r="641" spans="1:5" x14ac:dyDescent="0.35">
      <c r="A641" s="1">
        <v>0.62351225694444445</v>
      </c>
      <c r="B641" s="2">
        <f>(pendulo[[#This Row],[Column1]]*86400)</f>
        <v>53871.459000000003</v>
      </c>
      <c r="C641" s="2">
        <f>pendulo[[#This Row],[Column12]]-53865.95</f>
        <v>5.5090000000054715</v>
      </c>
      <c r="D641">
        <v>15</v>
      </c>
      <c r="E641">
        <f>105.2254188*EXP(-0.680763123*pendulo[[#This Row],[tiempo_irl]])</f>
        <v>2.4738628850970312</v>
      </c>
    </row>
    <row r="642" spans="1:5" x14ac:dyDescent="0.35">
      <c r="A642" s="1">
        <v>0.62351225694444445</v>
      </c>
      <c r="B642" s="2">
        <f>(pendulo[[#This Row],[Column1]]*86400)</f>
        <v>53871.459000000003</v>
      </c>
      <c r="C642" s="2">
        <f>pendulo[[#This Row],[Column12]]-53865.95</f>
        <v>5.5090000000054715</v>
      </c>
      <c r="D642">
        <v>15</v>
      </c>
      <c r="E642">
        <f>105.2254188*EXP(-0.680763123*pendulo[[#This Row],[tiempo_irl]])</f>
        <v>2.4738628850970312</v>
      </c>
    </row>
    <row r="643" spans="1:5" x14ac:dyDescent="0.35">
      <c r="A643" s="1">
        <v>0.62351225694444445</v>
      </c>
      <c r="B643" s="2">
        <f>(pendulo[[#This Row],[Column1]]*86400)</f>
        <v>53871.459000000003</v>
      </c>
      <c r="C643" s="2">
        <f>pendulo[[#This Row],[Column12]]-53865.95</f>
        <v>5.5090000000054715</v>
      </c>
      <c r="D643">
        <v>15</v>
      </c>
      <c r="E643">
        <f>105.2254188*EXP(-0.680763123*pendulo[[#This Row],[tiempo_irl]])</f>
        <v>2.4738628850970312</v>
      </c>
    </row>
    <row r="644" spans="1:5" x14ac:dyDescent="0.35">
      <c r="A644" s="1">
        <v>0.62351276620370366</v>
      </c>
      <c r="B644" s="2">
        <f>(pendulo[[#This Row],[Column1]]*86400)</f>
        <v>53871.502999999997</v>
      </c>
      <c r="C644" s="2">
        <f>pendulo[[#This Row],[Column12]]-53865.95</f>
        <v>5.5529999999998836</v>
      </c>
      <c r="D644">
        <v>15</v>
      </c>
      <c r="E644">
        <f>105.2254188*EXP(-0.680763123*pendulo[[#This Row],[tiempo_irl]])</f>
        <v>2.400860639040308</v>
      </c>
    </row>
    <row r="645" spans="1:5" x14ac:dyDescent="0.35">
      <c r="A645" s="1">
        <v>0.62351276620370366</v>
      </c>
      <c r="B645" s="2">
        <f>(pendulo[[#This Row],[Column1]]*86400)</f>
        <v>53871.502999999997</v>
      </c>
      <c r="C645" s="2">
        <f>pendulo[[#This Row],[Column12]]-53865.95</f>
        <v>5.5529999999998836</v>
      </c>
      <c r="D645">
        <v>15</v>
      </c>
      <c r="E645">
        <f>105.2254188*EXP(-0.680763123*pendulo[[#This Row],[tiempo_irl]])</f>
        <v>2.400860639040308</v>
      </c>
    </row>
    <row r="646" spans="1:5" x14ac:dyDescent="0.35">
      <c r="A646" s="1">
        <v>0.62351276620370366</v>
      </c>
      <c r="B646" s="2">
        <f>(pendulo[[#This Row],[Column1]]*86400)</f>
        <v>53871.502999999997</v>
      </c>
      <c r="C646" s="2">
        <f>pendulo[[#This Row],[Column12]]-53865.95</f>
        <v>5.5529999999998836</v>
      </c>
      <c r="D646">
        <v>15</v>
      </c>
      <c r="E646">
        <f>105.2254188*EXP(-0.680763123*pendulo[[#This Row],[tiempo_irl]])</f>
        <v>2.400860639040308</v>
      </c>
    </row>
    <row r="647" spans="1:5" x14ac:dyDescent="0.35">
      <c r="A647" s="1">
        <v>0.62351276620370366</v>
      </c>
      <c r="B647" s="2">
        <f>(pendulo[[#This Row],[Column1]]*86400)</f>
        <v>53871.502999999997</v>
      </c>
      <c r="C647" s="2">
        <f>pendulo[[#This Row],[Column12]]-53865.95</f>
        <v>5.5529999999998836</v>
      </c>
      <c r="D647">
        <v>15</v>
      </c>
      <c r="E647">
        <f>105.2254188*EXP(-0.680763123*pendulo[[#This Row],[tiempo_irl]])</f>
        <v>2.400860639040308</v>
      </c>
    </row>
    <row r="648" spans="1:5" x14ac:dyDescent="0.35">
      <c r="A648" s="1">
        <v>0.62351331018518519</v>
      </c>
      <c r="B648" s="2">
        <f>(pendulo[[#This Row],[Column1]]*86400)</f>
        <v>53871.55</v>
      </c>
      <c r="C648" s="2">
        <f>pendulo[[#This Row],[Column12]]-53865.95</f>
        <v>5.6000000000058208</v>
      </c>
      <c r="D648">
        <v>14</v>
      </c>
      <c r="E648">
        <f>105.2254188*EXP(-0.680763123*pendulo[[#This Row],[tiempo_irl]])</f>
        <v>2.3252589423405876</v>
      </c>
    </row>
    <row r="649" spans="1:5" x14ac:dyDescent="0.35">
      <c r="A649" s="1">
        <v>0.62351331018518519</v>
      </c>
      <c r="B649" s="2">
        <f>(pendulo[[#This Row],[Column1]]*86400)</f>
        <v>53871.55</v>
      </c>
      <c r="C649" s="2">
        <f>pendulo[[#This Row],[Column12]]-53865.95</f>
        <v>5.6000000000058208</v>
      </c>
      <c r="D649">
        <v>14</v>
      </c>
      <c r="E649">
        <f>105.2254188*EXP(-0.680763123*pendulo[[#This Row],[tiempo_irl]])</f>
        <v>2.3252589423405876</v>
      </c>
    </row>
    <row r="650" spans="1:5" x14ac:dyDescent="0.35">
      <c r="A650" s="1">
        <v>0.62351331018518519</v>
      </c>
      <c r="B650" s="2">
        <f>(pendulo[[#This Row],[Column1]]*86400)</f>
        <v>53871.55</v>
      </c>
      <c r="C650" s="2">
        <f>pendulo[[#This Row],[Column12]]-53865.95</f>
        <v>5.6000000000058208</v>
      </c>
      <c r="D650">
        <v>14</v>
      </c>
      <c r="E650">
        <f>105.2254188*EXP(-0.680763123*pendulo[[#This Row],[tiempo_irl]])</f>
        <v>2.3252589423405876</v>
      </c>
    </row>
    <row r="651" spans="1:5" x14ac:dyDescent="0.35">
      <c r="A651" s="1">
        <v>0.62351331018518519</v>
      </c>
      <c r="B651" s="2">
        <f>(pendulo[[#This Row],[Column1]]*86400)</f>
        <v>53871.55</v>
      </c>
      <c r="C651" s="2">
        <f>pendulo[[#This Row],[Column12]]-53865.95</f>
        <v>5.6000000000058208</v>
      </c>
      <c r="D651">
        <v>13</v>
      </c>
      <c r="E651">
        <f>105.2254188*EXP(-0.680763123*pendulo[[#This Row],[tiempo_irl]])</f>
        <v>2.3252589423405876</v>
      </c>
    </row>
    <row r="652" spans="1:5" x14ac:dyDescent="0.35">
      <c r="A652" s="1">
        <v>0.62351331018518519</v>
      </c>
      <c r="B652" s="2">
        <f>(pendulo[[#This Row],[Column1]]*86400)</f>
        <v>53871.55</v>
      </c>
      <c r="C652" s="2">
        <f>pendulo[[#This Row],[Column12]]-53865.95</f>
        <v>5.6000000000058208</v>
      </c>
      <c r="D652">
        <v>12</v>
      </c>
      <c r="E652">
        <f>105.2254188*EXP(-0.680763123*pendulo[[#This Row],[tiempo_irl]])</f>
        <v>2.3252589423405876</v>
      </c>
    </row>
    <row r="653" spans="1:5" x14ac:dyDescent="0.35">
      <c r="A653" s="1">
        <v>0.62351331018518519</v>
      </c>
      <c r="B653" s="2">
        <f>(pendulo[[#This Row],[Column1]]*86400)</f>
        <v>53871.55</v>
      </c>
      <c r="C653" s="2">
        <f>pendulo[[#This Row],[Column12]]-53865.95</f>
        <v>5.6000000000058208</v>
      </c>
      <c r="D653">
        <v>12</v>
      </c>
      <c r="E653">
        <f>105.2254188*EXP(-0.680763123*pendulo[[#This Row],[tiempo_irl]])</f>
        <v>2.3252589423405876</v>
      </c>
    </row>
    <row r="654" spans="1:5" x14ac:dyDescent="0.35">
      <c r="A654" s="1">
        <v>0.62351331018518519</v>
      </c>
      <c r="B654" s="2">
        <f>(pendulo[[#This Row],[Column1]]*86400)</f>
        <v>53871.55</v>
      </c>
      <c r="C654" s="2">
        <f>pendulo[[#This Row],[Column12]]-53865.95</f>
        <v>5.6000000000058208</v>
      </c>
      <c r="D654">
        <v>11</v>
      </c>
      <c r="E654">
        <f>105.2254188*EXP(-0.680763123*pendulo[[#This Row],[tiempo_irl]])</f>
        <v>2.3252589423405876</v>
      </c>
    </row>
    <row r="655" spans="1:5" x14ac:dyDescent="0.35">
      <c r="A655" s="1">
        <v>0.62351331018518519</v>
      </c>
      <c r="B655" s="2">
        <f>(pendulo[[#This Row],[Column1]]*86400)</f>
        <v>53871.55</v>
      </c>
      <c r="C655" s="2">
        <f>pendulo[[#This Row],[Column12]]-53865.95</f>
        <v>5.6000000000058208</v>
      </c>
      <c r="D655">
        <v>11</v>
      </c>
      <c r="E655">
        <f>105.2254188*EXP(-0.680763123*pendulo[[#This Row],[tiempo_irl]])</f>
        <v>2.3252589423405876</v>
      </c>
    </row>
    <row r="656" spans="1:5" x14ac:dyDescent="0.35">
      <c r="A656" s="1">
        <v>0.62351384259259257</v>
      </c>
      <c r="B656" s="2">
        <f>(pendulo[[#This Row],[Column1]]*86400)</f>
        <v>53871.595999999998</v>
      </c>
      <c r="C656" s="2">
        <f>pendulo[[#This Row],[Column12]]-53865.95</f>
        <v>5.6460000000006403</v>
      </c>
      <c r="D656">
        <v>10</v>
      </c>
      <c r="E656">
        <f>105.2254188*EXP(-0.680763123*pendulo[[#This Row],[tiempo_irl]])</f>
        <v>2.2535715251619366</v>
      </c>
    </row>
    <row r="657" spans="1:5" x14ac:dyDescent="0.35">
      <c r="A657" s="1">
        <v>0.62351384259259257</v>
      </c>
      <c r="B657" s="2">
        <f>(pendulo[[#This Row],[Column1]]*86400)</f>
        <v>53871.595999999998</v>
      </c>
      <c r="C657" s="2">
        <f>pendulo[[#This Row],[Column12]]-53865.95</f>
        <v>5.6460000000006403</v>
      </c>
      <c r="D657">
        <v>9</v>
      </c>
      <c r="E657">
        <f>105.2254188*EXP(-0.680763123*pendulo[[#This Row],[tiempo_irl]])</f>
        <v>2.2535715251619366</v>
      </c>
    </row>
    <row r="658" spans="1:5" x14ac:dyDescent="0.35">
      <c r="A658" s="1">
        <v>0.62351384259259257</v>
      </c>
      <c r="B658" s="2">
        <f>(pendulo[[#This Row],[Column1]]*86400)</f>
        <v>53871.595999999998</v>
      </c>
      <c r="C658" s="2">
        <f>pendulo[[#This Row],[Column12]]-53865.95</f>
        <v>5.6460000000006403</v>
      </c>
      <c r="D658">
        <v>8</v>
      </c>
      <c r="E658">
        <f>105.2254188*EXP(-0.680763123*pendulo[[#This Row],[tiempo_irl]])</f>
        <v>2.2535715251619366</v>
      </c>
    </row>
    <row r="659" spans="1:5" x14ac:dyDescent="0.35">
      <c r="A659" s="1">
        <v>0.62351384259259257</v>
      </c>
      <c r="B659" s="2">
        <f>(pendulo[[#This Row],[Column1]]*86400)</f>
        <v>53871.595999999998</v>
      </c>
      <c r="C659" s="2">
        <f>pendulo[[#This Row],[Column12]]-53865.95</f>
        <v>5.6460000000006403</v>
      </c>
      <c r="D659">
        <v>7</v>
      </c>
      <c r="E659">
        <f>105.2254188*EXP(-0.680763123*pendulo[[#This Row],[tiempo_irl]])</f>
        <v>2.2535715251619366</v>
      </c>
    </row>
    <row r="660" spans="1:5" x14ac:dyDescent="0.35">
      <c r="A660" s="1">
        <v>0.62351437499999995</v>
      </c>
      <c r="B660" s="2">
        <f>(pendulo[[#This Row],[Column1]]*86400)</f>
        <v>53871.641999999993</v>
      </c>
      <c r="C660" s="2">
        <f>pendulo[[#This Row],[Column12]]-53865.95</f>
        <v>5.6919999999954598</v>
      </c>
      <c r="D660">
        <v>6</v>
      </c>
      <c r="E660">
        <f>105.2254188*EXP(-0.680763123*pendulo[[#This Row],[tiempo_irl]])</f>
        <v>2.1840942213122441</v>
      </c>
    </row>
    <row r="661" spans="1:5" x14ac:dyDescent="0.35">
      <c r="A661" s="1">
        <v>0.62351437499999995</v>
      </c>
      <c r="B661" s="2">
        <f>(pendulo[[#This Row],[Column1]]*86400)</f>
        <v>53871.641999999993</v>
      </c>
      <c r="C661" s="2">
        <f>pendulo[[#This Row],[Column12]]-53865.95</f>
        <v>5.6919999999954598</v>
      </c>
      <c r="D661">
        <v>6</v>
      </c>
      <c r="E661">
        <f>105.2254188*EXP(-0.680763123*pendulo[[#This Row],[tiempo_irl]])</f>
        <v>2.1840942213122441</v>
      </c>
    </row>
    <row r="662" spans="1:5" x14ac:dyDescent="0.35">
      <c r="A662" s="1">
        <v>0.62351437499999995</v>
      </c>
      <c r="B662" s="2">
        <f>(pendulo[[#This Row],[Column1]]*86400)</f>
        <v>53871.641999999993</v>
      </c>
      <c r="C662" s="2">
        <f>pendulo[[#This Row],[Column12]]-53865.95</f>
        <v>5.6919999999954598</v>
      </c>
      <c r="D662">
        <v>5</v>
      </c>
      <c r="E662">
        <f>105.2254188*EXP(-0.680763123*pendulo[[#This Row],[tiempo_irl]])</f>
        <v>2.1840942213122441</v>
      </c>
    </row>
    <row r="663" spans="1:5" x14ac:dyDescent="0.35">
      <c r="A663" s="1">
        <v>0.62351437499999995</v>
      </c>
      <c r="B663" s="2">
        <f>(pendulo[[#This Row],[Column1]]*86400)</f>
        <v>53871.641999999993</v>
      </c>
      <c r="C663" s="2">
        <f>pendulo[[#This Row],[Column12]]-53865.95</f>
        <v>5.6919999999954598</v>
      </c>
      <c r="D663">
        <v>4</v>
      </c>
      <c r="E663">
        <f>105.2254188*EXP(-0.680763123*pendulo[[#This Row],[tiempo_irl]])</f>
        <v>2.1840942213122441</v>
      </c>
    </row>
    <row r="664" spans="1:5" x14ac:dyDescent="0.35">
      <c r="A664" s="1">
        <v>0.62351437499999995</v>
      </c>
      <c r="B664" s="2">
        <f>(pendulo[[#This Row],[Column1]]*86400)</f>
        <v>53871.641999999993</v>
      </c>
      <c r="C664" s="2">
        <f>pendulo[[#This Row],[Column12]]-53865.95</f>
        <v>5.6919999999954598</v>
      </c>
      <c r="D664">
        <v>3</v>
      </c>
      <c r="E664">
        <f>105.2254188*EXP(-0.680763123*pendulo[[#This Row],[tiempo_irl]])</f>
        <v>2.1840942213122441</v>
      </c>
    </row>
    <row r="665" spans="1:5" x14ac:dyDescent="0.35">
      <c r="A665" s="1">
        <v>0.62351491898148148</v>
      </c>
      <c r="B665" s="2">
        <f>(pendulo[[#This Row],[Column1]]*86400)</f>
        <v>53871.688999999998</v>
      </c>
      <c r="C665" s="2">
        <f>pendulo[[#This Row],[Column12]]-53865.95</f>
        <v>5.739000000001397</v>
      </c>
      <c r="D665">
        <v>2</v>
      </c>
      <c r="E665">
        <f>105.2254188*EXP(-0.680763123*pendulo[[#This Row],[tiempo_irl]])</f>
        <v>2.1153183722695164</v>
      </c>
    </row>
    <row r="666" spans="1:5" x14ac:dyDescent="0.35">
      <c r="A666" s="1">
        <v>0.62351491898148148</v>
      </c>
      <c r="B666" s="2">
        <f>(pendulo[[#This Row],[Column1]]*86400)</f>
        <v>53871.688999999998</v>
      </c>
      <c r="C666" s="2">
        <f>pendulo[[#This Row],[Column12]]-53865.95</f>
        <v>5.739000000001397</v>
      </c>
      <c r="D666">
        <v>1</v>
      </c>
      <c r="E666">
        <f>105.2254188*EXP(-0.680763123*pendulo[[#This Row],[tiempo_irl]])</f>
        <v>2.1153183722695164</v>
      </c>
    </row>
    <row r="667" spans="1:5" x14ac:dyDescent="0.35">
      <c r="A667" s="1">
        <v>0.62351491898148148</v>
      </c>
      <c r="B667" s="2">
        <f>(pendulo[[#This Row],[Column1]]*86400)</f>
        <v>53871.688999999998</v>
      </c>
      <c r="C667" s="2">
        <f>pendulo[[#This Row],[Column12]]-53865.95</f>
        <v>5.739000000001397</v>
      </c>
      <c r="D667">
        <v>0</v>
      </c>
      <c r="E667">
        <f>105.2254188*EXP(-0.680763123*pendulo[[#This Row],[tiempo_irl]])</f>
        <v>2.1153183722695164</v>
      </c>
    </row>
    <row r="668" spans="1:5" x14ac:dyDescent="0.35">
      <c r="A668" s="1">
        <v>0.62351491898148148</v>
      </c>
      <c r="B668" s="2">
        <f>(pendulo[[#This Row],[Column1]]*86400)</f>
        <v>53871.688999999998</v>
      </c>
      <c r="C668" s="2">
        <f>pendulo[[#This Row],[Column12]]-53865.95</f>
        <v>5.739000000001397</v>
      </c>
      <c r="D668">
        <v>-1</v>
      </c>
      <c r="E668">
        <f>105.2254188*EXP(-0.680763123*pendulo[[#This Row],[tiempo_irl]])</f>
        <v>2.1153183722695164</v>
      </c>
    </row>
    <row r="669" spans="1:5" x14ac:dyDescent="0.35">
      <c r="A669" s="1">
        <v>0.62351491898148148</v>
      </c>
      <c r="B669" s="2">
        <f>(pendulo[[#This Row],[Column1]]*86400)</f>
        <v>53871.688999999998</v>
      </c>
      <c r="C669" s="2">
        <f>pendulo[[#This Row],[Column12]]-53865.95</f>
        <v>5.739000000001397</v>
      </c>
      <c r="D669">
        <v>-2</v>
      </c>
      <c r="E669">
        <f>105.2254188*EXP(-0.680763123*pendulo[[#This Row],[tiempo_irl]])</f>
        <v>2.1153183722695164</v>
      </c>
    </row>
    <row r="670" spans="1:5" x14ac:dyDescent="0.35">
      <c r="A670" s="1">
        <v>0.62351491898148148</v>
      </c>
      <c r="B670" s="2">
        <f>(pendulo[[#This Row],[Column1]]*86400)</f>
        <v>53871.688999999998</v>
      </c>
      <c r="C670" s="2">
        <f>pendulo[[#This Row],[Column12]]-53865.95</f>
        <v>5.739000000001397</v>
      </c>
      <c r="D670">
        <v>-3</v>
      </c>
      <c r="E670">
        <f>105.2254188*EXP(-0.680763123*pendulo[[#This Row],[tiempo_irl]])</f>
        <v>2.1153183722695164</v>
      </c>
    </row>
    <row r="671" spans="1:5" x14ac:dyDescent="0.35">
      <c r="A671" s="1">
        <v>0.62351491898148148</v>
      </c>
      <c r="B671" s="2">
        <f>(pendulo[[#This Row],[Column1]]*86400)</f>
        <v>53871.688999999998</v>
      </c>
      <c r="C671" s="2">
        <f>pendulo[[#This Row],[Column12]]-53865.95</f>
        <v>5.739000000001397</v>
      </c>
      <c r="D671">
        <v>-4</v>
      </c>
      <c r="E671">
        <f>105.2254188*EXP(-0.680763123*pendulo[[#This Row],[tiempo_irl]])</f>
        <v>2.1153183722695164</v>
      </c>
    </row>
    <row r="672" spans="1:5" x14ac:dyDescent="0.35">
      <c r="A672" s="1">
        <v>0.62351491898148148</v>
      </c>
      <c r="B672" s="2">
        <f>(pendulo[[#This Row],[Column1]]*86400)</f>
        <v>53871.688999999998</v>
      </c>
      <c r="C672" s="2">
        <f>pendulo[[#This Row],[Column12]]-53865.95</f>
        <v>5.739000000001397</v>
      </c>
      <c r="D672">
        <v>-5</v>
      </c>
      <c r="E672">
        <f>105.2254188*EXP(-0.680763123*pendulo[[#This Row],[tiempo_irl]])</f>
        <v>2.1153183722695164</v>
      </c>
    </row>
    <row r="673" spans="1:5" x14ac:dyDescent="0.35">
      <c r="A673" s="1">
        <v>0.62351543981481483</v>
      </c>
      <c r="B673" s="2">
        <f>(pendulo[[#This Row],[Column1]]*86400)</f>
        <v>53871.734000000004</v>
      </c>
      <c r="C673" s="2">
        <f>pendulo[[#This Row],[Column12]]-53865.95</f>
        <v>5.7840000000069267</v>
      </c>
      <c r="D673">
        <v>-6</v>
      </c>
      <c r="E673">
        <f>105.2254188*EXP(-0.680763123*pendulo[[#This Row],[tiempo_irl]])</f>
        <v>2.0514995042646458</v>
      </c>
    </row>
    <row r="674" spans="1:5" x14ac:dyDescent="0.35">
      <c r="A674" s="1">
        <v>0.62351543981481483</v>
      </c>
      <c r="B674" s="2">
        <f>(pendulo[[#This Row],[Column1]]*86400)</f>
        <v>53871.734000000004</v>
      </c>
      <c r="C674" s="2">
        <f>pendulo[[#This Row],[Column12]]-53865.95</f>
        <v>5.7840000000069267</v>
      </c>
      <c r="D674">
        <v>-7</v>
      </c>
      <c r="E674">
        <f>105.2254188*EXP(-0.680763123*pendulo[[#This Row],[tiempo_irl]])</f>
        <v>2.0514995042646458</v>
      </c>
    </row>
    <row r="675" spans="1:5" x14ac:dyDescent="0.35">
      <c r="A675" s="1">
        <v>0.62351543981481483</v>
      </c>
      <c r="B675" s="2">
        <f>(pendulo[[#This Row],[Column1]]*86400)</f>
        <v>53871.734000000004</v>
      </c>
      <c r="C675" s="2">
        <f>pendulo[[#This Row],[Column12]]-53865.95</f>
        <v>5.7840000000069267</v>
      </c>
      <c r="D675">
        <v>-8</v>
      </c>
      <c r="E675">
        <f>105.2254188*EXP(-0.680763123*pendulo[[#This Row],[tiempo_irl]])</f>
        <v>2.0514995042646458</v>
      </c>
    </row>
    <row r="676" spans="1:5" x14ac:dyDescent="0.35">
      <c r="A676" s="1">
        <v>0.62351543981481483</v>
      </c>
      <c r="B676" s="2">
        <f>(pendulo[[#This Row],[Column1]]*86400)</f>
        <v>53871.734000000004</v>
      </c>
      <c r="C676" s="2">
        <f>pendulo[[#This Row],[Column12]]-53865.95</f>
        <v>5.7840000000069267</v>
      </c>
      <c r="D676">
        <v>-9</v>
      </c>
      <c r="E676">
        <f>105.2254188*EXP(-0.680763123*pendulo[[#This Row],[tiempo_irl]])</f>
        <v>2.0514995042646458</v>
      </c>
    </row>
    <row r="677" spans="1:5" x14ac:dyDescent="0.35">
      <c r="A677" s="1">
        <v>0.62351597222222221</v>
      </c>
      <c r="B677" s="2">
        <f>(pendulo[[#This Row],[Column1]]*86400)</f>
        <v>53871.78</v>
      </c>
      <c r="C677" s="2">
        <f>pendulo[[#This Row],[Column12]]-53865.95</f>
        <v>5.8300000000017462</v>
      </c>
      <c r="D677">
        <v>-10</v>
      </c>
      <c r="E677">
        <f>105.2254188*EXP(-0.680763123*pendulo[[#This Row],[tiempo_irl]])</f>
        <v>1.988252053356671</v>
      </c>
    </row>
    <row r="678" spans="1:5" x14ac:dyDescent="0.35">
      <c r="A678" s="1">
        <v>0.62351597222222221</v>
      </c>
      <c r="B678" s="2">
        <f>(pendulo[[#This Row],[Column1]]*86400)</f>
        <v>53871.78</v>
      </c>
      <c r="C678" s="2">
        <f>pendulo[[#This Row],[Column12]]-53865.95</f>
        <v>5.8300000000017462</v>
      </c>
      <c r="D678">
        <v>-11</v>
      </c>
      <c r="E678">
        <f>105.2254188*EXP(-0.680763123*pendulo[[#This Row],[tiempo_irl]])</f>
        <v>1.988252053356671</v>
      </c>
    </row>
    <row r="679" spans="1:5" x14ac:dyDescent="0.35">
      <c r="A679" s="1">
        <v>0.62351597222222221</v>
      </c>
      <c r="B679" s="2">
        <f>(pendulo[[#This Row],[Column1]]*86400)</f>
        <v>53871.78</v>
      </c>
      <c r="C679" s="2">
        <f>pendulo[[#This Row],[Column12]]-53865.95</f>
        <v>5.8300000000017462</v>
      </c>
      <c r="D679">
        <v>-12</v>
      </c>
      <c r="E679">
        <f>105.2254188*EXP(-0.680763123*pendulo[[#This Row],[tiempo_irl]])</f>
        <v>1.988252053356671</v>
      </c>
    </row>
    <row r="680" spans="1:5" x14ac:dyDescent="0.35">
      <c r="A680" s="1">
        <v>0.62351597222222221</v>
      </c>
      <c r="B680" s="2">
        <f>(pendulo[[#This Row],[Column1]]*86400)</f>
        <v>53871.78</v>
      </c>
      <c r="C680" s="2">
        <f>pendulo[[#This Row],[Column12]]-53865.95</f>
        <v>5.8300000000017462</v>
      </c>
      <c r="D680">
        <v>-13</v>
      </c>
      <c r="E680">
        <f>105.2254188*EXP(-0.680763123*pendulo[[#This Row],[tiempo_irl]])</f>
        <v>1.988252053356671</v>
      </c>
    </row>
    <row r="681" spans="1:5" x14ac:dyDescent="0.35">
      <c r="A681" s="1">
        <v>0.62351597222222221</v>
      </c>
      <c r="B681" s="2">
        <f>(pendulo[[#This Row],[Column1]]*86400)</f>
        <v>53871.78</v>
      </c>
      <c r="C681" s="2">
        <f>pendulo[[#This Row],[Column12]]-53865.95</f>
        <v>5.8300000000017462</v>
      </c>
      <c r="D681">
        <v>-13</v>
      </c>
      <c r="E681">
        <f>105.2254188*EXP(-0.680763123*pendulo[[#This Row],[tiempo_irl]])</f>
        <v>1.988252053356671</v>
      </c>
    </row>
    <row r="682" spans="1:5" x14ac:dyDescent="0.35">
      <c r="A682" s="1">
        <v>0.62351597222222221</v>
      </c>
      <c r="B682" s="2">
        <f>(pendulo[[#This Row],[Column1]]*86400)</f>
        <v>53871.78</v>
      </c>
      <c r="C682" s="2">
        <f>pendulo[[#This Row],[Column12]]-53865.95</f>
        <v>5.8300000000017462</v>
      </c>
      <c r="D682">
        <v>-14</v>
      </c>
      <c r="E682">
        <f>105.2254188*EXP(-0.680763123*pendulo[[#This Row],[tiempo_irl]])</f>
        <v>1.988252053356671</v>
      </c>
    </row>
    <row r="683" spans="1:5" x14ac:dyDescent="0.35">
      <c r="A683" s="1">
        <v>0.62351597222222221</v>
      </c>
      <c r="B683" s="2">
        <f>(pendulo[[#This Row],[Column1]]*86400)</f>
        <v>53871.78</v>
      </c>
      <c r="C683" s="2">
        <f>pendulo[[#This Row],[Column12]]-53865.95</f>
        <v>5.8300000000017462</v>
      </c>
      <c r="D683">
        <v>-14</v>
      </c>
      <c r="E683">
        <f>105.2254188*EXP(-0.680763123*pendulo[[#This Row],[tiempo_irl]])</f>
        <v>1.988252053356671</v>
      </c>
    </row>
    <row r="684" spans="1:5" x14ac:dyDescent="0.35">
      <c r="A684" s="1">
        <v>0.6235165046296296</v>
      </c>
      <c r="B684" s="2">
        <f>(pendulo[[#This Row],[Column1]]*86400)</f>
        <v>53871.825999999994</v>
      </c>
      <c r="C684" s="2">
        <f>pendulo[[#This Row],[Column12]]-53865.95</f>
        <v>5.8759999999965657</v>
      </c>
      <c r="D684">
        <v>-15</v>
      </c>
      <c r="E684">
        <f>105.2254188*EXP(-0.680763123*pendulo[[#This Row],[tiempo_irl]])</f>
        <v>1.92695451276456</v>
      </c>
    </row>
    <row r="685" spans="1:5" x14ac:dyDescent="0.35">
      <c r="A685" s="1">
        <v>0.6235165046296296</v>
      </c>
      <c r="B685" s="2">
        <f>(pendulo[[#This Row],[Column1]]*86400)</f>
        <v>53871.825999999994</v>
      </c>
      <c r="C685" s="2">
        <f>pendulo[[#This Row],[Column12]]-53865.95</f>
        <v>5.8759999999965657</v>
      </c>
      <c r="D685">
        <v>-15</v>
      </c>
      <c r="E685">
        <f>105.2254188*EXP(-0.680763123*pendulo[[#This Row],[tiempo_irl]])</f>
        <v>1.92695451276456</v>
      </c>
    </row>
    <row r="686" spans="1:5" x14ac:dyDescent="0.35">
      <c r="A686" s="1">
        <v>0.6235165046296296</v>
      </c>
      <c r="B686" s="2">
        <f>(pendulo[[#This Row],[Column1]]*86400)</f>
        <v>53871.825999999994</v>
      </c>
      <c r="C686" s="2">
        <f>pendulo[[#This Row],[Column12]]-53865.95</f>
        <v>5.8759999999965657</v>
      </c>
      <c r="D686">
        <v>-15</v>
      </c>
      <c r="E686">
        <f>105.2254188*EXP(-0.680763123*pendulo[[#This Row],[tiempo_irl]])</f>
        <v>1.92695451276456</v>
      </c>
    </row>
    <row r="687" spans="1:5" x14ac:dyDescent="0.35">
      <c r="A687" s="1">
        <v>0.6235165046296296</v>
      </c>
      <c r="B687" s="2">
        <f>(pendulo[[#This Row],[Column1]]*86400)</f>
        <v>53871.825999999994</v>
      </c>
      <c r="C687" s="2">
        <f>pendulo[[#This Row],[Column12]]-53865.95</f>
        <v>5.8759999999965657</v>
      </c>
      <c r="D687">
        <v>-16</v>
      </c>
      <c r="E687">
        <f>105.2254188*EXP(-0.680763123*pendulo[[#This Row],[tiempo_irl]])</f>
        <v>1.92695451276456</v>
      </c>
    </row>
    <row r="688" spans="1:5" x14ac:dyDescent="0.35">
      <c r="A688" s="1">
        <v>0.62351704861111112</v>
      </c>
      <c r="B688" s="2">
        <f>(pendulo[[#This Row],[Column1]]*86400)</f>
        <v>53871.873</v>
      </c>
      <c r="C688" s="2">
        <f>pendulo[[#This Row],[Column12]]-53865.95</f>
        <v>5.9230000000025029</v>
      </c>
      <c r="D688">
        <v>-16</v>
      </c>
      <c r="E688">
        <f>105.2254188*EXP(-0.680763123*pendulo[[#This Row],[tiempo_irl]])</f>
        <v>1.8662758426829784</v>
      </c>
    </row>
    <row r="689" spans="1:5" x14ac:dyDescent="0.35">
      <c r="A689" s="1">
        <v>0.62351704861111112</v>
      </c>
      <c r="B689" s="2">
        <f>(pendulo[[#This Row],[Column1]]*86400)</f>
        <v>53871.873</v>
      </c>
      <c r="C689" s="2">
        <f>pendulo[[#This Row],[Column12]]-53865.95</f>
        <v>5.9230000000025029</v>
      </c>
      <c r="D689">
        <v>-16</v>
      </c>
      <c r="E689">
        <f>105.2254188*EXP(-0.680763123*pendulo[[#This Row],[tiempo_irl]])</f>
        <v>1.8662758426829784</v>
      </c>
    </row>
    <row r="690" spans="1:5" x14ac:dyDescent="0.35">
      <c r="A690" s="1">
        <v>0.62351704861111112</v>
      </c>
      <c r="B690" s="2">
        <f>(pendulo[[#This Row],[Column1]]*86400)</f>
        <v>53871.873</v>
      </c>
      <c r="C690" s="2">
        <f>pendulo[[#This Row],[Column12]]-53865.95</f>
        <v>5.9230000000025029</v>
      </c>
      <c r="D690">
        <v>-16</v>
      </c>
      <c r="E690">
        <f>105.2254188*EXP(-0.680763123*pendulo[[#This Row],[tiempo_irl]])</f>
        <v>1.8662758426829784</v>
      </c>
    </row>
    <row r="691" spans="1:5" x14ac:dyDescent="0.35">
      <c r="A691" s="1">
        <v>0.62351704861111112</v>
      </c>
      <c r="B691" s="2">
        <f>(pendulo[[#This Row],[Column1]]*86400)</f>
        <v>53871.873</v>
      </c>
      <c r="C691" s="2">
        <f>pendulo[[#This Row],[Column12]]-53865.95</f>
        <v>5.9230000000025029</v>
      </c>
      <c r="D691">
        <v>-16</v>
      </c>
      <c r="E691">
        <f>105.2254188*EXP(-0.680763123*pendulo[[#This Row],[tiempo_irl]])</f>
        <v>1.8662758426829784</v>
      </c>
    </row>
    <row r="692" spans="1:5" x14ac:dyDescent="0.35">
      <c r="A692" s="1">
        <v>0.62351760416666668</v>
      </c>
      <c r="B692" s="2">
        <f>(pendulo[[#This Row],[Column1]]*86400)</f>
        <v>53871.921000000002</v>
      </c>
      <c r="C692" s="2">
        <f>pendulo[[#This Row],[Column12]]-53865.95</f>
        <v>5.9710000000050059</v>
      </c>
      <c r="D692">
        <v>-16</v>
      </c>
      <c r="E692">
        <f>105.2254188*EXP(-0.680763123*pendulo[[#This Row],[tiempo_irl]])</f>
        <v>1.8062778424320793</v>
      </c>
    </row>
    <row r="693" spans="1:5" x14ac:dyDescent="0.35">
      <c r="A693" s="1">
        <v>0.62351760416666668</v>
      </c>
      <c r="B693" s="2">
        <f>(pendulo[[#This Row],[Column1]]*86400)</f>
        <v>53871.921000000002</v>
      </c>
      <c r="C693" s="2">
        <f>pendulo[[#This Row],[Column12]]-53865.95</f>
        <v>5.9710000000050059</v>
      </c>
      <c r="D693">
        <v>-15</v>
      </c>
      <c r="E693">
        <f>105.2254188*EXP(-0.680763123*pendulo[[#This Row],[tiempo_irl]])</f>
        <v>1.8062778424320793</v>
      </c>
    </row>
    <row r="694" spans="1:5" x14ac:dyDescent="0.35">
      <c r="A694" s="1">
        <v>0.62351760416666668</v>
      </c>
      <c r="B694" s="2">
        <f>(pendulo[[#This Row],[Column1]]*86400)</f>
        <v>53871.921000000002</v>
      </c>
      <c r="C694" s="2">
        <f>pendulo[[#This Row],[Column12]]-53865.95</f>
        <v>5.9710000000050059</v>
      </c>
      <c r="D694">
        <v>-15</v>
      </c>
      <c r="E694">
        <f>105.2254188*EXP(-0.680763123*pendulo[[#This Row],[tiempo_irl]])</f>
        <v>1.8062778424320793</v>
      </c>
    </row>
    <row r="695" spans="1:5" x14ac:dyDescent="0.35">
      <c r="A695" s="1">
        <v>0.62351760416666668</v>
      </c>
      <c r="B695" s="2">
        <f>(pendulo[[#This Row],[Column1]]*86400)</f>
        <v>53871.921000000002</v>
      </c>
      <c r="C695" s="2">
        <f>pendulo[[#This Row],[Column12]]-53865.95</f>
        <v>5.9710000000050059</v>
      </c>
      <c r="D695">
        <v>-15</v>
      </c>
      <c r="E695">
        <f>105.2254188*EXP(-0.680763123*pendulo[[#This Row],[tiempo_irl]])</f>
        <v>1.8062778424320793</v>
      </c>
    </row>
    <row r="696" spans="1:5" x14ac:dyDescent="0.35">
      <c r="A696" s="1">
        <v>0.62351760416666668</v>
      </c>
      <c r="B696" s="2">
        <f>(pendulo[[#This Row],[Column1]]*86400)</f>
        <v>53871.921000000002</v>
      </c>
      <c r="C696" s="2">
        <f>pendulo[[#This Row],[Column12]]-53865.95</f>
        <v>5.9710000000050059</v>
      </c>
      <c r="D696">
        <v>-14</v>
      </c>
      <c r="E696">
        <f>105.2254188*EXP(-0.680763123*pendulo[[#This Row],[tiempo_irl]])</f>
        <v>1.8062778424320793</v>
      </c>
    </row>
    <row r="697" spans="1:5" x14ac:dyDescent="0.35">
      <c r="A697" s="1">
        <v>0.62351760416666668</v>
      </c>
      <c r="B697" s="2">
        <f>(pendulo[[#This Row],[Column1]]*86400)</f>
        <v>53871.921000000002</v>
      </c>
      <c r="C697" s="2">
        <f>pendulo[[#This Row],[Column12]]-53865.95</f>
        <v>5.9710000000050059</v>
      </c>
      <c r="D697">
        <v>-13</v>
      </c>
      <c r="E697">
        <f>105.2254188*EXP(-0.680763123*pendulo[[#This Row],[tiempo_irl]])</f>
        <v>1.8062778424320793</v>
      </c>
    </row>
    <row r="698" spans="1:5" x14ac:dyDescent="0.35">
      <c r="A698" s="1">
        <v>0.62351760416666668</v>
      </c>
      <c r="B698" s="2">
        <f>(pendulo[[#This Row],[Column1]]*86400)</f>
        <v>53871.921000000002</v>
      </c>
      <c r="C698" s="2">
        <f>pendulo[[#This Row],[Column12]]-53865.95</f>
        <v>5.9710000000050059</v>
      </c>
      <c r="D698">
        <v>-13</v>
      </c>
      <c r="E698">
        <f>105.2254188*EXP(-0.680763123*pendulo[[#This Row],[tiempo_irl]])</f>
        <v>1.8062778424320793</v>
      </c>
    </row>
    <row r="699" spans="1:5" x14ac:dyDescent="0.35">
      <c r="A699" s="1">
        <v>0.62351813657407407</v>
      </c>
      <c r="B699" s="2">
        <f>(pendulo[[#This Row],[Column1]]*86400)</f>
        <v>53871.966999999997</v>
      </c>
      <c r="C699" s="2">
        <f>pendulo[[#This Row],[Column12]]-53865.95</f>
        <v>6.0169999999998254</v>
      </c>
      <c r="D699">
        <v>-12</v>
      </c>
      <c r="E699">
        <f>105.2254188*EXP(-0.680763123*pendulo[[#This Row],[tiempo_irl]])</f>
        <v>1.7505905420316161</v>
      </c>
    </row>
    <row r="700" spans="1:5" x14ac:dyDescent="0.35">
      <c r="A700" s="1">
        <v>0.62351813657407407</v>
      </c>
      <c r="B700" s="2">
        <f>(pendulo[[#This Row],[Column1]]*86400)</f>
        <v>53871.966999999997</v>
      </c>
      <c r="C700" s="2">
        <f>pendulo[[#This Row],[Column12]]-53865.95</f>
        <v>6.0169999999998254</v>
      </c>
      <c r="D700">
        <v>-11</v>
      </c>
      <c r="E700">
        <f>105.2254188*EXP(-0.680763123*pendulo[[#This Row],[tiempo_irl]])</f>
        <v>1.7505905420316161</v>
      </c>
    </row>
    <row r="701" spans="1:5" x14ac:dyDescent="0.35">
      <c r="A701" s="1">
        <v>0.62351813657407407</v>
      </c>
      <c r="B701" s="2">
        <f>(pendulo[[#This Row],[Column1]]*86400)</f>
        <v>53871.966999999997</v>
      </c>
      <c r="C701" s="2">
        <f>pendulo[[#This Row],[Column12]]-53865.95</f>
        <v>6.0169999999998254</v>
      </c>
      <c r="D701">
        <v>-10</v>
      </c>
      <c r="E701">
        <f>105.2254188*EXP(-0.680763123*pendulo[[#This Row],[tiempo_irl]])</f>
        <v>1.7505905420316161</v>
      </c>
    </row>
    <row r="702" spans="1:5" x14ac:dyDescent="0.35">
      <c r="A702" s="1">
        <v>0.62351868055555559</v>
      </c>
      <c r="B702" s="2">
        <f>(pendulo[[#This Row],[Column1]]*86400)</f>
        <v>53872.014000000003</v>
      </c>
      <c r="C702" s="2">
        <f>pendulo[[#This Row],[Column12]]-53865.95</f>
        <v>6.0640000000057626</v>
      </c>
      <c r="D702">
        <v>-9</v>
      </c>
      <c r="E702">
        <f>105.2254188*EXP(-0.680763123*pendulo[[#This Row],[tiempo_irl]])</f>
        <v>1.6954654701919718</v>
      </c>
    </row>
    <row r="703" spans="1:5" x14ac:dyDescent="0.35">
      <c r="A703" s="1">
        <v>0.62351868055555559</v>
      </c>
      <c r="B703" s="2">
        <f>(pendulo[[#This Row],[Column1]]*86400)</f>
        <v>53872.014000000003</v>
      </c>
      <c r="C703" s="2">
        <f>pendulo[[#This Row],[Column12]]-53865.95</f>
        <v>6.0640000000057626</v>
      </c>
      <c r="D703">
        <v>-9</v>
      </c>
      <c r="E703">
        <f>105.2254188*EXP(-0.680763123*pendulo[[#This Row],[tiempo_irl]])</f>
        <v>1.6954654701919718</v>
      </c>
    </row>
    <row r="704" spans="1:5" x14ac:dyDescent="0.35">
      <c r="A704" s="1">
        <v>0.62351868055555559</v>
      </c>
      <c r="B704" s="2">
        <f>(pendulo[[#This Row],[Column1]]*86400)</f>
        <v>53872.014000000003</v>
      </c>
      <c r="C704" s="2">
        <f>pendulo[[#This Row],[Column12]]-53865.95</f>
        <v>6.0640000000057626</v>
      </c>
      <c r="D704">
        <v>-8</v>
      </c>
      <c r="E704">
        <f>105.2254188*EXP(-0.680763123*pendulo[[#This Row],[tiempo_irl]])</f>
        <v>1.6954654701919718</v>
      </c>
    </row>
    <row r="705" spans="1:5" x14ac:dyDescent="0.35">
      <c r="A705" s="1">
        <v>0.62351868055555559</v>
      </c>
      <c r="B705" s="2">
        <f>(pendulo[[#This Row],[Column1]]*86400)</f>
        <v>53872.014000000003</v>
      </c>
      <c r="C705" s="2">
        <f>pendulo[[#This Row],[Column12]]-53865.95</f>
        <v>6.0640000000057626</v>
      </c>
      <c r="D705">
        <v>-7</v>
      </c>
      <c r="E705">
        <f>105.2254188*EXP(-0.680763123*pendulo[[#This Row],[tiempo_irl]])</f>
        <v>1.6954654701919718</v>
      </c>
    </row>
    <row r="706" spans="1:5" x14ac:dyDescent="0.35">
      <c r="A706" s="1">
        <v>0.62351868055555559</v>
      </c>
      <c r="B706" s="2">
        <f>(pendulo[[#This Row],[Column1]]*86400)</f>
        <v>53872.014000000003</v>
      </c>
      <c r="C706" s="2">
        <f>pendulo[[#This Row],[Column12]]-53865.95</f>
        <v>6.0640000000057626</v>
      </c>
      <c r="D706">
        <v>-6</v>
      </c>
      <c r="E706">
        <f>105.2254188*EXP(-0.680763123*pendulo[[#This Row],[tiempo_irl]])</f>
        <v>1.6954654701919718</v>
      </c>
    </row>
    <row r="707" spans="1:5" x14ac:dyDescent="0.35">
      <c r="A707" s="1">
        <v>0.62351868055555559</v>
      </c>
      <c r="B707" s="2">
        <f>(pendulo[[#This Row],[Column1]]*86400)</f>
        <v>53872.014000000003</v>
      </c>
      <c r="C707" s="2">
        <f>pendulo[[#This Row],[Column12]]-53865.95</f>
        <v>6.0640000000057626</v>
      </c>
      <c r="D707">
        <v>-5</v>
      </c>
      <c r="E707">
        <f>105.2254188*EXP(-0.680763123*pendulo[[#This Row],[tiempo_irl]])</f>
        <v>1.6954654701919718</v>
      </c>
    </row>
    <row r="708" spans="1:5" x14ac:dyDescent="0.35">
      <c r="A708" s="1">
        <v>0.62351868055555559</v>
      </c>
      <c r="B708" s="2">
        <f>(pendulo[[#This Row],[Column1]]*86400)</f>
        <v>53872.014000000003</v>
      </c>
      <c r="C708" s="2">
        <f>pendulo[[#This Row],[Column12]]-53865.95</f>
        <v>6.0640000000057626</v>
      </c>
      <c r="D708">
        <v>-4</v>
      </c>
      <c r="E708">
        <f>105.2254188*EXP(-0.680763123*pendulo[[#This Row],[tiempo_irl]])</f>
        <v>1.6954654701919718</v>
      </c>
    </row>
    <row r="709" spans="1:5" x14ac:dyDescent="0.35">
      <c r="A709" s="1">
        <v>0.62351868055555559</v>
      </c>
      <c r="B709" s="2">
        <f>(pendulo[[#This Row],[Column1]]*86400)</f>
        <v>53872.014000000003</v>
      </c>
      <c r="C709" s="2">
        <f>pendulo[[#This Row],[Column12]]-53865.95</f>
        <v>6.0640000000057626</v>
      </c>
      <c r="D709">
        <v>-3</v>
      </c>
      <c r="E709">
        <f>105.2254188*EXP(-0.680763123*pendulo[[#This Row],[tiempo_irl]])</f>
        <v>1.6954654701919718</v>
      </c>
    </row>
    <row r="710" spans="1:5" x14ac:dyDescent="0.35">
      <c r="A710" s="1">
        <v>0.62351922453703701</v>
      </c>
      <c r="B710" s="2">
        <f>(pendulo[[#This Row],[Column1]]*86400)</f>
        <v>53872.060999999994</v>
      </c>
      <c r="C710" s="2">
        <f>pendulo[[#This Row],[Column12]]-53865.95</f>
        <v>6.1109999999971478</v>
      </c>
      <c r="D710">
        <v>-2</v>
      </c>
      <c r="E710">
        <f>105.2254188*EXP(-0.680763123*pendulo[[#This Row],[tiempo_irl]])</f>
        <v>1.6420762546253049</v>
      </c>
    </row>
    <row r="711" spans="1:5" x14ac:dyDescent="0.35">
      <c r="A711" s="1">
        <v>0.62351922453703701</v>
      </c>
      <c r="B711" s="2">
        <f>(pendulo[[#This Row],[Column1]]*86400)</f>
        <v>53872.060999999994</v>
      </c>
      <c r="C711" s="2">
        <f>pendulo[[#This Row],[Column12]]-53865.95</f>
        <v>6.1109999999971478</v>
      </c>
      <c r="D711">
        <v>-1</v>
      </c>
      <c r="E711">
        <f>105.2254188*EXP(-0.680763123*pendulo[[#This Row],[tiempo_irl]])</f>
        <v>1.6420762546253049</v>
      </c>
    </row>
    <row r="712" spans="1:5" x14ac:dyDescent="0.35">
      <c r="A712" s="1">
        <v>0.62351922453703701</v>
      </c>
      <c r="B712" s="2">
        <f>(pendulo[[#This Row],[Column1]]*86400)</f>
        <v>53872.060999999994</v>
      </c>
      <c r="C712" s="2">
        <f>pendulo[[#This Row],[Column12]]-53865.95</f>
        <v>6.1109999999971478</v>
      </c>
      <c r="D712">
        <v>0</v>
      </c>
      <c r="E712">
        <f>105.2254188*EXP(-0.680763123*pendulo[[#This Row],[tiempo_irl]])</f>
        <v>1.6420762546253049</v>
      </c>
    </row>
    <row r="713" spans="1:5" x14ac:dyDescent="0.35">
      <c r="A713" s="1">
        <v>0.62351922453703701</v>
      </c>
      <c r="B713" s="2">
        <f>(pendulo[[#This Row],[Column1]]*86400)</f>
        <v>53872.060999999994</v>
      </c>
      <c r="C713" s="2">
        <f>pendulo[[#This Row],[Column12]]-53865.95</f>
        <v>6.1109999999971478</v>
      </c>
      <c r="D713">
        <v>0</v>
      </c>
      <c r="E713">
        <f>105.2254188*EXP(-0.680763123*pendulo[[#This Row],[tiempo_irl]])</f>
        <v>1.6420762546253049</v>
      </c>
    </row>
    <row r="714" spans="1:5" x14ac:dyDescent="0.35">
      <c r="A714" s="1">
        <v>0.62351976851851854</v>
      </c>
      <c r="B714" s="2">
        <f>(pendulo[[#This Row],[Column1]]*86400)</f>
        <v>53872.108</v>
      </c>
      <c r="C714" s="2">
        <f>pendulo[[#This Row],[Column12]]-53865.95</f>
        <v>6.158000000003085</v>
      </c>
      <c r="D714">
        <v>1</v>
      </c>
      <c r="E714">
        <f>105.2254188*EXP(-0.680763123*pendulo[[#This Row],[tiempo_irl]])</f>
        <v>1.5903682342007539</v>
      </c>
    </row>
    <row r="715" spans="1:5" x14ac:dyDescent="0.35">
      <c r="A715" s="1">
        <v>0.62351976851851854</v>
      </c>
      <c r="B715" s="2">
        <f>(pendulo[[#This Row],[Column1]]*86400)</f>
        <v>53872.108</v>
      </c>
      <c r="C715" s="2">
        <f>pendulo[[#This Row],[Column12]]-53865.95</f>
        <v>6.158000000003085</v>
      </c>
      <c r="D715">
        <v>2</v>
      </c>
      <c r="E715">
        <f>105.2254188*EXP(-0.680763123*pendulo[[#This Row],[tiempo_irl]])</f>
        <v>1.5903682342007539</v>
      </c>
    </row>
    <row r="716" spans="1:5" x14ac:dyDescent="0.35">
      <c r="A716" s="1">
        <v>0.62351976851851854</v>
      </c>
      <c r="B716" s="2">
        <f>(pendulo[[#This Row],[Column1]]*86400)</f>
        <v>53872.108</v>
      </c>
      <c r="C716" s="2">
        <f>pendulo[[#This Row],[Column12]]-53865.95</f>
        <v>6.158000000003085</v>
      </c>
      <c r="D716">
        <v>3</v>
      </c>
      <c r="E716">
        <f>105.2254188*EXP(-0.680763123*pendulo[[#This Row],[tiempo_irl]])</f>
        <v>1.5903682342007539</v>
      </c>
    </row>
    <row r="717" spans="1:5" x14ac:dyDescent="0.35">
      <c r="A717" s="1">
        <v>0.62351976851851854</v>
      </c>
      <c r="B717" s="2">
        <f>(pendulo[[#This Row],[Column1]]*86400)</f>
        <v>53872.108</v>
      </c>
      <c r="C717" s="2">
        <f>pendulo[[#This Row],[Column12]]-53865.95</f>
        <v>6.158000000003085</v>
      </c>
      <c r="D717">
        <v>4</v>
      </c>
      <c r="E717">
        <f>105.2254188*EXP(-0.680763123*pendulo[[#This Row],[tiempo_irl]])</f>
        <v>1.5903682342007539</v>
      </c>
    </row>
    <row r="718" spans="1:5" x14ac:dyDescent="0.35">
      <c r="A718" s="1">
        <v>0.62351976851851854</v>
      </c>
      <c r="B718" s="2">
        <f>(pendulo[[#This Row],[Column1]]*86400)</f>
        <v>53872.108</v>
      </c>
      <c r="C718" s="2">
        <f>pendulo[[#This Row],[Column12]]-53865.95</f>
        <v>6.158000000003085</v>
      </c>
      <c r="D718">
        <v>4</v>
      </c>
      <c r="E718">
        <f>105.2254188*EXP(-0.680763123*pendulo[[#This Row],[tiempo_irl]])</f>
        <v>1.5903682342007539</v>
      </c>
    </row>
    <row r="719" spans="1:5" x14ac:dyDescent="0.35">
      <c r="A719" s="1">
        <v>0.62352030092592592</v>
      </c>
      <c r="B719" s="2">
        <f>(pendulo[[#This Row],[Column1]]*86400)</f>
        <v>53872.154000000002</v>
      </c>
      <c r="C719" s="2">
        <f>pendulo[[#This Row],[Column12]]-53865.95</f>
        <v>6.2040000000051805</v>
      </c>
      <c r="D719">
        <v>5</v>
      </c>
      <c r="E719">
        <f>105.2254188*EXP(-0.680763123*pendulo[[#This Row],[tiempo_irl]])</f>
        <v>1.5413373976712899</v>
      </c>
    </row>
    <row r="720" spans="1:5" x14ac:dyDescent="0.35">
      <c r="A720" s="1">
        <v>0.62352030092592592</v>
      </c>
      <c r="B720" s="2">
        <f>(pendulo[[#This Row],[Column1]]*86400)</f>
        <v>53872.154000000002</v>
      </c>
      <c r="C720" s="2">
        <f>pendulo[[#This Row],[Column12]]-53865.95</f>
        <v>6.2040000000051805</v>
      </c>
      <c r="D720">
        <v>6</v>
      </c>
      <c r="E720">
        <f>105.2254188*EXP(-0.680763123*pendulo[[#This Row],[tiempo_irl]])</f>
        <v>1.5413373976712899</v>
      </c>
    </row>
    <row r="721" spans="1:5" x14ac:dyDescent="0.35">
      <c r="A721" s="1">
        <v>0.62352030092592592</v>
      </c>
      <c r="B721" s="2">
        <f>(pendulo[[#This Row],[Column1]]*86400)</f>
        <v>53872.154000000002</v>
      </c>
      <c r="C721" s="2">
        <f>pendulo[[#This Row],[Column12]]-53865.95</f>
        <v>6.2040000000051805</v>
      </c>
      <c r="D721">
        <v>6</v>
      </c>
      <c r="E721">
        <f>105.2254188*EXP(-0.680763123*pendulo[[#This Row],[tiempo_irl]])</f>
        <v>1.5413373976712899</v>
      </c>
    </row>
    <row r="722" spans="1:5" x14ac:dyDescent="0.35">
      <c r="A722" s="1">
        <v>0.62352030092592592</v>
      </c>
      <c r="B722" s="2">
        <f>(pendulo[[#This Row],[Column1]]*86400)</f>
        <v>53872.154000000002</v>
      </c>
      <c r="C722" s="2">
        <f>pendulo[[#This Row],[Column12]]-53865.95</f>
        <v>6.2040000000051805</v>
      </c>
      <c r="D722">
        <v>7</v>
      </c>
      <c r="E722">
        <f>105.2254188*EXP(-0.680763123*pendulo[[#This Row],[tiempo_irl]])</f>
        <v>1.5413373976712899</v>
      </c>
    </row>
    <row r="723" spans="1:5" x14ac:dyDescent="0.35">
      <c r="A723" s="1">
        <v>0.62352030092592592</v>
      </c>
      <c r="B723" s="2">
        <f>(pendulo[[#This Row],[Column1]]*86400)</f>
        <v>53872.154000000002</v>
      </c>
      <c r="C723" s="2">
        <f>pendulo[[#This Row],[Column12]]-53865.95</f>
        <v>6.2040000000051805</v>
      </c>
      <c r="D723">
        <v>8</v>
      </c>
      <c r="E723">
        <f>105.2254188*EXP(-0.680763123*pendulo[[#This Row],[tiempo_irl]])</f>
        <v>1.5413373976712899</v>
      </c>
    </row>
    <row r="724" spans="1:5" x14ac:dyDescent="0.35">
      <c r="A724" s="1">
        <v>0.62352030092592592</v>
      </c>
      <c r="B724" s="2">
        <f>(pendulo[[#This Row],[Column1]]*86400)</f>
        <v>53872.154000000002</v>
      </c>
      <c r="C724" s="2">
        <f>pendulo[[#This Row],[Column12]]-53865.95</f>
        <v>6.2040000000051805</v>
      </c>
      <c r="D724">
        <v>8</v>
      </c>
      <c r="E724">
        <f>105.2254188*EXP(-0.680763123*pendulo[[#This Row],[tiempo_irl]])</f>
        <v>1.5413373976712899</v>
      </c>
    </row>
    <row r="725" spans="1:5" x14ac:dyDescent="0.35">
      <c r="A725" s="1">
        <v>0.62352030092592592</v>
      </c>
      <c r="B725" s="2">
        <f>(pendulo[[#This Row],[Column1]]*86400)</f>
        <v>53872.154000000002</v>
      </c>
      <c r="C725" s="2">
        <f>pendulo[[#This Row],[Column12]]-53865.95</f>
        <v>6.2040000000051805</v>
      </c>
      <c r="D725">
        <v>9</v>
      </c>
      <c r="E725">
        <f>105.2254188*EXP(-0.680763123*pendulo[[#This Row],[tiempo_irl]])</f>
        <v>1.5413373976712899</v>
      </c>
    </row>
    <row r="726" spans="1:5" x14ac:dyDescent="0.35">
      <c r="A726" s="1">
        <v>0.62352030092592592</v>
      </c>
      <c r="B726" s="2">
        <f>(pendulo[[#This Row],[Column1]]*86400)</f>
        <v>53872.154000000002</v>
      </c>
      <c r="C726" s="2">
        <f>pendulo[[#This Row],[Column12]]-53865.95</f>
        <v>6.2040000000051805</v>
      </c>
      <c r="D726">
        <v>9</v>
      </c>
      <c r="E726">
        <f>105.2254188*EXP(-0.680763123*pendulo[[#This Row],[tiempo_irl]])</f>
        <v>1.5413373976712899</v>
      </c>
    </row>
    <row r="727" spans="1:5" x14ac:dyDescent="0.35">
      <c r="A727" s="1">
        <v>0.62352030092592592</v>
      </c>
      <c r="B727" s="2">
        <f>(pendulo[[#This Row],[Column1]]*86400)</f>
        <v>53872.154000000002</v>
      </c>
      <c r="C727" s="2">
        <f>pendulo[[#This Row],[Column12]]-53865.95</f>
        <v>6.2040000000051805</v>
      </c>
      <c r="D727">
        <v>10</v>
      </c>
      <c r="E727">
        <f>105.2254188*EXP(-0.680763123*pendulo[[#This Row],[tiempo_irl]])</f>
        <v>1.5413373976712899</v>
      </c>
    </row>
    <row r="728" spans="1:5" x14ac:dyDescent="0.35">
      <c r="A728" s="1">
        <v>0.62352082175925927</v>
      </c>
      <c r="B728" s="2">
        <f>(pendulo[[#This Row],[Column1]]*86400)</f>
        <v>53872.199000000001</v>
      </c>
      <c r="C728" s="2">
        <f>pendulo[[#This Row],[Column12]]-53865.95</f>
        <v>6.2490000000034343</v>
      </c>
      <c r="D728">
        <v>10</v>
      </c>
      <c r="E728">
        <f>105.2254188*EXP(-0.680763123*pendulo[[#This Row],[tiempo_irl]])</f>
        <v>1.4948354577237077</v>
      </c>
    </row>
    <row r="729" spans="1:5" x14ac:dyDescent="0.35">
      <c r="A729" s="1">
        <v>0.62352082175925927</v>
      </c>
      <c r="B729" s="2">
        <f>(pendulo[[#This Row],[Column1]]*86400)</f>
        <v>53872.199000000001</v>
      </c>
      <c r="C729" s="2">
        <f>pendulo[[#This Row],[Column12]]-53865.95</f>
        <v>6.2490000000034343</v>
      </c>
      <c r="D729">
        <v>10</v>
      </c>
      <c r="E729">
        <f>105.2254188*EXP(-0.680763123*pendulo[[#This Row],[tiempo_irl]])</f>
        <v>1.4948354577237077</v>
      </c>
    </row>
    <row r="730" spans="1:5" x14ac:dyDescent="0.35">
      <c r="A730" s="1">
        <v>0.62352082175925927</v>
      </c>
      <c r="B730" s="2">
        <f>(pendulo[[#This Row],[Column1]]*86400)</f>
        <v>53872.199000000001</v>
      </c>
      <c r="C730" s="2">
        <f>pendulo[[#This Row],[Column12]]-53865.95</f>
        <v>6.2490000000034343</v>
      </c>
      <c r="D730">
        <v>11</v>
      </c>
      <c r="E730">
        <f>105.2254188*EXP(-0.680763123*pendulo[[#This Row],[tiempo_irl]])</f>
        <v>1.4948354577237077</v>
      </c>
    </row>
    <row r="731" spans="1:5" x14ac:dyDescent="0.35">
      <c r="A731" s="1">
        <v>0.62352082175925927</v>
      </c>
      <c r="B731" s="2">
        <f>(pendulo[[#This Row],[Column1]]*86400)</f>
        <v>53872.199000000001</v>
      </c>
      <c r="C731" s="2">
        <f>pendulo[[#This Row],[Column12]]-53865.95</f>
        <v>6.2490000000034343</v>
      </c>
      <c r="D731">
        <v>11</v>
      </c>
      <c r="E731">
        <f>105.2254188*EXP(-0.680763123*pendulo[[#This Row],[tiempo_irl]])</f>
        <v>1.4948354577237077</v>
      </c>
    </row>
    <row r="732" spans="1:5" x14ac:dyDescent="0.35">
      <c r="A732" s="1">
        <v>0.62352135416666665</v>
      </c>
      <c r="B732" s="2">
        <f>(pendulo[[#This Row],[Column1]]*86400)</f>
        <v>53872.244999999995</v>
      </c>
      <c r="C732" s="2">
        <f>pendulo[[#This Row],[Column12]]-53865.95</f>
        <v>6.2949999999982538</v>
      </c>
      <c r="D732">
        <v>11</v>
      </c>
      <c r="E732">
        <f>105.2254188*EXP(-0.680763123*pendulo[[#This Row],[tiempo_irl]])</f>
        <v>1.448749883717309</v>
      </c>
    </row>
    <row r="733" spans="1:5" x14ac:dyDescent="0.35">
      <c r="A733" s="1">
        <v>0.62352135416666665</v>
      </c>
      <c r="B733" s="2">
        <f>(pendulo[[#This Row],[Column1]]*86400)</f>
        <v>53872.244999999995</v>
      </c>
      <c r="C733" s="2">
        <f>pendulo[[#This Row],[Column12]]-53865.95</f>
        <v>6.2949999999982538</v>
      </c>
      <c r="D733">
        <v>11</v>
      </c>
      <c r="E733">
        <f>105.2254188*EXP(-0.680763123*pendulo[[#This Row],[tiempo_irl]])</f>
        <v>1.448749883717309</v>
      </c>
    </row>
    <row r="734" spans="1:5" x14ac:dyDescent="0.35">
      <c r="A734" s="1">
        <v>0.62352135416666665</v>
      </c>
      <c r="B734" s="2">
        <f>(pendulo[[#This Row],[Column1]]*86400)</f>
        <v>53872.244999999995</v>
      </c>
      <c r="C734" s="2">
        <f>pendulo[[#This Row],[Column12]]-53865.95</f>
        <v>6.2949999999982538</v>
      </c>
      <c r="D734">
        <v>12</v>
      </c>
      <c r="E734">
        <f>105.2254188*EXP(-0.680763123*pendulo[[#This Row],[tiempo_irl]])</f>
        <v>1.448749883717309</v>
      </c>
    </row>
    <row r="735" spans="1:5" x14ac:dyDescent="0.35">
      <c r="A735" s="1">
        <v>0.62352135416666665</v>
      </c>
      <c r="B735" s="2">
        <f>(pendulo[[#This Row],[Column1]]*86400)</f>
        <v>53872.244999999995</v>
      </c>
      <c r="C735" s="2">
        <f>pendulo[[#This Row],[Column12]]-53865.95</f>
        <v>6.2949999999982538</v>
      </c>
      <c r="D735">
        <v>11</v>
      </c>
      <c r="E735">
        <f>105.2254188*EXP(-0.680763123*pendulo[[#This Row],[tiempo_irl]])</f>
        <v>1.448749883717309</v>
      </c>
    </row>
    <row r="736" spans="1:5" x14ac:dyDescent="0.35">
      <c r="A736" s="1">
        <v>0.62352135416666665</v>
      </c>
      <c r="B736" s="2">
        <f>(pendulo[[#This Row],[Column1]]*86400)</f>
        <v>53872.244999999995</v>
      </c>
      <c r="C736" s="2">
        <f>pendulo[[#This Row],[Column12]]-53865.95</f>
        <v>6.2949999999982538</v>
      </c>
      <c r="D736">
        <v>12</v>
      </c>
      <c r="E736">
        <f>105.2254188*EXP(-0.680763123*pendulo[[#This Row],[tiempo_irl]])</f>
        <v>1.448749883717309</v>
      </c>
    </row>
    <row r="737" spans="1:5" x14ac:dyDescent="0.35">
      <c r="A737" s="1">
        <v>0.62352135416666665</v>
      </c>
      <c r="B737" s="2">
        <f>(pendulo[[#This Row],[Column1]]*86400)</f>
        <v>53872.244999999995</v>
      </c>
      <c r="C737" s="2">
        <f>pendulo[[#This Row],[Column12]]-53865.95</f>
        <v>6.2949999999982538</v>
      </c>
      <c r="D737">
        <v>11</v>
      </c>
      <c r="E737">
        <f>105.2254188*EXP(-0.680763123*pendulo[[#This Row],[tiempo_irl]])</f>
        <v>1.448749883717309</v>
      </c>
    </row>
    <row r="738" spans="1:5" x14ac:dyDescent="0.35">
      <c r="A738" s="1">
        <v>0.62352135416666665</v>
      </c>
      <c r="B738" s="2">
        <f>(pendulo[[#This Row],[Column1]]*86400)</f>
        <v>53872.244999999995</v>
      </c>
      <c r="C738" s="2">
        <f>pendulo[[#This Row],[Column12]]-53865.95</f>
        <v>6.2949999999982538</v>
      </c>
      <c r="D738">
        <v>11</v>
      </c>
      <c r="E738">
        <f>105.2254188*EXP(-0.680763123*pendulo[[#This Row],[tiempo_irl]])</f>
        <v>1.448749883717309</v>
      </c>
    </row>
    <row r="739" spans="1:5" x14ac:dyDescent="0.35">
      <c r="A739" s="1">
        <v>0.62352135416666665</v>
      </c>
      <c r="B739" s="2">
        <f>(pendulo[[#This Row],[Column1]]*86400)</f>
        <v>53872.244999999995</v>
      </c>
      <c r="C739" s="2">
        <f>pendulo[[#This Row],[Column12]]-53865.95</f>
        <v>6.2949999999982538</v>
      </c>
      <c r="D739">
        <v>11</v>
      </c>
      <c r="E739">
        <f>105.2254188*EXP(-0.680763123*pendulo[[#This Row],[tiempo_irl]])</f>
        <v>1.448749883717309</v>
      </c>
    </row>
    <row r="740" spans="1:5" x14ac:dyDescent="0.35">
      <c r="A740" s="1">
        <v>0.62352190972222221</v>
      </c>
      <c r="B740" s="2">
        <f>(pendulo[[#This Row],[Column1]]*86400)</f>
        <v>53872.292999999998</v>
      </c>
      <c r="C740" s="2">
        <f>pendulo[[#This Row],[Column12]]-53865.95</f>
        <v>6.3430000000007567</v>
      </c>
      <c r="D740">
        <v>11</v>
      </c>
      <c r="E740">
        <f>105.2254188*EXP(-0.680763123*pendulo[[#This Row],[tiempo_irl]])</f>
        <v>1.4021747237657121</v>
      </c>
    </row>
    <row r="741" spans="1:5" x14ac:dyDescent="0.35">
      <c r="A741" s="1">
        <v>0.62352190972222221</v>
      </c>
      <c r="B741" s="2">
        <f>(pendulo[[#This Row],[Column1]]*86400)</f>
        <v>53872.292999999998</v>
      </c>
      <c r="C741" s="2">
        <f>pendulo[[#This Row],[Column12]]-53865.95</f>
        <v>6.3430000000007567</v>
      </c>
      <c r="D741">
        <v>10</v>
      </c>
      <c r="E741">
        <f>105.2254188*EXP(-0.680763123*pendulo[[#This Row],[tiempo_irl]])</f>
        <v>1.4021747237657121</v>
      </c>
    </row>
    <row r="742" spans="1:5" x14ac:dyDescent="0.35">
      <c r="A742" s="1">
        <v>0.62352190972222221</v>
      </c>
      <c r="B742" s="2">
        <f>(pendulo[[#This Row],[Column1]]*86400)</f>
        <v>53872.292999999998</v>
      </c>
      <c r="C742" s="2">
        <f>pendulo[[#This Row],[Column12]]-53865.95</f>
        <v>6.3430000000007567</v>
      </c>
      <c r="D742">
        <v>10</v>
      </c>
      <c r="E742">
        <f>105.2254188*EXP(-0.680763123*pendulo[[#This Row],[tiempo_irl]])</f>
        <v>1.4021747237657121</v>
      </c>
    </row>
    <row r="743" spans="1:5" x14ac:dyDescent="0.35">
      <c r="A743" s="1">
        <v>0.62352190972222221</v>
      </c>
      <c r="B743" s="2">
        <f>(pendulo[[#This Row],[Column1]]*86400)</f>
        <v>53872.292999999998</v>
      </c>
      <c r="C743" s="2">
        <f>pendulo[[#This Row],[Column12]]-53865.95</f>
        <v>6.3430000000007567</v>
      </c>
      <c r="D743">
        <v>10</v>
      </c>
      <c r="E743">
        <f>105.2254188*EXP(-0.680763123*pendulo[[#This Row],[tiempo_irl]])</f>
        <v>1.4021747237657121</v>
      </c>
    </row>
    <row r="744" spans="1:5" x14ac:dyDescent="0.35">
      <c r="A744" s="1">
        <v>0.62352245370370374</v>
      </c>
      <c r="B744" s="2">
        <f>(pendulo[[#This Row],[Column1]]*86400)</f>
        <v>53872.340000000004</v>
      </c>
      <c r="C744" s="2">
        <f>pendulo[[#This Row],[Column12]]-53865.95</f>
        <v>6.3900000000066939</v>
      </c>
      <c r="D744">
        <v>9</v>
      </c>
      <c r="E744">
        <f>105.2254188*EXP(-0.680763123*pendulo[[#This Row],[tiempo_irl]])</f>
        <v>1.35802106217354</v>
      </c>
    </row>
    <row r="745" spans="1:5" x14ac:dyDescent="0.35">
      <c r="A745" s="1">
        <v>0.62352245370370374</v>
      </c>
      <c r="B745" s="2">
        <f>(pendulo[[#This Row],[Column1]]*86400)</f>
        <v>53872.340000000004</v>
      </c>
      <c r="C745" s="2">
        <f>pendulo[[#This Row],[Column12]]-53865.95</f>
        <v>6.3900000000066939</v>
      </c>
      <c r="D745">
        <v>9</v>
      </c>
      <c r="E745">
        <f>105.2254188*EXP(-0.680763123*pendulo[[#This Row],[tiempo_irl]])</f>
        <v>1.35802106217354</v>
      </c>
    </row>
    <row r="746" spans="1:5" x14ac:dyDescent="0.35">
      <c r="A746" s="1">
        <v>0.62352245370370374</v>
      </c>
      <c r="B746" s="2">
        <f>(pendulo[[#This Row],[Column1]]*86400)</f>
        <v>53872.340000000004</v>
      </c>
      <c r="C746" s="2">
        <f>pendulo[[#This Row],[Column12]]-53865.95</f>
        <v>6.3900000000066939</v>
      </c>
      <c r="D746">
        <v>8</v>
      </c>
      <c r="E746">
        <f>105.2254188*EXP(-0.680763123*pendulo[[#This Row],[tiempo_irl]])</f>
        <v>1.35802106217354</v>
      </c>
    </row>
    <row r="747" spans="1:5" x14ac:dyDescent="0.35">
      <c r="A747" s="1">
        <v>0.62352245370370374</v>
      </c>
      <c r="B747" s="2">
        <f>(pendulo[[#This Row],[Column1]]*86400)</f>
        <v>53872.340000000004</v>
      </c>
      <c r="C747" s="2">
        <f>pendulo[[#This Row],[Column12]]-53865.95</f>
        <v>6.3900000000066939</v>
      </c>
      <c r="D747">
        <v>7</v>
      </c>
      <c r="E747">
        <f>105.2254188*EXP(-0.680763123*pendulo[[#This Row],[tiempo_irl]])</f>
        <v>1.35802106217354</v>
      </c>
    </row>
    <row r="748" spans="1:5" x14ac:dyDescent="0.35">
      <c r="A748" s="1">
        <v>0.62352245370370374</v>
      </c>
      <c r="B748" s="2">
        <f>(pendulo[[#This Row],[Column1]]*86400)</f>
        <v>53872.340000000004</v>
      </c>
      <c r="C748" s="2">
        <f>pendulo[[#This Row],[Column12]]-53865.95</f>
        <v>6.3900000000066939</v>
      </c>
      <c r="D748">
        <v>7</v>
      </c>
      <c r="E748">
        <f>105.2254188*EXP(-0.680763123*pendulo[[#This Row],[tiempo_irl]])</f>
        <v>1.35802106217354</v>
      </c>
    </row>
    <row r="749" spans="1:5" x14ac:dyDescent="0.35">
      <c r="A749" s="1">
        <v>0.62352299768518515</v>
      </c>
      <c r="B749" s="2">
        <f>(pendulo[[#This Row],[Column1]]*86400)</f>
        <v>53872.386999999995</v>
      </c>
      <c r="C749" s="2">
        <f>pendulo[[#This Row],[Column12]]-53865.95</f>
        <v>6.4369999999980791</v>
      </c>
      <c r="D749">
        <v>6</v>
      </c>
      <c r="E749">
        <f>105.2254188*EXP(-0.680763123*pendulo[[#This Row],[tiempo_irl]])</f>
        <v>1.3152577735621553</v>
      </c>
    </row>
    <row r="750" spans="1:5" x14ac:dyDescent="0.35">
      <c r="A750" s="1">
        <v>0.62352299768518515</v>
      </c>
      <c r="B750" s="2">
        <f>(pendulo[[#This Row],[Column1]]*86400)</f>
        <v>53872.386999999995</v>
      </c>
      <c r="C750" s="2">
        <f>pendulo[[#This Row],[Column12]]-53865.95</f>
        <v>6.4369999999980791</v>
      </c>
      <c r="D750">
        <v>6</v>
      </c>
      <c r="E750">
        <f>105.2254188*EXP(-0.680763123*pendulo[[#This Row],[tiempo_irl]])</f>
        <v>1.3152577735621553</v>
      </c>
    </row>
    <row r="751" spans="1:5" x14ac:dyDescent="0.35">
      <c r="A751" s="1">
        <v>0.62352299768518515</v>
      </c>
      <c r="B751" s="2">
        <f>(pendulo[[#This Row],[Column1]]*86400)</f>
        <v>53872.386999999995</v>
      </c>
      <c r="C751" s="2">
        <f>pendulo[[#This Row],[Column12]]-53865.95</f>
        <v>6.4369999999980791</v>
      </c>
      <c r="D751">
        <v>5</v>
      </c>
      <c r="E751">
        <f>105.2254188*EXP(-0.680763123*pendulo[[#This Row],[tiempo_irl]])</f>
        <v>1.3152577735621553</v>
      </c>
    </row>
    <row r="752" spans="1:5" x14ac:dyDescent="0.35">
      <c r="A752" s="1">
        <v>0.62352299768518515</v>
      </c>
      <c r="B752" s="2">
        <f>(pendulo[[#This Row],[Column1]]*86400)</f>
        <v>53872.386999999995</v>
      </c>
      <c r="C752" s="2">
        <f>pendulo[[#This Row],[Column12]]-53865.95</f>
        <v>6.4369999999980791</v>
      </c>
      <c r="D752">
        <v>5</v>
      </c>
      <c r="E752">
        <f>105.2254188*EXP(-0.680763123*pendulo[[#This Row],[tiempo_irl]])</f>
        <v>1.3152577735621553</v>
      </c>
    </row>
    <row r="753" spans="1:5" x14ac:dyDescent="0.35">
      <c r="A753" s="1">
        <v>0.62352299768518515</v>
      </c>
      <c r="B753" s="2">
        <f>(pendulo[[#This Row],[Column1]]*86400)</f>
        <v>53872.386999999995</v>
      </c>
      <c r="C753" s="2">
        <f>pendulo[[#This Row],[Column12]]-53865.95</f>
        <v>6.4369999999980791</v>
      </c>
      <c r="D753">
        <v>4</v>
      </c>
      <c r="E753">
        <f>105.2254188*EXP(-0.680763123*pendulo[[#This Row],[tiempo_irl]])</f>
        <v>1.3152577735621553</v>
      </c>
    </row>
    <row r="754" spans="1:5" x14ac:dyDescent="0.35">
      <c r="A754" s="1">
        <v>0.62352299768518515</v>
      </c>
      <c r="B754" s="2">
        <f>(pendulo[[#This Row],[Column1]]*86400)</f>
        <v>53872.386999999995</v>
      </c>
      <c r="C754" s="2">
        <f>pendulo[[#This Row],[Column12]]-53865.95</f>
        <v>6.4369999999980791</v>
      </c>
      <c r="D754">
        <v>3</v>
      </c>
      <c r="E754">
        <f>105.2254188*EXP(-0.680763123*pendulo[[#This Row],[tiempo_irl]])</f>
        <v>1.3152577735621553</v>
      </c>
    </row>
    <row r="755" spans="1:5" x14ac:dyDescent="0.35">
      <c r="A755" s="1">
        <v>0.62352299768518515</v>
      </c>
      <c r="B755" s="2">
        <f>(pendulo[[#This Row],[Column1]]*86400)</f>
        <v>53872.386999999995</v>
      </c>
      <c r="C755" s="2">
        <f>pendulo[[#This Row],[Column12]]-53865.95</f>
        <v>6.4369999999980791</v>
      </c>
      <c r="D755">
        <v>3</v>
      </c>
      <c r="E755">
        <f>105.2254188*EXP(-0.680763123*pendulo[[#This Row],[tiempo_irl]])</f>
        <v>1.3152577735621553</v>
      </c>
    </row>
    <row r="756" spans="1:5" x14ac:dyDescent="0.35">
      <c r="A756" s="1">
        <v>0.62352299768518515</v>
      </c>
      <c r="B756" s="2">
        <f>(pendulo[[#This Row],[Column1]]*86400)</f>
        <v>53872.386999999995</v>
      </c>
      <c r="C756" s="2">
        <f>pendulo[[#This Row],[Column12]]-53865.95</f>
        <v>6.4369999999980791</v>
      </c>
      <c r="D756">
        <v>2</v>
      </c>
      <c r="E756">
        <f>105.2254188*EXP(-0.680763123*pendulo[[#This Row],[tiempo_irl]])</f>
        <v>1.3152577735621553</v>
      </c>
    </row>
    <row r="757" spans="1:5" x14ac:dyDescent="0.35">
      <c r="A757" s="1">
        <v>0.62352299768518515</v>
      </c>
      <c r="B757" s="2">
        <f>(pendulo[[#This Row],[Column1]]*86400)</f>
        <v>53872.386999999995</v>
      </c>
      <c r="C757" s="2">
        <f>pendulo[[#This Row],[Column12]]-53865.95</f>
        <v>6.4369999999980791</v>
      </c>
      <c r="D757">
        <v>1</v>
      </c>
      <c r="E757">
        <f>105.2254188*EXP(-0.680763123*pendulo[[#This Row],[tiempo_irl]])</f>
        <v>1.3152577735621553</v>
      </c>
    </row>
    <row r="758" spans="1:5" x14ac:dyDescent="0.35">
      <c r="A758" s="1">
        <v>0.62352350694444447</v>
      </c>
      <c r="B758" s="2">
        <f>(pendulo[[#This Row],[Column1]]*86400)</f>
        <v>53872.431000000004</v>
      </c>
      <c r="C758" s="2">
        <f>pendulo[[#This Row],[Column12]]-53865.95</f>
        <v>6.4810000000070431</v>
      </c>
      <c r="D758">
        <v>0</v>
      </c>
      <c r="E758">
        <f>105.2254188*EXP(-0.680763123*pendulo[[#This Row],[tiempo_irl]])</f>
        <v>1.2764452863288076</v>
      </c>
    </row>
    <row r="759" spans="1:5" x14ac:dyDescent="0.35">
      <c r="A759" s="1">
        <v>0.62352350694444447</v>
      </c>
      <c r="B759" s="2">
        <f>(pendulo[[#This Row],[Column1]]*86400)</f>
        <v>53872.431000000004</v>
      </c>
      <c r="C759" s="2">
        <f>pendulo[[#This Row],[Column12]]-53865.95</f>
        <v>6.4810000000070431</v>
      </c>
      <c r="D759">
        <v>-1</v>
      </c>
      <c r="E759">
        <f>105.2254188*EXP(-0.680763123*pendulo[[#This Row],[tiempo_irl]])</f>
        <v>1.2764452863288076</v>
      </c>
    </row>
    <row r="760" spans="1:5" x14ac:dyDescent="0.35">
      <c r="A760" s="1">
        <v>0.62352350694444447</v>
      </c>
      <c r="B760" s="2">
        <f>(pendulo[[#This Row],[Column1]]*86400)</f>
        <v>53872.431000000004</v>
      </c>
      <c r="C760" s="2">
        <f>pendulo[[#This Row],[Column12]]-53865.95</f>
        <v>6.4810000000070431</v>
      </c>
      <c r="D760">
        <v>-1</v>
      </c>
      <c r="E760">
        <f>105.2254188*EXP(-0.680763123*pendulo[[#This Row],[tiempo_irl]])</f>
        <v>1.2764452863288076</v>
      </c>
    </row>
    <row r="761" spans="1:5" x14ac:dyDescent="0.35">
      <c r="A761" s="1">
        <v>0.62352350694444447</v>
      </c>
      <c r="B761" s="2">
        <f>(pendulo[[#This Row],[Column1]]*86400)</f>
        <v>53872.431000000004</v>
      </c>
      <c r="C761" s="2">
        <f>pendulo[[#This Row],[Column12]]-53865.95</f>
        <v>6.4810000000070431</v>
      </c>
      <c r="D761">
        <v>-2</v>
      </c>
      <c r="E761">
        <f>105.2254188*EXP(-0.680763123*pendulo[[#This Row],[tiempo_irl]])</f>
        <v>1.2764452863288076</v>
      </c>
    </row>
    <row r="762" spans="1:5" x14ac:dyDescent="0.35">
      <c r="A762" s="1">
        <v>0.62352405092592589</v>
      </c>
      <c r="B762" s="2">
        <f>(pendulo[[#This Row],[Column1]]*86400)</f>
        <v>53872.477999999996</v>
      </c>
      <c r="C762" s="2">
        <f>pendulo[[#This Row],[Column12]]-53865.95</f>
        <v>6.5279999999984284</v>
      </c>
      <c r="D762">
        <v>-3</v>
      </c>
      <c r="E762">
        <f>105.2254188*EXP(-0.680763123*pendulo[[#This Row],[tiempo_irl]])</f>
        <v>1.2362507711652826</v>
      </c>
    </row>
    <row r="763" spans="1:5" x14ac:dyDescent="0.35">
      <c r="A763" s="1">
        <v>0.62352405092592589</v>
      </c>
      <c r="B763" s="2">
        <f>(pendulo[[#This Row],[Column1]]*86400)</f>
        <v>53872.477999999996</v>
      </c>
      <c r="C763" s="2">
        <f>pendulo[[#This Row],[Column12]]-53865.95</f>
        <v>6.5279999999984284</v>
      </c>
      <c r="D763">
        <v>-4</v>
      </c>
      <c r="E763">
        <f>105.2254188*EXP(-0.680763123*pendulo[[#This Row],[tiempo_irl]])</f>
        <v>1.2362507711652826</v>
      </c>
    </row>
    <row r="764" spans="1:5" x14ac:dyDescent="0.35">
      <c r="A764" s="1">
        <v>0.62352405092592589</v>
      </c>
      <c r="B764" s="2">
        <f>(pendulo[[#This Row],[Column1]]*86400)</f>
        <v>53872.477999999996</v>
      </c>
      <c r="C764" s="2">
        <f>pendulo[[#This Row],[Column12]]-53865.95</f>
        <v>6.5279999999984284</v>
      </c>
      <c r="D764">
        <v>-5</v>
      </c>
      <c r="E764">
        <f>105.2254188*EXP(-0.680763123*pendulo[[#This Row],[tiempo_irl]])</f>
        <v>1.2362507711652826</v>
      </c>
    </row>
    <row r="765" spans="1:5" x14ac:dyDescent="0.35">
      <c r="A765" s="1">
        <v>0.62352405092592589</v>
      </c>
      <c r="B765" s="2">
        <f>(pendulo[[#This Row],[Column1]]*86400)</f>
        <v>53872.477999999996</v>
      </c>
      <c r="C765" s="2">
        <f>pendulo[[#This Row],[Column12]]-53865.95</f>
        <v>6.5279999999984284</v>
      </c>
      <c r="D765">
        <v>-6</v>
      </c>
      <c r="E765">
        <f>105.2254188*EXP(-0.680763123*pendulo[[#This Row],[tiempo_irl]])</f>
        <v>1.2362507711652826</v>
      </c>
    </row>
    <row r="766" spans="1:5" x14ac:dyDescent="0.35">
      <c r="A766" s="1">
        <v>0.62352405092592589</v>
      </c>
      <c r="B766" s="2">
        <f>(pendulo[[#This Row],[Column1]]*86400)</f>
        <v>53872.477999999996</v>
      </c>
      <c r="C766" s="2">
        <f>pendulo[[#This Row],[Column12]]-53865.95</f>
        <v>6.5279999999984284</v>
      </c>
      <c r="D766">
        <v>-6</v>
      </c>
      <c r="E766">
        <f>105.2254188*EXP(-0.680763123*pendulo[[#This Row],[tiempo_irl]])</f>
        <v>1.2362507711652826</v>
      </c>
    </row>
    <row r="767" spans="1:5" x14ac:dyDescent="0.35">
      <c r="A767" s="1">
        <v>0.62352405092592589</v>
      </c>
      <c r="B767" s="2">
        <f>(pendulo[[#This Row],[Column1]]*86400)</f>
        <v>53872.477999999996</v>
      </c>
      <c r="C767" s="2">
        <f>pendulo[[#This Row],[Column12]]-53865.95</f>
        <v>6.5279999999984284</v>
      </c>
      <c r="D767">
        <v>-7</v>
      </c>
      <c r="E767">
        <f>105.2254188*EXP(-0.680763123*pendulo[[#This Row],[tiempo_irl]])</f>
        <v>1.2362507711652826</v>
      </c>
    </row>
    <row r="768" spans="1:5" x14ac:dyDescent="0.35">
      <c r="A768" s="1">
        <v>0.62352405092592589</v>
      </c>
      <c r="B768" s="2">
        <f>(pendulo[[#This Row],[Column1]]*86400)</f>
        <v>53872.477999999996</v>
      </c>
      <c r="C768" s="2">
        <f>pendulo[[#This Row],[Column12]]-53865.95</f>
        <v>6.5279999999984284</v>
      </c>
      <c r="D768">
        <v>-8</v>
      </c>
      <c r="E768">
        <f>105.2254188*EXP(-0.680763123*pendulo[[#This Row],[tiempo_irl]])</f>
        <v>1.2362507711652826</v>
      </c>
    </row>
    <row r="769" spans="1:5" x14ac:dyDescent="0.35">
      <c r="A769" s="1">
        <v>0.62352405092592589</v>
      </c>
      <c r="B769" s="2">
        <f>(pendulo[[#This Row],[Column1]]*86400)</f>
        <v>53872.477999999996</v>
      </c>
      <c r="C769" s="2">
        <f>pendulo[[#This Row],[Column12]]-53865.95</f>
        <v>6.5279999999984284</v>
      </c>
      <c r="D769">
        <v>-8</v>
      </c>
      <c r="E769">
        <f>105.2254188*EXP(-0.680763123*pendulo[[#This Row],[tiempo_irl]])</f>
        <v>1.2362507711652826</v>
      </c>
    </row>
    <row r="770" spans="1:5" x14ac:dyDescent="0.35">
      <c r="A770" s="1">
        <v>0.62352459490740741</v>
      </c>
      <c r="B770" s="2">
        <f>(pendulo[[#This Row],[Column1]]*86400)</f>
        <v>53872.525000000001</v>
      </c>
      <c r="C770" s="2">
        <f>pendulo[[#This Row],[Column12]]-53865.95</f>
        <v>6.5750000000043656</v>
      </c>
      <c r="D770">
        <v>-9</v>
      </c>
      <c r="E770">
        <f>105.2254188*EXP(-0.680763123*pendulo[[#This Row],[tiempo_irl]])</f>
        <v>1.197321957752858</v>
      </c>
    </row>
    <row r="771" spans="1:5" x14ac:dyDescent="0.35">
      <c r="A771" s="1">
        <v>0.62352459490740741</v>
      </c>
      <c r="B771" s="2">
        <f>(pendulo[[#This Row],[Column1]]*86400)</f>
        <v>53872.525000000001</v>
      </c>
      <c r="C771" s="2">
        <f>pendulo[[#This Row],[Column12]]-53865.95</f>
        <v>6.5750000000043656</v>
      </c>
      <c r="D771">
        <v>-9</v>
      </c>
      <c r="E771">
        <f>105.2254188*EXP(-0.680763123*pendulo[[#This Row],[tiempo_irl]])</f>
        <v>1.197321957752858</v>
      </c>
    </row>
    <row r="772" spans="1:5" x14ac:dyDescent="0.35">
      <c r="A772" s="1">
        <v>0.62352459490740741</v>
      </c>
      <c r="B772" s="2">
        <f>(pendulo[[#This Row],[Column1]]*86400)</f>
        <v>53872.525000000001</v>
      </c>
      <c r="C772" s="2">
        <f>pendulo[[#This Row],[Column12]]-53865.95</f>
        <v>6.5750000000043656</v>
      </c>
      <c r="D772">
        <v>-10</v>
      </c>
      <c r="E772">
        <f>105.2254188*EXP(-0.680763123*pendulo[[#This Row],[tiempo_irl]])</f>
        <v>1.197321957752858</v>
      </c>
    </row>
    <row r="773" spans="1:5" x14ac:dyDescent="0.35">
      <c r="A773" s="1">
        <v>0.62352459490740741</v>
      </c>
      <c r="B773" s="2">
        <f>(pendulo[[#This Row],[Column1]]*86400)</f>
        <v>53872.525000000001</v>
      </c>
      <c r="C773" s="2">
        <f>pendulo[[#This Row],[Column12]]-53865.95</f>
        <v>6.5750000000043656</v>
      </c>
      <c r="D773">
        <v>-11</v>
      </c>
      <c r="E773">
        <f>105.2254188*EXP(-0.680763123*pendulo[[#This Row],[tiempo_irl]])</f>
        <v>1.197321957752858</v>
      </c>
    </row>
    <row r="774" spans="1:5" x14ac:dyDescent="0.35">
      <c r="A774" s="1">
        <v>0.6235251273148148</v>
      </c>
      <c r="B774" s="2">
        <f>(pendulo[[#This Row],[Column1]]*86400)</f>
        <v>53872.570999999996</v>
      </c>
      <c r="C774" s="2">
        <f>pendulo[[#This Row],[Column12]]-53865.95</f>
        <v>6.6209999999991851</v>
      </c>
      <c r="D774">
        <v>-11</v>
      </c>
      <c r="E774">
        <f>105.2254188*EXP(-0.680763123*pendulo[[#This Row],[tiempo_irl]])</f>
        <v>1.1604086845170649</v>
      </c>
    </row>
    <row r="775" spans="1:5" x14ac:dyDescent="0.35">
      <c r="A775" s="1">
        <v>0.6235251273148148</v>
      </c>
      <c r="B775" s="2">
        <f>(pendulo[[#This Row],[Column1]]*86400)</f>
        <v>53872.570999999996</v>
      </c>
      <c r="C775" s="2">
        <f>pendulo[[#This Row],[Column12]]-53865.95</f>
        <v>6.6209999999991851</v>
      </c>
      <c r="D775">
        <v>-12</v>
      </c>
      <c r="E775">
        <f>105.2254188*EXP(-0.680763123*pendulo[[#This Row],[tiempo_irl]])</f>
        <v>1.1604086845170649</v>
      </c>
    </row>
    <row r="776" spans="1:5" x14ac:dyDescent="0.35">
      <c r="A776" s="1">
        <v>0.6235251273148148</v>
      </c>
      <c r="B776" s="2">
        <f>(pendulo[[#This Row],[Column1]]*86400)</f>
        <v>53872.570999999996</v>
      </c>
      <c r="C776" s="2">
        <f>pendulo[[#This Row],[Column12]]-53865.95</f>
        <v>6.6209999999991851</v>
      </c>
      <c r="D776">
        <v>-12</v>
      </c>
      <c r="E776">
        <f>105.2254188*EXP(-0.680763123*pendulo[[#This Row],[tiempo_irl]])</f>
        <v>1.1604086845170649</v>
      </c>
    </row>
    <row r="777" spans="1:5" x14ac:dyDescent="0.35">
      <c r="A777" s="1">
        <v>0.62352567129629632</v>
      </c>
      <c r="B777" s="2">
        <f>(pendulo[[#This Row],[Column1]]*86400)</f>
        <v>53872.618000000002</v>
      </c>
      <c r="C777" s="2">
        <f>pendulo[[#This Row],[Column12]]-53865.95</f>
        <v>6.6680000000051223</v>
      </c>
      <c r="D777">
        <v>-12</v>
      </c>
      <c r="E777">
        <f>105.2254188*EXP(-0.680763123*pendulo[[#This Row],[tiempo_irl]])</f>
        <v>1.1238680940354586</v>
      </c>
    </row>
    <row r="778" spans="1:5" x14ac:dyDescent="0.35">
      <c r="A778" s="1">
        <v>0.62352567129629632</v>
      </c>
      <c r="B778" s="2">
        <f>(pendulo[[#This Row],[Column1]]*86400)</f>
        <v>53872.618000000002</v>
      </c>
      <c r="C778" s="2">
        <f>pendulo[[#This Row],[Column12]]-53865.95</f>
        <v>6.6680000000051223</v>
      </c>
      <c r="D778">
        <v>-13</v>
      </c>
      <c r="E778">
        <f>105.2254188*EXP(-0.680763123*pendulo[[#This Row],[tiempo_irl]])</f>
        <v>1.1238680940354586</v>
      </c>
    </row>
    <row r="779" spans="1:5" x14ac:dyDescent="0.35">
      <c r="A779" s="1">
        <v>0.62352567129629632</v>
      </c>
      <c r="B779" s="2">
        <f>(pendulo[[#This Row],[Column1]]*86400)</f>
        <v>53872.618000000002</v>
      </c>
      <c r="C779" s="2">
        <f>pendulo[[#This Row],[Column12]]-53865.95</f>
        <v>6.6680000000051223</v>
      </c>
      <c r="D779">
        <v>-13</v>
      </c>
      <c r="E779">
        <f>105.2254188*EXP(-0.680763123*pendulo[[#This Row],[tiempo_irl]])</f>
        <v>1.1238680940354586</v>
      </c>
    </row>
    <row r="780" spans="1:5" x14ac:dyDescent="0.35">
      <c r="A780" s="1">
        <v>0.62352567129629632</v>
      </c>
      <c r="B780" s="2">
        <f>(pendulo[[#This Row],[Column1]]*86400)</f>
        <v>53872.618000000002</v>
      </c>
      <c r="C780" s="2">
        <f>pendulo[[#This Row],[Column12]]-53865.95</f>
        <v>6.6680000000051223</v>
      </c>
      <c r="D780">
        <v>-13</v>
      </c>
      <c r="E780">
        <f>105.2254188*EXP(-0.680763123*pendulo[[#This Row],[tiempo_irl]])</f>
        <v>1.1238680940354586</v>
      </c>
    </row>
    <row r="781" spans="1:5" x14ac:dyDescent="0.35">
      <c r="A781" s="1">
        <v>0.62352567129629632</v>
      </c>
      <c r="B781" s="2">
        <f>(pendulo[[#This Row],[Column1]]*86400)</f>
        <v>53872.618000000002</v>
      </c>
      <c r="C781" s="2">
        <f>pendulo[[#This Row],[Column12]]-53865.95</f>
        <v>6.6680000000051223</v>
      </c>
      <c r="D781">
        <v>-13</v>
      </c>
      <c r="E781">
        <f>105.2254188*EXP(-0.680763123*pendulo[[#This Row],[tiempo_irl]])</f>
        <v>1.1238680940354586</v>
      </c>
    </row>
    <row r="782" spans="1:5" x14ac:dyDescent="0.35">
      <c r="A782" s="1">
        <v>0.62352567129629632</v>
      </c>
      <c r="B782" s="2">
        <f>(pendulo[[#This Row],[Column1]]*86400)</f>
        <v>53872.618000000002</v>
      </c>
      <c r="C782" s="2">
        <f>pendulo[[#This Row],[Column12]]-53865.95</f>
        <v>6.6680000000051223</v>
      </c>
      <c r="D782">
        <v>-13</v>
      </c>
      <c r="E782">
        <f>105.2254188*EXP(-0.680763123*pendulo[[#This Row],[tiempo_irl]])</f>
        <v>1.1238680940354586</v>
      </c>
    </row>
    <row r="783" spans="1:5" x14ac:dyDescent="0.35">
      <c r="A783" s="1">
        <v>0.62352567129629632</v>
      </c>
      <c r="B783" s="2">
        <f>(pendulo[[#This Row],[Column1]]*86400)</f>
        <v>53872.618000000002</v>
      </c>
      <c r="C783" s="2">
        <f>pendulo[[#This Row],[Column12]]-53865.95</f>
        <v>6.6680000000051223</v>
      </c>
      <c r="D783">
        <v>-13</v>
      </c>
      <c r="E783">
        <f>105.2254188*EXP(-0.680763123*pendulo[[#This Row],[tiempo_irl]])</f>
        <v>1.1238680940354586</v>
      </c>
    </row>
    <row r="784" spans="1:5" x14ac:dyDescent="0.35">
      <c r="A784" s="1">
        <v>0.62352619212962967</v>
      </c>
      <c r="B784" s="2">
        <f>(pendulo[[#This Row],[Column1]]*86400)</f>
        <v>53872.663</v>
      </c>
      <c r="C784" s="2">
        <f>pendulo[[#This Row],[Column12]]-53865.95</f>
        <v>6.713000000003376</v>
      </c>
      <c r="D784">
        <v>-12</v>
      </c>
      <c r="E784">
        <f>105.2254188*EXP(-0.680763123*pendulo[[#This Row],[tiempo_irl]])</f>
        <v>1.0899611462790499</v>
      </c>
    </row>
    <row r="785" spans="1:5" x14ac:dyDescent="0.35">
      <c r="A785" s="1">
        <v>0.62352619212962967</v>
      </c>
      <c r="B785" s="2">
        <f>(pendulo[[#This Row],[Column1]]*86400)</f>
        <v>53872.663</v>
      </c>
      <c r="C785" s="2">
        <f>pendulo[[#This Row],[Column12]]-53865.95</f>
        <v>6.713000000003376</v>
      </c>
      <c r="D785">
        <v>-12</v>
      </c>
      <c r="E785">
        <f>105.2254188*EXP(-0.680763123*pendulo[[#This Row],[tiempo_irl]])</f>
        <v>1.0899611462790499</v>
      </c>
    </row>
    <row r="786" spans="1:5" x14ac:dyDescent="0.35">
      <c r="A786" s="1">
        <v>0.62352619212962967</v>
      </c>
      <c r="B786" s="2">
        <f>(pendulo[[#This Row],[Column1]]*86400)</f>
        <v>53872.663</v>
      </c>
      <c r="C786" s="2">
        <f>pendulo[[#This Row],[Column12]]-53865.95</f>
        <v>6.713000000003376</v>
      </c>
      <c r="D786">
        <v>-12</v>
      </c>
      <c r="E786">
        <f>105.2254188*EXP(-0.680763123*pendulo[[#This Row],[tiempo_irl]])</f>
        <v>1.0899611462790499</v>
      </c>
    </row>
    <row r="787" spans="1:5" x14ac:dyDescent="0.35">
      <c r="A787" s="1">
        <v>0.62352619212962967</v>
      </c>
      <c r="B787" s="2">
        <f>(pendulo[[#This Row],[Column1]]*86400)</f>
        <v>53872.663</v>
      </c>
      <c r="C787" s="2">
        <f>pendulo[[#This Row],[Column12]]-53865.95</f>
        <v>6.713000000003376</v>
      </c>
      <c r="D787">
        <v>-12</v>
      </c>
      <c r="E787">
        <f>105.2254188*EXP(-0.680763123*pendulo[[#This Row],[tiempo_irl]])</f>
        <v>1.0899611462790499</v>
      </c>
    </row>
    <row r="788" spans="1:5" x14ac:dyDescent="0.35">
      <c r="A788" s="1">
        <v>0.62352673611111109</v>
      </c>
      <c r="B788" s="2">
        <f>(pendulo[[#This Row],[Column1]]*86400)</f>
        <v>53872.71</v>
      </c>
      <c r="C788" s="2">
        <f>pendulo[[#This Row],[Column12]]-53865.95</f>
        <v>6.7600000000020373</v>
      </c>
      <c r="D788">
        <v>-11</v>
      </c>
      <c r="E788">
        <f>105.2254188*EXP(-0.680763123*pendulo[[#This Row],[tiempo_irl]])</f>
        <v>1.0556389075605819</v>
      </c>
    </row>
    <row r="789" spans="1:5" x14ac:dyDescent="0.35">
      <c r="A789" s="1">
        <v>0.62352673611111109</v>
      </c>
      <c r="B789" s="2">
        <f>(pendulo[[#This Row],[Column1]]*86400)</f>
        <v>53872.71</v>
      </c>
      <c r="C789" s="2">
        <f>pendulo[[#This Row],[Column12]]-53865.95</f>
        <v>6.7600000000020373</v>
      </c>
      <c r="D789">
        <v>-11</v>
      </c>
      <c r="E789">
        <f>105.2254188*EXP(-0.680763123*pendulo[[#This Row],[tiempo_irl]])</f>
        <v>1.0556389075605819</v>
      </c>
    </row>
    <row r="790" spans="1:5" x14ac:dyDescent="0.35">
      <c r="A790" s="1">
        <v>0.62352673611111109</v>
      </c>
      <c r="B790" s="2">
        <f>(pendulo[[#This Row],[Column1]]*86400)</f>
        <v>53872.71</v>
      </c>
      <c r="C790" s="2">
        <f>pendulo[[#This Row],[Column12]]-53865.95</f>
        <v>6.7600000000020373</v>
      </c>
      <c r="D790">
        <v>-10</v>
      </c>
      <c r="E790">
        <f>105.2254188*EXP(-0.680763123*pendulo[[#This Row],[tiempo_irl]])</f>
        <v>1.0556389075605819</v>
      </c>
    </row>
    <row r="791" spans="1:5" x14ac:dyDescent="0.35">
      <c r="A791" s="1">
        <v>0.62352673611111109</v>
      </c>
      <c r="B791" s="2">
        <f>(pendulo[[#This Row],[Column1]]*86400)</f>
        <v>53872.71</v>
      </c>
      <c r="C791" s="2">
        <f>pendulo[[#This Row],[Column12]]-53865.95</f>
        <v>6.7600000000020373</v>
      </c>
      <c r="D791">
        <v>-9</v>
      </c>
      <c r="E791">
        <f>105.2254188*EXP(-0.680763123*pendulo[[#This Row],[tiempo_irl]])</f>
        <v>1.0556389075605819</v>
      </c>
    </row>
    <row r="792" spans="1:5" x14ac:dyDescent="0.35">
      <c r="A792" s="1">
        <v>0.62352673611111109</v>
      </c>
      <c r="B792" s="2">
        <f>(pendulo[[#This Row],[Column1]]*86400)</f>
        <v>53872.71</v>
      </c>
      <c r="C792" s="2">
        <f>pendulo[[#This Row],[Column12]]-53865.95</f>
        <v>6.7600000000020373</v>
      </c>
      <c r="D792">
        <v>-9</v>
      </c>
      <c r="E792">
        <f>105.2254188*EXP(-0.680763123*pendulo[[#This Row],[tiempo_irl]])</f>
        <v>1.0556389075605819</v>
      </c>
    </row>
    <row r="793" spans="1:5" x14ac:dyDescent="0.35">
      <c r="A793" s="1">
        <v>0.62352673611111109</v>
      </c>
      <c r="B793" s="2">
        <f>(pendulo[[#This Row],[Column1]]*86400)</f>
        <v>53872.71</v>
      </c>
      <c r="C793" s="2">
        <f>pendulo[[#This Row],[Column12]]-53865.95</f>
        <v>6.7600000000020373</v>
      </c>
      <c r="D793">
        <v>-8</v>
      </c>
      <c r="E793">
        <f>105.2254188*EXP(-0.680763123*pendulo[[#This Row],[tiempo_irl]])</f>
        <v>1.0556389075605819</v>
      </c>
    </row>
    <row r="794" spans="1:5" x14ac:dyDescent="0.35">
      <c r="A794" s="1">
        <v>0.62352673611111109</v>
      </c>
      <c r="B794" s="2">
        <f>(pendulo[[#This Row],[Column1]]*86400)</f>
        <v>53872.71</v>
      </c>
      <c r="C794" s="2">
        <f>pendulo[[#This Row],[Column12]]-53865.95</f>
        <v>6.7600000000020373</v>
      </c>
      <c r="D794">
        <v>-8</v>
      </c>
      <c r="E794">
        <f>105.2254188*EXP(-0.680763123*pendulo[[#This Row],[tiempo_irl]])</f>
        <v>1.0556389075605819</v>
      </c>
    </row>
    <row r="795" spans="1:5" x14ac:dyDescent="0.35">
      <c r="A795" s="1">
        <v>0.62352673611111109</v>
      </c>
      <c r="B795" s="2">
        <f>(pendulo[[#This Row],[Column1]]*86400)</f>
        <v>53872.71</v>
      </c>
      <c r="C795" s="2">
        <f>pendulo[[#This Row],[Column12]]-53865.95</f>
        <v>6.7600000000020373</v>
      </c>
      <c r="D795">
        <v>-7</v>
      </c>
      <c r="E795">
        <f>105.2254188*EXP(-0.680763123*pendulo[[#This Row],[tiempo_irl]])</f>
        <v>1.0556389075605819</v>
      </c>
    </row>
    <row r="796" spans="1:5" x14ac:dyDescent="0.35">
      <c r="A796" s="1">
        <v>0.62352728009259262</v>
      </c>
      <c r="B796" s="2">
        <f>(pendulo[[#This Row],[Column1]]*86400)</f>
        <v>53872.757000000005</v>
      </c>
      <c r="C796" s="2">
        <f>pendulo[[#This Row],[Column12]]-53865.95</f>
        <v>6.8070000000079744</v>
      </c>
      <c r="D796">
        <v>-7</v>
      </c>
      <c r="E796">
        <f>105.2254188*EXP(-0.680763123*pendulo[[#This Row],[tiempo_irl]])</f>
        <v>1.0223974560510423</v>
      </c>
    </row>
    <row r="797" spans="1:5" x14ac:dyDescent="0.35">
      <c r="A797" s="1">
        <v>0.62352728009259262</v>
      </c>
      <c r="B797" s="2">
        <f>(pendulo[[#This Row],[Column1]]*86400)</f>
        <v>53872.757000000005</v>
      </c>
      <c r="C797" s="2">
        <f>pendulo[[#This Row],[Column12]]-53865.95</f>
        <v>6.8070000000079744</v>
      </c>
      <c r="D797">
        <v>-6</v>
      </c>
      <c r="E797">
        <f>105.2254188*EXP(-0.680763123*pendulo[[#This Row],[tiempo_irl]])</f>
        <v>1.0223974560510423</v>
      </c>
    </row>
    <row r="798" spans="1:5" x14ac:dyDescent="0.35">
      <c r="A798" s="1">
        <v>0.62352728009259262</v>
      </c>
      <c r="B798" s="2">
        <f>(pendulo[[#This Row],[Column1]]*86400)</f>
        <v>53872.757000000005</v>
      </c>
      <c r="C798" s="2">
        <f>pendulo[[#This Row],[Column12]]-53865.95</f>
        <v>6.8070000000079744</v>
      </c>
      <c r="D798">
        <v>-5</v>
      </c>
      <c r="E798">
        <f>105.2254188*EXP(-0.680763123*pendulo[[#This Row],[tiempo_irl]])</f>
        <v>1.0223974560510423</v>
      </c>
    </row>
    <row r="799" spans="1:5" x14ac:dyDescent="0.35">
      <c r="A799" s="1">
        <v>0.62352728009259262</v>
      </c>
      <c r="B799" s="2">
        <f>(pendulo[[#This Row],[Column1]]*86400)</f>
        <v>53872.757000000005</v>
      </c>
      <c r="C799" s="2">
        <f>pendulo[[#This Row],[Column12]]-53865.95</f>
        <v>6.8070000000079744</v>
      </c>
      <c r="D799">
        <v>-5</v>
      </c>
      <c r="E799">
        <f>105.2254188*EXP(-0.680763123*pendulo[[#This Row],[tiempo_irl]])</f>
        <v>1.0223974560510423</v>
      </c>
    </row>
    <row r="800" spans="1:5" x14ac:dyDescent="0.35">
      <c r="A800" s="1">
        <v>0.6235278125</v>
      </c>
      <c r="B800" s="2">
        <f>(pendulo[[#This Row],[Column1]]*86400)</f>
        <v>53872.803</v>
      </c>
      <c r="C800" s="2">
        <f>pendulo[[#This Row],[Column12]]-53865.95</f>
        <v>6.853000000002794</v>
      </c>
      <c r="D800">
        <v>-4</v>
      </c>
      <c r="E800">
        <f>105.2254188*EXP(-0.680763123*pendulo[[#This Row],[tiempo_irl]])</f>
        <v>0.99087708142964837</v>
      </c>
    </row>
    <row r="801" spans="1:5" x14ac:dyDescent="0.35">
      <c r="A801" s="1">
        <v>0.6235278125</v>
      </c>
      <c r="B801" s="2">
        <f>(pendulo[[#This Row],[Column1]]*86400)</f>
        <v>53872.803</v>
      </c>
      <c r="C801" s="2">
        <f>pendulo[[#This Row],[Column12]]-53865.95</f>
        <v>6.853000000002794</v>
      </c>
      <c r="D801">
        <v>-3</v>
      </c>
      <c r="E801">
        <f>105.2254188*EXP(-0.680763123*pendulo[[#This Row],[tiempo_irl]])</f>
        <v>0.99087708142964837</v>
      </c>
    </row>
    <row r="802" spans="1:5" x14ac:dyDescent="0.35">
      <c r="A802" s="1">
        <v>0.6235278125</v>
      </c>
      <c r="B802" s="2">
        <f>(pendulo[[#This Row],[Column1]]*86400)</f>
        <v>53872.803</v>
      </c>
      <c r="C802" s="2">
        <f>pendulo[[#This Row],[Column12]]-53865.95</f>
        <v>6.853000000002794</v>
      </c>
      <c r="D802">
        <v>-2</v>
      </c>
      <c r="E802">
        <f>105.2254188*EXP(-0.680763123*pendulo[[#This Row],[tiempo_irl]])</f>
        <v>0.99087708142964837</v>
      </c>
    </row>
    <row r="803" spans="1:5" x14ac:dyDescent="0.35">
      <c r="A803" s="1">
        <v>0.6235278125</v>
      </c>
      <c r="B803" s="2">
        <f>(pendulo[[#This Row],[Column1]]*86400)</f>
        <v>53872.803</v>
      </c>
      <c r="C803" s="2">
        <f>pendulo[[#This Row],[Column12]]-53865.95</f>
        <v>6.853000000002794</v>
      </c>
      <c r="D803">
        <v>-1</v>
      </c>
      <c r="E803">
        <f>105.2254188*EXP(-0.680763123*pendulo[[#This Row],[tiempo_irl]])</f>
        <v>0.99087708142964837</v>
      </c>
    </row>
    <row r="804" spans="1:5" x14ac:dyDescent="0.35">
      <c r="A804" s="1">
        <v>0.62352835648148153</v>
      </c>
      <c r="B804" s="2">
        <f>(pendulo[[#This Row],[Column1]]*86400)</f>
        <v>53872.850000000006</v>
      </c>
      <c r="C804" s="2">
        <f>pendulo[[#This Row],[Column12]]-53865.95</f>
        <v>6.9000000000087311</v>
      </c>
      <c r="D804">
        <v>-1</v>
      </c>
      <c r="E804">
        <f>105.2254188*EXP(-0.680763123*pendulo[[#This Row],[tiempo_irl]])</f>
        <v>0.95967494193066682</v>
      </c>
    </row>
    <row r="805" spans="1:5" x14ac:dyDescent="0.35">
      <c r="A805" s="1">
        <v>0.62352835648148153</v>
      </c>
      <c r="B805" s="2">
        <f>(pendulo[[#This Row],[Column1]]*86400)</f>
        <v>53872.850000000006</v>
      </c>
      <c r="C805" s="2">
        <f>pendulo[[#This Row],[Column12]]-53865.95</f>
        <v>6.9000000000087311</v>
      </c>
      <c r="D805">
        <v>0</v>
      </c>
      <c r="E805">
        <f>105.2254188*EXP(-0.680763123*pendulo[[#This Row],[tiempo_irl]])</f>
        <v>0.95967494193066682</v>
      </c>
    </row>
    <row r="806" spans="1:5" x14ac:dyDescent="0.35">
      <c r="A806" s="1">
        <v>0.62352835648148153</v>
      </c>
      <c r="B806" s="2">
        <f>(pendulo[[#This Row],[Column1]]*86400)</f>
        <v>53872.850000000006</v>
      </c>
      <c r="C806" s="2">
        <f>pendulo[[#This Row],[Column12]]-53865.95</f>
        <v>6.9000000000087311</v>
      </c>
      <c r="D806">
        <v>1</v>
      </c>
      <c r="E806">
        <f>105.2254188*EXP(-0.680763123*pendulo[[#This Row],[tiempo_irl]])</f>
        <v>0.95967494193066682</v>
      </c>
    </row>
    <row r="807" spans="1:5" x14ac:dyDescent="0.35">
      <c r="A807" s="1">
        <v>0.62352835648148153</v>
      </c>
      <c r="B807" s="2">
        <f>(pendulo[[#This Row],[Column1]]*86400)</f>
        <v>53872.850000000006</v>
      </c>
      <c r="C807" s="2">
        <f>pendulo[[#This Row],[Column12]]-53865.95</f>
        <v>6.9000000000087311</v>
      </c>
      <c r="D807">
        <v>1</v>
      </c>
      <c r="E807">
        <f>105.2254188*EXP(-0.680763123*pendulo[[#This Row],[tiempo_irl]])</f>
        <v>0.95967494193066682</v>
      </c>
    </row>
    <row r="808" spans="1:5" x14ac:dyDescent="0.35">
      <c r="A808" s="1">
        <v>0.62352835648148153</v>
      </c>
      <c r="B808" s="2">
        <f>(pendulo[[#This Row],[Column1]]*86400)</f>
        <v>53872.850000000006</v>
      </c>
      <c r="C808" s="2">
        <f>pendulo[[#This Row],[Column12]]-53865.95</f>
        <v>6.9000000000087311</v>
      </c>
      <c r="D808">
        <v>2</v>
      </c>
      <c r="E808">
        <f>105.2254188*EXP(-0.680763123*pendulo[[#This Row],[tiempo_irl]])</f>
        <v>0.95967494193066682</v>
      </c>
    </row>
    <row r="809" spans="1:5" x14ac:dyDescent="0.35">
      <c r="A809" s="1">
        <v>0.62352835648148153</v>
      </c>
      <c r="B809" s="2">
        <f>(pendulo[[#This Row],[Column1]]*86400)</f>
        <v>53872.850000000006</v>
      </c>
      <c r="C809" s="2">
        <f>pendulo[[#This Row],[Column12]]-53865.95</f>
        <v>6.9000000000087311</v>
      </c>
      <c r="D809">
        <v>2</v>
      </c>
      <c r="E809">
        <f>105.2254188*EXP(-0.680763123*pendulo[[#This Row],[tiempo_irl]])</f>
        <v>0.95967494193066682</v>
      </c>
    </row>
    <row r="810" spans="1:5" x14ac:dyDescent="0.35">
      <c r="A810" s="1">
        <v>0.62352835648148153</v>
      </c>
      <c r="B810" s="2">
        <f>(pendulo[[#This Row],[Column1]]*86400)</f>
        <v>53872.850000000006</v>
      </c>
      <c r="C810" s="2">
        <f>pendulo[[#This Row],[Column12]]-53865.95</f>
        <v>6.9000000000087311</v>
      </c>
      <c r="D810">
        <v>3</v>
      </c>
      <c r="E810">
        <f>105.2254188*EXP(-0.680763123*pendulo[[#This Row],[tiempo_irl]])</f>
        <v>0.95967494193066682</v>
      </c>
    </row>
    <row r="811" spans="1:5" x14ac:dyDescent="0.35">
      <c r="A811" s="1">
        <v>0.62352835648148153</v>
      </c>
      <c r="B811" s="2">
        <f>(pendulo[[#This Row],[Column1]]*86400)</f>
        <v>53872.850000000006</v>
      </c>
      <c r="C811" s="2">
        <f>pendulo[[#This Row],[Column12]]-53865.95</f>
        <v>6.9000000000087311</v>
      </c>
      <c r="D811">
        <v>4</v>
      </c>
      <c r="E811">
        <f>105.2254188*EXP(-0.680763123*pendulo[[#This Row],[tiempo_irl]])</f>
        <v>0.95967494193066682</v>
      </c>
    </row>
    <row r="812" spans="1:5" x14ac:dyDescent="0.35">
      <c r="A812" s="1">
        <v>0.62352887731481477</v>
      </c>
      <c r="B812" s="2">
        <f>(pendulo[[#This Row],[Column1]]*86400)</f>
        <v>53872.894999999997</v>
      </c>
      <c r="C812" s="2">
        <f>pendulo[[#This Row],[Column12]]-53865.95</f>
        <v>6.944999999999709</v>
      </c>
      <c r="D812">
        <v>4</v>
      </c>
      <c r="E812">
        <f>105.2254188*EXP(-0.680763123*pendulo[[#This Row],[tiempo_irl]])</f>
        <v>0.93072167927761151</v>
      </c>
    </row>
    <row r="813" spans="1:5" x14ac:dyDescent="0.35">
      <c r="A813" s="1">
        <v>0.62352887731481477</v>
      </c>
      <c r="B813" s="2">
        <f>(pendulo[[#This Row],[Column1]]*86400)</f>
        <v>53872.894999999997</v>
      </c>
      <c r="C813" s="2">
        <f>pendulo[[#This Row],[Column12]]-53865.95</f>
        <v>6.944999999999709</v>
      </c>
      <c r="D813">
        <v>5</v>
      </c>
      <c r="E813">
        <f>105.2254188*EXP(-0.680763123*pendulo[[#This Row],[tiempo_irl]])</f>
        <v>0.93072167927761151</v>
      </c>
    </row>
    <row r="814" spans="1:5" x14ac:dyDescent="0.35">
      <c r="A814" s="1">
        <v>0.62352887731481477</v>
      </c>
      <c r="B814" s="2">
        <f>(pendulo[[#This Row],[Column1]]*86400)</f>
        <v>53872.894999999997</v>
      </c>
      <c r="C814" s="2">
        <f>pendulo[[#This Row],[Column12]]-53865.95</f>
        <v>6.944999999999709</v>
      </c>
      <c r="D814">
        <v>5</v>
      </c>
      <c r="E814">
        <f>105.2254188*EXP(-0.680763123*pendulo[[#This Row],[tiempo_irl]])</f>
        <v>0.93072167927761151</v>
      </c>
    </row>
    <row r="815" spans="1:5" x14ac:dyDescent="0.35">
      <c r="A815" s="1">
        <v>0.62352887731481477</v>
      </c>
      <c r="B815" s="2">
        <f>(pendulo[[#This Row],[Column1]]*86400)</f>
        <v>53872.894999999997</v>
      </c>
      <c r="C815" s="2">
        <f>pendulo[[#This Row],[Column12]]-53865.95</f>
        <v>6.944999999999709</v>
      </c>
      <c r="D815">
        <v>5</v>
      </c>
      <c r="E815">
        <f>105.2254188*EXP(-0.680763123*pendulo[[#This Row],[tiempo_irl]])</f>
        <v>0.93072167927761151</v>
      </c>
    </row>
    <row r="816" spans="1:5" x14ac:dyDescent="0.35">
      <c r="A816" s="1">
        <v>0.62352887731481477</v>
      </c>
      <c r="B816" s="2">
        <f>(pendulo[[#This Row],[Column1]]*86400)</f>
        <v>53872.894999999997</v>
      </c>
      <c r="C816" s="2">
        <f>pendulo[[#This Row],[Column12]]-53865.95</f>
        <v>6.944999999999709</v>
      </c>
      <c r="D816">
        <v>6</v>
      </c>
      <c r="E816">
        <f>105.2254188*EXP(-0.680763123*pendulo[[#This Row],[tiempo_irl]])</f>
        <v>0.93072167927761151</v>
      </c>
    </row>
    <row r="817" spans="1:5" x14ac:dyDescent="0.35">
      <c r="A817" s="1">
        <v>0.62352942129629629</v>
      </c>
      <c r="B817" s="2">
        <f>(pendulo[[#This Row],[Column1]]*86400)</f>
        <v>53872.942000000003</v>
      </c>
      <c r="C817" s="2">
        <f>pendulo[[#This Row],[Column12]]-53865.95</f>
        <v>6.9920000000056461</v>
      </c>
      <c r="D817">
        <v>6</v>
      </c>
      <c r="E817">
        <f>105.2254188*EXP(-0.680763123*pendulo[[#This Row],[tiempo_irl]])</f>
        <v>0.90141379819346579</v>
      </c>
    </row>
    <row r="818" spans="1:5" x14ac:dyDescent="0.35">
      <c r="A818" s="1">
        <v>0.62352942129629629</v>
      </c>
      <c r="B818" s="2">
        <f>(pendulo[[#This Row],[Column1]]*86400)</f>
        <v>53872.942000000003</v>
      </c>
      <c r="C818" s="2">
        <f>pendulo[[#This Row],[Column12]]-53865.95</f>
        <v>6.9920000000056461</v>
      </c>
      <c r="D818">
        <v>6</v>
      </c>
      <c r="E818">
        <f>105.2254188*EXP(-0.680763123*pendulo[[#This Row],[tiempo_irl]])</f>
        <v>0.90141379819346579</v>
      </c>
    </row>
    <row r="819" spans="1:5" x14ac:dyDescent="0.35">
      <c r="A819" s="1">
        <v>0.62352942129629629</v>
      </c>
      <c r="B819" s="2">
        <f>(pendulo[[#This Row],[Column1]]*86400)</f>
        <v>53872.942000000003</v>
      </c>
      <c r="C819" s="2">
        <f>pendulo[[#This Row],[Column12]]-53865.95</f>
        <v>6.9920000000056461</v>
      </c>
      <c r="D819">
        <v>7</v>
      </c>
      <c r="E819">
        <f>105.2254188*EXP(-0.680763123*pendulo[[#This Row],[tiempo_irl]])</f>
        <v>0.90141379819346579</v>
      </c>
    </row>
    <row r="820" spans="1:5" x14ac:dyDescent="0.35">
      <c r="A820" s="1">
        <v>0.62352942129629629</v>
      </c>
      <c r="B820" s="2">
        <f>(pendulo[[#This Row],[Column1]]*86400)</f>
        <v>53872.942000000003</v>
      </c>
      <c r="C820" s="2">
        <f>pendulo[[#This Row],[Column12]]-53865.95</f>
        <v>6.9920000000056461</v>
      </c>
      <c r="D820">
        <v>7</v>
      </c>
      <c r="E820">
        <f>105.2254188*EXP(-0.680763123*pendulo[[#This Row],[tiempo_irl]])</f>
        <v>0.90141379819346579</v>
      </c>
    </row>
    <row r="821" spans="1:5" x14ac:dyDescent="0.35">
      <c r="A821" s="1">
        <v>0.62352942129629629</v>
      </c>
      <c r="B821" s="2">
        <f>(pendulo[[#This Row],[Column1]]*86400)</f>
        <v>53872.942000000003</v>
      </c>
      <c r="C821" s="2">
        <f>pendulo[[#This Row],[Column12]]-53865.95</f>
        <v>6.9920000000056461</v>
      </c>
      <c r="D821">
        <v>7</v>
      </c>
      <c r="E821">
        <f>105.2254188*EXP(-0.680763123*pendulo[[#This Row],[tiempo_irl]])</f>
        <v>0.90141379819346579</v>
      </c>
    </row>
    <row r="822" spans="1:5" x14ac:dyDescent="0.35">
      <c r="A822" s="1">
        <v>0.62352995370370368</v>
      </c>
      <c r="B822" s="2">
        <f>(pendulo[[#This Row],[Column1]]*86400)</f>
        <v>53872.987999999998</v>
      </c>
      <c r="C822" s="2">
        <f>pendulo[[#This Row],[Column12]]-53865.95</f>
        <v>7.0380000000004657</v>
      </c>
      <c r="D822">
        <v>8</v>
      </c>
      <c r="E822">
        <f>105.2254188*EXP(-0.680763123*pendulo[[#This Row],[tiempo_irl]])</f>
        <v>0.87362333330156761</v>
      </c>
    </row>
    <row r="823" spans="1:5" x14ac:dyDescent="0.35">
      <c r="A823" s="1">
        <v>0.62352995370370368</v>
      </c>
      <c r="B823" s="2">
        <f>(pendulo[[#This Row],[Column1]]*86400)</f>
        <v>53872.987999999998</v>
      </c>
      <c r="C823" s="2">
        <f>pendulo[[#This Row],[Column12]]-53865.95</f>
        <v>7.0380000000004657</v>
      </c>
      <c r="D823">
        <v>8</v>
      </c>
      <c r="E823">
        <f>105.2254188*EXP(-0.680763123*pendulo[[#This Row],[tiempo_irl]])</f>
        <v>0.87362333330156761</v>
      </c>
    </row>
    <row r="824" spans="1:5" x14ac:dyDescent="0.35">
      <c r="A824" s="1">
        <v>0.62352995370370368</v>
      </c>
      <c r="B824" s="2">
        <f>(pendulo[[#This Row],[Column1]]*86400)</f>
        <v>53872.987999999998</v>
      </c>
      <c r="C824" s="2">
        <f>pendulo[[#This Row],[Column12]]-53865.95</f>
        <v>7.0380000000004657</v>
      </c>
      <c r="D824">
        <v>8</v>
      </c>
      <c r="E824">
        <f>105.2254188*EXP(-0.680763123*pendulo[[#This Row],[tiempo_irl]])</f>
        <v>0.87362333330156761</v>
      </c>
    </row>
    <row r="825" spans="1:5" x14ac:dyDescent="0.35">
      <c r="A825" s="1">
        <v>0.62352995370370368</v>
      </c>
      <c r="B825" s="2">
        <f>(pendulo[[#This Row],[Column1]]*86400)</f>
        <v>53872.987999999998</v>
      </c>
      <c r="C825" s="2">
        <f>pendulo[[#This Row],[Column12]]-53865.95</f>
        <v>7.0380000000004657</v>
      </c>
      <c r="D825">
        <v>8</v>
      </c>
      <c r="E825">
        <f>105.2254188*EXP(-0.680763123*pendulo[[#This Row],[tiempo_irl]])</f>
        <v>0.87362333330156761</v>
      </c>
    </row>
    <row r="826" spans="1:5" x14ac:dyDescent="0.35">
      <c r="A826" s="1">
        <v>0.62352995370370368</v>
      </c>
      <c r="B826" s="2">
        <f>(pendulo[[#This Row],[Column1]]*86400)</f>
        <v>53872.987999999998</v>
      </c>
      <c r="C826" s="2">
        <f>pendulo[[#This Row],[Column12]]-53865.95</f>
        <v>7.0380000000004657</v>
      </c>
      <c r="D826">
        <v>8</v>
      </c>
      <c r="E826">
        <f>105.2254188*EXP(-0.680763123*pendulo[[#This Row],[tiempo_irl]])</f>
        <v>0.87362333330156761</v>
      </c>
    </row>
    <row r="827" spans="1:5" x14ac:dyDescent="0.35">
      <c r="A827" s="1">
        <v>0.62352995370370368</v>
      </c>
      <c r="B827" s="2">
        <f>(pendulo[[#This Row],[Column1]]*86400)</f>
        <v>53872.987999999998</v>
      </c>
      <c r="C827" s="2">
        <f>pendulo[[#This Row],[Column12]]-53865.95</f>
        <v>7.0380000000004657</v>
      </c>
      <c r="D827">
        <v>8</v>
      </c>
      <c r="E827">
        <f>105.2254188*EXP(-0.680763123*pendulo[[#This Row],[tiempo_irl]])</f>
        <v>0.87362333330156761</v>
      </c>
    </row>
    <row r="828" spans="1:5" x14ac:dyDescent="0.35">
      <c r="A828" s="1">
        <v>0.62352995370370368</v>
      </c>
      <c r="B828" s="2">
        <f>(pendulo[[#This Row],[Column1]]*86400)</f>
        <v>53872.987999999998</v>
      </c>
      <c r="C828" s="2">
        <f>pendulo[[#This Row],[Column12]]-53865.95</f>
        <v>7.0380000000004657</v>
      </c>
      <c r="D828">
        <v>8</v>
      </c>
      <c r="E828">
        <f>105.2254188*EXP(-0.680763123*pendulo[[#This Row],[tiempo_irl]])</f>
        <v>0.87362333330156761</v>
      </c>
    </row>
    <row r="829" spans="1:5" x14ac:dyDescent="0.35">
      <c r="A829" s="1">
        <v>0.62352995370370368</v>
      </c>
      <c r="B829" s="2">
        <f>(pendulo[[#This Row],[Column1]]*86400)</f>
        <v>53872.987999999998</v>
      </c>
      <c r="C829" s="2">
        <f>pendulo[[#This Row],[Column12]]-53865.95</f>
        <v>7.0380000000004657</v>
      </c>
      <c r="D829">
        <v>8</v>
      </c>
      <c r="E829">
        <f>105.2254188*EXP(-0.680763123*pendulo[[#This Row],[tiempo_irl]])</f>
        <v>0.87362333330156761</v>
      </c>
    </row>
    <row r="830" spans="1:5" x14ac:dyDescent="0.35">
      <c r="A830" s="1">
        <v>0.62352995370370368</v>
      </c>
      <c r="B830" s="2">
        <f>(pendulo[[#This Row],[Column1]]*86400)</f>
        <v>53872.987999999998</v>
      </c>
      <c r="C830" s="2">
        <f>pendulo[[#This Row],[Column12]]-53865.95</f>
        <v>7.0380000000004657</v>
      </c>
      <c r="D830">
        <v>8</v>
      </c>
      <c r="E830">
        <f>105.2254188*EXP(-0.680763123*pendulo[[#This Row],[tiempo_irl]])</f>
        <v>0.87362333330156761</v>
      </c>
    </row>
    <row r="831" spans="1:5" x14ac:dyDescent="0.35">
      <c r="A831" s="1">
        <v>0.6235304976851852</v>
      </c>
      <c r="B831" s="2">
        <f>(pendulo[[#This Row],[Column1]]*86400)</f>
        <v>53873.035000000003</v>
      </c>
      <c r="C831" s="2">
        <f>pendulo[[#This Row],[Column12]]-53865.95</f>
        <v>7.0850000000064028</v>
      </c>
      <c r="D831">
        <v>8</v>
      </c>
      <c r="E831">
        <f>105.2254188*EXP(-0.680763123*pendulo[[#This Row],[tiempo_irl]])</f>
        <v>0.84611344572206026</v>
      </c>
    </row>
    <row r="832" spans="1:5" x14ac:dyDescent="0.35">
      <c r="A832" s="1">
        <v>0.6235304976851852</v>
      </c>
      <c r="B832" s="2">
        <f>(pendulo[[#This Row],[Column1]]*86400)</f>
        <v>53873.035000000003</v>
      </c>
      <c r="C832" s="2">
        <f>pendulo[[#This Row],[Column12]]-53865.95</f>
        <v>7.0850000000064028</v>
      </c>
      <c r="D832">
        <v>8</v>
      </c>
      <c r="E832">
        <f>105.2254188*EXP(-0.680763123*pendulo[[#This Row],[tiempo_irl]])</f>
        <v>0.84611344572206026</v>
      </c>
    </row>
    <row r="833" spans="1:5" x14ac:dyDescent="0.35">
      <c r="A833" s="1">
        <v>0.6235304976851852</v>
      </c>
      <c r="B833" s="2">
        <f>(pendulo[[#This Row],[Column1]]*86400)</f>
        <v>53873.035000000003</v>
      </c>
      <c r="C833" s="2">
        <f>pendulo[[#This Row],[Column12]]-53865.95</f>
        <v>7.0850000000064028</v>
      </c>
      <c r="D833">
        <v>8</v>
      </c>
      <c r="E833">
        <f>105.2254188*EXP(-0.680763123*pendulo[[#This Row],[tiempo_irl]])</f>
        <v>0.84611344572206026</v>
      </c>
    </row>
    <row r="834" spans="1:5" x14ac:dyDescent="0.35">
      <c r="A834" s="1">
        <v>0.6235304976851852</v>
      </c>
      <c r="B834" s="2">
        <f>(pendulo[[#This Row],[Column1]]*86400)</f>
        <v>53873.035000000003</v>
      </c>
      <c r="C834" s="2">
        <f>pendulo[[#This Row],[Column12]]-53865.95</f>
        <v>7.0850000000064028</v>
      </c>
      <c r="D834">
        <v>7</v>
      </c>
      <c r="E834">
        <f>105.2254188*EXP(-0.680763123*pendulo[[#This Row],[tiempo_irl]])</f>
        <v>0.84611344572206026</v>
      </c>
    </row>
    <row r="835" spans="1:5" x14ac:dyDescent="0.35">
      <c r="A835" s="1">
        <v>0.62353103009259259</v>
      </c>
      <c r="B835" s="2">
        <f>(pendulo[[#This Row],[Column1]]*86400)</f>
        <v>53873.080999999998</v>
      </c>
      <c r="C835" s="2">
        <f>pendulo[[#This Row],[Column12]]-53865.95</f>
        <v>7.1310000000012224</v>
      </c>
      <c r="D835">
        <v>7</v>
      </c>
      <c r="E835">
        <f>105.2254188*EXP(-0.680763123*pendulo[[#This Row],[tiempo_irl]])</f>
        <v>0.82002788318127573</v>
      </c>
    </row>
    <row r="836" spans="1:5" x14ac:dyDescent="0.35">
      <c r="A836" s="1">
        <v>0.62353103009259259</v>
      </c>
      <c r="B836" s="2">
        <f>(pendulo[[#This Row],[Column1]]*86400)</f>
        <v>53873.080999999998</v>
      </c>
      <c r="C836" s="2">
        <f>pendulo[[#This Row],[Column12]]-53865.95</f>
        <v>7.1310000000012224</v>
      </c>
      <c r="D836">
        <v>7</v>
      </c>
      <c r="E836">
        <f>105.2254188*EXP(-0.680763123*pendulo[[#This Row],[tiempo_irl]])</f>
        <v>0.82002788318127573</v>
      </c>
    </row>
    <row r="837" spans="1:5" x14ac:dyDescent="0.35">
      <c r="A837" s="1">
        <v>0.62353103009259259</v>
      </c>
      <c r="B837" s="2">
        <f>(pendulo[[#This Row],[Column1]]*86400)</f>
        <v>53873.080999999998</v>
      </c>
      <c r="C837" s="2">
        <f>pendulo[[#This Row],[Column12]]-53865.95</f>
        <v>7.1310000000012224</v>
      </c>
      <c r="D837">
        <v>7</v>
      </c>
      <c r="E837">
        <f>105.2254188*EXP(-0.680763123*pendulo[[#This Row],[tiempo_irl]])</f>
        <v>0.82002788318127573</v>
      </c>
    </row>
    <row r="838" spans="1:5" x14ac:dyDescent="0.35">
      <c r="A838" s="1">
        <v>0.62353103009259259</v>
      </c>
      <c r="B838" s="2">
        <f>(pendulo[[#This Row],[Column1]]*86400)</f>
        <v>53873.080999999998</v>
      </c>
      <c r="C838" s="2">
        <f>pendulo[[#This Row],[Column12]]-53865.95</f>
        <v>7.1310000000012224</v>
      </c>
      <c r="D838">
        <v>6</v>
      </c>
      <c r="E838">
        <f>105.2254188*EXP(-0.680763123*pendulo[[#This Row],[tiempo_irl]])</f>
        <v>0.82002788318127573</v>
      </c>
    </row>
    <row r="839" spans="1:5" x14ac:dyDescent="0.35">
      <c r="A839" s="1">
        <v>0.62353103009259259</v>
      </c>
      <c r="B839" s="2">
        <f>(pendulo[[#This Row],[Column1]]*86400)</f>
        <v>53873.080999999998</v>
      </c>
      <c r="C839" s="2">
        <f>pendulo[[#This Row],[Column12]]-53865.95</f>
        <v>7.1310000000012224</v>
      </c>
      <c r="D839">
        <v>6</v>
      </c>
      <c r="E839">
        <f>105.2254188*EXP(-0.680763123*pendulo[[#This Row],[tiempo_irl]])</f>
        <v>0.82002788318127573</v>
      </c>
    </row>
    <row r="840" spans="1:5" x14ac:dyDescent="0.35">
      <c r="A840" s="1">
        <v>0.62353103009259259</v>
      </c>
      <c r="B840" s="2">
        <f>(pendulo[[#This Row],[Column1]]*86400)</f>
        <v>53873.080999999998</v>
      </c>
      <c r="C840" s="2">
        <f>pendulo[[#This Row],[Column12]]-53865.95</f>
        <v>7.1310000000012224</v>
      </c>
      <c r="D840">
        <v>6</v>
      </c>
      <c r="E840">
        <f>105.2254188*EXP(-0.680763123*pendulo[[#This Row],[tiempo_irl]])</f>
        <v>0.82002788318127573</v>
      </c>
    </row>
    <row r="841" spans="1:5" x14ac:dyDescent="0.35">
      <c r="A841" s="1">
        <v>0.62353103009259259</v>
      </c>
      <c r="B841" s="2">
        <f>(pendulo[[#This Row],[Column1]]*86400)</f>
        <v>53873.080999999998</v>
      </c>
      <c r="C841" s="2">
        <f>pendulo[[#This Row],[Column12]]-53865.95</f>
        <v>7.1310000000012224</v>
      </c>
      <c r="D841">
        <v>5</v>
      </c>
      <c r="E841">
        <f>105.2254188*EXP(-0.680763123*pendulo[[#This Row],[tiempo_irl]])</f>
        <v>0.82002788318127573</v>
      </c>
    </row>
    <row r="842" spans="1:5" x14ac:dyDescent="0.35">
      <c r="A842" s="1">
        <v>0.62353103009259259</v>
      </c>
      <c r="B842" s="2">
        <f>(pendulo[[#This Row],[Column1]]*86400)</f>
        <v>53873.080999999998</v>
      </c>
      <c r="C842" s="2">
        <f>pendulo[[#This Row],[Column12]]-53865.95</f>
        <v>7.1310000000012224</v>
      </c>
      <c r="D842">
        <v>5</v>
      </c>
      <c r="E842">
        <f>105.2254188*EXP(-0.680763123*pendulo[[#This Row],[tiempo_irl]])</f>
        <v>0.82002788318127573</v>
      </c>
    </row>
    <row r="843" spans="1:5" x14ac:dyDescent="0.35">
      <c r="A843" s="1">
        <v>0.62353103009259259</v>
      </c>
      <c r="B843" s="2">
        <f>(pendulo[[#This Row],[Column1]]*86400)</f>
        <v>53873.080999999998</v>
      </c>
      <c r="C843" s="2">
        <f>pendulo[[#This Row],[Column12]]-53865.95</f>
        <v>7.1310000000012224</v>
      </c>
      <c r="D843">
        <v>5</v>
      </c>
      <c r="E843">
        <f>105.2254188*EXP(-0.680763123*pendulo[[#This Row],[tiempo_irl]])</f>
        <v>0.82002788318127573</v>
      </c>
    </row>
    <row r="844" spans="1:5" x14ac:dyDescent="0.35">
      <c r="A844" s="1">
        <v>0.62353155092592594</v>
      </c>
      <c r="B844" s="2">
        <f>(pendulo[[#This Row],[Column1]]*86400)</f>
        <v>53873.126000000004</v>
      </c>
      <c r="C844" s="2">
        <f>pendulo[[#This Row],[Column12]]-53865.95</f>
        <v>7.1760000000067521</v>
      </c>
      <c r="D844">
        <v>4</v>
      </c>
      <c r="E844">
        <f>105.2254188*EXP(-0.680763123*pendulo[[#This Row],[tiempo_irl]])</f>
        <v>0.79528775331566548</v>
      </c>
    </row>
    <row r="845" spans="1:5" x14ac:dyDescent="0.35">
      <c r="A845" s="1">
        <v>0.62353155092592594</v>
      </c>
      <c r="B845" s="2">
        <f>(pendulo[[#This Row],[Column1]]*86400)</f>
        <v>53873.126000000004</v>
      </c>
      <c r="C845" s="2">
        <f>pendulo[[#This Row],[Column12]]-53865.95</f>
        <v>7.1760000000067521</v>
      </c>
      <c r="D845">
        <v>4</v>
      </c>
      <c r="E845">
        <f>105.2254188*EXP(-0.680763123*pendulo[[#This Row],[tiempo_irl]])</f>
        <v>0.79528775331566548</v>
      </c>
    </row>
    <row r="846" spans="1:5" x14ac:dyDescent="0.35">
      <c r="A846" s="1">
        <v>0.62353155092592594</v>
      </c>
      <c r="B846" s="2">
        <f>(pendulo[[#This Row],[Column1]]*86400)</f>
        <v>53873.126000000004</v>
      </c>
      <c r="C846" s="2">
        <f>pendulo[[#This Row],[Column12]]-53865.95</f>
        <v>7.1760000000067521</v>
      </c>
      <c r="D846">
        <v>3</v>
      </c>
      <c r="E846">
        <f>105.2254188*EXP(-0.680763123*pendulo[[#This Row],[tiempo_irl]])</f>
        <v>0.79528775331566548</v>
      </c>
    </row>
    <row r="847" spans="1:5" x14ac:dyDescent="0.35">
      <c r="A847" s="1">
        <v>0.62353155092592594</v>
      </c>
      <c r="B847" s="2">
        <f>(pendulo[[#This Row],[Column1]]*86400)</f>
        <v>53873.126000000004</v>
      </c>
      <c r="C847" s="2">
        <f>pendulo[[#This Row],[Column12]]-53865.95</f>
        <v>7.1760000000067521</v>
      </c>
      <c r="D847">
        <v>3</v>
      </c>
      <c r="E847">
        <f>105.2254188*EXP(-0.680763123*pendulo[[#This Row],[tiempo_irl]])</f>
        <v>0.79528775331566548</v>
      </c>
    </row>
    <row r="848" spans="1:5" x14ac:dyDescent="0.35">
      <c r="A848" s="1">
        <v>0.62353155092592594</v>
      </c>
      <c r="B848" s="2">
        <f>(pendulo[[#This Row],[Column1]]*86400)</f>
        <v>53873.126000000004</v>
      </c>
      <c r="C848" s="2">
        <f>pendulo[[#This Row],[Column12]]-53865.95</f>
        <v>7.1760000000067521</v>
      </c>
      <c r="D848">
        <v>2</v>
      </c>
      <c r="E848">
        <f>105.2254188*EXP(-0.680763123*pendulo[[#This Row],[tiempo_irl]])</f>
        <v>0.79528775331566548</v>
      </c>
    </row>
    <row r="849" spans="1:5" x14ac:dyDescent="0.35">
      <c r="A849" s="1">
        <v>0.62353209490740735</v>
      </c>
      <c r="B849" s="2">
        <f>(pendulo[[#This Row],[Column1]]*86400)</f>
        <v>53873.172999999995</v>
      </c>
      <c r="C849" s="2">
        <f>pendulo[[#This Row],[Column12]]-53865.95</f>
        <v>7.2229999999981374</v>
      </c>
      <c r="D849">
        <v>1</v>
      </c>
      <c r="E849">
        <f>105.2254188*EXP(-0.680763123*pendulo[[#This Row],[tiempo_irl]])</f>
        <v>0.7702446073207827</v>
      </c>
    </row>
    <row r="850" spans="1:5" x14ac:dyDescent="0.35">
      <c r="A850" s="1">
        <v>0.62353209490740735</v>
      </c>
      <c r="B850" s="2">
        <f>(pendulo[[#This Row],[Column1]]*86400)</f>
        <v>53873.172999999995</v>
      </c>
      <c r="C850" s="2">
        <f>pendulo[[#This Row],[Column12]]-53865.95</f>
        <v>7.2229999999981374</v>
      </c>
      <c r="D850">
        <v>1</v>
      </c>
      <c r="E850">
        <f>105.2254188*EXP(-0.680763123*pendulo[[#This Row],[tiempo_irl]])</f>
        <v>0.7702446073207827</v>
      </c>
    </row>
    <row r="851" spans="1:5" x14ac:dyDescent="0.35">
      <c r="A851" s="1">
        <v>0.62353209490740735</v>
      </c>
      <c r="B851" s="2">
        <f>(pendulo[[#This Row],[Column1]]*86400)</f>
        <v>53873.172999999995</v>
      </c>
      <c r="C851" s="2">
        <f>pendulo[[#This Row],[Column12]]-53865.95</f>
        <v>7.2229999999981374</v>
      </c>
      <c r="D851">
        <v>0</v>
      </c>
      <c r="E851">
        <f>105.2254188*EXP(-0.680763123*pendulo[[#This Row],[tiempo_irl]])</f>
        <v>0.7702446073207827</v>
      </c>
    </row>
    <row r="852" spans="1:5" x14ac:dyDescent="0.35">
      <c r="A852" s="1">
        <v>0.62353209490740735</v>
      </c>
      <c r="B852" s="2">
        <f>(pendulo[[#This Row],[Column1]]*86400)</f>
        <v>53873.172999999995</v>
      </c>
      <c r="C852" s="2">
        <f>pendulo[[#This Row],[Column12]]-53865.95</f>
        <v>7.2229999999981374</v>
      </c>
      <c r="D852">
        <v>0</v>
      </c>
      <c r="E852">
        <f>105.2254188*EXP(-0.680763123*pendulo[[#This Row],[tiempo_irl]])</f>
        <v>0.7702446073207827</v>
      </c>
    </row>
    <row r="853" spans="1:5" x14ac:dyDescent="0.35">
      <c r="A853" s="1">
        <v>0.62353209490740735</v>
      </c>
      <c r="B853" s="2">
        <f>(pendulo[[#This Row],[Column1]]*86400)</f>
        <v>53873.172999999995</v>
      </c>
      <c r="C853" s="2">
        <f>pendulo[[#This Row],[Column12]]-53865.95</f>
        <v>7.2229999999981374</v>
      </c>
      <c r="D853">
        <v>-1</v>
      </c>
      <c r="E853">
        <f>105.2254188*EXP(-0.680763123*pendulo[[#This Row],[tiempo_irl]])</f>
        <v>0.7702446073207827</v>
      </c>
    </row>
    <row r="854" spans="1:5" x14ac:dyDescent="0.35">
      <c r="A854" s="1">
        <v>0.62353262731481485</v>
      </c>
      <c r="B854" s="2">
        <f>(pendulo[[#This Row],[Column1]]*86400)</f>
        <v>53873.219000000005</v>
      </c>
      <c r="C854" s="2">
        <f>pendulo[[#This Row],[Column12]]-53865.95</f>
        <v>7.2690000000075088</v>
      </c>
      <c r="D854">
        <v>-1</v>
      </c>
      <c r="E854">
        <f>105.2254188*EXP(-0.680763123*pendulo[[#This Row],[tiempo_irl]])</f>
        <v>0.74649807074958019</v>
      </c>
    </row>
    <row r="855" spans="1:5" x14ac:dyDescent="0.35">
      <c r="A855" s="1">
        <v>0.62353262731481485</v>
      </c>
      <c r="B855" s="2">
        <f>(pendulo[[#This Row],[Column1]]*86400)</f>
        <v>53873.219000000005</v>
      </c>
      <c r="C855" s="2">
        <f>pendulo[[#This Row],[Column12]]-53865.95</f>
        <v>7.2690000000075088</v>
      </c>
      <c r="D855">
        <v>-2</v>
      </c>
      <c r="E855">
        <f>105.2254188*EXP(-0.680763123*pendulo[[#This Row],[tiempo_irl]])</f>
        <v>0.74649807074958019</v>
      </c>
    </row>
    <row r="856" spans="1:5" x14ac:dyDescent="0.35">
      <c r="A856" s="1">
        <v>0.62353262731481485</v>
      </c>
      <c r="B856" s="2">
        <f>(pendulo[[#This Row],[Column1]]*86400)</f>
        <v>53873.219000000005</v>
      </c>
      <c r="C856" s="2">
        <f>pendulo[[#This Row],[Column12]]-53865.95</f>
        <v>7.2690000000075088</v>
      </c>
      <c r="D856">
        <v>-3</v>
      </c>
      <c r="E856">
        <f>105.2254188*EXP(-0.680763123*pendulo[[#This Row],[tiempo_irl]])</f>
        <v>0.74649807074958019</v>
      </c>
    </row>
    <row r="857" spans="1:5" x14ac:dyDescent="0.35">
      <c r="A857" s="1">
        <v>0.62353262731481485</v>
      </c>
      <c r="B857" s="2">
        <f>(pendulo[[#This Row],[Column1]]*86400)</f>
        <v>53873.219000000005</v>
      </c>
      <c r="C857" s="2">
        <f>pendulo[[#This Row],[Column12]]-53865.95</f>
        <v>7.2690000000075088</v>
      </c>
      <c r="D857">
        <v>-3</v>
      </c>
      <c r="E857">
        <f>105.2254188*EXP(-0.680763123*pendulo[[#This Row],[tiempo_irl]])</f>
        <v>0.74649807074958019</v>
      </c>
    </row>
    <row r="858" spans="1:5" x14ac:dyDescent="0.35">
      <c r="A858" s="1">
        <v>0.62353262731481485</v>
      </c>
      <c r="B858" s="2">
        <f>(pendulo[[#This Row],[Column1]]*86400)</f>
        <v>53873.219000000005</v>
      </c>
      <c r="C858" s="2">
        <f>pendulo[[#This Row],[Column12]]-53865.95</f>
        <v>7.2690000000075088</v>
      </c>
      <c r="D858">
        <v>-4</v>
      </c>
      <c r="E858">
        <f>105.2254188*EXP(-0.680763123*pendulo[[#This Row],[tiempo_irl]])</f>
        <v>0.74649807074958019</v>
      </c>
    </row>
    <row r="859" spans="1:5" x14ac:dyDescent="0.35">
      <c r="A859" s="1">
        <v>0.62353262731481485</v>
      </c>
      <c r="B859" s="2">
        <f>(pendulo[[#This Row],[Column1]]*86400)</f>
        <v>53873.219000000005</v>
      </c>
      <c r="C859" s="2">
        <f>pendulo[[#This Row],[Column12]]-53865.95</f>
        <v>7.2690000000075088</v>
      </c>
      <c r="D859">
        <v>-5</v>
      </c>
      <c r="E859">
        <f>105.2254188*EXP(-0.680763123*pendulo[[#This Row],[tiempo_irl]])</f>
        <v>0.74649807074958019</v>
      </c>
    </row>
    <row r="860" spans="1:5" x14ac:dyDescent="0.35">
      <c r="A860" s="1">
        <v>0.62353262731481485</v>
      </c>
      <c r="B860" s="2">
        <f>(pendulo[[#This Row],[Column1]]*86400)</f>
        <v>53873.219000000005</v>
      </c>
      <c r="C860" s="2">
        <f>pendulo[[#This Row],[Column12]]-53865.95</f>
        <v>7.2690000000075088</v>
      </c>
      <c r="D860">
        <v>-5</v>
      </c>
      <c r="E860">
        <f>105.2254188*EXP(-0.680763123*pendulo[[#This Row],[tiempo_irl]])</f>
        <v>0.74649807074958019</v>
      </c>
    </row>
    <row r="861" spans="1:5" x14ac:dyDescent="0.35">
      <c r="A861" s="1">
        <v>0.62353262731481485</v>
      </c>
      <c r="B861" s="2">
        <f>(pendulo[[#This Row],[Column1]]*86400)</f>
        <v>53873.219000000005</v>
      </c>
      <c r="C861" s="2">
        <f>pendulo[[#This Row],[Column12]]-53865.95</f>
        <v>7.2690000000075088</v>
      </c>
      <c r="D861">
        <v>-6</v>
      </c>
      <c r="E861">
        <f>105.2254188*EXP(-0.680763123*pendulo[[#This Row],[tiempo_irl]])</f>
        <v>0.74649807074958019</v>
      </c>
    </row>
    <row r="862" spans="1:5" x14ac:dyDescent="0.35">
      <c r="A862" s="1">
        <v>0.62353318287037041</v>
      </c>
      <c r="B862" s="2">
        <f>(pendulo[[#This Row],[Column1]]*86400)</f>
        <v>53873.267</v>
      </c>
      <c r="C862" s="2">
        <f>pendulo[[#This Row],[Column12]]-53865.95</f>
        <v>7.3170000000027358</v>
      </c>
      <c r="D862">
        <v>-6</v>
      </c>
      <c r="E862">
        <f>105.2254188*EXP(-0.680763123*pendulo[[#This Row],[tiempo_irl]])</f>
        <v>0.72249926499690986</v>
      </c>
    </row>
    <row r="863" spans="1:5" x14ac:dyDescent="0.35">
      <c r="A863" s="1">
        <v>0.62353318287037041</v>
      </c>
      <c r="B863" s="2">
        <f>(pendulo[[#This Row],[Column1]]*86400)</f>
        <v>53873.267</v>
      </c>
      <c r="C863" s="2">
        <f>pendulo[[#This Row],[Column12]]-53865.95</f>
        <v>7.3170000000027358</v>
      </c>
      <c r="D863">
        <v>-7</v>
      </c>
      <c r="E863">
        <f>105.2254188*EXP(-0.680763123*pendulo[[#This Row],[tiempo_irl]])</f>
        <v>0.72249926499690986</v>
      </c>
    </row>
    <row r="864" spans="1:5" x14ac:dyDescent="0.35">
      <c r="A864" s="1">
        <v>0.62353318287037041</v>
      </c>
      <c r="B864" s="2">
        <f>(pendulo[[#This Row],[Column1]]*86400)</f>
        <v>53873.267</v>
      </c>
      <c r="C864" s="2">
        <f>pendulo[[#This Row],[Column12]]-53865.95</f>
        <v>7.3170000000027358</v>
      </c>
      <c r="D864">
        <v>-7</v>
      </c>
      <c r="E864">
        <f>105.2254188*EXP(-0.680763123*pendulo[[#This Row],[tiempo_irl]])</f>
        <v>0.72249926499690986</v>
      </c>
    </row>
    <row r="865" spans="1:5" x14ac:dyDescent="0.35">
      <c r="A865" s="1">
        <v>0.62353318287037041</v>
      </c>
      <c r="B865" s="2">
        <f>(pendulo[[#This Row],[Column1]]*86400)</f>
        <v>53873.267</v>
      </c>
      <c r="C865" s="2">
        <f>pendulo[[#This Row],[Column12]]-53865.95</f>
        <v>7.3170000000027358</v>
      </c>
      <c r="D865">
        <v>-8</v>
      </c>
      <c r="E865">
        <f>105.2254188*EXP(-0.680763123*pendulo[[#This Row],[tiempo_irl]])</f>
        <v>0.72249926499690986</v>
      </c>
    </row>
    <row r="866" spans="1:5" x14ac:dyDescent="0.35">
      <c r="A866" s="1">
        <v>0.62353369212962961</v>
      </c>
      <c r="B866" s="2">
        <f>(pendulo[[#This Row],[Column1]]*86400)</f>
        <v>53873.311000000002</v>
      </c>
      <c r="C866" s="2">
        <f>pendulo[[#This Row],[Column12]]-53865.95</f>
        <v>7.3610000000044238</v>
      </c>
      <c r="D866">
        <v>-8</v>
      </c>
      <c r="E866">
        <f>105.2254188*EXP(-0.680763123*pendulo[[#This Row],[tiempo_irl]])</f>
        <v>0.70117873448350243</v>
      </c>
    </row>
    <row r="867" spans="1:5" x14ac:dyDescent="0.35">
      <c r="A867" s="1">
        <v>0.62353369212962961</v>
      </c>
      <c r="B867" s="2">
        <f>(pendulo[[#This Row],[Column1]]*86400)</f>
        <v>53873.311000000002</v>
      </c>
      <c r="C867" s="2">
        <f>pendulo[[#This Row],[Column12]]-53865.95</f>
        <v>7.3610000000044238</v>
      </c>
      <c r="D867">
        <v>-8</v>
      </c>
      <c r="E867">
        <f>105.2254188*EXP(-0.680763123*pendulo[[#This Row],[tiempo_irl]])</f>
        <v>0.70117873448350243</v>
      </c>
    </row>
    <row r="868" spans="1:5" x14ac:dyDescent="0.35">
      <c r="A868" s="1">
        <v>0.62353369212962961</v>
      </c>
      <c r="B868" s="2">
        <f>(pendulo[[#This Row],[Column1]]*86400)</f>
        <v>53873.311000000002</v>
      </c>
      <c r="C868" s="2">
        <f>pendulo[[#This Row],[Column12]]-53865.95</f>
        <v>7.3610000000044238</v>
      </c>
      <c r="D868">
        <v>-9</v>
      </c>
      <c r="E868">
        <f>105.2254188*EXP(-0.680763123*pendulo[[#This Row],[tiempo_irl]])</f>
        <v>0.70117873448350243</v>
      </c>
    </row>
    <row r="869" spans="1:5" x14ac:dyDescent="0.35">
      <c r="A869" s="1">
        <v>0.62353369212962961</v>
      </c>
      <c r="B869" s="2">
        <f>(pendulo[[#This Row],[Column1]]*86400)</f>
        <v>53873.311000000002</v>
      </c>
      <c r="C869" s="2">
        <f>pendulo[[#This Row],[Column12]]-53865.95</f>
        <v>7.3610000000044238</v>
      </c>
      <c r="D869">
        <v>-9</v>
      </c>
      <c r="E869">
        <f>105.2254188*EXP(-0.680763123*pendulo[[#This Row],[tiempo_irl]])</f>
        <v>0.70117873448350243</v>
      </c>
    </row>
    <row r="870" spans="1:5" x14ac:dyDescent="0.35">
      <c r="A870" s="1">
        <v>0.62353369212962961</v>
      </c>
      <c r="B870" s="2">
        <f>(pendulo[[#This Row],[Column1]]*86400)</f>
        <v>53873.311000000002</v>
      </c>
      <c r="C870" s="2">
        <f>pendulo[[#This Row],[Column12]]-53865.95</f>
        <v>7.3610000000044238</v>
      </c>
      <c r="D870">
        <v>-9</v>
      </c>
      <c r="E870">
        <f>105.2254188*EXP(-0.680763123*pendulo[[#This Row],[tiempo_irl]])</f>
        <v>0.70117873448350243</v>
      </c>
    </row>
    <row r="871" spans="1:5" x14ac:dyDescent="0.35">
      <c r="A871" s="1">
        <v>0.62353369212962961</v>
      </c>
      <c r="B871" s="2">
        <f>(pendulo[[#This Row],[Column1]]*86400)</f>
        <v>53873.311000000002</v>
      </c>
      <c r="C871" s="2">
        <f>pendulo[[#This Row],[Column12]]-53865.95</f>
        <v>7.3610000000044238</v>
      </c>
      <c r="D871">
        <v>-9</v>
      </c>
      <c r="E871">
        <f>105.2254188*EXP(-0.680763123*pendulo[[#This Row],[tiempo_irl]])</f>
        <v>0.70117873448350243</v>
      </c>
    </row>
    <row r="872" spans="1:5" x14ac:dyDescent="0.35">
      <c r="A872" s="1">
        <v>0.62353369212962961</v>
      </c>
      <c r="B872" s="2">
        <f>(pendulo[[#This Row],[Column1]]*86400)</f>
        <v>53873.311000000002</v>
      </c>
      <c r="C872" s="2">
        <f>pendulo[[#This Row],[Column12]]-53865.95</f>
        <v>7.3610000000044238</v>
      </c>
      <c r="D872">
        <v>-10</v>
      </c>
      <c r="E872">
        <f>105.2254188*EXP(-0.680763123*pendulo[[#This Row],[tiempo_irl]])</f>
        <v>0.70117873448350243</v>
      </c>
    </row>
    <row r="873" spans="1:5" x14ac:dyDescent="0.35">
      <c r="A873" s="1">
        <v>0.623534224537037</v>
      </c>
      <c r="B873" s="2">
        <f>(pendulo[[#This Row],[Column1]]*86400)</f>
        <v>53873.356999999996</v>
      </c>
      <c r="C873" s="2">
        <f>pendulo[[#This Row],[Column12]]-53865.95</f>
        <v>7.4069999999992433</v>
      </c>
      <c r="D873">
        <v>-10</v>
      </c>
      <c r="E873">
        <f>105.2254188*EXP(-0.680763123*pendulo[[#This Row],[tiempo_irl]])</f>
        <v>0.67956148939288852</v>
      </c>
    </row>
    <row r="874" spans="1:5" x14ac:dyDescent="0.35">
      <c r="A874" s="1">
        <v>0.623534224537037</v>
      </c>
      <c r="B874" s="2">
        <f>(pendulo[[#This Row],[Column1]]*86400)</f>
        <v>53873.356999999996</v>
      </c>
      <c r="C874" s="2">
        <f>pendulo[[#This Row],[Column12]]-53865.95</f>
        <v>7.4069999999992433</v>
      </c>
      <c r="D874">
        <v>-10</v>
      </c>
      <c r="E874">
        <f>105.2254188*EXP(-0.680763123*pendulo[[#This Row],[tiempo_irl]])</f>
        <v>0.67956148939288852</v>
      </c>
    </row>
    <row r="875" spans="1:5" x14ac:dyDescent="0.35">
      <c r="A875" s="1">
        <v>0.623534224537037</v>
      </c>
      <c r="B875" s="2">
        <f>(pendulo[[#This Row],[Column1]]*86400)</f>
        <v>53873.356999999996</v>
      </c>
      <c r="C875" s="2">
        <f>pendulo[[#This Row],[Column12]]-53865.95</f>
        <v>7.4069999999992433</v>
      </c>
      <c r="D875">
        <v>-10</v>
      </c>
      <c r="E875">
        <f>105.2254188*EXP(-0.680763123*pendulo[[#This Row],[tiempo_irl]])</f>
        <v>0.67956148939288852</v>
      </c>
    </row>
    <row r="876" spans="1:5" x14ac:dyDescent="0.35">
      <c r="A876" s="1">
        <v>0.623534224537037</v>
      </c>
      <c r="B876" s="2">
        <f>(pendulo[[#This Row],[Column1]]*86400)</f>
        <v>53873.356999999996</v>
      </c>
      <c r="C876" s="2">
        <f>pendulo[[#This Row],[Column12]]-53865.95</f>
        <v>7.4069999999992433</v>
      </c>
      <c r="D876">
        <v>-10</v>
      </c>
      <c r="E876">
        <f>105.2254188*EXP(-0.680763123*pendulo[[#This Row],[tiempo_irl]])</f>
        <v>0.67956148939288852</v>
      </c>
    </row>
    <row r="877" spans="1:5" x14ac:dyDescent="0.35">
      <c r="A877" s="1">
        <v>0.62353476851851852</v>
      </c>
      <c r="B877" s="2">
        <f>(pendulo[[#This Row],[Column1]]*86400)</f>
        <v>53873.404000000002</v>
      </c>
      <c r="C877" s="2">
        <f>pendulo[[#This Row],[Column12]]-53865.95</f>
        <v>7.4540000000051805</v>
      </c>
      <c r="D877">
        <v>-10</v>
      </c>
      <c r="E877">
        <f>105.2254188*EXP(-0.680763123*pendulo[[#This Row],[tiempo_irl]])</f>
        <v>0.6581624957260056</v>
      </c>
    </row>
    <row r="878" spans="1:5" x14ac:dyDescent="0.35">
      <c r="A878" s="1">
        <v>0.62353476851851852</v>
      </c>
      <c r="B878" s="2">
        <f>(pendulo[[#This Row],[Column1]]*86400)</f>
        <v>53873.404000000002</v>
      </c>
      <c r="C878" s="2">
        <f>pendulo[[#This Row],[Column12]]-53865.95</f>
        <v>7.4540000000051805</v>
      </c>
      <c r="D878">
        <v>-10</v>
      </c>
      <c r="E878">
        <f>105.2254188*EXP(-0.680763123*pendulo[[#This Row],[tiempo_irl]])</f>
        <v>0.6581624957260056</v>
      </c>
    </row>
    <row r="879" spans="1:5" x14ac:dyDescent="0.35">
      <c r="A879" s="1">
        <v>0.62353476851851852</v>
      </c>
      <c r="B879" s="2">
        <f>(pendulo[[#This Row],[Column1]]*86400)</f>
        <v>53873.404000000002</v>
      </c>
      <c r="C879" s="2">
        <f>pendulo[[#This Row],[Column12]]-53865.95</f>
        <v>7.4540000000051805</v>
      </c>
      <c r="D879">
        <v>-10</v>
      </c>
      <c r="E879">
        <f>105.2254188*EXP(-0.680763123*pendulo[[#This Row],[tiempo_irl]])</f>
        <v>0.6581624957260056</v>
      </c>
    </row>
    <row r="880" spans="1:5" x14ac:dyDescent="0.35">
      <c r="A880" s="1">
        <v>0.62353476851851852</v>
      </c>
      <c r="B880" s="2">
        <f>(pendulo[[#This Row],[Column1]]*86400)</f>
        <v>53873.404000000002</v>
      </c>
      <c r="C880" s="2">
        <f>pendulo[[#This Row],[Column12]]-53865.95</f>
        <v>7.4540000000051805</v>
      </c>
      <c r="D880">
        <v>-9</v>
      </c>
      <c r="E880">
        <f>105.2254188*EXP(-0.680763123*pendulo[[#This Row],[tiempo_irl]])</f>
        <v>0.6581624957260056</v>
      </c>
    </row>
    <row r="881" spans="1:5" x14ac:dyDescent="0.35">
      <c r="A881" s="1">
        <v>0.62353532407407408</v>
      </c>
      <c r="B881" s="2">
        <f>(pendulo[[#This Row],[Column1]]*86400)</f>
        <v>53873.451999999997</v>
      </c>
      <c r="C881" s="2">
        <f>pendulo[[#This Row],[Column12]]-53865.95</f>
        <v>7.5020000000004075</v>
      </c>
      <c r="D881">
        <v>-9</v>
      </c>
      <c r="E881">
        <f>105.2254188*EXP(-0.680763123*pendulo[[#This Row],[tiempo_irl]])</f>
        <v>0.63700354768912604</v>
      </c>
    </row>
    <row r="882" spans="1:5" x14ac:dyDescent="0.35">
      <c r="A882" s="1">
        <v>0.62353532407407408</v>
      </c>
      <c r="B882" s="2">
        <f>(pendulo[[#This Row],[Column1]]*86400)</f>
        <v>53873.451999999997</v>
      </c>
      <c r="C882" s="2">
        <f>pendulo[[#This Row],[Column12]]-53865.95</f>
        <v>7.5020000000004075</v>
      </c>
      <c r="D882">
        <v>-9</v>
      </c>
      <c r="E882">
        <f>105.2254188*EXP(-0.680763123*pendulo[[#This Row],[tiempo_irl]])</f>
        <v>0.63700354768912604</v>
      </c>
    </row>
    <row r="883" spans="1:5" x14ac:dyDescent="0.35">
      <c r="A883" s="1">
        <v>0.62353532407407408</v>
      </c>
      <c r="B883" s="2">
        <f>(pendulo[[#This Row],[Column1]]*86400)</f>
        <v>53873.451999999997</v>
      </c>
      <c r="C883" s="2">
        <f>pendulo[[#This Row],[Column12]]-53865.95</f>
        <v>7.5020000000004075</v>
      </c>
      <c r="D883">
        <v>-9</v>
      </c>
      <c r="E883">
        <f>105.2254188*EXP(-0.680763123*pendulo[[#This Row],[tiempo_irl]])</f>
        <v>0.63700354768912604</v>
      </c>
    </row>
    <row r="884" spans="1:5" x14ac:dyDescent="0.35">
      <c r="A884" s="1">
        <v>0.62353532407407408</v>
      </c>
      <c r="B884" s="2">
        <f>(pendulo[[#This Row],[Column1]]*86400)</f>
        <v>53873.451999999997</v>
      </c>
      <c r="C884" s="2">
        <f>pendulo[[#This Row],[Column12]]-53865.95</f>
        <v>7.5020000000004075</v>
      </c>
      <c r="D884">
        <v>-8</v>
      </c>
      <c r="E884">
        <f>105.2254188*EXP(-0.680763123*pendulo[[#This Row],[tiempo_irl]])</f>
        <v>0.63700354768912604</v>
      </c>
    </row>
    <row r="885" spans="1:5" x14ac:dyDescent="0.35">
      <c r="A885" s="1">
        <v>0.62353532407407408</v>
      </c>
      <c r="B885" s="2">
        <f>(pendulo[[#This Row],[Column1]]*86400)</f>
        <v>53873.451999999997</v>
      </c>
      <c r="C885" s="2">
        <f>pendulo[[#This Row],[Column12]]-53865.95</f>
        <v>7.5020000000004075</v>
      </c>
      <c r="D885">
        <v>-8</v>
      </c>
      <c r="E885">
        <f>105.2254188*EXP(-0.680763123*pendulo[[#This Row],[tiempo_irl]])</f>
        <v>0.63700354768912604</v>
      </c>
    </row>
    <row r="886" spans="1:5" x14ac:dyDescent="0.35">
      <c r="A886" s="1">
        <v>0.62353532407407408</v>
      </c>
      <c r="B886" s="2">
        <f>(pendulo[[#This Row],[Column1]]*86400)</f>
        <v>53873.451999999997</v>
      </c>
      <c r="C886" s="2">
        <f>pendulo[[#This Row],[Column12]]-53865.95</f>
        <v>7.5020000000004075</v>
      </c>
      <c r="D886">
        <v>-7</v>
      </c>
      <c r="E886">
        <f>105.2254188*EXP(-0.680763123*pendulo[[#This Row],[tiempo_irl]])</f>
        <v>0.63700354768912604</v>
      </c>
    </row>
    <row r="887" spans="1:5" x14ac:dyDescent="0.35">
      <c r="A887" s="1">
        <v>0.62353532407407408</v>
      </c>
      <c r="B887" s="2">
        <f>(pendulo[[#This Row],[Column1]]*86400)</f>
        <v>53873.451999999997</v>
      </c>
      <c r="C887" s="2">
        <f>pendulo[[#This Row],[Column12]]-53865.95</f>
        <v>7.5020000000004075</v>
      </c>
      <c r="D887">
        <v>-7</v>
      </c>
      <c r="E887">
        <f>105.2254188*EXP(-0.680763123*pendulo[[#This Row],[tiempo_irl]])</f>
        <v>0.63700354768912604</v>
      </c>
    </row>
    <row r="888" spans="1:5" x14ac:dyDescent="0.35">
      <c r="A888" s="1">
        <v>0.62353532407407408</v>
      </c>
      <c r="B888" s="2">
        <f>(pendulo[[#This Row],[Column1]]*86400)</f>
        <v>53873.451999999997</v>
      </c>
      <c r="C888" s="2">
        <f>pendulo[[#This Row],[Column12]]-53865.95</f>
        <v>7.5020000000004075</v>
      </c>
      <c r="D888">
        <v>-7</v>
      </c>
      <c r="E888">
        <f>105.2254188*EXP(-0.680763123*pendulo[[#This Row],[tiempo_irl]])</f>
        <v>0.63700354768912604</v>
      </c>
    </row>
    <row r="889" spans="1:5" x14ac:dyDescent="0.35">
      <c r="A889" s="1">
        <v>0.62353585648148147</v>
      </c>
      <c r="B889" s="2">
        <f>(pendulo[[#This Row],[Column1]]*86400)</f>
        <v>53873.498</v>
      </c>
      <c r="C889" s="2">
        <f>pendulo[[#This Row],[Column12]]-53865.95</f>
        <v>7.5480000000025029</v>
      </c>
      <c r="D889">
        <v>-6</v>
      </c>
      <c r="E889">
        <f>105.2254188*EXP(-0.680763123*pendulo[[#This Row],[tiempo_irl]])</f>
        <v>0.6173648148826133</v>
      </c>
    </row>
    <row r="890" spans="1:5" x14ac:dyDescent="0.35">
      <c r="A890" s="1">
        <v>0.62353585648148147</v>
      </c>
      <c r="B890" s="2">
        <f>(pendulo[[#This Row],[Column1]]*86400)</f>
        <v>53873.498</v>
      </c>
      <c r="C890" s="2">
        <f>pendulo[[#This Row],[Column12]]-53865.95</f>
        <v>7.5480000000025029</v>
      </c>
      <c r="D890">
        <v>-6</v>
      </c>
      <c r="E890">
        <f>105.2254188*EXP(-0.680763123*pendulo[[#This Row],[tiempo_irl]])</f>
        <v>0.6173648148826133</v>
      </c>
    </row>
    <row r="891" spans="1:5" x14ac:dyDescent="0.35">
      <c r="A891" s="1">
        <v>0.62353585648148147</v>
      </c>
      <c r="B891" s="2">
        <f>(pendulo[[#This Row],[Column1]]*86400)</f>
        <v>53873.498</v>
      </c>
      <c r="C891" s="2">
        <f>pendulo[[#This Row],[Column12]]-53865.95</f>
        <v>7.5480000000025029</v>
      </c>
      <c r="D891">
        <v>-5</v>
      </c>
      <c r="E891">
        <f>105.2254188*EXP(-0.680763123*pendulo[[#This Row],[tiempo_irl]])</f>
        <v>0.6173648148826133</v>
      </c>
    </row>
    <row r="892" spans="1:5" x14ac:dyDescent="0.35">
      <c r="A892" s="1">
        <v>0.62353585648148147</v>
      </c>
      <c r="B892" s="2">
        <f>(pendulo[[#This Row],[Column1]]*86400)</f>
        <v>53873.498</v>
      </c>
      <c r="C892" s="2">
        <f>pendulo[[#This Row],[Column12]]-53865.95</f>
        <v>7.5480000000025029</v>
      </c>
      <c r="D892">
        <v>-5</v>
      </c>
      <c r="E892">
        <f>105.2254188*EXP(-0.680763123*pendulo[[#This Row],[tiempo_irl]])</f>
        <v>0.6173648148826133</v>
      </c>
    </row>
    <row r="893" spans="1:5" x14ac:dyDescent="0.35">
      <c r="A893" s="1">
        <v>0.62353640046296299</v>
      </c>
      <c r="B893" s="2">
        <f>(pendulo[[#This Row],[Column1]]*86400)</f>
        <v>53873.545000000006</v>
      </c>
      <c r="C893" s="2">
        <f>pendulo[[#This Row],[Column12]]-53865.95</f>
        <v>7.5950000000084401</v>
      </c>
      <c r="D893">
        <v>-4</v>
      </c>
      <c r="E893">
        <f>105.2254188*EXP(-0.680763123*pendulo[[#This Row],[tiempo_irl]])</f>
        <v>0.59792435810270972</v>
      </c>
    </row>
    <row r="894" spans="1:5" x14ac:dyDescent="0.35">
      <c r="A894" s="1">
        <v>0.62353640046296299</v>
      </c>
      <c r="B894" s="2">
        <f>(pendulo[[#This Row],[Column1]]*86400)</f>
        <v>53873.545000000006</v>
      </c>
      <c r="C894" s="2">
        <f>pendulo[[#This Row],[Column12]]-53865.95</f>
        <v>7.5950000000084401</v>
      </c>
      <c r="D894">
        <v>-3</v>
      </c>
      <c r="E894">
        <f>105.2254188*EXP(-0.680763123*pendulo[[#This Row],[tiempo_irl]])</f>
        <v>0.59792435810270972</v>
      </c>
    </row>
    <row r="895" spans="1:5" x14ac:dyDescent="0.35">
      <c r="A895" s="1">
        <v>0.62353640046296299</v>
      </c>
      <c r="B895" s="2">
        <f>(pendulo[[#This Row],[Column1]]*86400)</f>
        <v>53873.545000000006</v>
      </c>
      <c r="C895" s="2">
        <f>pendulo[[#This Row],[Column12]]-53865.95</f>
        <v>7.5950000000084401</v>
      </c>
      <c r="D895">
        <v>-3</v>
      </c>
      <c r="E895">
        <f>105.2254188*EXP(-0.680763123*pendulo[[#This Row],[tiempo_irl]])</f>
        <v>0.59792435810270972</v>
      </c>
    </row>
    <row r="896" spans="1:5" x14ac:dyDescent="0.35">
      <c r="A896" s="1">
        <v>0.62353640046296299</v>
      </c>
      <c r="B896" s="2">
        <f>(pendulo[[#This Row],[Column1]]*86400)</f>
        <v>53873.545000000006</v>
      </c>
      <c r="C896" s="2">
        <f>pendulo[[#This Row],[Column12]]-53865.95</f>
        <v>7.5950000000084401</v>
      </c>
      <c r="D896">
        <v>-2</v>
      </c>
      <c r="E896">
        <f>105.2254188*EXP(-0.680763123*pendulo[[#This Row],[tiempo_irl]])</f>
        <v>0.59792435810270972</v>
      </c>
    </row>
    <row r="897" spans="1:5" x14ac:dyDescent="0.35">
      <c r="A897" s="1">
        <v>0.62353640046296299</v>
      </c>
      <c r="B897" s="2">
        <f>(pendulo[[#This Row],[Column1]]*86400)</f>
        <v>53873.545000000006</v>
      </c>
      <c r="C897" s="2">
        <f>pendulo[[#This Row],[Column12]]-53865.95</f>
        <v>7.5950000000084401</v>
      </c>
      <c r="D897">
        <v>-2</v>
      </c>
      <c r="E897">
        <f>105.2254188*EXP(-0.680763123*pendulo[[#This Row],[tiempo_irl]])</f>
        <v>0.59792435810270972</v>
      </c>
    </row>
    <row r="898" spans="1:5" x14ac:dyDescent="0.35">
      <c r="A898" s="1">
        <v>0.62353640046296299</v>
      </c>
      <c r="B898" s="2">
        <f>(pendulo[[#This Row],[Column1]]*86400)</f>
        <v>53873.545000000006</v>
      </c>
      <c r="C898" s="2">
        <f>pendulo[[#This Row],[Column12]]-53865.95</f>
        <v>7.5950000000084401</v>
      </c>
      <c r="D898">
        <v>-1</v>
      </c>
      <c r="E898">
        <f>105.2254188*EXP(-0.680763123*pendulo[[#This Row],[tiempo_irl]])</f>
        <v>0.59792435810270972</v>
      </c>
    </row>
    <row r="899" spans="1:5" x14ac:dyDescent="0.35">
      <c r="A899" s="1">
        <v>0.62353640046296299</v>
      </c>
      <c r="B899" s="2">
        <f>(pendulo[[#This Row],[Column1]]*86400)</f>
        <v>53873.545000000006</v>
      </c>
      <c r="C899" s="2">
        <f>pendulo[[#This Row],[Column12]]-53865.95</f>
        <v>7.5950000000084401</v>
      </c>
      <c r="D899">
        <v>-1</v>
      </c>
      <c r="E899">
        <f>105.2254188*EXP(-0.680763123*pendulo[[#This Row],[tiempo_irl]])</f>
        <v>0.59792435810270972</v>
      </c>
    </row>
    <row r="900" spans="1:5" x14ac:dyDescent="0.35">
      <c r="A900" s="1">
        <v>0.62353640046296299</v>
      </c>
      <c r="B900" s="2">
        <f>(pendulo[[#This Row],[Column1]]*86400)</f>
        <v>53873.545000000006</v>
      </c>
      <c r="C900" s="2">
        <f>pendulo[[#This Row],[Column12]]-53865.95</f>
        <v>7.5950000000084401</v>
      </c>
      <c r="D900">
        <v>0</v>
      </c>
      <c r="E900">
        <f>105.2254188*EXP(-0.680763123*pendulo[[#This Row],[tiempo_irl]])</f>
        <v>0.59792435810270972</v>
      </c>
    </row>
    <row r="901" spans="1:5" x14ac:dyDescent="0.35">
      <c r="A901" s="1">
        <v>0.62353692129629634</v>
      </c>
      <c r="B901" s="2">
        <f>(pendulo[[#This Row],[Column1]]*86400)</f>
        <v>53873.590000000004</v>
      </c>
      <c r="C901" s="2">
        <f>pendulo[[#This Row],[Column12]]-53865.95</f>
        <v>7.6400000000066939</v>
      </c>
      <c r="D901">
        <v>0</v>
      </c>
      <c r="E901">
        <f>105.2254188*EXP(-0.680763123*pendulo[[#This Row],[tiempo_irl]])</f>
        <v>0.57988506142717555</v>
      </c>
    </row>
    <row r="902" spans="1:5" x14ac:dyDescent="0.35">
      <c r="A902" s="1">
        <v>0.62353692129629634</v>
      </c>
      <c r="B902" s="2">
        <f>(pendulo[[#This Row],[Column1]]*86400)</f>
        <v>53873.590000000004</v>
      </c>
      <c r="C902" s="2">
        <f>pendulo[[#This Row],[Column12]]-53865.95</f>
        <v>7.6400000000066939</v>
      </c>
      <c r="D902">
        <v>1</v>
      </c>
      <c r="E902">
        <f>105.2254188*EXP(-0.680763123*pendulo[[#This Row],[tiempo_irl]])</f>
        <v>0.57988506142717555</v>
      </c>
    </row>
    <row r="903" spans="1:5" x14ac:dyDescent="0.35">
      <c r="A903" s="1">
        <v>0.62353692129629634</v>
      </c>
      <c r="B903" s="2">
        <f>(pendulo[[#This Row],[Column1]]*86400)</f>
        <v>53873.590000000004</v>
      </c>
      <c r="C903" s="2">
        <f>pendulo[[#This Row],[Column12]]-53865.95</f>
        <v>7.6400000000066939</v>
      </c>
      <c r="D903">
        <v>1</v>
      </c>
      <c r="E903">
        <f>105.2254188*EXP(-0.680763123*pendulo[[#This Row],[tiempo_irl]])</f>
        <v>0.57988506142717555</v>
      </c>
    </row>
    <row r="904" spans="1:5" x14ac:dyDescent="0.35">
      <c r="A904" s="1">
        <v>0.62353692129629634</v>
      </c>
      <c r="B904" s="2">
        <f>(pendulo[[#This Row],[Column1]]*86400)</f>
        <v>53873.590000000004</v>
      </c>
      <c r="C904" s="2">
        <f>pendulo[[#This Row],[Column12]]-53865.95</f>
        <v>7.6400000000066939</v>
      </c>
      <c r="D904">
        <v>1</v>
      </c>
      <c r="E904">
        <f>105.2254188*EXP(-0.680763123*pendulo[[#This Row],[tiempo_irl]])</f>
        <v>0.57988506142717555</v>
      </c>
    </row>
    <row r="905" spans="1:5" x14ac:dyDescent="0.35">
      <c r="A905" s="1">
        <v>0.6235374768518519</v>
      </c>
      <c r="B905" s="2">
        <f>(pendulo[[#This Row],[Column1]]*86400)</f>
        <v>53873.638000000006</v>
      </c>
      <c r="C905" s="2">
        <f>pendulo[[#This Row],[Column12]]-53865.95</f>
        <v>7.6880000000091968</v>
      </c>
      <c r="D905">
        <v>2</v>
      </c>
      <c r="E905">
        <f>105.2254188*EXP(-0.680763123*pendulo[[#This Row],[tiempo_irl]])</f>
        <v>0.56124261679745613</v>
      </c>
    </row>
    <row r="906" spans="1:5" x14ac:dyDescent="0.35">
      <c r="A906" s="1">
        <v>0.6235374768518519</v>
      </c>
      <c r="B906" s="2">
        <f>(pendulo[[#This Row],[Column1]]*86400)</f>
        <v>53873.638000000006</v>
      </c>
      <c r="C906" s="2">
        <f>pendulo[[#This Row],[Column12]]-53865.95</f>
        <v>7.6880000000091968</v>
      </c>
      <c r="D906">
        <v>3</v>
      </c>
      <c r="E906">
        <f>105.2254188*EXP(-0.680763123*pendulo[[#This Row],[tiempo_irl]])</f>
        <v>0.56124261679745613</v>
      </c>
    </row>
    <row r="907" spans="1:5" x14ac:dyDescent="0.35">
      <c r="A907" s="1">
        <v>0.6235374768518519</v>
      </c>
      <c r="B907" s="2">
        <f>(pendulo[[#This Row],[Column1]]*86400)</f>
        <v>53873.638000000006</v>
      </c>
      <c r="C907" s="2">
        <f>pendulo[[#This Row],[Column12]]-53865.95</f>
        <v>7.6880000000091968</v>
      </c>
      <c r="D907">
        <v>3</v>
      </c>
      <c r="E907">
        <f>105.2254188*EXP(-0.680763123*pendulo[[#This Row],[tiempo_irl]])</f>
        <v>0.56124261679745613</v>
      </c>
    </row>
    <row r="908" spans="1:5" x14ac:dyDescent="0.35">
      <c r="A908" s="1">
        <v>0.6235374768518519</v>
      </c>
      <c r="B908" s="2">
        <f>(pendulo[[#This Row],[Column1]]*86400)</f>
        <v>53873.638000000006</v>
      </c>
      <c r="C908" s="2">
        <f>pendulo[[#This Row],[Column12]]-53865.95</f>
        <v>7.6880000000091968</v>
      </c>
      <c r="D908">
        <v>3</v>
      </c>
      <c r="E908">
        <f>105.2254188*EXP(-0.680763123*pendulo[[#This Row],[tiempo_irl]])</f>
        <v>0.56124261679745613</v>
      </c>
    </row>
    <row r="909" spans="1:5" x14ac:dyDescent="0.35">
      <c r="A909" s="1">
        <v>0.6235374768518519</v>
      </c>
      <c r="B909" s="2">
        <f>(pendulo[[#This Row],[Column1]]*86400)</f>
        <v>53873.638000000006</v>
      </c>
      <c r="C909" s="2">
        <f>pendulo[[#This Row],[Column12]]-53865.95</f>
        <v>7.6880000000091968</v>
      </c>
      <c r="D909">
        <v>4</v>
      </c>
      <c r="E909">
        <f>105.2254188*EXP(-0.680763123*pendulo[[#This Row],[tiempo_irl]])</f>
        <v>0.56124261679745613</v>
      </c>
    </row>
    <row r="910" spans="1:5" x14ac:dyDescent="0.35">
      <c r="A910" s="1">
        <v>0.62353802083333332</v>
      </c>
      <c r="B910" s="2">
        <f>(pendulo[[#This Row],[Column1]]*86400)</f>
        <v>53873.684999999998</v>
      </c>
      <c r="C910" s="2">
        <f>pendulo[[#This Row],[Column12]]-53865.95</f>
        <v>7.7350000000005821</v>
      </c>
      <c r="D910">
        <v>4</v>
      </c>
      <c r="E910">
        <f>105.2254188*EXP(-0.680763123*pendulo[[#This Row],[tiempo_irl]])</f>
        <v>0.54356941520166857</v>
      </c>
    </row>
    <row r="911" spans="1:5" x14ac:dyDescent="0.35">
      <c r="A911" s="1">
        <v>0.62353802083333332</v>
      </c>
      <c r="B911" s="2">
        <f>(pendulo[[#This Row],[Column1]]*86400)</f>
        <v>53873.684999999998</v>
      </c>
      <c r="C911" s="2">
        <f>pendulo[[#This Row],[Column12]]-53865.95</f>
        <v>7.7350000000005821</v>
      </c>
      <c r="D911">
        <v>4</v>
      </c>
      <c r="E911">
        <f>105.2254188*EXP(-0.680763123*pendulo[[#This Row],[tiempo_irl]])</f>
        <v>0.54356941520166857</v>
      </c>
    </row>
    <row r="912" spans="1:5" x14ac:dyDescent="0.35">
      <c r="A912" s="1">
        <v>0.62353802083333332</v>
      </c>
      <c r="B912" s="2">
        <f>(pendulo[[#This Row],[Column1]]*86400)</f>
        <v>53873.684999999998</v>
      </c>
      <c r="C912" s="2">
        <f>pendulo[[#This Row],[Column12]]-53865.95</f>
        <v>7.7350000000005821</v>
      </c>
      <c r="D912">
        <v>5</v>
      </c>
      <c r="E912">
        <f>105.2254188*EXP(-0.680763123*pendulo[[#This Row],[tiempo_irl]])</f>
        <v>0.54356941520166857</v>
      </c>
    </row>
    <row r="913" spans="1:5" x14ac:dyDescent="0.35">
      <c r="A913" s="1">
        <v>0.62353802083333332</v>
      </c>
      <c r="B913" s="2">
        <f>(pendulo[[#This Row],[Column1]]*86400)</f>
        <v>53873.684999999998</v>
      </c>
      <c r="C913" s="2">
        <f>pendulo[[#This Row],[Column12]]-53865.95</f>
        <v>7.7350000000005821</v>
      </c>
      <c r="D913">
        <v>5</v>
      </c>
      <c r="E913">
        <f>105.2254188*EXP(-0.680763123*pendulo[[#This Row],[tiempo_irl]])</f>
        <v>0.54356941520166857</v>
      </c>
    </row>
    <row r="914" spans="1:5" x14ac:dyDescent="0.35">
      <c r="A914" s="1">
        <v>0.62353802083333332</v>
      </c>
      <c r="B914" s="2">
        <f>(pendulo[[#This Row],[Column1]]*86400)</f>
        <v>53873.684999999998</v>
      </c>
      <c r="C914" s="2">
        <f>pendulo[[#This Row],[Column12]]-53865.95</f>
        <v>7.7350000000005821</v>
      </c>
      <c r="D914">
        <v>5</v>
      </c>
      <c r="E914">
        <f>105.2254188*EXP(-0.680763123*pendulo[[#This Row],[tiempo_irl]])</f>
        <v>0.54356941520166857</v>
      </c>
    </row>
    <row r="915" spans="1:5" x14ac:dyDescent="0.35">
      <c r="A915" s="1">
        <v>0.62353802083333332</v>
      </c>
      <c r="B915" s="2">
        <f>(pendulo[[#This Row],[Column1]]*86400)</f>
        <v>53873.684999999998</v>
      </c>
      <c r="C915" s="2">
        <f>pendulo[[#This Row],[Column12]]-53865.95</f>
        <v>7.7350000000005821</v>
      </c>
      <c r="D915">
        <v>5</v>
      </c>
      <c r="E915">
        <f>105.2254188*EXP(-0.680763123*pendulo[[#This Row],[tiempo_irl]])</f>
        <v>0.54356941520166857</v>
      </c>
    </row>
    <row r="916" spans="1:5" x14ac:dyDescent="0.35">
      <c r="A916" s="1">
        <v>0.62353802083333332</v>
      </c>
      <c r="B916" s="2">
        <f>(pendulo[[#This Row],[Column1]]*86400)</f>
        <v>53873.684999999998</v>
      </c>
      <c r="C916" s="2">
        <f>pendulo[[#This Row],[Column12]]-53865.95</f>
        <v>7.7350000000005821</v>
      </c>
      <c r="D916">
        <v>5</v>
      </c>
      <c r="E916">
        <f>105.2254188*EXP(-0.680763123*pendulo[[#This Row],[tiempo_irl]])</f>
        <v>0.54356941520166857</v>
      </c>
    </row>
    <row r="917" spans="1:5" x14ac:dyDescent="0.35">
      <c r="A917" s="1">
        <v>0.62353802083333332</v>
      </c>
      <c r="B917" s="2">
        <f>(pendulo[[#This Row],[Column1]]*86400)</f>
        <v>53873.684999999998</v>
      </c>
      <c r="C917" s="2">
        <f>pendulo[[#This Row],[Column12]]-53865.95</f>
        <v>7.7350000000005821</v>
      </c>
      <c r="D917">
        <v>6</v>
      </c>
      <c r="E917">
        <f>105.2254188*EXP(-0.680763123*pendulo[[#This Row],[tiempo_irl]])</f>
        <v>0.54356941520166857</v>
      </c>
    </row>
    <row r="918" spans="1:5" x14ac:dyDescent="0.35">
      <c r="A918" s="1">
        <v>0.62353802083333332</v>
      </c>
      <c r="B918" s="2">
        <f>(pendulo[[#This Row],[Column1]]*86400)</f>
        <v>53873.684999999998</v>
      </c>
      <c r="C918" s="2">
        <f>pendulo[[#This Row],[Column12]]-53865.95</f>
        <v>7.7350000000005821</v>
      </c>
      <c r="D918">
        <v>6</v>
      </c>
      <c r="E918">
        <f>105.2254188*EXP(-0.680763123*pendulo[[#This Row],[tiempo_irl]])</f>
        <v>0.54356941520166857</v>
      </c>
    </row>
    <row r="919" spans="1:5" x14ac:dyDescent="0.35">
      <c r="A919" s="1">
        <v>0.6235385532407407</v>
      </c>
      <c r="B919" s="2">
        <f>(pendulo[[#This Row],[Column1]]*86400)</f>
        <v>53873.731</v>
      </c>
      <c r="C919" s="2">
        <f>pendulo[[#This Row],[Column12]]-53865.95</f>
        <v>7.7810000000026776</v>
      </c>
      <c r="D919">
        <v>6</v>
      </c>
      <c r="E919">
        <f>105.2254188*EXP(-0.680763123*pendulo[[#This Row],[tiempo_irl]])</f>
        <v>0.52681124400205126</v>
      </c>
    </row>
    <row r="920" spans="1:5" x14ac:dyDescent="0.35">
      <c r="A920" s="1">
        <v>0.6235385532407407</v>
      </c>
      <c r="B920" s="2">
        <f>(pendulo[[#This Row],[Column1]]*86400)</f>
        <v>53873.731</v>
      </c>
      <c r="C920" s="2">
        <f>pendulo[[#This Row],[Column12]]-53865.95</f>
        <v>7.7810000000026776</v>
      </c>
      <c r="D920">
        <v>6</v>
      </c>
      <c r="E920">
        <f>105.2254188*EXP(-0.680763123*pendulo[[#This Row],[tiempo_irl]])</f>
        <v>0.52681124400205126</v>
      </c>
    </row>
    <row r="921" spans="1:5" x14ac:dyDescent="0.35">
      <c r="A921" s="1">
        <v>0.6235385532407407</v>
      </c>
      <c r="B921" s="2">
        <f>(pendulo[[#This Row],[Column1]]*86400)</f>
        <v>53873.731</v>
      </c>
      <c r="C921" s="2">
        <f>pendulo[[#This Row],[Column12]]-53865.95</f>
        <v>7.7810000000026776</v>
      </c>
      <c r="D921">
        <v>6</v>
      </c>
      <c r="E921">
        <f>105.2254188*EXP(-0.680763123*pendulo[[#This Row],[tiempo_irl]])</f>
        <v>0.52681124400205126</v>
      </c>
    </row>
    <row r="922" spans="1:5" x14ac:dyDescent="0.35">
      <c r="A922" s="1">
        <v>0.6235385532407407</v>
      </c>
      <c r="B922" s="2">
        <f>(pendulo[[#This Row],[Column1]]*86400)</f>
        <v>53873.731</v>
      </c>
      <c r="C922" s="2">
        <f>pendulo[[#This Row],[Column12]]-53865.95</f>
        <v>7.7810000000026776</v>
      </c>
      <c r="D922">
        <v>6</v>
      </c>
      <c r="E922">
        <f>105.2254188*EXP(-0.680763123*pendulo[[#This Row],[tiempo_irl]])</f>
        <v>0.52681124400205126</v>
      </c>
    </row>
    <row r="923" spans="1:5" x14ac:dyDescent="0.35">
      <c r="A923" s="1">
        <v>0.62353909722222223</v>
      </c>
      <c r="B923" s="2">
        <f>(pendulo[[#This Row],[Column1]]*86400)</f>
        <v>53873.777999999998</v>
      </c>
      <c r="C923" s="2">
        <f>pendulo[[#This Row],[Column12]]-53865.95</f>
        <v>7.8280000000013388</v>
      </c>
      <c r="D923">
        <v>6</v>
      </c>
      <c r="E923">
        <f>105.2254188*EXP(-0.680763123*pendulo[[#This Row],[tiempo_irl]])</f>
        <v>0.51022226618578848</v>
      </c>
    </row>
    <row r="924" spans="1:5" x14ac:dyDescent="0.35">
      <c r="A924" s="1">
        <v>0.62353909722222223</v>
      </c>
      <c r="B924" s="2">
        <f>(pendulo[[#This Row],[Column1]]*86400)</f>
        <v>53873.777999999998</v>
      </c>
      <c r="C924" s="2">
        <f>pendulo[[#This Row],[Column12]]-53865.95</f>
        <v>7.8280000000013388</v>
      </c>
      <c r="D924">
        <v>6</v>
      </c>
      <c r="E924">
        <f>105.2254188*EXP(-0.680763123*pendulo[[#This Row],[tiempo_irl]])</f>
        <v>0.51022226618578848</v>
      </c>
    </row>
    <row r="925" spans="1:5" x14ac:dyDescent="0.35">
      <c r="A925" s="1">
        <v>0.62353909722222223</v>
      </c>
      <c r="B925" s="2">
        <f>(pendulo[[#This Row],[Column1]]*86400)</f>
        <v>53873.777999999998</v>
      </c>
      <c r="C925" s="2">
        <f>pendulo[[#This Row],[Column12]]-53865.95</f>
        <v>7.8280000000013388</v>
      </c>
      <c r="D925">
        <v>6</v>
      </c>
      <c r="E925">
        <f>105.2254188*EXP(-0.680763123*pendulo[[#This Row],[tiempo_irl]])</f>
        <v>0.51022226618578848</v>
      </c>
    </row>
    <row r="926" spans="1:5" x14ac:dyDescent="0.35">
      <c r="A926" s="1">
        <v>0.62353909722222223</v>
      </c>
      <c r="B926" s="2">
        <f>(pendulo[[#This Row],[Column1]]*86400)</f>
        <v>53873.777999999998</v>
      </c>
      <c r="C926" s="2">
        <f>pendulo[[#This Row],[Column12]]-53865.95</f>
        <v>7.8280000000013388</v>
      </c>
      <c r="D926">
        <v>5</v>
      </c>
      <c r="E926">
        <f>105.2254188*EXP(-0.680763123*pendulo[[#This Row],[tiempo_irl]])</f>
        <v>0.51022226618578848</v>
      </c>
    </row>
    <row r="927" spans="1:5" x14ac:dyDescent="0.35">
      <c r="A927" s="1">
        <v>0.62353909722222223</v>
      </c>
      <c r="B927" s="2">
        <f>(pendulo[[#This Row],[Column1]]*86400)</f>
        <v>53873.777999999998</v>
      </c>
      <c r="C927" s="2">
        <f>pendulo[[#This Row],[Column12]]-53865.95</f>
        <v>7.8280000000013388</v>
      </c>
      <c r="D927">
        <v>5</v>
      </c>
      <c r="E927">
        <f>105.2254188*EXP(-0.680763123*pendulo[[#This Row],[tiempo_irl]])</f>
        <v>0.51022226618578848</v>
      </c>
    </row>
    <row r="928" spans="1:5" x14ac:dyDescent="0.35">
      <c r="A928" s="1">
        <v>0.62353909722222223</v>
      </c>
      <c r="B928" s="2">
        <f>(pendulo[[#This Row],[Column1]]*86400)</f>
        <v>53873.777999999998</v>
      </c>
      <c r="C928" s="2">
        <f>pendulo[[#This Row],[Column12]]-53865.95</f>
        <v>7.8280000000013388</v>
      </c>
      <c r="D928">
        <v>5</v>
      </c>
      <c r="E928">
        <f>105.2254188*EXP(-0.680763123*pendulo[[#This Row],[tiempo_irl]])</f>
        <v>0.51022226618578848</v>
      </c>
    </row>
    <row r="929" spans="1:5" x14ac:dyDescent="0.35">
      <c r="A929" s="1">
        <v>0.62353909722222223</v>
      </c>
      <c r="B929" s="2">
        <f>(pendulo[[#This Row],[Column1]]*86400)</f>
        <v>53873.777999999998</v>
      </c>
      <c r="C929" s="2">
        <f>pendulo[[#This Row],[Column12]]-53865.95</f>
        <v>7.8280000000013388</v>
      </c>
      <c r="D929">
        <v>5</v>
      </c>
      <c r="E929">
        <f>105.2254188*EXP(-0.680763123*pendulo[[#This Row],[tiempo_irl]])</f>
        <v>0.51022226618578848</v>
      </c>
    </row>
    <row r="930" spans="1:5" x14ac:dyDescent="0.35">
      <c r="A930" s="1">
        <v>0.62353909722222223</v>
      </c>
      <c r="B930" s="2">
        <f>(pendulo[[#This Row],[Column1]]*86400)</f>
        <v>53873.777999999998</v>
      </c>
      <c r="C930" s="2">
        <f>pendulo[[#This Row],[Column12]]-53865.95</f>
        <v>7.8280000000013388</v>
      </c>
      <c r="D930">
        <v>5</v>
      </c>
      <c r="E930">
        <f>105.2254188*EXP(-0.680763123*pendulo[[#This Row],[tiempo_irl]])</f>
        <v>0.51022226618578848</v>
      </c>
    </row>
    <row r="931" spans="1:5" x14ac:dyDescent="0.35">
      <c r="A931" s="1">
        <v>0.62353909722222223</v>
      </c>
      <c r="B931" s="2">
        <f>(pendulo[[#This Row],[Column1]]*86400)</f>
        <v>53873.777999999998</v>
      </c>
      <c r="C931" s="2">
        <f>pendulo[[#This Row],[Column12]]-53865.95</f>
        <v>7.8280000000013388</v>
      </c>
      <c r="D931">
        <v>4</v>
      </c>
      <c r="E931">
        <f>105.2254188*EXP(-0.680763123*pendulo[[#This Row],[tiempo_irl]])</f>
        <v>0.51022226618578848</v>
      </c>
    </row>
    <row r="932" spans="1:5" x14ac:dyDescent="0.35">
      <c r="A932" s="1">
        <v>0.62353909722222223</v>
      </c>
      <c r="B932" s="2">
        <f>(pendulo[[#This Row],[Column1]]*86400)</f>
        <v>53873.777999999998</v>
      </c>
      <c r="C932" s="2">
        <f>pendulo[[#This Row],[Column12]]-53865.95</f>
        <v>7.8280000000013388</v>
      </c>
      <c r="D932">
        <v>4</v>
      </c>
      <c r="E932">
        <f>105.2254188*EXP(-0.680763123*pendulo[[#This Row],[tiempo_irl]])</f>
        <v>0.51022226618578848</v>
      </c>
    </row>
    <row r="933" spans="1:5" x14ac:dyDescent="0.35">
      <c r="A933" s="1">
        <v>0.62353961805555558</v>
      </c>
      <c r="B933" s="2">
        <f>(pendulo[[#This Row],[Column1]]*86400)</f>
        <v>53873.823000000004</v>
      </c>
      <c r="C933" s="2">
        <f>pendulo[[#This Row],[Column12]]-53865.95</f>
        <v>7.8730000000068685</v>
      </c>
      <c r="D933">
        <v>4</v>
      </c>
      <c r="E933">
        <f>105.2254188*EXP(-0.680763123*pendulo[[#This Row],[tiempo_irl]])</f>
        <v>0.49482892970948239</v>
      </c>
    </row>
    <row r="934" spans="1:5" x14ac:dyDescent="0.35">
      <c r="A934" s="1">
        <v>0.62353961805555558</v>
      </c>
      <c r="B934" s="2">
        <f>(pendulo[[#This Row],[Column1]]*86400)</f>
        <v>53873.823000000004</v>
      </c>
      <c r="C934" s="2">
        <f>pendulo[[#This Row],[Column12]]-53865.95</f>
        <v>7.8730000000068685</v>
      </c>
      <c r="D934">
        <v>3</v>
      </c>
      <c r="E934">
        <f>105.2254188*EXP(-0.680763123*pendulo[[#This Row],[tiempo_irl]])</f>
        <v>0.49482892970948239</v>
      </c>
    </row>
    <row r="935" spans="1:5" x14ac:dyDescent="0.35">
      <c r="A935" s="1">
        <v>0.62353961805555558</v>
      </c>
      <c r="B935" s="2">
        <f>(pendulo[[#This Row],[Column1]]*86400)</f>
        <v>53873.823000000004</v>
      </c>
      <c r="C935" s="2">
        <f>pendulo[[#This Row],[Column12]]-53865.95</f>
        <v>7.8730000000068685</v>
      </c>
      <c r="D935">
        <v>3</v>
      </c>
      <c r="E935">
        <f>105.2254188*EXP(-0.680763123*pendulo[[#This Row],[tiempo_irl]])</f>
        <v>0.49482892970948239</v>
      </c>
    </row>
    <row r="936" spans="1:5" x14ac:dyDescent="0.35">
      <c r="A936" s="1">
        <v>0.62353961805555558</v>
      </c>
      <c r="B936" s="2">
        <f>(pendulo[[#This Row],[Column1]]*86400)</f>
        <v>53873.823000000004</v>
      </c>
      <c r="C936" s="2">
        <f>pendulo[[#This Row],[Column12]]-53865.95</f>
        <v>7.8730000000068685</v>
      </c>
      <c r="D936">
        <v>3</v>
      </c>
      <c r="E936">
        <f>105.2254188*EXP(-0.680763123*pendulo[[#This Row],[tiempo_irl]])</f>
        <v>0.49482892970948239</v>
      </c>
    </row>
    <row r="937" spans="1:5" x14ac:dyDescent="0.35">
      <c r="A937" s="1">
        <v>0.62354016203703699</v>
      </c>
      <c r="B937" s="2">
        <f>(pendulo[[#This Row],[Column1]]*86400)</f>
        <v>53873.869999999995</v>
      </c>
      <c r="C937" s="2">
        <f>pendulo[[#This Row],[Column12]]-53865.95</f>
        <v>7.9199999999982538</v>
      </c>
      <c r="D937">
        <v>2</v>
      </c>
      <c r="E937">
        <f>105.2254188*EXP(-0.680763123*pendulo[[#This Row],[tiempo_irl]])</f>
        <v>0.47924705625859393</v>
      </c>
    </row>
    <row r="938" spans="1:5" x14ac:dyDescent="0.35">
      <c r="A938" s="1">
        <v>0.62354016203703699</v>
      </c>
      <c r="B938" s="2">
        <f>(pendulo[[#This Row],[Column1]]*86400)</f>
        <v>53873.869999999995</v>
      </c>
      <c r="C938" s="2">
        <f>pendulo[[#This Row],[Column12]]-53865.95</f>
        <v>7.9199999999982538</v>
      </c>
      <c r="D938">
        <v>2</v>
      </c>
      <c r="E938">
        <f>105.2254188*EXP(-0.680763123*pendulo[[#This Row],[tiempo_irl]])</f>
        <v>0.47924705625859393</v>
      </c>
    </row>
    <row r="939" spans="1:5" x14ac:dyDescent="0.35">
      <c r="A939" s="1">
        <v>0.62354016203703699</v>
      </c>
      <c r="B939" s="2">
        <f>(pendulo[[#This Row],[Column1]]*86400)</f>
        <v>53873.869999999995</v>
      </c>
      <c r="C939" s="2">
        <f>pendulo[[#This Row],[Column12]]-53865.95</f>
        <v>7.9199999999982538</v>
      </c>
      <c r="D939">
        <v>1</v>
      </c>
      <c r="E939">
        <f>105.2254188*EXP(-0.680763123*pendulo[[#This Row],[tiempo_irl]])</f>
        <v>0.47924705625859393</v>
      </c>
    </row>
    <row r="940" spans="1:5" x14ac:dyDescent="0.35">
      <c r="A940" s="1">
        <v>0.62354016203703699</v>
      </c>
      <c r="B940" s="2">
        <f>(pendulo[[#This Row],[Column1]]*86400)</f>
        <v>53873.869999999995</v>
      </c>
      <c r="C940" s="2">
        <f>pendulo[[#This Row],[Column12]]-53865.95</f>
        <v>7.9199999999982538</v>
      </c>
      <c r="D940">
        <v>1</v>
      </c>
      <c r="E940">
        <f>105.2254188*EXP(-0.680763123*pendulo[[#This Row],[tiempo_irl]])</f>
        <v>0.47924705625859393</v>
      </c>
    </row>
    <row r="941" spans="1:5" x14ac:dyDescent="0.35">
      <c r="A941" s="1">
        <v>0.62354016203703699</v>
      </c>
      <c r="B941" s="2">
        <f>(pendulo[[#This Row],[Column1]]*86400)</f>
        <v>53873.869999999995</v>
      </c>
      <c r="C941" s="2">
        <f>pendulo[[#This Row],[Column12]]-53865.95</f>
        <v>7.9199999999982538</v>
      </c>
      <c r="D941">
        <v>1</v>
      </c>
      <c r="E941">
        <f>105.2254188*EXP(-0.680763123*pendulo[[#This Row],[tiempo_irl]])</f>
        <v>0.47924705625859393</v>
      </c>
    </row>
    <row r="942" spans="1:5" x14ac:dyDescent="0.35">
      <c r="A942" s="1">
        <v>0.62354069444444449</v>
      </c>
      <c r="B942" s="2">
        <f>(pendulo[[#This Row],[Column1]]*86400)</f>
        <v>53873.916000000005</v>
      </c>
      <c r="C942" s="2">
        <f>pendulo[[#This Row],[Column12]]-53865.95</f>
        <v>7.9660000000076252</v>
      </c>
      <c r="D942">
        <v>0</v>
      </c>
      <c r="E942">
        <f>105.2254188*EXP(-0.680763123*pendulo[[#This Row],[tiempo_irl]])</f>
        <v>0.46447193464148623</v>
      </c>
    </row>
    <row r="943" spans="1:5" x14ac:dyDescent="0.35">
      <c r="A943" s="1">
        <v>0.62354069444444449</v>
      </c>
      <c r="B943" s="2">
        <f>(pendulo[[#This Row],[Column1]]*86400)</f>
        <v>53873.916000000005</v>
      </c>
      <c r="C943" s="2">
        <f>pendulo[[#This Row],[Column12]]-53865.95</f>
        <v>7.9660000000076252</v>
      </c>
      <c r="D943">
        <v>0</v>
      </c>
      <c r="E943">
        <f>105.2254188*EXP(-0.680763123*pendulo[[#This Row],[tiempo_irl]])</f>
        <v>0.46447193464148623</v>
      </c>
    </row>
    <row r="944" spans="1:5" x14ac:dyDescent="0.35">
      <c r="A944" s="1">
        <v>0.62354069444444449</v>
      </c>
      <c r="B944" s="2">
        <f>(pendulo[[#This Row],[Column1]]*86400)</f>
        <v>53873.916000000005</v>
      </c>
      <c r="C944" s="2">
        <f>pendulo[[#This Row],[Column12]]-53865.95</f>
        <v>7.9660000000076252</v>
      </c>
      <c r="D944">
        <v>-1</v>
      </c>
      <c r="E944">
        <f>105.2254188*EXP(-0.680763123*pendulo[[#This Row],[tiempo_irl]])</f>
        <v>0.46447193464148623</v>
      </c>
    </row>
    <row r="945" spans="1:5" x14ac:dyDescent="0.35">
      <c r="A945" s="1">
        <v>0.62354069444444449</v>
      </c>
      <c r="B945" s="2">
        <f>(pendulo[[#This Row],[Column1]]*86400)</f>
        <v>53873.916000000005</v>
      </c>
      <c r="C945" s="2">
        <f>pendulo[[#This Row],[Column12]]-53865.95</f>
        <v>7.9660000000076252</v>
      </c>
      <c r="D945">
        <v>-1</v>
      </c>
      <c r="E945">
        <f>105.2254188*EXP(-0.680763123*pendulo[[#This Row],[tiempo_irl]])</f>
        <v>0.46447193464148623</v>
      </c>
    </row>
    <row r="946" spans="1:5" x14ac:dyDescent="0.35">
      <c r="A946" s="1">
        <v>0.62354069444444449</v>
      </c>
      <c r="B946" s="2">
        <f>(pendulo[[#This Row],[Column1]]*86400)</f>
        <v>53873.916000000005</v>
      </c>
      <c r="C946" s="2">
        <f>pendulo[[#This Row],[Column12]]-53865.95</f>
        <v>7.9660000000076252</v>
      </c>
      <c r="D946">
        <v>-2</v>
      </c>
      <c r="E946">
        <f>105.2254188*EXP(-0.680763123*pendulo[[#This Row],[tiempo_irl]])</f>
        <v>0.46447193464148623</v>
      </c>
    </row>
    <row r="947" spans="1:5" x14ac:dyDescent="0.35">
      <c r="A947" s="1">
        <v>0.62354069444444449</v>
      </c>
      <c r="B947" s="2">
        <f>(pendulo[[#This Row],[Column1]]*86400)</f>
        <v>53873.916000000005</v>
      </c>
      <c r="C947" s="2">
        <f>pendulo[[#This Row],[Column12]]-53865.95</f>
        <v>7.9660000000076252</v>
      </c>
      <c r="D947">
        <v>-2</v>
      </c>
      <c r="E947">
        <f>105.2254188*EXP(-0.680763123*pendulo[[#This Row],[tiempo_irl]])</f>
        <v>0.46447193464148623</v>
      </c>
    </row>
    <row r="948" spans="1:5" x14ac:dyDescent="0.35">
      <c r="A948" s="1">
        <v>0.62354069444444449</v>
      </c>
      <c r="B948" s="2">
        <f>(pendulo[[#This Row],[Column1]]*86400)</f>
        <v>53873.916000000005</v>
      </c>
      <c r="C948" s="2">
        <f>pendulo[[#This Row],[Column12]]-53865.95</f>
        <v>7.9660000000076252</v>
      </c>
      <c r="D948">
        <v>-2</v>
      </c>
      <c r="E948">
        <f>105.2254188*EXP(-0.680763123*pendulo[[#This Row],[tiempo_irl]])</f>
        <v>0.46447193464148623</v>
      </c>
    </row>
    <row r="949" spans="1:5" x14ac:dyDescent="0.35">
      <c r="A949" s="1">
        <v>0.62354069444444449</v>
      </c>
      <c r="B949" s="2">
        <f>(pendulo[[#This Row],[Column1]]*86400)</f>
        <v>53873.916000000005</v>
      </c>
      <c r="C949" s="2">
        <f>pendulo[[#This Row],[Column12]]-53865.95</f>
        <v>7.9660000000076252</v>
      </c>
      <c r="D949">
        <v>-3</v>
      </c>
      <c r="E949">
        <f>105.2254188*EXP(-0.680763123*pendulo[[#This Row],[tiempo_irl]])</f>
        <v>0.46447193464148623</v>
      </c>
    </row>
    <row r="950" spans="1:5" x14ac:dyDescent="0.35">
      <c r="A950" s="1">
        <v>0.6235412384259259</v>
      </c>
      <c r="B950" s="2">
        <f>(pendulo[[#This Row],[Column1]]*86400)</f>
        <v>53873.962999999996</v>
      </c>
      <c r="C950" s="2">
        <f>pendulo[[#This Row],[Column12]]-53865.95</f>
        <v>8.0129999999990105</v>
      </c>
      <c r="D950">
        <v>-3</v>
      </c>
      <c r="E950">
        <f>105.2254188*EXP(-0.680763123*pendulo[[#This Row],[tiempo_irl]])</f>
        <v>0.44984598520210711</v>
      </c>
    </row>
    <row r="951" spans="1:5" x14ac:dyDescent="0.35">
      <c r="A951" s="1">
        <v>0.6235412384259259</v>
      </c>
      <c r="B951" s="2">
        <f>(pendulo[[#This Row],[Column1]]*86400)</f>
        <v>53873.962999999996</v>
      </c>
      <c r="C951" s="2">
        <f>pendulo[[#This Row],[Column12]]-53865.95</f>
        <v>8.0129999999990105</v>
      </c>
      <c r="D951">
        <v>-4</v>
      </c>
      <c r="E951">
        <f>105.2254188*EXP(-0.680763123*pendulo[[#This Row],[tiempo_irl]])</f>
        <v>0.44984598520210711</v>
      </c>
    </row>
    <row r="952" spans="1:5" x14ac:dyDescent="0.35">
      <c r="A952" s="1">
        <v>0.6235412384259259</v>
      </c>
      <c r="B952" s="2">
        <f>(pendulo[[#This Row],[Column1]]*86400)</f>
        <v>53873.962999999996</v>
      </c>
      <c r="C952" s="2">
        <f>pendulo[[#This Row],[Column12]]-53865.95</f>
        <v>8.0129999999990105</v>
      </c>
      <c r="D952">
        <v>-4</v>
      </c>
      <c r="E952">
        <f>105.2254188*EXP(-0.680763123*pendulo[[#This Row],[tiempo_irl]])</f>
        <v>0.44984598520210711</v>
      </c>
    </row>
    <row r="953" spans="1:5" x14ac:dyDescent="0.35">
      <c r="A953" s="1">
        <v>0.6235412384259259</v>
      </c>
      <c r="B953" s="2">
        <f>(pendulo[[#This Row],[Column1]]*86400)</f>
        <v>53873.962999999996</v>
      </c>
      <c r="C953" s="2">
        <f>pendulo[[#This Row],[Column12]]-53865.95</f>
        <v>8.0129999999990105</v>
      </c>
      <c r="D953">
        <v>-5</v>
      </c>
      <c r="E953">
        <f>105.2254188*EXP(-0.680763123*pendulo[[#This Row],[tiempo_irl]])</f>
        <v>0.44984598520210711</v>
      </c>
    </row>
    <row r="954" spans="1:5" x14ac:dyDescent="0.35">
      <c r="A954" s="1">
        <v>0.62354177083333329</v>
      </c>
      <c r="B954" s="2">
        <f>(pendulo[[#This Row],[Column1]]*86400)</f>
        <v>53874.008999999998</v>
      </c>
      <c r="C954" s="2">
        <f>pendulo[[#This Row],[Column12]]-53865.95</f>
        <v>8.0590000000011059</v>
      </c>
      <c r="D954">
        <v>-5</v>
      </c>
      <c r="E954">
        <f>105.2254188*EXP(-0.680763123*pendulo[[#This Row],[tiempo_irl]])</f>
        <v>0.43597729461236751</v>
      </c>
    </row>
    <row r="955" spans="1:5" x14ac:dyDescent="0.35">
      <c r="A955" s="1">
        <v>0.62354177083333329</v>
      </c>
      <c r="B955" s="2">
        <f>(pendulo[[#This Row],[Column1]]*86400)</f>
        <v>53874.008999999998</v>
      </c>
      <c r="C955" s="2">
        <f>pendulo[[#This Row],[Column12]]-53865.95</f>
        <v>8.0590000000011059</v>
      </c>
      <c r="D955">
        <v>-6</v>
      </c>
      <c r="E955">
        <f>105.2254188*EXP(-0.680763123*pendulo[[#This Row],[tiempo_irl]])</f>
        <v>0.43597729461236751</v>
      </c>
    </row>
    <row r="956" spans="1:5" x14ac:dyDescent="0.35">
      <c r="A956" s="1">
        <v>0.62354177083333329</v>
      </c>
      <c r="B956" s="2">
        <f>(pendulo[[#This Row],[Column1]]*86400)</f>
        <v>53874.008999999998</v>
      </c>
      <c r="C956" s="2">
        <f>pendulo[[#This Row],[Column12]]-53865.95</f>
        <v>8.0590000000011059</v>
      </c>
      <c r="D956">
        <v>-6</v>
      </c>
      <c r="E956">
        <f>105.2254188*EXP(-0.680763123*pendulo[[#This Row],[tiempo_irl]])</f>
        <v>0.43597729461236751</v>
      </c>
    </row>
    <row r="957" spans="1:5" x14ac:dyDescent="0.35">
      <c r="A957" s="1">
        <v>0.62354177083333329</v>
      </c>
      <c r="B957" s="2">
        <f>(pendulo[[#This Row],[Column1]]*86400)</f>
        <v>53874.008999999998</v>
      </c>
      <c r="C957" s="2">
        <f>pendulo[[#This Row],[Column12]]-53865.95</f>
        <v>8.0590000000011059</v>
      </c>
      <c r="D957">
        <v>-6</v>
      </c>
      <c r="E957">
        <f>105.2254188*EXP(-0.680763123*pendulo[[#This Row],[tiempo_irl]])</f>
        <v>0.43597729461236751</v>
      </c>
    </row>
    <row r="958" spans="1:5" x14ac:dyDescent="0.35">
      <c r="A958" s="1">
        <v>0.62354177083333329</v>
      </c>
      <c r="B958" s="2">
        <f>(pendulo[[#This Row],[Column1]]*86400)</f>
        <v>53874.008999999998</v>
      </c>
      <c r="C958" s="2">
        <f>pendulo[[#This Row],[Column12]]-53865.95</f>
        <v>8.0590000000011059</v>
      </c>
      <c r="D958">
        <v>-6</v>
      </c>
      <c r="E958">
        <f>105.2254188*EXP(-0.680763123*pendulo[[#This Row],[tiempo_irl]])</f>
        <v>0.43597729461236751</v>
      </c>
    </row>
    <row r="959" spans="1:5" x14ac:dyDescent="0.35">
      <c r="A959" s="1">
        <v>0.62354177083333329</v>
      </c>
      <c r="B959" s="2">
        <f>(pendulo[[#This Row],[Column1]]*86400)</f>
        <v>53874.008999999998</v>
      </c>
      <c r="C959" s="2">
        <f>pendulo[[#This Row],[Column12]]-53865.95</f>
        <v>8.0590000000011059</v>
      </c>
      <c r="D959">
        <v>-7</v>
      </c>
      <c r="E959">
        <f>105.2254188*EXP(-0.680763123*pendulo[[#This Row],[tiempo_irl]])</f>
        <v>0.43597729461236751</v>
      </c>
    </row>
    <row r="960" spans="1:5" x14ac:dyDescent="0.35">
      <c r="A960" s="1">
        <v>0.62354177083333329</v>
      </c>
      <c r="B960" s="2">
        <f>(pendulo[[#This Row],[Column1]]*86400)</f>
        <v>53874.008999999998</v>
      </c>
      <c r="C960" s="2">
        <f>pendulo[[#This Row],[Column12]]-53865.95</f>
        <v>8.0590000000011059</v>
      </c>
      <c r="D960">
        <v>-7</v>
      </c>
      <c r="E960">
        <f>105.2254188*EXP(-0.680763123*pendulo[[#This Row],[tiempo_irl]])</f>
        <v>0.43597729461236751</v>
      </c>
    </row>
    <row r="961" spans="1:5" x14ac:dyDescent="0.35">
      <c r="A961" s="1">
        <v>0.62354177083333329</v>
      </c>
      <c r="B961" s="2">
        <f>(pendulo[[#This Row],[Column1]]*86400)</f>
        <v>53874.008999999998</v>
      </c>
      <c r="C961" s="2">
        <f>pendulo[[#This Row],[Column12]]-53865.95</f>
        <v>8.0590000000011059</v>
      </c>
      <c r="D961">
        <v>-7</v>
      </c>
      <c r="E961">
        <f>105.2254188*EXP(-0.680763123*pendulo[[#This Row],[tiempo_irl]])</f>
        <v>0.43597729461236751</v>
      </c>
    </row>
    <row r="962" spans="1:5" x14ac:dyDescent="0.35">
      <c r="A962" s="1">
        <v>0.62354230324074078</v>
      </c>
      <c r="B962" s="2">
        <f>(pendulo[[#This Row],[Column1]]*86400)</f>
        <v>53874.055</v>
      </c>
      <c r="C962" s="2">
        <f>pendulo[[#This Row],[Column12]]-53865.95</f>
        <v>8.1050000000032014</v>
      </c>
      <c r="D962">
        <v>-7</v>
      </c>
      <c r="E962">
        <f>105.2254188*EXP(-0.680763123*pendulo[[#This Row],[tiempo_irl]])</f>
        <v>0.4225361738687558</v>
      </c>
    </row>
    <row r="963" spans="1:5" x14ac:dyDescent="0.35">
      <c r="A963" s="1">
        <v>0.62354230324074078</v>
      </c>
      <c r="B963" s="2">
        <f>(pendulo[[#This Row],[Column1]]*86400)</f>
        <v>53874.055</v>
      </c>
      <c r="C963" s="2">
        <f>pendulo[[#This Row],[Column12]]-53865.95</f>
        <v>8.1050000000032014</v>
      </c>
      <c r="D963">
        <v>-8</v>
      </c>
      <c r="E963">
        <f>105.2254188*EXP(-0.680763123*pendulo[[#This Row],[tiempo_irl]])</f>
        <v>0.4225361738687558</v>
      </c>
    </row>
    <row r="964" spans="1:5" x14ac:dyDescent="0.35">
      <c r="A964" s="1">
        <v>0.62354230324074078</v>
      </c>
      <c r="B964" s="2">
        <f>(pendulo[[#This Row],[Column1]]*86400)</f>
        <v>53874.055</v>
      </c>
      <c r="C964" s="2">
        <f>pendulo[[#This Row],[Column12]]-53865.95</f>
        <v>8.1050000000032014</v>
      </c>
      <c r="D964">
        <v>-8</v>
      </c>
      <c r="E964">
        <f>105.2254188*EXP(-0.680763123*pendulo[[#This Row],[tiempo_irl]])</f>
        <v>0.4225361738687558</v>
      </c>
    </row>
    <row r="965" spans="1:5" x14ac:dyDescent="0.35">
      <c r="A965" s="1">
        <v>0.62354230324074078</v>
      </c>
      <c r="B965" s="2">
        <f>(pendulo[[#This Row],[Column1]]*86400)</f>
        <v>53874.055</v>
      </c>
      <c r="C965" s="2">
        <f>pendulo[[#This Row],[Column12]]-53865.95</f>
        <v>8.1050000000032014</v>
      </c>
      <c r="D965">
        <v>-8</v>
      </c>
      <c r="E965">
        <f>105.2254188*EXP(-0.680763123*pendulo[[#This Row],[tiempo_irl]])</f>
        <v>0.4225361738687558</v>
      </c>
    </row>
    <row r="966" spans="1:5" x14ac:dyDescent="0.35">
      <c r="A966" s="1">
        <v>0.62354283564814816</v>
      </c>
      <c r="B966" s="2">
        <f>(pendulo[[#This Row],[Column1]]*86400)</f>
        <v>53874.101000000002</v>
      </c>
      <c r="C966" s="2">
        <f>pendulo[[#This Row],[Column12]]-53865.95</f>
        <v>8.1510000000052969</v>
      </c>
      <c r="D966">
        <v>-8</v>
      </c>
      <c r="E966">
        <f>105.2254188*EXP(-0.680763123*pendulo[[#This Row],[tiempo_irl]])</f>
        <v>0.40950944105102183</v>
      </c>
    </row>
    <row r="967" spans="1:5" x14ac:dyDescent="0.35">
      <c r="A967" s="1">
        <v>0.62354283564814816</v>
      </c>
      <c r="B967" s="2">
        <f>(pendulo[[#This Row],[Column1]]*86400)</f>
        <v>53874.101000000002</v>
      </c>
      <c r="C967" s="2">
        <f>pendulo[[#This Row],[Column12]]-53865.95</f>
        <v>8.1510000000052969</v>
      </c>
      <c r="D967">
        <v>-8</v>
      </c>
      <c r="E967">
        <f>105.2254188*EXP(-0.680763123*pendulo[[#This Row],[tiempo_irl]])</f>
        <v>0.40950944105102183</v>
      </c>
    </row>
    <row r="968" spans="1:5" x14ac:dyDescent="0.35">
      <c r="A968" s="1">
        <v>0.62354283564814816</v>
      </c>
      <c r="B968" s="2">
        <f>(pendulo[[#This Row],[Column1]]*86400)</f>
        <v>53874.101000000002</v>
      </c>
      <c r="C968" s="2">
        <f>pendulo[[#This Row],[Column12]]-53865.95</f>
        <v>8.1510000000052969</v>
      </c>
      <c r="D968">
        <v>-8</v>
      </c>
      <c r="E968">
        <f>105.2254188*EXP(-0.680763123*pendulo[[#This Row],[tiempo_irl]])</f>
        <v>0.40950944105102183</v>
      </c>
    </row>
    <row r="969" spans="1:5" x14ac:dyDescent="0.35">
      <c r="A969" s="1">
        <v>0.62354283564814816</v>
      </c>
      <c r="B969" s="2">
        <f>(pendulo[[#This Row],[Column1]]*86400)</f>
        <v>53874.101000000002</v>
      </c>
      <c r="C969" s="2">
        <f>pendulo[[#This Row],[Column12]]-53865.95</f>
        <v>8.1510000000052969</v>
      </c>
      <c r="D969">
        <v>-8</v>
      </c>
      <c r="E969">
        <f>105.2254188*EXP(-0.680763123*pendulo[[#This Row],[tiempo_irl]])</f>
        <v>0.40950944105102183</v>
      </c>
    </row>
    <row r="970" spans="1:5" x14ac:dyDescent="0.35">
      <c r="A970" s="1">
        <v>0.62354336805555555</v>
      </c>
      <c r="B970" s="2">
        <f>(pendulo[[#This Row],[Column1]]*86400)</f>
        <v>53874.146999999997</v>
      </c>
      <c r="C970" s="2">
        <f>pendulo[[#This Row],[Column12]]-53865.95</f>
        <v>8.1970000000001164</v>
      </c>
      <c r="D970">
        <v>-8</v>
      </c>
      <c r="E970">
        <f>105.2254188*EXP(-0.680763123*pendulo[[#This Row],[tiempo_irl]])</f>
        <v>0.39688432063769269</v>
      </c>
    </row>
    <row r="971" spans="1:5" x14ac:dyDescent="0.35">
      <c r="A971" s="1">
        <v>0.62354336805555555</v>
      </c>
      <c r="B971" s="2">
        <f>(pendulo[[#This Row],[Column1]]*86400)</f>
        <v>53874.146999999997</v>
      </c>
      <c r="C971" s="2">
        <f>pendulo[[#This Row],[Column12]]-53865.95</f>
        <v>8.1970000000001164</v>
      </c>
      <c r="D971">
        <v>-8</v>
      </c>
      <c r="E971">
        <f>105.2254188*EXP(-0.680763123*pendulo[[#This Row],[tiempo_irl]])</f>
        <v>0.39688432063769269</v>
      </c>
    </row>
    <row r="972" spans="1:5" x14ac:dyDescent="0.35">
      <c r="A972" s="1">
        <v>0.62354336805555555</v>
      </c>
      <c r="B972" s="2">
        <f>(pendulo[[#This Row],[Column1]]*86400)</f>
        <v>53874.146999999997</v>
      </c>
      <c r="C972" s="2">
        <f>pendulo[[#This Row],[Column12]]-53865.95</f>
        <v>8.1970000000001164</v>
      </c>
      <c r="D972">
        <v>-8</v>
      </c>
      <c r="E972">
        <f>105.2254188*EXP(-0.680763123*pendulo[[#This Row],[tiempo_irl]])</f>
        <v>0.39688432063769269</v>
      </c>
    </row>
    <row r="973" spans="1:5" x14ac:dyDescent="0.35">
      <c r="A973" s="1">
        <v>0.62354336805555555</v>
      </c>
      <c r="B973" s="2">
        <f>(pendulo[[#This Row],[Column1]]*86400)</f>
        <v>53874.146999999997</v>
      </c>
      <c r="C973" s="2">
        <f>pendulo[[#This Row],[Column12]]-53865.95</f>
        <v>8.1970000000001164</v>
      </c>
      <c r="D973">
        <v>-7</v>
      </c>
      <c r="E973">
        <f>105.2254188*EXP(-0.680763123*pendulo[[#This Row],[tiempo_irl]])</f>
        <v>0.39688432063769269</v>
      </c>
    </row>
    <row r="974" spans="1:5" x14ac:dyDescent="0.35">
      <c r="A974" s="1">
        <v>0.62354336805555555</v>
      </c>
      <c r="B974" s="2">
        <f>(pendulo[[#This Row],[Column1]]*86400)</f>
        <v>53874.146999999997</v>
      </c>
      <c r="C974" s="2">
        <f>pendulo[[#This Row],[Column12]]-53865.95</f>
        <v>8.1970000000001164</v>
      </c>
      <c r="D974">
        <v>-7</v>
      </c>
      <c r="E974">
        <f>105.2254188*EXP(-0.680763123*pendulo[[#This Row],[tiempo_irl]])</f>
        <v>0.39688432063769269</v>
      </c>
    </row>
    <row r="975" spans="1:5" x14ac:dyDescent="0.35">
      <c r="A975" s="1">
        <v>0.62354336805555555</v>
      </c>
      <c r="B975" s="2">
        <f>(pendulo[[#This Row],[Column1]]*86400)</f>
        <v>53874.146999999997</v>
      </c>
      <c r="C975" s="2">
        <f>pendulo[[#This Row],[Column12]]-53865.95</f>
        <v>8.1970000000001164</v>
      </c>
      <c r="D975">
        <v>-7</v>
      </c>
      <c r="E975">
        <f>105.2254188*EXP(-0.680763123*pendulo[[#This Row],[tiempo_irl]])</f>
        <v>0.39688432063769269</v>
      </c>
    </row>
    <row r="976" spans="1:5" x14ac:dyDescent="0.35">
      <c r="A976" s="1">
        <v>0.62354336805555555</v>
      </c>
      <c r="B976" s="2">
        <f>(pendulo[[#This Row],[Column1]]*86400)</f>
        <v>53874.146999999997</v>
      </c>
      <c r="C976" s="2">
        <f>pendulo[[#This Row],[Column12]]-53865.95</f>
        <v>8.1970000000001164</v>
      </c>
      <c r="D976">
        <v>-7</v>
      </c>
      <c r="E976">
        <f>105.2254188*EXP(-0.680763123*pendulo[[#This Row],[tiempo_irl]])</f>
        <v>0.39688432063769269</v>
      </c>
    </row>
    <row r="977" spans="1:5" x14ac:dyDescent="0.35">
      <c r="A977" s="1">
        <v>0.62354336805555555</v>
      </c>
      <c r="B977" s="2">
        <f>(pendulo[[#This Row],[Column1]]*86400)</f>
        <v>53874.146999999997</v>
      </c>
      <c r="C977" s="2">
        <f>pendulo[[#This Row],[Column12]]-53865.95</f>
        <v>8.1970000000001164</v>
      </c>
      <c r="D977">
        <v>-7</v>
      </c>
      <c r="E977">
        <f>105.2254188*EXP(-0.680763123*pendulo[[#This Row],[tiempo_irl]])</f>
        <v>0.39688432063769269</v>
      </c>
    </row>
    <row r="978" spans="1:5" x14ac:dyDescent="0.35">
      <c r="A978" s="1">
        <v>0.62354391203703707</v>
      </c>
      <c r="B978" s="2">
        <f>(pendulo[[#This Row],[Column1]]*86400)</f>
        <v>53874.194000000003</v>
      </c>
      <c r="C978" s="2">
        <f>pendulo[[#This Row],[Column12]]-53865.95</f>
        <v>8.2440000000060536</v>
      </c>
      <c r="D978">
        <v>-6</v>
      </c>
      <c r="E978">
        <f>105.2254188*EXP(-0.680763123*pendulo[[#This Row],[tiempo_irl]])</f>
        <v>0.38438666561106866</v>
      </c>
    </row>
    <row r="979" spans="1:5" x14ac:dyDescent="0.35">
      <c r="A979" s="1">
        <v>0.62354391203703707</v>
      </c>
      <c r="B979" s="2">
        <f>(pendulo[[#This Row],[Column1]]*86400)</f>
        <v>53874.194000000003</v>
      </c>
      <c r="C979" s="2">
        <f>pendulo[[#This Row],[Column12]]-53865.95</f>
        <v>8.2440000000060536</v>
      </c>
      <c r="D979">
        <v>-6</v>
      </c>
      <c r="E979">
        <f>105.2254188*EXP(-0.680763123*pendulo[[#This Row],[tiempo_irl]])</f>
        <v>0.38438666561106866</v>
      </c>
    </row>
    <row r="980" spans="1:5" x14ac:dyDescent="0.35">
      <c r="A980" s="1">
        <v>0.62354391203703707</v>
      </c>
      <c r="B980" s="2">
        <f>(pendulo[[#This Row],[Column1]]*86400)</f>
        <v>53874.194000000003</v>
      </c>
      <c r="C980" s="2">
        <f>pendulo[[#This Row],[Column12]]-53865.95</f>
        <v>8.2440000000060536</v>
      </c>
      <c r="D980">
        <v>-6</v>
      </c>
      <c r="E980">
        <f>105.2254188*EXP(-0.680763123*pendulo[[#This Row],[tiempo_irl]])</f>
        <v>0.38438666561106866</v>
      </c>
    </row>
    <row r="981" spans="1:5" x14ac:dyDescent="0.35">
      <c r="A981" s="1">
        <v>0.62354391203703707</v>
      </c>
      <c r="B981" s="2">
        <f>(pendulo[[#This Row],[Column1]]*86400)</f>
        <v>53874.194000000003</v>
      </c>
      <c r="C981" s="2">
        <f>pendulo[[#This Row],[Column12]]-53865.95</f>
        <v>8.2440000000060536</v>
      </c>
      <c r="D981">
        <v>-5</v>
      </c>
      <c r="E981">
        <f>105.2254188*EXP(-0.680763123*pendulo[[#This Row],[tiempo_irl]])</f>
        <v>0.38438666561106866</v>
      </c>
    </row>
    <row r="982" spans="1:5" x14ac:dyDescent="0.35">
      <c r="A982" s="1">
        <v>0.62354444444444446</v>
      </c>
      <c r="B982" s="2">
        <f>(pendulo[[#This Row],[Column1]]*86400)</f>
        <v>53874.239999999998</v>
      </c>
      <c r="C982" s="2">
        <f>pendulo[[#This Row],[Column12]]-53865.95</f>
        <v>8.2900000000008731</v>
      </c>
      <c r="D982">
        <v>-5</v>
      </c>
      <c r="E982">
        <f>105.2254188*EXP(-0.680763123*pendulo[[#This Row],[tiempo_irl]])</f>
        <v>0.37253607695024898</v>
      </c>
    </row>
    <row r="983" spans="1:5" x14ac:dyDescent="0.35">
      <c r="A983" s="1">
        <v>0.62354444444444446</v>
      </c>
      <c r="B983" s="2">
        <f>(pendulo[[#This Row],[Column1]]*86400)</f>
        <v>53874.239999999998</v>
      </c>
      <c r="C983" s="2">
        <f>pendulo[[#This Row],[Column12]]-53865.95</f>
        <v>8.2900000000008731</v>
      </c>
      <c r="D983">
        <v>-5</v>
      </c>
      <c r="E983">
        <f>105.2254188*EXP(-0.680763123*pendulo[[#This Row],[tiempo_irl]])</f>
        <v>0.37253607695024898</v>
      </c>
    </row>
    <row r="984" spans="1:5" x14ac:dyDescent="0.35">
      <c r="A984" s="1">
        <v>0.62354444444444446</v>
      </c>
      <c r="B984" s="2">
        <f>(pendulo[[#This Row],[Column1]]*86400)</f>
        <v>53874.239999999998</v>
      </c>
      <c r="C984" s="2">
        <f>pendulo[[#This Row],[Column12]]-53865.95</f>
        <v>8.2900000000008731</v>
      </c>
      <c r="D984">
        <v>-4</v>
      </c>
      <c r="E984">
        <f>105.2254188*EXP(-0.680763123*pendulo[[#This Row],[tiempo_irl]])</f>
        <v>0.37253607695024898</v>
      </c>
    </row>
    <row r="985" spans="1:5" x14ac:dyDescent="0.35">
      <c r="A985" s="1">
        <v>0.62354444444444446</v>
      </c>
      <c r="B985" s="2">
        <f>(pendulo[[#This Row],[Column1]]*86400)</f>
        <v>53874.239999999998</v>
      </c>
      <c r="C985" s="2">
        <f>pendulo[[#This Row],[Column12]]-53865.95</f>
        <v>8.2900000000008731</v>
      </c>
      <c r="D985">
        <v>-4</v>
      </c>
      <c r="E985">
        <f>105.2254188*EXP(-0.680763123*pendulo[[#This Row],[tiempo_irl]])</f>
        <v>0.37253607695024898</v>
      </c>
    </row>
    <row r="986" spans="1:5" x14ac:dyDescent="0.35">
      <c r="A986" s="1">
        <v>0.62354444444444446</v>
      </c>
      <c r="B986" s="2">
        <f>(pendulo[[#This Row],[Column1]]*86400)</f>
        <v>53874.239999999998</v>
      </c>
      <c r="C986" s="2">
        <f>pendulo[[#This Row],[Column12]]-53865.95</f>
        <v>8.2900000000008731</v>
      </c>
      <c r="D986">
        <v>-3</v>
      </c>
      <c r="E986">
        <f>105.2254188*EXP(-0.680763123*pendulo[[#This Row],[tiempo_irl]])</f>
        <v>0.37253607695024898</v>
      </c>
    </row>
    <row r="987" spans="1:5" x14ac:dyDescent="0.35">
      <c r="A987" s="1">
        <v>0.62354444444444446</v>
      </c>
      <c r="B987" s="2">
        <f>(pendulo[[#This Row],[Column1]]*86400)</f>
        <v>53874.239999999998</v>
      </c>
      <c r="C987" s="2">
        <f>pendulo[[#This Row],[Column12]]-53865.95</f>
        <v>8.2900000000008731</v>
      </c>
      <c r="D987">
        <v>-3</v>
      </c>
      <c r="E987">
        <f>105.2254188*EXP(-0.680763123*pendulo[[#This Row],[tiempo_irl]])</f>
        <v>0.37253607695024898</v>
      </c>
    </row>
    <row r="988" spans="1:5" x14ac:dyDescent="0.35">
      <c r="A988" s="1">
        <v>0.62354444444444446</v>
      </c>
      <c r="B988" s="2">
        <f>(pendulo[[#This Row],[Column1]]*86400)</f>
        <v>53874.239999999998</v>
      </c>
      <c r="C988" s="2">
        <f>pendulo[[#This Row],[Column12]]-53865.95</f>
        <v>8.2900000000008731</v>
      </c>
      <c r="D988">
        <v>-2</v>
      </c>
      <c r="E988">
        <f>105.2254188*EXP(-0.680763123*pendulo[[#This Row],[tiempo_irl]])</f>
        <v>0.37253607695024898</v>
      </c>
    </row>
    <row r="989" spans="1:5" x14ac:dyDescent="0.35">
      <c r="A989" s="1">
        <v>0.62354444444444446</v>
      </c>
      <c r="B989" s="2">
        <f>(pendulo[[#This Row],[Column1]]*86400)</f>
        <v>53874.239999999998</v>
      </c>
      <c r="C989" s="2">
        <f>pendulo[[#This Row],[Column12]]-53865.95</f>
        <v>8.2900000000008731</v>
      </c>
      <c r="D989">
        <v>-2</v>
      </c>
      <c r="E989">
        <f>105.2254188*EXP(-0.680763123*pendulo[[#This Row],[tiempo_irl]])</f>
        <v>0.37253607695024898</v>
      </c>
    </row>
    <row r="990" spans="1:5" x14ac:dyDescent="0.35">
      <c r="A990" s="1">
        <v>0.62354496527777781</v>
      </c>
      <c r="B990" s="2">
        <f>(pendulo[[#This Row],[Column1]]*86400)</f>
        <v>53874.285000000003</v>
      </c>
      <c r="C990" s="2">
        <f>pendulo[[#This Row],[Column12]]-53865.95</f>
        <v>8.3350000000064028</v>
      </c>
      <c r="D990">
        <v>-2</v>
      </c>
      <c r="E990">
        <f>105.2254188*EXP(-0.680763123*pendulo[[#This Row],[tiempo_irl]])</f>
        <v>0.36129671410368464</v>
      </c>
    </row>
    <row r="991" spans="1:5" x14ac:dyDescent="0.35">
      <c r="A991" s="1">
        <v>0.62354496527777781</v>
      </c>
      <c r="B991" s="2">
        <f>(pendulo[[#This Row],[Column1]]*86400)</f>
        <v>53874.285000000003</v>
      </c>
      <c r="C991" s="2">
        <f>pendulo[[#This Row],[Column12]]-53865.95</f>
        <v>8.3350000000064028</v>
      </c>
      <c r="D991">
        <v>-1</v>
      </c>
      <c r="E991">
        <f>105.2254188*EXP(-0.680763123*pendulo[[#This Row],[tiempo_irl]])</f>
        <v>0.36129671410368464</v>
      </c>
    </row>
    <row r="992" spans="1:5" x14ac:dyDescent="0.35">
      <c r="A992" s="1">
        <v>0.62354496527777781</v>
      </c>
      <c r="B992" s="2">
        <f>(pendulo[[#This Row],[Column1]]*86400)</f>
        <v>53874.285000000003</v>
      </c>
      <c r="C992" s="2">
        <f>pendulo[[#This Row],[Column12]]-53865.95</f>
        <v>8.3350000000064028</v>
      </c>
      <c r="D992">
        <v>-1</v>
      </c>
      <c r="E992">
        <f>105.2254188*EXP(-0.680763123*pendulo[[#This Row],[tiempo_irl]])</f>
        <v>0.36129671410368464</v>
      </c>
    </row>
    <row r="993" spans="1:5" x14ac:dyDescent="0.35">
      <c r="A993" s="1">
        <v>0.62354496527777781</v>
      </c>
      <c r="B993" s="2">
        <f>(pendulo[[#This Row],[Column1]]*86400)</f>
        <v>53874.285000000003</v>
      </c>
      <c r="C993" s="2">
        <f>pendulo[[#This Row],[Column12]]-53865.95</f>
        <v>8.3350000000064028</v>
      </c>
      <c r="D993">
        <v>0</v>
      </c>
      <c r="E993">
        <f>105.2254188*EXP(-0.680763123*pendulo[[#This Row],[tiempo_irl]])</f>
        <v>0.36129671410368464</v>
      </c>
    </row>
    <row r="994" spans="1:5" x14ac:dyDescent="0.35">
      <c r="A994" s="1">
        <v>0.62354550925925922</v>
      </c>
      <c r="B994" s="2">
        <f>(pendulo[[#This Row],[Column1]]*86400)</f>
        <v>53874.331999999995</v>
      </c>
      <c r="C994" s="2">
        <f>pendulo[[#This Row],[Column12]]-53865.95</f>
        <v>8.3819999999977881</v>
      </c>
      <c r="D994">
        <v>0</v>
      </c>
      <c r="E994">
        <f>105.2254188*EXP(-0.680763123*pendulo[[#This Row],[tiempo_irl]])</f>
        <v>0.34991969198678757</v>
      </c>
    </row>
    <row r="995" spans="1:5" x14ac:dyDescent="0.35">
      <c r="A995" s="1">
        <v>0.62354550925925922</v>
      </c>
      <c r="B995" s="2">
        <f>(pendulo[[#This Row],[Column1]]*86400)</f>
        <v>53874.331999999995</v>
      </c>
      <c r="C995" s="2">
        <f>pendulo[[#This Row],[Column12]]-53865.95</f>
        <v>8.3819999999977881</v>
      </c>
      <c r="D995">
        <v>0</v>
      </c>
      <c r="E995">
        <f>105.2254188*EXP(-0.680763123*pendulo[[#This Row],[tiempo_irl]])</f>
        <v>0.34991969198678757</v>
      </c>
    </row>
    <row r="996" spans="1:5" x14ac:dyDescent="0.35">
      <c r="A996" s="1">
        <v>0.62354550925925922</v>
      </c>
      <c r="B996" s="2">
        <f>(pendulo[[#This Row],[Column1]]*86400)</f>
        <v>53874.331999999995</v>
      </c>
      <c r="C996" s="2">
        <f>pendulo[[#This Row],[Column12]]-53865.95</f>
        <v>8.3819999999977881</v>
      </c>
      <c r="D996">
        <v>1</v>
      </c>
      <c r="E996">
        <f>105.2254188*EXP(-0.680763123*pendulo[[#This Row],[tiempo_irl]])</f>
        <v>0.34991969198678757</v>
      </c>
    </row>
    <row r="997" spans="1:5" x14ac:dyDescent="0.35">
      <c r="A997" s="1">
        <v>0.62354550925925922</v>
      </c>
      <c r="B997" s="2">
        <f>(pendulo[[#This Row],[Column1]]*86400)</f>
        <v>53874.331999999995</v>
      </c>
      <c r="C997" s="2">
        <f>pendulo[[#This Row],[Column12]]-53865.95</f>
        <v>8.3819999999977881</v>
      </c>
      <c r="D997">
        <v>1</v>
      </c>
      <c r="E997">
        <f>105.2254188*EXP(-0.680763123*pendulo[[#This Row],[tiempo_irl]])</f>
        <v>0.34991969198678757</v>
      </c>
    </row>
    <row r="998" spans="1:5" x14ac:dyDescent="0.35">
      <c r="A998" s="1">
        <v>0.62354550925925922</v>
      </c>
      <c r="B998" s="2">
        <f>(pendulo[[#This Row],[Column1]]*86400)</f>
        <v>53874.331999999995</v>
      </c>
      <c r="C998" s="2">
        <f>pendulo[[#This Row],[Column12]]-53865.95</f>
        <v>8.3819999999977881</v>
      </c>
      <c r="D998">
        <v>1</v>
      </c>
      <c r="E998">
        <f>105.2254188*EXP(-0.680763123*pendulo[[#This Row],[tiempo_irl]])</f>
        <v>0.34991969198678757</v>
      </c>
    </row>
    <row r="999" spans="1:5" x14ac:dyDescent="0.35">
      <c r="A999" s="1">
        <v>0.62354605324074075</v>
      </c>
      <c r="B999" s="2">
        <f>(pendulo[[#This Row],[Column1]]*86400)</f>
        <v>53874.379000000001</v>
      </c>
      <c r="C999" s="2">
        <f>pendulo[[#This Row],[Column12]]-53865.95</f>
        <v>8.4290000000037253</v>
      </c>
      <c r="D999">
        <v>1</v>
      </c>
      <c r="E999">
        <f>105.2254188*EXP(-0.680763123*pendulo[[#This Row],[tiempo_irl]])</f>
        <v>0.33890092563580942</v>
      </c>
    </row>
    <row r="1000" spans="1:5" x14ac:dyDescent="0.35">
      <c r="A1000" s="1">
        <v>0.62354605324074075</v>
      </c>
      <c r="B1000" s="2">
        <f>(pendulo[[#This Row],[Column1]]*86400)</f>
        <v>53874.379000000001</v>
      </c>
      <c r="C1000" s="2">
        <f>pendulo[[#This Row],[Column12]]-53865.95</f>
        <v>8.4290000000037253</v>
      </c>
      <c r="D1000">
        <v>2</v>
      </c>
      <c r="E1000">
        <f>105.2254188*EXP(-0.680763123*pendulo[[#This Row],[tiempo_irl]])</f>
        <v>0.33890092563580942</v>
      </c>
    </row>
    <row r="1001" spans="1:5" x14ac:dyDescent="0.35">
      <c r="A1001" s="1">
        <v>0.62354605324074075</v>
      </c>
      <c r="B1001" s="2">
        <f>(pendulo[[#This Row],[Column1]]*86400)</f>
        <v>53874.379000000001</v>
      </c>
      <c r="C1001" s="2">
        <f>pendulo[[#This Row],[Column12]]-53865.95</f>
        <v>8.4290000000037253</v>
      </c>
      <c r="D1001">
        <v>2</v>
      </c>
      <c r="E1001">
        <f>105.2254188*EXP(-0.680763123*pendulo[[#This Row],[tiempo_irl]])</f>
        <v>0.33890092563580942</v>
      </c>
    </row>
    <row r="1002" spans="1:5" x14ac:dyDescent="0.35">
      <c r="A1002" s="1">
        <v>0.62354605324074075</v>
      </c>
      <c r="B1002" s="2">
        <f>(pendulo[[#This Row],[Column1]]*86400)</f>
        <v>53874.379000000001</v>
      </c>
      <c r="C1002" s="2">
        <f>pendulo[[#This Row],[Column12]]-53865.95</f>
        <v>8.4290000000037253</v>
      </c>
      <c r="D1002">
        <v>3</v>
      </c>
      <c r="E1002">
        <f>105.2254188*EXP(-0.680763123*pendulo[[#This Row],[tiempo_irl]])</f>
        <v>0.33890092563580942</v>
      </c>
    </row>
    <row r="1003" spans="1:5" x14ac:dyDescent="0.35">
      <c r="A1003" s="1">
        <v>0.62354605324074075</v>
      </c>
      <c r="B1003" s="2">
        <f>(pendulo[[#This Row],[Column1]]*86400)</f>
        <v>53874.379000000001</v>
      </c>
      <c r="C1003" s="2">
        <f>pendulo[[#This Row],[Column12]]-53865.95</f>
        <v>8.4290000000037253</v>
      </c>
      <c r="D1003">
        <v>3</v>
      </c>
      <c r="E1003">
        <f>105.2254188*EXP(-0.680763123*pendulo[[#This Row],[tiempo_irl]])</f>
        <v>0.33890092563580942</v>
      </c>
    </row>
    <row r="1004" spans="1:5" x14ac:dyDescent="0.35">
      <c r="A1004" s="1">
        <v>0.62354605324074075</v>
      </c>
      <c r="B1004" s="2">
        <f>(pendulo[[#This Row],[Column1]]*86400)</f>
        <v>53874.379000000001</v>
      </c>
      <c r="C1004" s="2">
        <f>pendulo[[#This Row],[Column12]]-53865.95</f>
        <v>8.4290000000037253</v>
      </c>
      <c r="D1004">
        <v>3</v>
      </c>
      <c r="E1004">
        <f>105.2254188*EXP(-0.680763123*pendulo[[#This Row],[tiempo_irl]])</f>
        <v>0.33890092563580942</v>
      </c>
    </row>
    <row r="1005" spans="1:5" x14ac:dyDescent="0.35">
      <c r="A1005" s="1">
        <v>0.62354605324074075</v>
      </c>
      <c r="B1005" s="2">
        <f>(pendulo[[#This Row],[Column1]]*86400)</f>
        <v>53874.379000000001</v>
      </c>
      <c r="C1005" s="2">
        <f>pendulo[[#This Row],[Column12]]-53865.95</f>
        <v>8.4290000000037253</v>
      </c>
      <c r="D1005">
        <v>3</v>
      </c>
      <c r="E1005">
        <f>105.2254188*EXP(-0.680763123*pendulo[[#This Row],[tiempo_irl]])</f>
        <v>0.33890092563580942</v>
      </c>
    </row>
    <row r="1006" spans="1:5" x14ac:dyDescent="0.35">
      <c r="A1006" s="1">
        <v>0.62354605324074075</v>
      </c>
      <c r="B1006" s="2">
        <f>(pendulo[[#This Row],[Column1]]*86400)</f>
        <v>53874.379000000001</v>
      </c>
      <c r="C1006" s="2">
        <f>pendulo[[#This Row],[Column12]]-53865.95</f>
        <v>8.4290000000037253</v>
      </c>
      <c r="D1006">
        <v>3</v>
      </c>
      <c r="E1006">
        <f>105.2254188*EXP(-0.680763123*pendulo[[#This Row],[tiempo_irl]])</f>
        <v>0.33890092563580942</v>
      </c>
    </row>
    <row r="1007" spans="1:5" x14ac:dyDescent="0.35">
      <c r="A1007" s="1">
        <v>0.62354605324074075</v>
      </c>
      <c r="B1007" s="2">
        <f>(pendulo[[#This Row],[Column1]]*86400)</f>
        <v>53874.379000000001</v>
      </c>
      <c r="C1007" s="2">
        <f>pendulo[[#This Row],[Column12]]-53865.95</f>
        <v>8.4290000000037253</v>
      </c>
      <c r="D1007">
        <v>4</v>
      </c>
      <c r="E1007">
        <f>105.2254188*EXP(-0.680763123*pendulo[[#This Row],[tiempo_irl]])</f>
        <v>0.33890092563580942</v>
      </c>
    </row>
    <row r="1008" spans="1:5" x14ac:dyDescent="0.35">
      <c r="A1008" s="1">
        <v>0.62354659722222228</v>
      </c>
      <c r="B1008" s="2">
        <f>(pendulo[[#This Row],[Column1]]*86400)</f>
        <v>53874.426000000007</v>
      </c>
      <c r="C1008" s="2">
        <f>pendulo[[#This Row],[Column12]]-53865.95</f>
        <v>8.4760000000096625</v>
      </c>
      <c r="D1008">
        <v>4</v>
      </c>
      <c r="E1008">
        <f>105.2254188*EXP(-0.680763123*pendulo[[#This Row],[tiempo_irl]])</f>
        <v>0.32822913378977586</v>
      </c>
    </row>
    <row r="1009" spans="1:5" x14ac:dyDescent="0.35">
      <c r="A1009" s="1">
        <v>0.62354659722222228</v>
      </c>
      <c r="B1009" s="2">
        <f>(pendulo[[#This Row],[Column1]]*86400)</f>
        <v>53874.426000000007</v>
      </c>
      <c r="C1009" s="2">
        <f>pendulo[[#This Row],[Column12]]-53865.95</f>
        <v>8.4760000000096625</v>
      </c>
      <c r="D1009">
        <v>4</v>
      </c>
      <c r="E1009">
        <f>105.2254188*EXP(-0.680763123*pendulo[[#This Row],[tiempo_irl]])</f>
        <v>0.32822913378977586</v>
      </c>
    </row>
    <row r="1010" spans="1:5" x14ac:dyDescent="0.35">
      <c r="A1010" s="1">
        <v>0.62354659722222228</v>
      </c>
      <c r="B1010" s="2">
        <f>(pendulo[[#This Row],[Column1]]*86400)</f>
        <v>53874.426000000007</v>
      </c>
      <c r="C1010" s="2">
        <f>pendulo[[#This Row],[Column12]]-53865.95</f>
        <v>8.4760000000096625</v>
      </c>
      <c r="D1010">
        <v>4</v>
      </c>
      <c r="E1010">
        <f>105.2254188*EXP(-0.680763123*pendulo[[#This Row],[tiempo_irl]])</f>
        <v>0.32822913378977586</v>
      </c>
    </row>
    <row r="1011" spans="1:5" x14ac:dyDescent="0.35">
      <c r="A1011" s="1">
        <v>0.62354659722222228</v>
      </c>
      <c r="B1011" s="2">
        <f>(pendulo[[#This Row],[Column1]]*86400)</f>
        <v>53874.426000000007</v>
      </c>
      <c r="C1011" s="2">
        <f>pendulo[[#This Row],[Column12]]-53865.95</f>
        <v>8.4760000000096625</v>
      </c>
      <c r="D1011">
        <v>4</v>
      </c>
      <c r="E1011">
        <f>105.2254188*EXP(-0.680763123*pendulo[[#This Row],[tiempo_irl]])</f>
        <v>0.32822913378977586</v>
      </c>
    </row>
    <row r="1012" spans="1:5" x14ac:dyDescent="0.35">
      <c r="A1012" s="1">
        <v>0.62354711805555552</v>
      </c>
      <c r="B1012" s="2">
        <f>(pendulo[[#This Row],[Column1]]*86400)</f>
        <v>53874.470999999998</v>
      </c>
      <c r="C1012" s="2">
        <f>pendulo[[#This Row],[Column12]]-53865.95</f>
        <v>8.5210000000006403</v>
      </c>
      <c r="D1012">
        <v>4</v>
      </c>
      <c r="E1012">
        <f>105.2254188*EXP(-0.680763123*pendulo[[#This Row],[tiempo_irl]])</f>
        <v>0.31832650540408391</v>
      </c>
    </row>
    <row r="1013" spans="1:5" x14ac:dyDescent="0.35">
      <c r="A1013" s="1">
        <v>0.62354711805555552</v>
      </c>
      <c r="B1013" s="2">
        <f>(pendulo[[#This Row],[Column1]]*86400)</f>
        <v>53874.470999999998</v>
      </c>
      <c r="C1013" s="2">
        <f>pendulo[[#This Row],[Column12]]-53865.95</f>
        <v>8.5210000000006403</v>
      </c>
      <c r="D1013">
        <v>4</v>
      </c>
      <c r="E1013">
        <f>105.2254188*EXP(-0.680763123*pendulo[[#This Row],[tiempo_irl]])</f>
        <v>0.31832650540408391</v>
      </c>
    </row>
    <row r="1014" spans="1:5" x14ac:dyDescent="0.35">
      <c r="A1014" s="1">
        <v>0.62354711805555552</v>
      </c>
      <c r="B1014" s="2">
        <f>(pendulo[[#This Row],[Column1]]*86400)</f>
        <v>53874.470999999998</v>
      </c>
      <c r="C1014" s="2">
        <f>pendulo[[#This Row],[Column12]]-53865.95</f>
        <v>8.5210000000006403</v>
      </c>
      <c r="D1014">
        <v>4</v>
      </c>
      <c r="E1014">
        <f>105.2254188*EXP(-0.680763123*pendulo[[#This Row],[tiempo_irl]])</f>
        <v>0.31832650540408391</v>
      </c>
    </row>
    <row r="1015" spans="1:5" x14ac:dyDescent="0.35">
      <c r="A1015" s="1">
        <v>0.62354711805555552</v>
      </c>
      <c r="B1015" s="2">
        <f>(pendulo[[#This Row],[Column1]]*86400)</f>
        <v>53874.470999999998</v>
      </c>
      <c r="C1015" s="2">
        <f>pendulo[[#This Row],[Column12]]-53865.95</f>
        <v>8.5210000000006403</v>
      </c>
      <c r="D1015">
        <v>4</v>
      </c>
      <c r="E1015">
        <f>105.2254188*EXP(-0.680763123*pendulo[[#This Row],[tiempo_irl]])</f>
        <v>0.31832650540408391</v>
      </c>
    </row>
    <row r="1016" spans="1:5" x14ac:dyDescent="0.35">
      <c r="A1016" s="1">
        <v>0.62354711805555552</v>
      </c>
      <c r="B1016" s="2">
        <f>(pendulo[[#This Row],[Column1]]*86400)</f>
        <v>53874.470999999998</v>
      </c>
      <c r="C1016" s="2">
        <f>pendulo[[#This Row],[Column12]]-53865.95</f>
        <v>8.5210000000006403</v>
      </c>
      <c r="D1016">
        <v>4</v>
      </c>
      <c r="E1016">
        <f>105.2254188*EXP(-0.680763123*pendulo[[#This Row],[tiempo_irl]])</f>
        <v>0.31832650540408391</v>
      </c>
    </row>
    <row r="1017" spans="1:5" x14ac:dyDescent="0.35">
      <c r="A1017" s="1">
        <v>0.62354766203703704</v>
      </c>
      <c r="B1017" s="2">
        <f>(pendulo[[#This Row],[Column1]]*86400)</f>
        <v>53874.518000000004</v>
      </c>
      <c r="C1017" s="2">
        <f>pendulo[[#This Row],[Column12]]-53865.95</f>
        <v>8.5680000000065775</v>
      </c>
      <c r="D1017">
        <v>4</v>
      </c>
      <c r="E1017">
        <f>105.2254188*EXP(-0.680763123*pendulo[[#This Row],[tiempo_irl]])</f>
        <v>0.30830259001236765</v>
      </c>
    </row>
    <row r="1018" spans="1:5" x14ac:dyDescent="0.35">
      <c r="A1018" s="1">
        <v>0.62354766203703704</v>
      </c>
      <c r="B1018" s="2">
        <f>(pendulo[[#This Row],[Column1]]*86400)</f>
        <v>53874.518000000004</v>
      </c>
      <c r="C1018" s="2">
        <f>pendulo[[#This Row],[Column12]]-53865.95</f>
        <v>8.5680000000065775</v>
      </c>
      <c r="D1018">
        <v>4</v>
      </c>
      <c r="E1018">
        <f>105.2254188*EXP(-0.680763123*pendulo[[#This Row],[tiempo_irl]])</f>
        <v>0.30830259001236765</v>
      </c>
    </row>
    <row r="1019" spans="1:5" x14ac:dyDescent="0.35">
      <c r="A1019" s="1">
        <v>0.62354766203703704</v>
      </c>
      <c r="B1019" s="2">
        <f>(pendulo[[#This Row],[Column1]]*86400)</f>
        <v>53874.518000000004</v>
      </c>
      <c r="C1019" s="2">
        <f>pendulo[[#This Row],[Column12]]-53865.95</f>
        <v>8.5680000000065775</v>
      </c>
      <c r="D1019">
        <v>4</v>
      </c>
      <c r="E1019">
        <f>105.2254188*EXP(-0.680763123*pendulo[[#This Row],[tiempo_irl]])</f>
        <v>0.30830259001236765</v>
      </c>
    </row>
    <row r="1020" spans="1:5" x14ac:dyDescent="0.35">
      <c r="A1020" s="1">
        <v>0.62354766203703704</v>
      </c>
      <c r="B1020" s="2">
        <f>(pendulo[[#This Row],[Column1]]*86400)</f>
        <v>53874.518000000004</v>
      </c>
      <c r="C1020" s="2">
        <f>pendulo[[#This Row],[Column12]]-53865.95</f>
        <v>8.5680000000065775</v>
      </c>
      <c r="D1020">
        <v>4</v>
      </c>
      <c r="E1020">
        <f>105.2254188*EXP(-0.680763123*pendulo[[#This Row],[tiempo_irl]])</f>
        <v>0.30830259001236765</v>
      </c>
    </row>
    <row r="1021" spans="1:5" x14ac:dyDescent="0.35">
      <c r="A1021" s="1">
        <v>0.62354766203703704</v>
      </c>
      <c r="B1021" s="2">
        <f>(pendulo[[#This Row],[Column1]]*86400)</f>
        <v>53874.518000000004</v>
      </c>
      <c r="C1021" s="2">
        <f>pendulo[[#This Row],[Column12]]-53865.95</f>
        <v>8.5680000000065775</v>
      </c>
      <c r="D1021">
        <v>4</v>
      </c>
      <c r="E1021">
        <f>105.2254188*EXP(-0.680763123*pendulo[[#This Row],[tiempo_irl]])</f>
        <v>0.30830259001236765</v>
      </c>
    </row>
    <row r="1022" spans="1:5" x14ac:dyDescent="0.35">
      <c r="A1022" s="1">
        <v>0.62354766203703704</v>
      </c>
      <c r="B1022" s="2">
        <f>(pendulo[[#This Row],[Column1]]*86400)</f>
        <v>53874.518000000004</v>
      </c>
      <c r="C1022" s="2">
        <f>pendulo[[#This Row],[Column12]]-53865.95</f>
        <v>8.5680000000065775</v>
      </c>
      <c r="D1022">
        <v>4</v>
      </c>
      <c r="E1022">
        <f>105.2254188*EXP(-0.680763123*pendulo[[#This Row],[tiempo_irl]])</f>
        <v>0.30830259001236765</v>
      </c>
    </row>
    <row r="1023" spans="1:5" x14ac:dyDescent="0.35">
      <c r="A1023" s="1">
        <v>0.62354766203703704</v>
      </c>
      <c r="B1023" s="2">
        <f>(pendulo[[#This Row],[Column1]]*86400)</f>
        <v>53874.518000000004</v>
      </c>
      <c r="C1023" s="2">
        <f>pendulo[[#This Row],[Column12]]-53865.95</f>
        <v>8.5680000000065775</v>
      </c>
      <c r="D1023">
        <v>3</v>
      </c>
      <c r="E1023">
        <f>105.2254188*EXP(-0.680763123*pendulo[[#This Row],[tiempo_irl]])</f>
        <v>0.30830259001236765</v>
      </c>
    </row>
    <row r="1024" spans="1:5" x14ac:dyDescent="0.35">
      <c r="A1024" s="1">
        <v>0.62354766203703704</v>
      </c>
      <c r="B1024" s="2">
        <f>(pendulo[[#This Row],[Column1]]*86400)</f>
        <v>53874.518000000004</v>
      </c>
      <c r="C1024" s="2">
        <f>pendulo[[#This Row],[Column12]]-53865.95</f>
        <v>8.5680000000065775</v>
      </c>
      <c r="D1024">
        <v>3</v>
      </c>
      <c r="E1024">
        <f>105.2254188*EXP(-0.680763123*pendulo[[#This Row],[tiempo_irl]])</f>
        <v>0.30830259001236765</v>
      </c>
    </row>
    <row r="1025" spans="1:5" x14ac:dyDescent="0.35">
      <c r="A1025" s="1">
        <v>0.62354766203703704</v>
      </c>
      <c r="B1025" s="2">
        <f>(pendulo[[#This Row],[Column1]]*86400)</f>
        <v>53874.518000000004</v>
      </c>
      <c r="C1025" s="2">
        <f>pendulo[[#This Row],[Column12]]-53865.95</f>
        <v>8.5680000000065775</v>
      </c>
      <c r="D1025">
        <v>3</v>
      </c>
      <c r="E1025">
        <f>105.2254188*EXP(-0.680763123*pendulo[[#This Row],[tiempo_irl]])</f>
        <v>0.30830259001236765</v>
      </c>
    </row>
    <row r="1026" spans="1:5" x14ac:dyDescent="0.35">
      <c r="A1026" s="1">
        <v>0.62354819444444443</v>
      </c>
      <c r="B1026" s="2">
        <f>(pendulo[[#This Row],[Column1]]*86400)</f>
        <v>53874.563999999998</v>
      </c>
      <c r="C1026" s="2">
        <f>pendulo[[#This Row],[Column12]]-53865.95</f>
        <v>8.614000000001397</v>
      </c>
      <c r="D1026">
        <v>3</v>
      </c>
      <c r="E1026">
        <f>105.2254188*EXP(-0.680763123*pendulo[[#This Row],[tiempo_irl]])</f>
        <v>0.29879766306206945</v>
      </c>
    </row>
    <row r="1027" spans="1:5" x14ac:dyDescent="0.35">
      <c r="A1027" s="1">
        <v>0.62354819444444443</v>
      </c>
      <c r="B1027" s="2">
        <f>(pendulo[[#This Row],[Column1]]*86400)</f>
        <v>53874.563999999998</v>
      </c>
      <c r="C1027" s="2">
        <f>pendulo[[#This Row],[Column12]]-53865.95</f>
        <v>8.614000000001397</v>
      </c>
      <c r="D1027">
        <v>2</v>
      </c>
      <c r="E1027">
        <f>105.2254188*EXP(-0.680763123*pendulo[[#This Row],[tiempo_irl]])</f>
        <v>0.29879766306206945</v>
      </c>
    </row>
    <row r="1028" spans="1:5" x14ac:dyDescent="0.35">
      <c r="A1028" s="1">
        <v>0.62354819444444443</v>
      </c>
      <c r="B1028" s="2">
        <f>(pendulo[[#This Row],[Column1]]*86400)</f>
        <v>53874.563999999998</v>
      </c>
      <c r="C1028" s="2">
        <f>pendulo[[#This Row],[Column12]]-53865.95</f>
        <v>8.614000000001397</v>
      </c>
      <c r="D1028">
        <v>2</v>
      </c>
      <c r="E1028">
        <f>105.2254188*EXP(-0.680763123*pendulo[[#This Row],[tiempo_irl]])</f>
        <v>0.29879766306206945</v>
      </c>
    </row>
    <row r="1029" spans="1:5" x14ac:dyDescent="0.35">
      <c r="A1029" s="1">
        <v>0.62354819444444443</v>
      </c>
      <c r="B1029" s="2">
        <f>(pendulo[[#This Row],[Column1]]*86400)</f>
        <v>53874.563999999998</v>
      </c>
      <c r="C1029" s="2">
        <f>pendulo[[#This Row],[Column12]]-53865.95</f>
        <v>8.614000000001397</v>
      </c>
      <c r="D1029">
        <v>2</v>
      </c>
      <c r="E1029">
        <f>105.2254188*EXP(-0.680763123*pendulo[[#This Row],[tiempo_irl]])</f>
        <v>0.29879766306206945</v>
      </c>
    </row>
    <row r="1030" spans="1:5" x14ac:dyDescent="0.35">
      <c r="A1030" s="1">
        <v>0.62354819444444443</v>
      </c>
      <c r="B1030" s="2">
        <f>(pendulo[[#This Row],[Column1]]*86400)</f>
        <v>53874.563999999998</v>
      </c>
      <c r="C1030" s="2">
        <f>pendulo[[#This Row],[Column12]]-53865.95</f>
        <v>8.614000000001397</v>
      </c>
      <c r="D1030">
        <v>1</v>
      </c>
      <c r="E1030">
        <f>105.2254188*EXP(-0.680763123*pendulo[[#This Row],[tiempo_irl]])</f>
        <v>0.29879766306206945</v>
      </c>
    </row>
    <row r="1031" spans="1:5" x14ac:dyDescent="0.35">
      <c r="A1031" s="1">
        <v>0.62354874999999998</v>
      </c>
      <c r="B1031" s="2">
        <f>(pendulo[[#This Row],[Column1]]*86400)</f>
        <v>53874.612000000001</v>
      </c>
      <c r="C1031" s="2">
        <f>pendulo[[#This Row],[Column12]]-53865.95</f>
        <v>8.6620000000038999</v>
      </c>
      <c r="D1031">
        <v>1</v>
      </c>
      <c r="E1031">
        <f>105.2254188*EXP(-0.680763123*pendulo[[#This Row],[tiempo_irl]])</f>
        <v>0.28919176137628561</v>
      </c>
    </row>
    <row r="1032" spans="1:5" x14ac:dyDescent="0.35">
      <c r="A1032" s="1">
        <v>0.62354874999999998</v>
      </c>
      <c r="B1032" s="2">
        <f>(pendulo[[#This Row],[Column1]]*86400)</f>
        <v>53874.612000000001</v>
      </c>
      <c r="C1032" s="2">
        <f>pendulo[[#This Row],[Column12]]-53865.95</f>
        <v>8.6620000000038999</v>
      </c>
      <c r="D1032">
        <v>1</v>
      </c>
      <c r="E1032">
        <f>105.2254188*EXP(-0.680763123*pendulo[[#This Row],[tiempo_irl]])</f>
        <v>0.28919176137628561</v>
      </c>
    </row>
    <row r="1033" spans="1:5" x14ac:dyDescent="0.35">
      <c r="A1033" s="1">
        <v>0.62354874999999998</v>
      </c>
      <c r="B1033" s="2">
        <f>(pendulo[[#This Row],[Column1]]*86400)</f>
        <v>53874.612000000001</v>
      </c>
      <c r="C1033" s="2">
        <f>pendulo[[#This Row],[Column12]]-53865.95</f>
        <v>8.6620000000038999</v>
      </c>
      <c r="D1033">
        <v>1</v>
      </c>
      <c r="E1033">
        <f>105.2254188*EXP(-0.680763123*pendulo[[#This Row],[tiempo_irl]])</f>
        <v>0.28919176137628561</v>
      </c>
    </row>
    <row r="1034" spans="1:5" x14ac:dyDescent="0.35">
      <c r="A1034" s="1">
        <v>0.62354874999999998</v>
      </c>
      <c r="B1034" s="2">
        <f>(pendulo[[#This Row],[Column1]]*86400)</f>
        <v>53874.612000000001</v>
      </c>
      <c r="C1034" s="2">
        <f>pendulo[[#This Row],[Column12]]-53865.95</f>
        <v>8.6620000000038999</v>
      </c>
      <c r="D1034">
        <v>0</v>
      </c>
      <c r="E1034">
        <f>105.2254188*EXP(-0.680763123*pendulo[[#This Row],[tiempo_irl]])</f>
        <v>0.28919176137628561</v>
      </c>
    </row>
    <row r="1035" spans="1:5" x14ac:dyDescent="0.35">
      <c r="A1035" s="1">
        <v>0.62354874999999998</v>
      </c>
      <c r="B1035" s="2">
        <f>(pendulo[[#This Row],[Column1]]*86400)</f>
        <v>53874.612000000001</v>
      </c>
      <c r="C1035" s="2">
        <f>pendulo[[#This Row],[Column12]]-53865.95</f>
        <v>8.6620000000038999</v>
      </c>
      <c r="D1035">
        <v>0</v>
      </c>
      <c r="E1035">
        <f>105.2254188*EXP(-0.680763123*pendulo[[#This Row],[tiempo_irl]])</f>
        <v>0.28919176137628561</v>
      </c>
    </row>
    <row r="1036" spans="1:5" x14ac:dyDescent="0.35">
      <c r="A1036" s="1">
        <v>0.62354874999999998</v>
      </c>
      <c r="B1036" s="2">
        <f>(pendulo[[#This Row],[Column1]]*86400)</f>
        <v>53874.612000000001</v>
      </c>
      <c r="C1036" s="2">
        <f>pendulo[[#This Row],[Column12]]-53865.95</f>
        <v>8.6620000000038999</v>
      </c>
      <c r="D1036">
        <v>0</v>
      </c>
      <c r="E1036">
        <f>105.2254188*EXP(-0.680763123*pendulo[[#This Row],[tiempo_irl]])</f>
        <v>0.28919176137628561</v>
      </c>
    </row>
    <row r="1037" spans="1:5" x14ac:dyDescent="0.35">
      <c r="A1037" s="1">
        <v>0.62354874999999998</v>
      </c>
      <c r="B1037" s="2">
        <f>(pendulo[[#This Row],[Column1]]*86400)</f>
        <v>53874.612000000001</v>
      </c>
      <c r="C1037" s="2">
        <f>pendulo[[#This Row],[Column12]]-53865.95</f>
        <v>8.6620000000038999</v>
      </c>
      <c r="D1037">
        <v>0</v>
      </c>
      <c r="E1037">
        <f>105.2254188*EXP(-0.680763123*pendulo[[#This Row],[tiempo_irl]])</f>
        <v>0.28919176137628561</v>
      </c>
    </row>
    <row r="1038" spans="1:5" x14ac:dyDescent="0.35">
      <c r="A1038" s="1">
        <v>0.62354874999999998</v>
      </c>
      <c r="B1038" s="2">
        <f>(pendulo[[#This Row],[Column1]]*86400)</f>
        <v>53874.612000000001</v>
      </c>
      <c r="C1038" s="2">
        <f>pendulo[[#This Row],[Column12]]-53865.95</f>
        <v>8.6620000000038999</v>
      </c>
      <c r="D1038">
        <v>-1</v>
      </c>
      <c r="E1038">
        <f>105.2254188*EXP(-0.680763123*pendulo[[#This Row],[tiempo_irl]])</f>
        <v>0.28919176137628561</v>
      </c>
    </row>
    <row r="1039" spans="1:5" x14ac:dyDescent="0.35">
      <c r="A1039" s="1">
        <v>0.62354874999999998</v>
      </c>
      <c r="B1039" s="2">
        <f>(pendulo[[#This Row],[Column1]]*86400)</f>
        <v>53874.612000000001</v>
      </c>
      <c r="C1039" s="2">
        <f>pendulo[[#This Row],[Column12]]-53865.95</f>
        <v>8.6620000000038999</v>
      </c>
      <c r="D1039">
        <v>-1</v>
      </c>
      <c r="E1039">
        <f>105.2254188*EXP(-0.680763123*pendulo[[#This Row],[tiempo_irl]])</f>
        <v>0.28919176137628561</v>
      </c>
    </row>
    <row r="1040" spans="1:5" x14ac:dyDescent="0.35">
      <c r="A1040" s="1">
        <v>0.62354929398148151</v>
      </c>
      <c r="B1040" s="2">
        <f>(pendulo[[#This Row],[Column1]]*86400)</f>
        <v>53874.659</v>
      </c>
      <c r="C1040" s="2">
        <f>pendulo[[#This Row],[Column12]]-53865.95</f>
        <v>8.7090000000025611</v>
      </c>
      <c r="D1040">
        <v>-1</v>
      </c>
      <c r="E1040">
        <f>105.2254188*EXP(-0.680763123*pendulo[[#This Row],[tiempo_irl]])</f>
        <v>0.2800852820276814</v>
      </c>
    </row>
    <row r="1041" spans="1:5" x14ac:dyDescent="0.35">
      <c r="A1041" s="1">
        <v>0.62354929398148151</v>
      </c>
      <c r="B1041" s="2">
        <f>(pendulo[[#This Row],[Column1]]*86400)</f>
        <v>53874.659</v>
      </c>
      <c r="C1041" s="2">
        <f>pendulo[[#This Row],[Column12]]-53865.95</f>
        <v>8.7090000000025611</v>
      </c>
      <c r="D1041">
        <v>-2</v>
      </c>
      <c r="E1041">
        <f>105.2254188*EXP(-0.680763123*pendulo[[#This Row],[tiempo_irl]])</f>
        <v>0.2800852820276814</v>
      </c>
    </row>
    <row r="1042" spans="1:5" x14ac:dyDescent="0.35">
      <c r="A1042" s="1">
        <v>0.62354929398148151</v>
      </c>
      <c r="B1042" s="2">
        <f>(pendulo[[#This Row],[Column1]]*86400)</f>
        <v>53874.659</v>
      </c>
      <c r="C1042" s="2">
        <f>pendulo[[#This Row],[Column12]]-53865.95</f>
        <v>8.7090000000025611</v>
      </c>
      <c r="D1042">
        <v>-2</v>
      </c>
      <c r="E1042">
        <f>105.2254188*EXP(-0.680763123*pendulo[[#This Row],[tiempo_irl]])</f>
        <v>0.2800852820276814</v>
      </c>
    </row>
    <row r="1043" spans="1:5" x14ac:dyDescent="0.35">
      <c r="A1043" s="1">
        <v>0.62354929398148151</v>
      </c>
      <c r="B1043" s="2">
        <f>(pendulo[[#This Row],[Column1]]*86400)</f>
        <v>53874.659</v>
      </c>
      <c r="C1043" s="2">
        <f>pendulo[[#This Row],[Column12]]-53865.95</f>
        <v>8.7090000000025611</v>
      </c>
      <c r="D1043">
        <v>-2</v>
      </c>
      <c r="E1043">
        <f>105.2254188*EXP(-0.680763123*pendulo[[#This Row],[tiempo_irl]])</f>
        <v>0.2800852820276814</v>
      </c>
    </row>
    <row r="1044" spans="1:5" x14ac:dyDescent="0.35">
      <c r="A1044" s="1">
        <v>0.62354982638888889</v>
      </c>
      <c r="B1044" s="2">
        <f>(pendulo[[#This Row],[Column1]]*86400)</f>
        <v>53874.705000000002</v>
      </c>
      <c r="C1044" s="2">
        <f>pendulo[[#This Row],[Column12]]-53865.95</f>
        <v>8.7550000000046566</v>
      </c>
      <c r="D1044">
        <v>-3</v>
      </c>
      <c r="E1044">
        <f>105.2254188*EXP(-0.680763123*pendulo[[#This Row],[tiempo_irl]])</f>
        <v>0.27145029084634059</v>
      </c>
    </row>
    <row r="1045" spans="1:5" x14ac:dyDescent="0.35">
      <c r="A1045" s="1">
        <v>0.62354982638888889</v>
      </c>
      <c r="B1045" s="2">
        <f>(pendulo[[#This Row],[Column1]]*86400)</f>
        <v>53874.705000000002</v>
      </c>
      <c r="C1045" s="2">
        <f>pendulo[[#This Row],[Column12]]-53865.95</f>
        <v>8.7550000000046566</v>
      </c>
      <c r="D1045">
        <v>-3</v>
      </c>
      <c r="E1045">
        <f>105.2254188*EXP(-0.680763123*pendulo[[#This Row],[tiempo_irl]])</f>
        <v>0.27145029084634059</v>
      </c>
    </row>
    <row r="1046" spans="1:5" x14ac:dyDescent="0.35">
      <c r="A1046" s="1">
        <v>0.62354982638888889</v>
      </c>
      <c r="B1046" s="2">
        <f>(pendulo[[#This Row],[Column1]]*86400)</f>
        <v>53874.705000000002</v>
      </c>
      <c r="C1046" s="2">
        <f>pendulo[[#This Row],[Column12]]-53865.95</f>
        <v>8.7550000000046566</v>
      </c>
      <c r="D1046">
        <v>-3</v>
      </c>
      <c r="E1046">
        <f>105.2254188*EXP(-0.680763123*pendulo[[#This Row],[tiempo_irl]])</f>
        <v>0.27145029084634059</v>
      </c>
    </row>
    <row r="1047" spans="1:5" x14ac:dyDescent="0.35">
      <c r="A1047" s="1">
        <v>0.62354982638888889</v>
      </c>
      <c r="B1047" s="2">
        <f>(pendulo[[#This Row],[Column1]]*86400)</f>
        <v>53874.705000000002</v>
      </c>
      <c r="C1047" s="2">
        <f>pendulo[[#This Row],[Column12]]-53865.95</f>
        <v>8.7550000000046566</v>
      </c>
      <c r="D1047">
        <v>-4</v>
      </c>
      <c r="E1047">
        <f>105.2254188*EXP(-0.680763123*pendulo[[#This Row],[tiempo_irl]])</f>
        <v>0.27145029084634059</v>
      </c>
    </row>
    <row r="1048" spans="1:5" x14ac:dyDescent="0.35">
      <c r="A1048" s="1">
        <v>0.6235503356481481</v>
      </c>
      <c r="B1048" s="2">
        <f>(pendulo[[#This Row],[Column1]]*86400)</f>
        <v>53874.748999999996</v>
      </c>
      <c r="C1048" s="2">
        <f>pendulo[[#This Row],[Column12]]-53865.95</f>
        <v>8.7989999999990687</v>
      </c>
      <c r="D1048">
        <v>-4</v>
      </c>
      <c r="E1048">
        <f>105.2254188*EXP(-0.680763123*pendulo[[#This Row],[tiempo_irl]])</f>
        <v>0.2634399516137535</v>
      </c>
    </row>
    <row r="1049" spans="1:5" x14ac:dyDescent="0.35">
      <c r="A1049" s="1">
        <v>0.6235503356481481</v>
      </c>
      <c r="B1049" s="2">
        <f>(pendulo[[#This Row],[Column1]]*86400)</f>
        <v>53874.748999999996</v>
      </c>
      <c r="C1049" s="2">
        <f>pendulo[[#This Row],[Column12]]-53865.95</f>
        <v>8.7989999999990687</v>
      </c>
      <c r="D1049">
        <v>-4</v>
      </c>
      <c r="E1049">
        <f>105.2254188*EXP(-0.680763123*pendulo[[#This Row],[tiempo_irl]])</f>
        <v>0.2634399516137535</v>
      </c>
    </row>
    <row r="1050" spans="1:5" x14ac:dyDescent="0.35">
      <c r="A1050" s="1">
        <v>0.6235503356481481</v>
      </c>
      <c r="B1050" s="2">
        <f>(pendulo[[#This Row],[Column1]]*86400)</f>
        <v>53874.748999999996</v>
      </c>
      <c r="C1050" s="2">
        <f>pendulo[[#This Row],[Column12]]-53865.95</f>
        <v>8.7989999999990687</v>
      </c>
      <c r="D1050">
        <v>-5</v>
      </c>
      <c r="E1050">
        <f>105.2254188*EXP(-0.680763123*pendulo[[#This Row],[tiempo_irl]])</f>
        <v>0.2634399516137535</v>
      </c>
    </row>
    <row r="1051" spans="1:5" x14ac:dyDescent="0.35">
      <c r="A1051" s="1">
        <v>0.6235503356481481</v>
      </c>
      <c r="B1051" s="2">
        <f>(pendulo[[#This Row],[Column1]]*86400)</f>
        <v>53874.748999999996</v>
      </c>
      <c r="C1051" s="2">
        <f>pendulo[[#This Row],[Column12]]-53865.95</f>
        <v>8.7989999999990687</v>
      </c>
      <c r="D1051">
        <v>-5</v>
      </c>
      <c r="E1051">
        <f>105.2254188*EXP(-0.680763123*pendulo[[#This Row],[tiempo_irl]])</f>
        <v>0.2634399516137535</v>
      </c>
    </row>
    <row r="1052" spans="1:5" x14ac:dyDescent="0.35">
      <c r="A1052" s="1">
        <v>0.6235503356481481</v>
      </c>
      <c r="B1052" s="2">
        <f>(pendulo[[#This Row],[Column1]]*86400)</f>
        <v>53874.748999999996</v>
      </c>
      <c r="C1052" s="2">
        <f>pendulo[[#This Row],[Column12]]-53865.95</f>
        <v>8.7989999999990687</v>
      </c>
      <c r="D1052">
        <v>-5</v>
      </c>
      <c r="E1052">
        <f>105.2254188*EXP(-0.680763123*pendulo[[#This Row],[tiempo_irl]])</f>
        <v>0.2634399516137535</v>
      </c>
    </row>
    <row r="1053" spans="1:5" x14ac:dyDescent="0.35">
      <c r="A1053" s="1">
        <v>0.6235503356481481</v>
      </c>
      <c r="B1053" s="2">
        <f>(pendulo[[#This Row],[Column1]]*86400)</f>
        <v>53874.748999999996</v>
      </c>
      <c r="C1053" s="2">
        <f>pendulo[[#This Row],[Column12]]-53865.95</f>
        <v>8.7989999999990687</v>
      </c>
      <c r="D1053">
        <v>-5</v>
      </c>
      <c r="E1053">
        <f>105.2254188*EXP(-0.680763123*pendulo[[#This Row],[tiempo_irl]])</f>
        <v>0.2634399516137535</v>
      </c>
    </row>
    <row r="1054" spans="1:5" x14ac:dyDescent="0.35">
      <c r="A1054" s="1">
        <v>0.6235503356481481</v>
      </c>
      <c r="B1054" s="2">
        <f>(pendulo[[#This Row],[Column1]]*86400)</f>
        <v>53874.748999999996</v>
      </c>
      <c r="C1054" s="2">
        <f>pendulo[[#This Row],[Column12]]-53865.95</f>
        <v>8.7989999999990687</v>
      </c>
      <c r="D1054">
        <v>-6</v>
      </c>
      <c r="E1054">
        <f>105.2254188*EXP(-0.680763123*pendulo[[#This Row],[tiempo_irl]])</f>
        <v>0.2634399516137535</v>
      </c>
    </row>
    <row r="1055" spans="1:5" x14ac:dyDescent="0.35">
      <c r="A1055" s="1">
        <v>0.6235503356481481</v>
      </c>
      <c r="B1055" s="2">
        <f>(pendulo[[#This Row],[Column1]]*86400)</f>
        <v>53874.748999999996</v>
      </c>
      <c r="C1055" s="2">
        <f>pendulo[[#This Row],[Column12]]-53865.95</f>
        <v>8.7989999999990687</v>
      </c>
      <c r="D1055">
        <v>-6</v>
      </c>
      <c r="E1055">
        <f>105.2254188*EXP(-0.680763123*pendulo[[#This Row],[tiempo_irl]])</f>
        <v>0.2634399516137535</v>
      </c>
    </row>
    <row r="1056" spans="1:5" x14ac:dyDescent="0.35">
      <c r="A1056" s="1">
        <v>0.62355087962962963</v>
      </c>
      <c r="B1056" s="2">
        <f>(pendulo[[#This Row],[Column1]]*86400)</f>
        <v>53874.796000000002</v>
      </c>
      <c r="C1056" s="2">
        <f>pendulo[[#This Row],[Column12]]-53865.95</f>
        <v>8.8460000000050059</v>
      </c>
      <c r="D1056">
        <v>-6</v>
      </c>
      <c r="E1056">
        <f>105.2254188*EXP(-0.680763123*pendulo[[#This Row],[tiempo_irl]])</f>
        <v>0.25514438168494125</v>
      </c>
    </row>
    <row r="1057" spans="1:5" x14ac:dyDescent="0.35">
      <c r="A1057" s="1">
        <v>0.62355087962962963</v>
      </c>
      <c r="B1057" s="2">
        <f>(pendulo[[#This Row],[Column1]]*86400)</f>
        <v>53874.796000000002</v>
      </c>
      <c r="C1057" s="2">
        <f>pendulo[[#This Row],[Column12]]-53865.95</f>
        <v>8.8460000000050059</v>
      </c>
      <c r="D1057">
        <v>-6</v>
      </c>
      <c r="E1057">
        <f>105.2254188*EXP(-0.680763123*pendulo[[#This Row],[tiempo_irl]])</f>
        <v>0.25514438168494125</v>
      </c>
    </row>
    <row r="1058" spans="1:5" x14ac:dyDescent="0.35">
      <c r="A1058" s="1">
        <v>0.62355087962962963</v>
      </c>
      <c r="B1058" s="2">
        <f>(pendulo[[#This Row],[Column1]]*86400)</f>
        <v>53874.796000000002</v>
      </c>
      <c r="C1058" s="2">
        <f>pendulo[[#This Row],[Column12]]-53865.95</f>
        <v>8.8460000000050059</v>
      </c>
      <c r="D1058">
        <v>-6</v>
      </c>
      <c r="E1058">
        <f>105.2254188*EXP(-0.680763123*pendulo[[#This Row],[tiempo_irl]])</f>
        <v>0.25514438168494125</v>
      </c>
    </row>
    <row r="1059" spans="1:5" x14ac:dyDescent="0.35">
      <c r="A1059" s="1">
        <v>0.62355087962962963</v>
      </c>
      <c r="B1059" s="2">
        <f>(pendulo[[#This Row],[Column1]]*86400)</f>
        <v>53874.796000000002</v>
      </c>
      <c r="C1059" s="2">
        <f>pendulo[[#This Row],[Column12]]-53865.95</f>
        <v>8.8460000000050059</v>
      </c>
      <c r="D1059">
        <v>-6</v>
      </c>
      <c r="E1059">
        <f>105.2254188*EXP(-0.680763123*pendulo[[#This Row],[tiempo_irl]])</f>
        <v>0.25514438168494125</v>
      </c>
    </row>
    <row r="1060" spans="1:5" x14ac:dyDescent="0.35">
      <c r="A1060" s="1">
        <v>0.62355142361111116</v>
      </c>
      <c r="B1060" s="2">
        <f>(pendulo[[#This Row],[Column1]]*86400)</f>
        <v>53874.843000000001</v>
      </c>
      <c r="C1060" s="2">
        <f>pendulo[[#This Row],[Column12]]-53865.95</f>
        <v>8.8930000000036671</v>
      </c>
      <c r="D1060">
        <v>-6</v>
      </c>
      <c r="E1060">
        <f>105.2254188*EXP(-0.680763123*pendulo[[#This Row],[tiempo_irl]])</f>
        <v>0.24711003440039633</v>
      </c>
    </row>
    <row r="1061" spans="1:5" x14ac:dyDescent="0.35">
      <c r="A1061" s="1">
        <v>0.62355142361111116</v>
      </c>
      <c r="B1061" s="2">
        <f>(pendulo[[#This Row],[Column1]]*86400)</f>
        <v>53874.843000000001</v>
      </c>
      <c r="C1061" s="2">
        <f>pendulo[[#This Row],[Column12]]-53865.95</f>
        <v>8.8930000000036671</v>
      </c>
      <c r="D1061">
        <v>-6</v>
      </c>
      <c r="E1061">
        <f>105.2254188*EXP(-0.680763123*pendulo[[#This Row],[tiempo_irl]])</f>
        <v>0.24711003440039633</v>
      </c>
    </row>
    <row r="1062" spans="1:5" x14ac:dyDescent="0.35">
      <c r="A1062" s="1">
        <v>0.62355142361111116</v>
      </c>
      <c r="B1062" s="2">
        <f>(pendulo[[#This Row],[Column1]]*86400)</f>
        <v>53874.843000000001</v>
      </c>
      <c r="C1062" s="2">
        <f>pendulo[[#This Row],[Column12]]-53865.95</f>
        <v>8.8930000000036671</v>
      </c>
      <c r="D1062">
        <v>-6</v>
      </c>
      <c r="E1062">
        <f>105.2254188*EXP(-0.680763123*pendulo[[#This Row],[tiempo_irl]])</f>
        <v>0.24711003440039633</v>
      </c>
    </row>
    <row r="1063" spans="1:5" x14ac:dyDescent="0.35">
      <c r="A1063" s="1">
        <v>0.62355142361111116</v>
      </c>
      <c r="B1063" s="2">
        <f>(pendulo[[#This Row],[Column1]]*86400)</f>
        <v>53874.843000000001</v>
      </c>
      <c r="C1063" s="2">
        <f>pendulo[[#This Row],[Column12]]-53865.95</f>
        <v>8.8930000000036671</v>
      </c>
      <c r="D1063">
        <v>-6</v>
      </c>
      <c r="E1063">
        <f>105.2254188*EXP(-0.680763123*pendulo[[#This Row],[tiempo_irl]])</f>
        <v>0.24711003440039633</v>
      </c>
    </row>
    <row r="1064" spans="1:5" x14ac:dyDescent="0.35">
      <c r="A1064" s="1">
        <v>0.62355142361111116</v>
      </c>
      <c r="B1064" s="2">
        <f>(pendulo[[#This Row],[Column1]]*86400)</f>
        <v>53874.843000000001</v>
      </c>
      <c r="C1064" s="2">
        <f>pendulo[[#This Row],[Column12]]-53865.95</f>
        <v>8.8930000000036671</v>
      </c>
      <c r="D1064">
        <v>-6</v>
      </c>
      <c r="E1064">
        <f>105.2254188*EXP(-0.680763123*pendulo[[#This Row],[tiempo_irl]])</f>
        <v>0.24711003440039633</v>
      </c>
    </row>
    <row r="1065" spans="1:5" x14ac:dyDescent="0.35">
      <c r="A1065" s="1">
        <v>0.62355142361111116</v>
      </c>
      <c r="B1065" s="2">
        <f>(pendulo[[#This Row],[Column1]]*86400)</f>
        <v>53874.843000000001</v>
      </c>
      <c r="C1065" s="2">
        <f>pendulo[[#This Row],[Column12]]-53865.95</f>
        <v>8.8930000000036671</v>
      </c>
      <c r="D1065">
        <v>-6</v>
      </c>
      <c r="E1065">
        <f>105.2254188*EXP(-0.680763123*pendulo[[#This Row],[tiempo_irl]])</f>
        <v>0.24711003440039633</v>
      </c>
    </row>
    <row r="1066" spans="1:5" x14ac:dyDescent="0.35">
      <c r="A1066" s="1">
        <v>0.62355142361111116</v>
      </c>
      <c r="B1066" s="2">
        <f>(pendulo[[#This Row],[Column1]]*86400)</f>
        <v>53874.843000000001</v>
      </c>
      <c r="C1066" s="2">
        <f>pendulo[[#This Row],[Column12]]-53865.95</f>
        <v>8.8930000000036671</v>
      </c>
      <c r="D1066">
        <v>-6</v>
      </c>
      <c r="E1066">
        <f>105.2254188*EXP(-0.680763123*pendulo[[#This Row],[tiempo_irl]])</f>
        <v>0.24711003440039633</v>
      </c>
    </row>
    <row r="1067" spans="1:5" x14ac:dyDescent="0.35">
      <c r="A1067" s="1">
        <v>0.62355142361111116</v>
      </c>
      <c r="B1067" s="2">
        <f>(pendulo[[#This Row],[Column1]]*86400)</f>
        <v>53874.843000000001</v>
      </c>
      <c r="C1067" s="2">
        <f>pendulo[[#This Row],[Column12]]-53865.95</f>
        <v>8.8930000000036671</v>
      </c>
      <c r="D1067">
        <v>-6</v>
      </c>
      <c r="E1067">
        <f>105.2254188*EXP(-0.680763123*pendulo[[#This Row],[tiempo_irl]])</f>
        <v>0.24711003440039633</v>
      </c>
    </row>
    <row r="1068" spans="1:5" x14ac:dyDescent="0.35">
      <c r="A1068" s="1">
        <v>0.62355195601851854</v>
      </c>
      <c r="B1068" s="2">
        <f>(pendulo[[#This Row],[Column1]]*86400)</f>
        <v>53874.889000000003</v>
      </c>
      <c r="C1068" s="2">
        <f>pendulo[[#This Row],[Column12]]-53865.95</f>
        <v>8.9390000000057626</v>
      </c>
      <c r="D1068">
        <v>-6</v>
      </c>
      <c r="E1068">
        <f>105.2254188*EXP(-0.680763123*pendulo[[#This Row],[tiempo_irl]])</f>
        <v>0.23949166562207064</v>
      </c>
    </row>
    <row r="1069" spans="1:5" x14ac:dyDescent="0.35">
      <c r="A1069" s="1">
        <v>0.62355195601851854</v>
      </c>
      <c r="B1069" s="2">
        <f>(pendulo[[#This Row],[Column1]]*86400)</f>
        <v>53874.889000000003</v>
      </c>
      <c r="C1069" s="2">
        <f>pendulo[[#This Row],[Column12]]-53865.95</f>
        <v>8.9390000000057626</v>
      </c>
      <c r="D1069">
        <v>-6</v>
      </c>
      <c r="E1069">
        <f>105.2254188*EXP(-0.680763123*pendulo[[#This Row],[tiempo_irl]])</f>
        <v>0.23949166562207064</v>
      </c>
    </row>
    <row r="1070" spans="1:5" x14ac:dyDescent="0.35">
      <c r="A1070" s="1">
        <v>0.62355195601851854</v>
      </c>
      <c r="B1070" s="2">
        <f>(pendulo[[#This Row],[Column1]]*86400)</f>
        <v>53874.889000000003</v>
      </c>
      <c r="C1070" s="2">
        <f>pendulo[[#This Row],[Column12]]-53865.95</f>
        <v>8.9390000000057626</v>
      </c>
      <c r="D1070">
        <v>-5</v>
      </c>
      <c r="E1070">
        <f>105.2254188*EXP(-0.680763123*pendulo[[#This Row],[tiempo_irl]])</f>
        <v>0.23949166562207064</v>
      </c>
    </row>
    <row r="1071" spans="1:5" x14ac:dyDescent="0.35">
      <c r="A1071" s="1">
        <v>0.62355195601851854</v>
      </c>
      <c r="B1071" s="2">
        <f>(pendulo[[#This Row],[Column1]]*86400)</f>
        <v>53874.889000000003</v>
      </c>
      <c r="C1071" s="2">
        <f>pendulo[[#This Row],[Column12]]-53865.95</f>
        <v>8.9390000000057626</v>
      </c>
      <c r="D1071">
        <v>-5</v>
      </c>
      <c r="E1071">
        <f>105.2254188*EXP(-0.680763123*pendulo[[#This Row],[tiempo_irl]])</f>
        <v>0.23949166562207064</v>
      </c>
    </row>
    <row r="1072" spans="1:5" x14ac:dyDescent="0.35">
      <c r="A1072" s="1">
        <v>0.62355248842592592</v>
      </c>
      <c r="B1072" s="2">
        <f>(pendulo[[#This Row],[Column1]]*86400)</f>
        <v>53874.934999999998</v>
      </c>
      <c r="C1072" s="2">
        <f>pendulo[[#This Row],[Column12]]-53865.95</f>
        <v>8.9850000000005821</v>
      </c>
      <c r="D1072">
        <v>-5</v>
      </c>
      <c r="E1072">
        <f>105.2254188*EXP(-0.680763123*pendulo[[#This Row],[tiempo_irl]])</f>
        <v>0.2321081701189944</v>
      </c>
    </row>
    <row r="1073" spans="1:5" x14ac:dyDescent="0.35">
      <c r="A1073" s="1">
        <v>0.62355248842592592</v>
      </c>
      <c r="B1073" s="2">
        <f>(pendulo[[#This Row],[Column1]]*86400)</f>
        <v>53874.934999999998</v>
      </c>
      <c r="C1073" s="2">
        <f>pendulo[[#This Row],[Column12]]-53865.95</f>
        <v>8.9850000000005821</v>
      </c>
      <c r="D1073">
        <v>-5</v>
      </c>
      <c r="E1073">
        <f>105.2254188*EXP(-0.680763123*pendulo[[#This Row],[tiempo_irl]])</f>
        <v>0.2321081701189944</v>
      </c>
    </row>
    <row r="1074" spans="1:5" x14ac:dyDescent="0.35">
      <c r="A1074" s="1">
        <v>0.62355248842592592</v>
      </c>
      <c r="B1074" s="2">
        <f>(pendulo[[#This Row],[Column1]]*86400)</f>
        <v>53874.934999999998</v>
      </c>
      <c r="C1074" s="2">
        <f>pendulo[[#This Row],[Column12]]-53865.95</f>
        <v>8.9850000000005821</v>
      </c>
      <c r="D1074">
        <v>-5</v>
      </c>
      <c r="E1074">
        <f>105.2254188*EXP(-0.680763123*pendulo[[#This Row],[tiempo_irl]])</f>
        <v>0.2321081701189944</v>
      </c>
    </row>
    <row r="1075" spans="1:5" x14ac:dyDescent="0.35">
      <c r="A1075" s="1">
        <v>0.62355248842592592</v>
      </c>
      <c r="B1075" s="2">
        <f>(pendulo[[#This Row],[Column1]]*86400)</f>
        <v>53874.934999999998</v>
      </c>
      <c r="C1075" s="2">
        <f>pendulo[[#This Row],[Column12]]-53865.95</f>
        <v>8.9850000000005821</v>
      </c>
      <c r="D1075">
        <v>-5</v>
      </c>
      <c r="E1075">
        <f>105.2254188*EXP(-0.680763123*pendulo[[#This Row],[tiempo_irl]])</f>
        <v>0.2321081701189944</v>
      </c>
    </row>
    <row r="1076" spans="1:5" x14ac:dyDescent="0.35">
      <c r="A1076" s="1">
        <v>0.62355300925925927</v>
      </c>
      <c r="B1076" s="2">
        <f>(pendulo[[#This Row],[Column1]]*86400)</f>
        <v>53874.98</v>
      </c>
      <c r="C1076" s="2">
        <f>pendulo[[#This Row],[Column12]]-53865.95</f>
        <v>9.0300000000061118</v>
      </c>
      <c r="D1076">
        <v>-5</v>
      </c>
      <c r="E1076">
        <f>105.2254188*EXP(-0.680763123*pendulo[[#This Row],[tiempo_irl]])</f>
        <v>0.2251054981496759</v>
      </c>
    </row>
    <row r="1077" spans="1:5" x14ac:dyDescent="0.35">
      <c r="A1077" s="1">
        <v>0.62355300925925927</v>
      </c>
      <c r="B1077" s="2">
        <f>(pendulo[[#This Row],[Column1]]*86400)</f>
        <v>53874.98</v>
      </c>
      <c r="C1077" s="2">
        <f>pendulo[[#This Row],[Column12]]-53865.95</f>
        <v>9.0300000000061118</v>
      </c>
      <c r="D1077">
        <v>-4</v>
      </c>
      <c r="E1077">
        <f>105.2254188*EXP(-0.680763123*pendulo[[#This Row],[tiempo_irl]])</f>
        <v>0.2251054981496759</v>
      </c>
    </row>
    <row r="1078" spans="1:5" x14ac:dyDescent="0.35">
      <c r="A1078" s="1">
        <v>0.62355300925925927</v>
      </c>
      <c r="B1078" s="2">
        <f>(pendulo[[#This Row],[Column1]]*86400)</f>
        <v>53874.98</v>
      </c>
      <c r="C1078" s="2">
        <f>pendulo[[#This Row],[Column12]]-53865.95</f>
        <v>9.0300000000061118</v>
      </c>
      <c r="D1078">
        <v>-4</v>
      </c>
      <c r="E1078">
        <f>105.2254188*EXP(-0.680763123*pendulo[[#This Row],[tiempo_irl]])</f>
        <v>0.2251054981496759</v>
      </c>
    </row>
    <row r="1079" spans="1:5" x14ac:dyDescent="0.35">
      <c r="A1079" s="1">
        <v>0.62355300925925927</v>
      </c>
      <c r="B1079" s="2">
        <f>(pendulo[[#This Row],[Column1]]*86400)</f>
        <v>53874.98</v>
      </c>
      <c r="C1079" s="2">
        <f>pendulo[[#This Row],[Column12]]-53865.95</f>
        <v>9.0300000000061118</v>
      </c>
      <c r="D1079">
        <v>-3</v>
      </c>
      <c r="E1079">
        <f>105.2254188*EXP(-0.680763123*pendulo[[#This Row],[tiempo_irl]])</f>
        <v>0.2251054981496759</v>
      </c>
    </row>
    <row r="1080" spans="1:5" x14ac:dyDescent="0.35">
      <c r="A1080" s="1">
        <v>0.62355300925925927</v>
      </c>
      <c r="B1080" s="2">
        <f>(pendulo[[#This Row],[Column1]]*86400)</f>
        <v>53874.98</v>
      </c>
      <c r="C1080" s="2">
        <f>pendulo[[#This Row],[Column12]]-53865.95</f>
        <v>9.0300000000061118</v>
      </c>
      <c r="D1080">
        <v>-3</v>
      </c>
      <c r="E1080">
        <f>105.2254188*EXP(-0.680763123*pendulo[[#This Row],[tiempo_irl]])</f>
        <v>0.2251054981496759</v>
      </c>
    </row>
    <row r="1081" spans="1:5" x14ac:dyDescent="0.35">
      <c r="A1081" s="1">
        <v>0.62355300925925927</v>
      </c>
      <c r="B1081" s="2">
        <f>(pendulo[[#This Row],[Column1]]*86400)</f>
        <v>53874.98</v>
      </c>
      <c r="C1081" s="2">
        <f>pendulo[[#This Row],[Column12]]-53865.95</f>
        <v>9.0300000000061118</v>
      </c>
      <c r="D1081">
        <v>-3</v>
      </c>
      <c r="E1081">
        <f>105.2254188*EXP(-0.680763123*pendulo[[#This Row],[tiempo_irl]])</f>
        <v>0.2251054981496759</v>
      </c>
    </row>
    <row r="1082" spans="1:5" x14ac:dyDescent="0.35">
      <c r="A1082" s="1">
        <v>0.62355300925925927</v>
      </c>
      <c r="B1082" s="2">
        <f>(pendulo[[#This Row],[Column1]]*86400)</f>
        <v>53874.98</v>
      </c>
      <c r="C1082" s="2">
        <f>pendulo[[#This Row],[Column12]]-53865.95</f>
        <v>9.0300000000061118</v>
      </c>
      <c r="D1082">
        <v>-3</v>
      </c>
      <c r="E1082">
        <f>105.2254188*EXP(-0.680763123*pendulo[[#This Row],[tiempo_irl]])</f>
        <v>0.2251054981496759</v>
      </c>
    </row>
    <row r="1083" spans="1:5" x14ac:dyDescent="0.35">
      <c r="A1083" s="1">
        <v>0.62355300925925927</v>
      </c>
      <c r="B1083" s="2">
        <f>(pendulo[[#This Row],[Column1]]*86400)</f>
        <v>53874.98</v>
      </c>
      <c r="C1083" s="2">
        <f>pendulo[[#This Row],[Column12]]-53865.95</f>
        <v>9.0300000000061118</v>
      </c>
      <c r="D1083">
        <v>-2</v>
      </c>
      <c r="E1083">
        <f>105.2254188*EXP(-0.680763123*pendulo[[#This Row],[tiempo_irl]])</f>
        <v>0.2251054981496759</v>
      </c>
    </row>
    <row r="1084" spans="1:5" x14ac:dyDescent="0.35">
      <c r="A1084" s="1">
        <v>0.62355354166666666</v>
      </c>
      <c r="B1084" s="2">
        <f>(pendulo[[#This Row],[Column1]]*86400)</f>
        <v>53875.025999999998</v>
      </c>
      <c r="C1084" s="2">
        <f>pendulo[[#This Row],[Column12]]-53865.95</f>
        <v>9.0760000000009313</v>
      </c>
      <c r="D1084">
        <v>-2</v>
      </c>
      <c r="E1084">
        <f>105.2254188*EXP(-0.680763123*pendulo[[#This Row],[tiempo_irl]])</f>
        <v>0.21816552623462526</v>
      </c>
    </row>
    <row r="1085" spans="1:5" x14ac:dyDescent="0.35">
      <c r="A1085" s="1">
        <v>0.62355354166666666</v>
      </c>
      <c r="B1085" s="2">
        <f>(pendulo[[#This Row],[Column1]]*86400)</f>
        <v>53875.025999999998</v>
      </c>
      <c r="C1085" s="2">
        <f>pendulo[[#This Row],[Column12]]-53865.95</f>
        <v>9.0760000000009313</v>
      </c>
      <c r="D1085">
        <v>-2</v>
      </c>
      <c r="E1085">
        <f>105.2254188*EXP(-0.680763123*pendulo[[#This Row],[tiempo_irl]])</f>
        <v>0.21816552623462526</v>
      </c>
    </row>
    <row r="1086" spans="1:5" x14ac:dyDescent="0.35">
      <c r="A1086" s="1">
        <v>0.62355354166666666</v>
      </c>
      <c r="B1086" s="2">
        <f>(pendulo[[#This Row],[Column1]]*86400)</f>
        <v>53875.025999999998</v>
      </c>
      <c r="C1086" s="2">
        <f>pendulo[[#This Row],[Column12]]-53865.95</f>
        <v>9.0760000000009313</v>
      </c>
      <c r="D1086">
        <v>-2</v>
      </c>
      <c r="E1086">
        <f>105.2254188*EXP(-0.680763123*pendulo[[#This Row],[tiempo_irl]])</f>
        <v>0.21816552623462526</v>
      </c>
    </row>
    <row r="1087" spans="1:5" x14ac:dyDescent="0.35">
      <c r="A1087" s="1">
        <v>0.62355354166666666</v>
      </c>
      <c r="B1087" s="2">
        <f>(pendulo[[#This Row],[Column1]]*86400)</f>
        <v>53875.025999999998</v>
      </c>
      <c r="C1087" s="2">
        <f>pendulo[[#This Row],[Column12]]-53865.95</f>
        <v>9.0760000000009313</v>
      </c>
      <c r="D1087">
        <v>-1</v>
      </c>
      <c r="E1087">
        <f>105.2254188*EXP(-0.680763123*pendulo[[#This Row],[tiempo_irl]])</f>
        <v>0.21816552623462526</v>
      </c>
    </row>
    <row r="1088" spans="1:5" x14ac:dyDescent="0.35">
      <c r="A1088" s="1">
        <v>0.62355408564814818</v>
      </c>
      <c r="B1088" s="2">
        <f>(pendulo[[#This Row],[Column1]]*86400)</f>
        <v>53875.073000000004</v>
      </c>
      <c r="C1088" s="2">
        <f>pendulo[[#This Row],[Column12]]-53865.95</f>
        <v>9.1230000000068685</v>
      </c>
      <c r="D1088">
        <v>-1</v>
      </c>
      <c r="E1088">
        <f>105.2254188*EXP(-0.680763123*pendulo[[#This Row],[tiempo_irl]])</f>
        <v>0.21129562146942493</v>
      </c>
    </row>
    <row r="1089" spans="1:5" x14ac:dyDescent="0.35">
      <c r="A1089" s="1">
        <v>0.62355408564814818</v>
      </c>
      <c r="B1089" s="2">
        <f>(pendulo[[#This Row],[Column1]]*86400)</f>
        <v>53875.073000000004</v>
      </c>
      <c r="C1089" s="2">
        <f>pendulo[[#This Row],[Column12]]-53865.95</f>
        <v>9.1230000000068685</v>
      </c>
      <c r="D1089">
        <v>-1</v>
      </c>
      <c r="E1089">
        <f>105.2254188*EXP(-0.680763123*pendulo[[#This Row],[tiempo_irl]])</f>
        <v>0.21129562146942493</v>
      </c>
    </row>
    <row r="1090" spans="1:5" x14ac:dyDescent="0.35">
      <c r="A1090" s="1">
        <v>0.62355408564814818</v>
      </c>
      <c r="B1090" s="2">
        <f>(pendulo[[#This Row],[Column1]]*86400)</f>
        <v>53875.073000000004</v>
      </c>
      <c r="C1090" s="2">
        <f>pendulo[[#This Row],[Column12]]-53865.95</f>
        <v>9.1230000000068685</v>
      </c>
      <c r="D1090">
        <v>0</v>
      </c>
      <c r="E1090">
        <f>105.2254188*EXP(-0.680763123*pendulo[[#This Row],[tiempo_irl]])</f>
        <v>0.21129562146942493</v>
      </c>
    </row>
    <row r="1091" spans="1:5" x14ac:dyDescent="0.35">
      <c r="A1091" s="1">
        <v>0.62355408564814818</v>
      </c>
      <c r="B1091" s="2">
        <f>(pendulo[[#This Row],[Column1]]*86400)</f>
        <v>53875.073000000004</v>
      </c>
      <c r="C1091" s="2">
        <f>pendulo[[#This Row],[Column12]]-53865.95</f>
        <v>9.1230000000068685</v>
      </c>
      <c r="D1091">
        <v>0</v>
      </c>
      <c r="E1091">
        <f>105.2254188*EXP(-0.680763123*pendulo[[#This Row],[tiempo_irl]])</f>
        <v>0.21129562146942493</v>
      </c>
    </row>
    <row r="1092" spans="1:5" x14ac:dyDescent="0.35">
      <c r="A1092" s="1">
        <v>0.62355408564814818</v>
      </c>
      <c r="B1092" s="2">
        <f>(pendulo[[#This Row],[Column1]]*86400)</f>
        <v>53875.073000000004</v>
      </c>
      <c r="C1092" s="2">
        <f>pendulo[[#This Row],[Column12]]-53865.95</f>
        <v>9.1230000000068685</v>
      </c>
      <c r="D1092">
        <v>0</v>
      </c>
      <c r="E1092">
        <f>105.2254188*EXP(-0.680763123*pendulo[[#This Row],[tiempo_irl]])</f>
        <v>0.21129562146942493</v>
      </c>
    </row>
    <row r="1093" spans="1:5" x14ac:dyDescent="0.35">
      <c r="A1093" s="1">
        <v>0.62355408564814818</v>
      </c>
      <c r="B1093" s="2">
        <f>(pendulo[[#This Row],[Column1]]*86400)</f>
        <v>53875.073000000004</v>
      </c>
      <c r="C1093" s="2">
        <f>pendulo[[#This Row],[Column12]]-53865.95</f>
        <v>9.1230000000068685</v>
      </c>
      <c r="D1093">
        <v>0</v>
      </c>
      <c r="E1093">
        <f>105.2254188*EXP(-0.680763123*pendulo[[#This Row],[tiempo_irl]])</f>
        <v>0.21129562146942493</v>
      </c>
    </row>
    <row r="1094" spans="1:5" x14ac:dyDescent="0.35">
      <c r="A1094" s="1">
        <v>0.62355408564814818</v>
      </c>
      <c r="B1094" s="2">
        <f>(pendulo[[#This Row],[Column1]]*86400)</f>
        <v>53875.073000000004</v>
      </c>
      <c r="C1094" s="2">
        <f>pendulo[[#This Row],[Column12]]-53865.95</f>
        <v>9.1230000000068685</v>
      </c>
      <c r="D1094">
        <v>0</v>
      </c>
      <c r="E1094">
        <f>105.2254188*EXP(-0.680763123*pendulo[[#This Row],[tiempo_irl]])</f>
        <v>0.21129562146942493</v>
      </c>
    </row>
    <row r="1095" spans="1:5" x14ac:dyDescent="0.35">
      <c r="A1095" s="1">
        <v>0.62355408564814818</v>
      </c>
      <c r="B1095" s="2">
        <f>(pendulo[[#This Row],[Column1]]*86400)</f>
        <v>53875.073000000004</v>
      </c>
      <c r="C1095" s="2">
        <f>pendulo[[#This Row],[Column12]]-53865.95</f>
        <v>9.1230000000068685</v>
      </c>
      <c r="D1095">
        <v>1</v>
      </c>
      <c r="E1095">
        <f>105.2254188*EXP(-0.680763123*pendulo[[#This Row],[tiempo_irl]])</f>
        <v>0.21129562146942493</v>
      </c>
    </row>
    <row r="1096" spans="1:5" x14ac:dyDescent="0.35">
      <c r="A1096" s="1">
        <v>0.6235546296296296</v>
      </c>
      <c r="B1096" s="2">
        <f>(pendulo[[#This Row],[Column1]]*86400)</f>
        <v>53875.119999999995</v>
      </c>
      <c r="C1096" s="2">
        <f>pendulo[[#This Row],[Column12]]-53865.95</f>
        <v>9.1699999999982538</v>
      </c>
      <c r="D1096">
        <v>1</v>
      </c>
      <c r="E1096">
        <f>105.2254188*EXP(-0.680763123*pendulo[[#This Row],[tiempo_irl]])</f>
        <v>0.2046420459874975</v>
      </c>
    </row>
    <row r="1097" spans="1:5" x14ac:dyDescent="0.35">
      <c r="A1097" s="1">
        <v>0.6235546296296296</v>
      </c>
      <c r="B1097" s="2">
        <f>(pendulo[[#This Row],[Column1]]*86400)</f>
        <v>53875.119999999995</v>
      </c>
      <c r="C1097" s="2">
        <f>pendulo[[#This Row],[Column12]]-53865.95</f>
        <v>9.1699999999982538</v>
      </c>
      <c r="D1097">
        <v>1</v>
      </c>
      <c r="E1097">
        <f>105.2254188*EXP(-0.680763123*pendulo[[#This Row],[tiempo_irl]])</f>
        <v>0.2046420459874975</v>
      </c>
    </row>
    <row r="1098" spans="1:5" x14ac:dyDescent="0.35">
      <c r="A1098" s="1">
        <v>0.6235546296296296</v>
      </c>
      <c r="B1098" s="2">
        <f>(pendulo[[#This Row],[Column1]]*86400)</f>
        <v>53875.119999999995</v>
      </c>
      <c r="C1098" s="2">
        <f>pendulo[[#This Row],[Column12]]-53865.95</f>
        <v>9.1699999999982538</v>
      </c>
      <c r="D1098">
        <v>1</v>
      </c>
      <c r="E1098">
        <f>105.2254188*EXP(-0.680763123*pendulo[[#This Row],[tiempo_irl]])</f>
        <v>0.2046420459874975</v>
      </c>
    </row>
    <row r="1099" spans="1:5" x14ac:dyDescent="0.35">
      <c r="A1099" s="1">
        <v>0.6235546296296296</v>
      </c>
      <c r="B1099" s="2">
        <f>(pendulo[[#This Row],[Column1]]*86400)</f>
        <v>53875.119999999995</v>
      </c>
      <c r="C1099" s="2">
        <f>pendulo[[#This Row],[Column12]]-53865.95</f>
        <v>9.1699999999982538</v>
      </c>
      <c r="D1099">
        <v>1</v>
      </c>
      <c r="E1099">
        <f>105.2254188*EXP(-0.680763123*pendulo[[#This Row],[tiempo_irl]])</f>
        <v>0.2046420459874975</v>
      </c>
    </row>
    <row r="1100" spans="1:5" x14ac:dyDescent="0.35">
      <c r="A1100" s="1">
        <v>0.6235546296296296</v>
      </c>
      <c r="B1100" s="2">
        <f>(pendulo[[#This Row],[Column1]]*86400)</f>
        <v>53875.119999999995</v>
      </c>
      <c r="C1100" s="2">
        <f>pendulo[[#This Row],[Column12]]-53865.95</f>
        <v>9.1699999999982538</v>
      </c>
      <c r="D1100">
        <v>1</v>
      </c>
      <c r="E1100">
        <f>105.2254188*EXP(-0.680763123*pendulo[[#This Row],[tiempo_irl]])</f>
        <v>0.2046420459874975</v>
      </c>
    </row>
    <row r="1101" spans="1:5" x14ac:dyDescent="0.35">
      <c r="A1101" s="1">
        <v>0.62355516203703709</v>
      </c>
      <c r="B1101" s="2">
        <f>(pendulo[[#This Row],[Column1]]*86400)</f>
        <v>53875.166000000005</v>
      </c>
      <c r="C1101" s="2">
        <f>pendulo[[#This Row],[Column12]]-53865.95</f>
        <v>9.2160000000076252</v>
      </c>
      <c r="D1101">
        <v>2</v>
      </c>
      <c r="E1101">
        <f>105.2254188*EXP(-0.680763123*pendulo[[#This Row],[tiempo_irl]])</f>
        <v>0.19833295951956201</v>
      </c>
    </row>
    <row r="1102" spans="1:5" x14ac:dyDescent="0.35">
      <c r="A1102" s="1">
        <v>0.62355516203703709</v>
      </c>
      <c r="B1102" s="2">
        <f>(pendulo[[#This Row],[Column1]]*86400)</f>
        <v>53875.166000000005</v>
      </c>
      <c r="C1102" s="2">
        <f>pendulo[[#This Row],[Column12]]-53865.95</f>
        <v>9.2160000000076252</v>
      </c>
      <c r="D1102">
        <v>2</v>
      </c>
      <c r="E1102">
        <f>105.2254188*EXP(-0.680763123*pendulo[[#This Row],[tiempo_irl]])</f>
        <v>0.19833295951956201</v>
      </c>
    </row>
    <row r="1103" spans="1:5" x14ac:dyDescent="0.35">
      <c r="A1103" s="1">
        <v>0.62355516203703709</v>
      </c>
      <c r="B1103" s="2">
        <f>(pendulo[[#This Row],[Column1]]*86400)</f>
        <v>53875.166000000005</v>
      </c>
      <c r="C1103" s="2">
        <f>pendulo[[#This Row],[Column12]]-53865.95</f>
        <v>9.2160000000076252</v>
      </c>
      <c r="D1103">
        <v>2</v>
      </c>
      <c r="E1103">
        <f>105.2254188*EXP(-0.680763123*pendulo[[#This Row],[tiempo_irl]])</f>
        <v>0.19833295951956201</v>
      </c>
    </row>
    <row r="1104" spans="1:5" x14ac:dyDescent="0.35">
      <c r="A1104" s="1">
        <v>0.62355516203703709</v>
      </c>
      <c r="B1104" s="2">
        <f>(pendulo[[#This Row],[Column1]]*86400)</f>
        <v>53875.166000000005</v>
      </c>
      <c r="C1104" s="2">
        <f>pendulo[[#This Row],[Column12]]-53865.95</f>
        <v>9.2160000000076252</v>
      </c>
      <c r="D1104">
        <v>2</v>
      </c>
      <c r="E1104">
        <f>105.2254188*EXP(-0.680763123*pendulo[[#This Row],[tiempo_irl]])</f>
        <v>0.19833295951956201</v>
      </c>
    </row>
    <row r="1105" spans="1:5" x14ac:dyDescent="0.35">
      <c r="A1105" s="1">
        <v>0.62355516203703709</v>
      </c>
      <c r="B1105" s="2">
        <f>(pendulo[[#This Row],[Column1]]*86400)</f>
        <v>53875.166000000005</v>
      </c>
      <c r="C1105" s="2">
        <f>pendulo[[#This Row],[Column12]]-53865.95</f>
        <v>9.2160000000076252</v>
      </c>
      <c r="D1105">
        <v>2</v>
      </c>
      <c r="E1105">
        <f>105.2254188*EXP(-0.680763123*pendulo[[#This Row],[tiempo_irl]])</f>
        <v>0.19833295951956201</v>
      </c>
    </row>
    <row r="1106" spans="1:5" x14ac:dyDescent="0.35">
      <c r="A1106" s="1">
        <v>0.62355568287037033</v>
      </c>
      <c r="B1106" s="2">
        <f>(pendulo[[#This Row],[Column1]]*86400)</f>
        <v>53875.210999999996</v>
      </c>
      <c r="C1106" s="2">
        <f>pendulo[[#This Row],[Column12]]-53865.95</f>
        <v>9.260999999998603</v>
      </c>
      <c r="D1106">
        <v>2</v>
      </c>
      <c r="E1106">
        <f>105.2254188*EXP(-0.680763123*pendulo[[#This Row],[tiempo_irl]])</f>
        <v>0.19234928106884081</v>
      </c>
    </row>
    <row r="1107" spans="1:5" x14ac:dyDescent="0.35">
      <c r="A1107" s="1">
        <v>0.62355568287037033</v>
      </c>
      <c r="B1107" s="2">
        <f>(pendulo[[#This Row],[Column1]]*86400)</f>
        <v>53875.210999999996</v>
      </c>
      <c r="C1107" s="2">
        <f>pendulo[[#This Row],[Column12]]-53865.95</f>
        <v>9.260999999998603</v>
      </c>
      <c r="D1107">
        <v>3</v>
      </c>
      <c r="E1107">
        <f>105.2254188*EXP(-0.680763123*pendulo[[#This Row],[tiempo_irl]])</f>
        <v>0.19234928106884081</v>
      </c>
    </row>
    <row r="1108" spans="1:5" x14ac:dyDescent="0.35">
      <c r="A1108" s="1">
        <v>0.62355568287037033</v>
      </c>
      <c r="B1108" s="2">
        <f>(pendulo[[#This Row],[Column1]]*86400)</f>
        <v>53875.210999999996</v>
      </c>
      <c r="C1108" s="2">
        <f>pendulo[[#This Row],[Column12]]-53865.95</f>
        <v>9.260999999998603</v>
      </c>
      <c r="D1108">
        <v>3</v>
      </c>
      <c r="E1108">
        <f>105.2254188*EXP(-0.680763123*pendulo[[#This Row],[tiempo_irl]])</f>
        <v>0.19234928106884081</v>
      </c>
    </row>
    <row r="1109" spans="1:5" x14ac:dyDescent="0.35">
      <c r="A1109" s="1">
        <v>0.62355568287037033</v>
      </c>
      <c r="B1109" s="2">
        <f>(pendulo[[#This Row],[Column1]]*86400)</f>
        <v>53875.210999999996</v>
      </c>
      <c r="C1109" s="2">
        <f>pendulo[[#This Row],[Column12]]-53865.95</f>
        <v>9.260999999998603</v>
      </c>
      <c r="D1109">
        <v>3</v>
      </c>
      <c r="E1109">
        <f>105.2254188*EXP(-0.680763123*pendulo[[#This Row],[tiempo_irl]])</f>
        <v>0.19234928106884081</v>
      </c>
    </row>
    <row r="1110" spans="1:5" x14ac:dyDescent="0.35">
      <c r="A1110" s="1">
        <v>0.62355568287037033</v>
      </c>
      <c r="B1110" s="2">
        <f>(pendulo[[#This Row],[Column1]]*86400)</f>
        <v>53875.210999999996</v>
      </c>
      <c r="C1110" s="2">
        <f>pendulo[[#This Row],[Column12]]-53865.95</f>
        <v>9.260999999998603</v>
      </c>
      <c r="D1110">
        <v>3</v>
      </c>
      <c r="E1110">
        <f>105.2254188*EXP(-0.680763123*pendulo[[#This Row],[tiempo_irl]])</f>
        <v>0.19234928106884081</v>
      </c>
    </row>
    <row r="1111" spans="1:5" x14ac:dyDescent="0.35">
      <c r="A1111" s="1">
        <v>0.62355568287037033</v>
      </c>
      <c r="B1111" s="2">
        <f>(pendulo[[#This Row],[Column1]]*86400)</f>
        <v>53875.210999999996</v>
      </c>
      <c r="C1111" s="2">
        <f>pendulo[[#This Row],[Column12]]-53865.95</f>
        <v>9.260999999998603</v>
      </c>
      <c r="D1111">
        <v>3</v>
      </c>
      <c r="E1111">
        <f>105.2254188*EXP(-0.680763123*pendulo[[#This Row],[tiempo_irl]])</f>
        <v>0.19234928106884081</v>
      </c>
    </row>
    <row r="1112" spans="1:5" x14ac:dyDescent="0.35">
      <c r="A1112" s="1">
        <v>0.62355568287037033</v>
      </c>
      <c r="B1112" s="2">
        <f>(pendulo[[#This Row],[Column1]]*86400)</f>
        <v>53875.210999999996</v>
      </c>
      <c r="C1112" s="2">
        <f>pendulo[[#This Row],[Column12]]-53865.95</f>
        <v>9.260999999998603</v>
      </c>
      <c r="D1112">
        <v>3</v>
      </c>
      <c r="E1112">
        <f>105.2254188*EXP(-0.680763123*pendulo[[#This Row],[tiempo_irl]])</f>
        <v>0.19234928106884081</v>
      </c>
    </row>
    <row r="1113" spans="1:5" x14ac:dyDescent="0.35">
      <c r="A1113" s="1">
        <v>0.62355568287037033</v>
      </c>
      <c r="B1113" s="2">
        <f>(pendulo[[#This Row],[Column1]]*86400)</f>
        <v>53875.210999999996</v>
      </c>
      <c r="C1113" s="2">
        <f>pendulo[[#This Row],[Column12]]-53865.95</f>
        <v>9.260999999998603</v>
      </c>
      <c r="D1113">
        <v>3</v>
      </c>
      <c r="E1113">
        <f>105.2254188*EXP(-0.680763123*pendulo[[#This Row],[tiempo_irl]])</f>
        <v>0.19234928106884081</v>
      </c>
    </row>
    <row r="1114" spans="1:5" x14ac:dyDescent="0.35">
      <c r="A1114" s="1">
        <v>0.62355568287037033</v>
      </c>
      <c r="B1114" s="2">
        <f>(pendulo[[#This Row],[Column1]]*86400)</f>
        <v>53875.210999999996</v>
      </c>
      <c r="C1114" s="2">
        <f>pendulo[[#This Row],[Column12]]-53865.95</f>
        <v>9.260999999998603</v>
      </c>
      <c r="D1114">
        <v>2</v>
      </c>
      <c r="E1114">
        <f>105.2254188*EXP(-0.680763123*pendulo[[#This Row],[tiempo_irl]])</f>
        <v>0.19234928106884081</v>
      </c>
    </row>
    <row r="1115" spans="1:5" x14ac:dyDescent="0.35">
      <c r="A1115" s="1">
        <v>0.62355621527777783</v>
      </c>
      <c r="B1115" s="2">
        <f>(pendulo[[#This Row],[Column1]]*86400)</f>
        <v>53875.257000000005</v>
      </c>
      <c r="C1115" s="2">
        <f>pendulo[[#This Row],[Column12]]-53865.95</f>
        <v>9.3070000000079744</v>
      </c>
      <c r="D1115">
        <v>2</v>
      </c>
      <c r="E1115">
        <f>105.2254188*EXP(-0.680763123*pendulo[[#This Row],[tiempo_irl]])</f>
        <v>0.18641917887282053</v>
      </c>
    </row>
    <row r="1116" spans="1:5" x14ac:dyDescent="0.35">
      <c r="A1116" s="1">
        <v>0.62355621527777783</v>
      </c>
      <c r="B1116" s="2">
        <f>(pendulo[[#This Row],[Column1]]*86400)</f>
        <v>53875.257000000005</v>
      </c>
      <c r="C1116" s="2">
        <f>pendulo[[#This Row],[Column12]]-53865.95</f>
        <v>9.3070000000079744</v>
      </c>
      <c r="D1116">
        <v>2</v>
      </c>
      <c r="E1116">
        <f>105.2254188*EXP(-0.680763123*pendulo[[#This Row],[tiempo_irl]])</f>
        <v>0.18641917887282053</v>
      </c>
    </row>
    <row r="1117" spans="1:5" x14ac:dyDescent="0.35">
      <c r="A1117" s="1">
        <v>0.62355621527777783</v>
      </c>
      <c r="B1117" s="2">
        <f>(pendulo[[#This Row],[Column1]]*86400)</f>
        <v>53875.257000000005</v>
      </c>
      <c r="C1117" s="2">
        <f>pendulo[[#This Row],[Column12]]-53865.95</f>
        <v>9.3070000000079744</v>
      </c>
      <c r="D1117">
        <v>2</v>
      </c>
      <c r="E1117">
        <f>105.2254188*EXP(-0.680763123*pendulo[[#This Row],[tiempo_irl]])</f>
        <v>0.18641917887282053</v>
      </c>
    </row>
    <row r="1118" spans="1:5" x14ac:dyDescent="0.35">
      <c r="A1118" s="1">
        <v>0.62355621527777783</v>
      </c>
      <c r="B1118" s="2">
        <f>(pendulo[[#This Row],[Column1]]*86400)</f>
        <v>53875.257000000005</v>
      </c>
      <c r="C1118" s="2">
        <f>pendulo[[#This Row],[Column12]]-53865.95</f>
        <v>9.3070000000079744</v>
      </c>
      <c r="D1118">
        <v>2</v>
      </c>
      <c r="E1118">
        <f>105.2254188*EXP(-0.680763123*pendulo[[#This Row],[tiempo_irl]])</f>
        <v>0.18641917887282053</v>
      </c>
    </row>
    <row r="1119" spans="1:5" x14ac:dyDescent="0.35">
      <c r="A1119" s="1">
        <v>0.62355674768518521</v>
      </c>
      <c r="B1119" s="2">
        <f>(pendulo[[#This Row],[Column1]]*86400)</f>
        <v>53875.303</v>
      </c>
      <c r="C1119" s="2">
        <f>pendulo[[#This Row],[Column12]]-53865.95</f>
        <v>9.353000000002794</v>
      </c>
      <c r="D1119">
        <v>2</v>
      </c>
      <c r="E1119">
        <f>105.2254188*EXP(-0.680763123*pendulo[[#This Row],[tiempo_irl]])</f>
        <v>0.18067190092342122</v>
      </c>
    </row>
    <row r="1120" spans="1:5" x14ac:dyDescent="0.35">
      <c r="A1120" s="1">
        <v>0.62355674768518521</v>
      </c>
      <c r="B1120" s="2">
        <f>(pendulo[[#This Row],[Column1]]*86400)</f>
        <v>53875.303</v>
      </c>
      <c r="C1120" s="2">
        <f>pendulo[[#This Row],[Column12]]-53865.95</f>
        <v>9.353000000002794</v>
      </c>
      <c r="D1120">
        <v>2</v>
      </c>
      <c r="E1120">
        <f>105.2254188*EXP(-0.680763123*pendulo[[#This Row],[tiempo_irl]])</f>
        <v>0.18067190092342122</v>
      </c>
    </row>
    <row r="1121" spans="1:5" x14ac:dyDescent="0.35">
      <c r="A1121" s="1">
        <v>0.62355674768518521</v>
      </c>
      <c r="B1121" s="2">
        <f>(pendulo[[#This Row],[Column1]]*86400)</f>
        <v>53875.303</v>
      </c>
      <c r="C1121" s="2">
        <f>pendulo[[#This Row],[Column12]]-53865.95</f>
        <v>9.353000000002794</v>
      </c>
      <c r="D1121">
        <v>2</v>
      </c>
      <c r="E1121">
        <f>105.2254188*EXP(-0.680763123*pendulo[[#This Row],[tiempo_irl]])</f>
        <v>0.18067190092342122</v>
      </c>
    </row>
    <row r="1122" spans="1:5" x14ac:dyDescent="0.35">
      <c r="A1122" s="1">
        <v>0.62355674768518521</v>
      </c>
      <c r="B1122" s="2">
        <f>(pendulo[[#This Row],[Column1]]*86400)</f>
        <v>53875.303</v>
      </c>
      <c r="C1122" s="2">
        <f>pendulo[[#This Row],[Column12]]-53865.95</f>
        <v>9.353000000002794</v>
      </c>
      <c r="D1122">
        <v>2</v>
      </c>
      <c r="E1122">
        <f>105.2254188*EXP(-0.680763123*pendulo[[#This Row],[tiempo_irl]])</f>
        <v>0.18067190092342122</v>
      </c>
    </row>
    <row r="1123" spans="1:5" x14ac:dyDescent="0.35">
      <c r="A1123" s="1">
        <v>0.62355674768518521</v>
      </c>
      <c r="B1123" s="2">
        <f>(pendulo[[#This Row],[Column1]]*86400)</f>
        <v>53875.303</v>
      </c>
      <c r="C1123" s="2">
        <f>pendulo[[#This Row],[Column12]]-53865.95</f>
        <v>9.353000000002794</v>
      </c>
      <c r="D1123">
        <v>2</v>
      </c>
      <c r="E1123">
        <f>105.2254188*EXP(-0.680763123*pendulo[[#This Row],[tiempo_irl]])</f>
        <v>0.18067190092342122</v>
      </c>
    </row>
    <row r="1124" spans="1:5" x14ac:dyDescent="0.35">
      <c r="A1124" s="1">
        <v>0.62355728009259259</v>
      </c>
      <c r="B1124" s="2">
        <f>(pendulo[[#This Row],[Column1]]*86400)</f>
        <v>53875.349000000002</v>
      </c>
      <c r="C1124" s="2">
        <f>pendulo[[#This Row],[Column12]]-53865.95</f>
        <v>9.3990000000048894</v>
      </c>
      <c r="D1124">
        <v>1</v>
      </c>
      <c r="E1124">
        <f>105.2254188*EXP(-0.680763123*pendulo[[#This Row],[tiempo_irl]])</f>
        <v>0.17510181077125239</v>
      </c>
    </row>
    <row r="1125" spans="1:5" x14ac:dyDescent="0.35">
      <c r="A1125" s="1">
        <v>0.62355728009259259</v>
      </c>
      <c r="B1125" s="2">
        <f>(pendulo[[#This Row],[Column1]]*86400)</f>
        <v>53875.349000000002</v>
      </c>
      <c r="C1125" s="2">
        <f>pendulo[[#This Row],[Column12]]-53865.95</f>
        <v>9.3990000000048894</v>
      </c>
      <c r="D1125">
        <v>1</v>
      </c>
      <c r="E1125">
        <f>105.2254188*EXP(-0.680763123*pendulo[[#This Row],[tiempo_irl]])</f>
        <v>0.17510181077125239</v>
      </c>
    </row>
    <row r="1126" spans="1:5" x14ac:dyDescent="0.35">
      <c r="A1126" s="1">
        <v>0.62355728009259259</v>
      </c>
      <c r="B1126" s="2">
        <f>(pendulo[[#This Row],[Column1]]*86400)</f>
        <v>53875.349000000002</v>
      </c>
      <c r="C1126" s="2">
        <f>pendulo[[#This Row],[Column12]]-53865.95</f>
        <v>9.3990000000048894</v>
      </c>
      <c r="D1126">
        <v>1</v>
      </c>
      <c r="E1126">
        <f>105.2254188*EXP(-0.680763123*pendulo[[#This Row],[tiempo_irl]])</f>
        <v>0.17510181077125239</v>
      </c>
    </row>
    <row r="1127" spans="1:5" x14ac:dyDescent="0.35">
      <c r="A1127" s="1">
        <v>0.62355728009259259</v>
      </c>
      <c r="B1127" s="2">
        <f>(pendulo[[#This Row],[Column1]]*86400)</f>
        <v>53875.349000000002</v>
      </c>
      <c r="C1127" s="2">
        <f>pendulo[[#This Row],[Column12]]-53865.95</f>
        <v>9.3990000000048894</v>
      </c>
      <c r="D1127">
        <v>1</v>
      </c>
      <c r="E1127">
        <f>105.2254188*EXP(-0.680763123*pendulo[[#This Row],[tiempo_irl]])</f>
        <v>0.17510181077125239</v>
      </c>
    </row>
    <row r="1128" spans="1:5" x14ac:dyDescent="0.35">
      <c r="A1128" s="1">
        <v>0.62355728009259259</v>
      </c>
      <c r="B1128" s="2">
        <f>(pendulo[[#This Row],[Column1]]*86400)</f>
        <v>53875.349000000002</v>
      </c>
      <c r="C1128" s="2">
        <f>pendulo[[#This Row],[Column12]]-53865.95</f>
        <v>9.3990000000048894</v>
      </c>
      <c r="D1128">
        <v>1</v>
      </c>
      <c r="E1128">
        <f>105.2254188*EXP(-0.680763123*pendulo[[#This Row],[tiempo_irl]])</f>
        <v>0.17510181077125239</v>
      </c>
    </row>
    <row r="1129" spans="1:5" x14ac:dyDescent="0.35">
      <c r="A1129" s="1">
        <v>0.62355728009259259</v>
      </c>
      <c r="B1129" s="2">
        <f>(pendulo[[#This Row],[Column1]]*86400)</f>
        <v>53875.349000000002</v>
      </c>
      <c r="C1129" s="2">
        <f>pendulo[[#This Row],[Column12]]-53865.95</f>
        <v>9.3990000000048894</v>
      </c>
      <c r="D1129">
        <v>1</v>
      </c>
      <c r="E1129">
        <f>105.2254188*EXP(-0.680763123*pendulo[[#This Row],[tiempo_irl]])</f>
        <v>0.17510181077125239</v>
      </c>
    </row>
    <row r="1130" spans="1:5" x14ac:dyDescent="0.35">
      <c r="A1130" s="1">
        <v>0.62355728009259259</v>
      </c>
      <c r="B1130" s="2">
        <f>(pendulo[[#This Row],[Column1]]*86400)</f>
        <v>53875.349000000002</v>
      </c>
      <c r="C1130" s="2">
        <f>pendulo[[#This Row],[Column12]]-53865.95</f>
        <v>9.3990000000048894</v>
      </c>
      <c r="D1130">
        <v>1</v>
      </c>
      <c r="E1130">
        <f>105.2254188*EXP(-0.680763123*pendulo[[#This Row],[tiempo_irl]])</f>
        <v>0.17510181077125239</v>
      </c>
    </row>
    <row r="1131" spans="1:5" x14ac:dyDescent="0.35">
      <c r="A1131" s="1">
        <v>0.62355728009259259</v>
      </c>
      <c r="B1131" s="2">
        <f>(pendulo[[#This Row],[Column1]]*86400)</f>
        <v>53875.349000000002</v>
      </c>
      <c r="C1131" s="2">
        <f>pendulo[[#This Row],[Column12]]-53865.95</f>
        <v>9.3990000000048894</v>
      </c>
      <c r="D1131">
        <v>0</v>
      </c>
      <c r="E1131">
        <f>105.2254188*EXP(-0.680763123*pendulo[[#This Row],[tiempo_irl]])</f>
        <v>0.17510181077125239</v>
      </c>
    </row>
    <row r="1132" spans="1:5" x14ac:dyDescent="0.35">
      <c r="A1132" s="1">
        <v>0.62355728009259259</v>
      </c>
      <c r="B1132" s="2">
        <f>(pendulo[[#This Row],[Column1]]*86400)</f>
        <v>53875.349000000002</v>
      </c>
      <c r="C1132" s="2">
        <f>pendulo[[#This Row],[Column12]]-53865.95</f>
        <v>9.3990000000048894</v>
      </c>
      <c r="D1132">
        <v>0</v>
      </c>
      <c r="E1132">
        <f>105.2254188*EXP(-0.680763123*pendulo[[#This Row],[tiempo_irl]])</f>
        <v>0.17510181077125239</v>
      </c>
    </row>
    <row r="1133" spans="1:5" x14ac:dyDescent="0.35">
      <c r="A1133" s="1">
        <v>0.62355781249999997</v>
      </c>
      <c r="B1133" s="2">
        <f>(pendulo[[#This Row],[Column1]]*86400)</f>
        <v>53875.394999999997</v>
      </c>
      <c r="C1133" s="2">
        <f>pendulo[[#This Row],[Column12]]-53865.95</f>
        <v>9.444999999999709</v>
      </c>
      <c r="D1133">
        <v>0</v>
      </c>
      <c r="E1133">
        <f>105.2254188*EXP(-0.680763123*pendulo[[#This Row],[tiempo_irl]])</f>
        <v>0.1697034457423405</v>
      </c>
    </row>
    <row r="1134" spans="1:5" x14ac:dyDescent="0.35">
      <c r="A1134" s="1">
        <v>0.62355781249999997</v>
      </c>
      <c r="B1134" s="2">
        <f>(pendulo[[#This Row],[Column1]]*86400)</f>
        <v>53875.394999999997</v>
      </c>
      <c r="C1134" s="2">
        <f>pendulo[[#This Row],[Column12]]-53865.95</f>
        <v>9.444999999999709</v>
      </c>
      <c r="D1134">
        <v>0</v>
      </c>
      <c r="E1134">
        <f>105.2254188*EXP(-0.680763123*pendulo[[#This Row],[tiempo_irl]])</f>
        <v>0.1697034457423405</v>
      </c>
    </row>
    <row r="1135" spans="1:5" x14ac:dyDescent="0.35">
      <c r="A1135" s="1">
        <v>0.62355781249999997</v>
      </c>
      <c r="B1135" s="2">
        <f>(pendulo[[#This Row],[Column1]]*86400)</f>
        <v>53875.394999999997</v>
      </c>
      <c r="C1135" s="2">
        <f>pendulo[[#This Row],[Column12]]-53865.95</f>
        <v>9.444999999999709</v>
      </c>
      <c r="D1135">
        <v>0</v>
      </c>
      <c r="E1135">
        <f>105.2254188*EXP(-0.680763123*pendulo[[#This Row],[tiempo_irl]])</f>
        <v>0.1697034457423405</v>
      </c>
    </row>
    <row r="1136" spans="1:5" x14ac:dyDescent="0.35">
      <c r="A1136" s="1">
        <v>0.62355781249999997</v>
      </c>
      <c r="B1136" s="2">
        <f>(pendulo[[#This Row],[Column1]]*86400)</f>
        <v>53875.394999999997</v>
      </c>
      <c r="C1136" s="2">
        <f>pendulo[[#This Row],[Column12]]-53865.95</f>
        <v>9.444999999999709</v>
      </c>
      <c r="D1136">
        <v>-1</v>
      </c>
      <c r="E1136">
        <f>105.2254188*EXP(-0.680763123*pendulo[[#This Row],[tiempo_irl]])</f>
        <v>0.1697034457423405</v>
      </c>
    </row>
    <row r="1137" spans="1:5" x14ac:dyDescent="0.35">
      <c r="A1137" s="1">
        <v>0.62355834490740736</v>
      </c>
      <c r="B1137" s="2">
        <f>(pendulo[[#This Row],[Column1]]*86400)</f>
        <v>53875.440999999999</v>
      </c>
      <c r="C1137" s="2">
        <f>pendulo[[#This Row],[Column12]]-53865.95</f>
        <v>9.4910000000018044</v>
      </c>
      <c r="D1137">
        <v>-1</v>
      </c>
      <c r="E1137">
        <f>105.2254188*EXP(-0.680763123*pendulo[[#This Row],[tiempo_irl]])</f>
        <v>0.164471511572792</v>
      </c>
    </row>
    <row r="1138" spans="1:5" x14ac:dyDescent="0.35">
      <c r="A1138" s="1">
        <v>0.62355834490740736</v>
      </c>
      <c r="B1138" s="2">
        <f>(pendulo[[#This Row],[Column1]]*86400)</f>
        <v>53875.440999999999</v>
      </c>
      <c r="C1138" s="2">
        <f>pendulo[[#This Row],[Column12]]-53865.95</f>
        <v>9.4910000000018044</v>
      </c>
      <c r="D1138">
        <v>-1</v>
      </c>
      <c r="E1138">
        <f>105.2254188*EXP(-0.680763123*pendulo[[#This Row],[tiempo_irl]])</f>
        <v>0.164471511572792</v>
      </c>
    </row>
    <row r="1139" spans="1:5" x14ac:dyDescent="0.35">
      <c r="A1139" s="1">
        <v>0.62355834490740736</v>
      </c>
      <c r="B1139" s="2">
        <f>(pendulo[[#This Row],[Column1]]*86400)</f>
        <v>53875.440999999999</v>
      </c>
      <c r="C1139" s="2">
        <f>pendulo[[#This Row],[Column12]]-53865.95</f>
        <v>9.4910000000018044</v>
      </c>
      <c r="D1139">
        <v>-1</v>
      </c>
      <c r="E1139">
        <f>105.2254188*EXP(-0.680763123*pendulo[[#This Row],[tiempo_irl]])</f>
        <v>0.164471511572792</v>
      </c>
    </row>
    <row r="1140" spans="1:5" x14ac:dyDescent="0.35">
      <c r="A1140" s="1">
        <v>0.62355834490740736</v>
      </c>
      <c r="B1140" s="2">
        <f>(pendulo[[#This Row],[Column1]]*86400)</f>
        <v>53875.440999999999</v>
      </c>
      <c r="C1140" s="2">
        <f>pendulo[[#This Row],[Column12]]-53865.95</f>
        <v>9.4910000000018044</v>
      </c>
      <c r="D1140">
        <v>-1</v>
      </c>
      <c r="E1140">
        <f>105.2254188*EXP(-0.680763123*pendulo[[#This Row],[tiempo_irl]])</f>
        <v>0.164471511572792</v>
      </c>
    </row>
    <row r="1141" spans="1:5" x14ac:dyDescent="0.35">
      <c r="A1141" s="1">
        <v>0.62355834490740736</v>
      </c>
      <c r="B1141" s="2">
        <f>(pendulo[[#This Row],[Column1]]*86400)</f>
        <v>53875.440999999999</v>
      </c>
      <c r="C1141" s="2">
        <f>pendulo[[#This Row],[Column12]]-53865.95</f>
        <v>9.4910000000018044</v>
      </c>
      <c r="D1141">
        <v>-2</v>
      </c>
      <c r="E1141">
        <f>105.2254188*EXP(-0.680763123*pendulo[[#This Row],[tiempo_irl]])</f>
        <v>0.164471511572792</v>
      </c>
    </row>
    <row r="1142" spans="1:5" x14ac:dyDescent="0.35">
      <c r="A1142" s="1">
        <v>0.62355834490740736</v>
      </c>
      <c r="B1142" s="2">
        <f>(pendulo[[#This Row],[Column1]]*86400)</f>
        <v>53875.440999999999</v>
      </c>
      <c r="C1142" s="2">
        <f>pendulo[[#This Row],[Column12]]-53865.95</f>
        <v>9.4910000000018044</v>
      </c>
      <c r="D1142">
        <v>-2</v>
      </c>
      <c r="E1142">
        <f>105.2254188*EXP(-0.680763123*pendulo[[#This Row],[tiempo_irl]])</f>
        <v>0.164471511572792</v>
      </c>
    </row>
    <row r="1143" spans="1:5" x14ac:dyDescent="0.35">
      <c r="A1143" s="1">
        <v>0.62355834490740736</v>
      </c>
      <c r="B1143" s="2">
        <f>(pendulo[[#This Row],[Column1]]*86400)</f>
        <v>53875.440999999999</v>
      </c>
      <c r="C1143" s="2">
        <f>pendulo[[#This Row],[Column12]]-53865.95</f>
        <v>9.4910000000018044</v>
      </c>
      <c r="D1143">
        <v>-2</v>
      </c>
      <c r="E1143">
        <f>105.2254188*EXP(-0.680763123*pendulo[[#This Row],[tiempo_irl]])</f>
        <v>0.164471511572792</v>
      </c>
    </row>
    <row r="1144" spans="1:5" x14ac:dyDescent="0.35">
      <c r="A1144" s="1">
        <v>0.62355834490740736</v>
      </c>
      <c r="B1144" s="2">
        <f>(pendulo[[#This Row],[Column1]]*86400)</f>
        <v>53875.440999999999</v>
      </c>
      <c r="C1144" s="2">
        <f>pendulo[[#This Row],[Column12]]-53865.95</f>
        <v>9.4910000000018044</v>
      </c>
      <c r="D1144">
        <v>-2</v>
      </c>
      <c r="E1144">
        <f>105.2254188*EXP(-0.680763123*pendulo[[#This Row],[tiempo_irl]])</f>
        <v>0.164471511572792</v>
      </c>
    </row>
    <row r="1145" spans="1:5" x14ac:dyDescent="0.35">
      <c r="A1145" s="1">
        <v>0.62355887731481485</v>
      </c>
      <c r="B1145" s="2">
        <f>(pendulo[[#This Row],[Column1]]*86400)</f>
        <v>53875.487000000001</v>
      </c>
      <c r="C1145" s="2">
        <f>pendulo[[#This Row],[Column12]]-53865.95</f>
        <v>9.5370000000038999</v>
      </c>
      <c r="D1145">
        <v>-2</v>
      </c>
      <c r="E1145">
        <f>105.2254188*EXP(-0.680763123*pendulo[[#This Row],[tiempo_irl]])</f>
        <v>0.15940087722267102</v>
      </c>
    </row>
    <row r="1146" spans="1:5" x14ac:dyDescent="0.35">
      <c r="A1146" s="1">
        <v>0.62355887731481485</v>
      </c>
      <c r="B1146" s="2">
        <f>(pendulo[[#This Row],[Column1]]*86400)</f>
        <v>53875.487000000001</v>
      </c>
      <c r="C1146" s="2">
        <f>pendulo[[#This Row],[Column12]]-53865.95</f>
        <v>9.5370000000038999</v>
      </c>
      <c r="D1146">
        <v>-3</v>
      </c>
      <c r="E1146">
        <f>105.2254188*EXP(-0.680763123*pendulo[[#This Row],[tiempo_irl]])</f>
        <v>0.15940087722267102</v>
      </c>
    </row>
    <row r="1147" spans="1:5" x14ac:dyDescent="0.35">
      <c r="A1147" s="1">
        <v>0.62355887731481485</v>
      </c>
      <c r="B1147" s="2">
        <f>(pendulo[[#This Row],[Column1]]*86400)</f>
        <v>53875.487000000001</v>
      </c>
      <c r="C1147" s="2">
        <f>pendulo[[#This Row],[Column12]]-53865.95</f>
        <v>9.5370000000038999</v>
      </c>
      <c r="D1147">
        <v>-3</v>
      </c>
      <c r="E1147">
        <f>105.2254188*EXP(-0.680763123*pendulo[[#This Row],[tiempo_irl]])</f>
        <v>0.15940087722267102</v>
      </c>
    </row>
    <row r="1148" spans="1:5" x14ac:dyDescent="0.35">
      <c r="A1148" s="1">
        <v>0.62355887731481485</v>
      </c>
      <c r="B1148" s="2">
        <f>(pendulo[[#This Row],[Column1]]*86400)</f>
        <v>53875.487000000001</v>
      </c>
      <c r="C1148" s="2">
        <f>pendulo[[#This Row],[Column12]]-53865.95</f>
        <v>9.5370000000038999</v>
      </c>
      <c r="D1148">
        <v>-3</v>
      </c>
      <c r="E1148">
        <f>105.2254188*EXP(-0.680763123*pendulo[[#This Row],[tiempo_irl]])</f>
        <v>0.15940087722267102</v>
      </c>
    </row>
    <row r="1149" spans="1:5" x14ac:dyDescent="0.35">
      <c r="A1149" s="1">
        <v>0.62355942129629627</v>
      </c>
      <c r="B1149" s="2">
        <f>(pendulo[[#This Row],[Column1]]*86400)</f>
        <v>53875.534</v>
      </c>
      <c r="C1149" s="2">
        <f>pendulo[[#This Row],[Column12]]-53865.95</f>
        <v>9.5840000000025611</v>
      </c>
      <c r="D1149">
        <v>-3</v>
      </c>
      <c r="E1149">
        <f>105.2254188*EXP(-0.680763123*pendulo[[#This Row],[tiempo_irl]])</f>
        <v>0.15438143687046502</v>
      </c>
    </row>
    <row r="1150" spans="1:5" x14ac:dyDescent="0.35">
      <c r="A1150" s="1">
        <v>0.62355942129629627</v>
      </c>
      <c r="B1150" s="2">
        <f>(pendulo[[#This Row],[Column1]]*86400)</f>
        <v>53875.534</v>
      </c>
      <c r="C1150" s="2">
        <f>pendulo[[#This Row],[Column12]]-53865.95</f>
        <v>9.5840000000025611</v>
      </c>
      <c r="D1150">
        <v>-3</v>
      </c>
      <c r="E1150">
        <f>105.2254188*EXP(-0.680763123*pendulo[[#This Row],[tiempo_irl]])</f>
        <v>0.15438143687046502</v>
      </c>
    </row>
    <row r="1151" spans="1:5" x14ac:dyDescent="0.35">
      <c r="A1151" s="1">
        <v>0.62355942129629627</v>
      </c>
      <c r="B1151" s="2">
        <f>(pendulo[[#This Row],[Column1]]*86400)</f>
        <v>53875.534</v>
      </c>
      <c r="C1151" s="2">
        <f>pendulo[[#This Row],[Column12]]-53865.95</f>
        <v>9.5840000000025611</v>
      </c>
      <c r="D1151">
        <v>-4</v>
      </c>
      <c r="E1151">
        <f>105.2254188*EXP(-0.680763123*pendulo[[#This Row],[tiempo_irl]])</f>
        <v>0.15438143687046502</v>
      </c>
    </row>
    <row r="1152" spans="1:5" x14ac:dyDescent="0.35">
      <c r="A1152" s="1">
        <v>0.62355942129629627</v>
      </c>
      <c r="B1152" s="2">
        <f>(pendulo[[#This Row],[Column1]]*86400)</f>
        <v>53875.534</v>
      </c>
      <c r="C1152" s="2">
        <f>pendulo[[#This Row],[Column12]]-53865.95</f>
        <v>9.5840000000025611</v>
      </c>
      <c r="D1152">
        <v>-4</v>
      </c>
      <c r="E1152">
        <f>105.2254188*EXP(-0.680763123*pendulo[[#This Row],[tiempo_irl]])</f>
        <v>0.15438143687046502</v>
      </c>
    </row>
    <row r="1153" spans="1:5" x14ac:dyDescent="0.35">
      <c r="A1153" s="1">
        <v>0.62355995370370365</v>
      </c>
      <c r="B1153" s="2">
        <f>(pendulo[[#This Row],[Column1]]*86400)</f>
        <v>53875.579999999994</v>
      </c>
      <c r="C1153" s="2">
        <f>pendulo[[#This Row],[Column12]]-53865.95</f>
        <v>9.6299999999973807</v>
      </c>
      <c r="D1153">
        <v>-4</v>
      </c>
      <c r="E1153">
        <f>105.2254188*EXP(-0.680763123*pendulo[[#This Row],[tiempo_irl]])</f>
        <v>0.14962187815291753</v>
      </c>
    </row>
    <row r="1154" spans="1:5" x14ac:dyDescent="0.35">
      <c r="A1154" s="1">
        <v>0.62355995370370365</v>
      </c>
      <c r="B1154" s="2">
        <f>(pendulo[[#This Row],[Column1]]*86400)</f>
        <v>53875.579999999994</v>
      </c>
      <c r="C1154" s="2">
        <f>pendulo[[#This Row],[Column12]]-53865.95</f>
        <v>9.6299999999973807</v>
      </c>
      <c r="D1154">
        <v>-4</v>
      </c>
      <c r="E1154">
        <f>105.2254188*EXP(-0.680763123*pendulo[[#This Row],[tiempo_irl]])</f>
        <v>0.14962187815291753</v>
      </c>
    </row>
    <row r="1155" spans="1:5" x14ac:dyDescent="0.35">
      <c r="A1155" s="1">
        <v>0.62355995370370365</v>
      </c>
      <c r="B1155" s="2">
        <f>(pendulo[[#This Row],[Column1]]*86400)</f>
        <v>53875.579999999994</v>
      </c>
      <c r="C1155" s="2">
        <f>pendulo[[#This Row],[Column12]]-53865.95</f>
        <v>9.6299999999973807</v>
      </c>
      <c r="D1155">
        <v>-4</v>
      </c>
      <c r="E1155">
        <f>105.2254188*EXP(-0.680763123*pendulo[[#This Row],[tiempo_irl]])</f>
        <v>0.14962187815291753</v>
      </c>
    </row>
    <row r="1156" spans="1:5" x14ac:dyDescent="0.35">
      <c r="A1156" s="1">
        <v>0.62355995370370365</v>
      </c>
      <c r="B1156" s="2">
        <f>(pendulo[[#This Row],[Column1]]*86400)</f>
        <v>53875.579999999994</v>
      </c>
      <c r="C1156" s="2">
        <f>pendulo[[#This Row],[Column12]]-53865.95</f>
        <v>9.6299999999973807</v>
      </c>
      <c r="D1156">
        <v>-5</v>
      </c>
      <c r="E1156">
        <f>105.2254188*EXP(-0.680763123*pendulo[[#This Row],[tiempo_irl]])</f>
        <v>0.14962187815291753</v>
      </c>
    </row>
    <row r="1157" spans="1:5" x14ac:dyDescent="0.35">
      <c r="A1157" s="1">
        <v>0.62355995370370365</v>
      </c>
      <c r="B1157" s="2">
        <f>(pendulo[[#This Row],[Column1]]*86400)</f>
        <v>53875.579999999994</v>
      </c>
      <c r="C1157" s="2">
        <f>pendulo[[#This Row],[Column12]]-53865.95</f>
        <v>9.6299999999973807</v>
      </c>
      <c r="D1157">
        <v>-5</v>
      </c>
      <c r="E1157">
        <f>105.2254188*EXP(-0.680763123*pendulo[[#This Row],[tiempo_irl]])</f>
        <v>0.14962187815291753</v>
      </c>
    </row>
    <row r="1158" spans="1:5" x14ac:dyDescent="0.35">
      <c r="A1158" s="1">
        <v>0.62355995370370365</v>
      </c>
      <c r="B1158" s="2">
        <f>(pendulo[[#This Row],[Column1]]*86400)</f>
        <v>53875.579999999994</v>
      </c>
      <c r="C1158" s="2">
        <f>pendulo[[#This Row],[Column12]]-53865.95</f>
        <v>9.6299999999973807</v>
      </c>
      <c r="D1158">
        <v>-4</v>
      </c>
      <c r="E1158">
        <f>105.2254188*EXP(-0.680763123*pendulo[[#This Row],[tiempo_irl]])</f>
        <v>0.14962187815291753</v>
      </c>
    </row>
    <row r="1159" spans="1:5" x14ac:dyDescent="0.35">
      <c r="A1159" s="1">
        <v>0.62355995370370365</v>
      </c>
      <c r="B1159" s="2">
        <f>(pendulo[[#This Row],[Column1]]*86400)</f>
        <v>53875.579999999994</v>
      </c>
      <c r="C1159" s="2">
        <f>pendulo[[#This Row],[Column12]]-53865.95</f>
        <v>9.6299999999973807</v>
      </c>
      <c r="D1159">
        <v>-5</v>
      </c>
      <c r="E1159">
        <f>105.2254188*EXP(-0.680763123*pendulo[[#This Row],[tiempo_irl]])</f>
        <v>0.14962187815291753</v>
      </c>
    </row>
    <row r="1160" spans="1:5" x14ac:dyDescent="0.35">
      <c r="A1160" s="1">
        <v>0.62355995370370365</v>
      </c>
      <c r="B1160" s="2">
        <f>(pendulo[[#This Row],[Column1]]*86400)</f>
        <v>53875.579999999994</v>
      </c>
      <c r="C1160" s="2">
        <f>pendulo[[#This Row],[Column12]]-53865.95</f>
        <v>9.6299999999973807</v>
      </c>
      <c r="D1160">
        <v>-5</v>
      </c>
      <c r="E1160">
        <f>105.2254188*EXP(-0.680763123*pendulo[[#This Row],[tiempo_irl]])</f>
        <v>0.14962187815291753</v>
      </c>
    </row>
    <row r="1161" spans="1:5" x14ac:dyDescent="0.35">
      <c r="A1161" s="1">
        <v>0.62356049768518518</v>
      </c>
      <c r="B1161" s="2">
        <f>(pendulo[[#This Row],[Column1]]*86400)</f>
        <v>53875.627</v>
      </c>
      <c r="C1161" s="2">
        <f>pendulo[[#This Row],[Column12]]-53865.95</f>
        <v>9.6770000000033178</v>
      </c>
      <c r="D1161">
        <v>-5</v>
      </c>
      <c r="E1161">
        <f>105.2254188*EXP(-0.680763123*pendulo[[#This Row],[tiempo_irl]])</f>
        <v>0.14491037275863475</v>
      </c>
    </row>
    <row r="1162" spans="1:5" x14ac:dyDescent="0.35">
      <c r="A1162" s="1">
        <v>0.62356049768518518</v>
      </c>
      <c r="B1162" s="2">
        <f>(pendulo[[#This Row],[Column1]]*86400)</f>
        <v>53875.627</v>
      </c>
      <c r="C1162" s="2">
        <f>pendulo[[#This Row],[Column12]]-53865.95</f>
        <v>9.6770000000033178</v>
      </c>
      <c r="D1162">
        <v>-5</v>
      </c>
      <c r="E1162">
        <f>105.2254188*EXP(-0.680763123*pendulo[[#This Row],[tiempo_irl]])</f>
        <v>0.14491037275863475</v>
      </c>
    </row>
    <row r="1163" spans="1:5" x14ac:dyDescent="0.35">
      <c r="A1163" s="1">
        <v>0.62356049768518518</v>
      </c>
      <c r="B1163" s="2">
        <f>(pendulo[[#This Row],[Column1]]*86400)</f>
        <v>53875.627</v>
      </c>
      <c r="C1163" s="2">
        <f>pendulo[[#This Row],[Column12]]-53865.95</f>
        <v>9.6770000000033178</v>
      </c>
      <c r="D1163">
        <v>-5</v>
      </c>
      <c r="E1163">
        <f>105.2254188*EXP(-0.680763123*pendulo[[#This Row],[tiempo_irl]])</f>
        <v>0.14491037275863475</v>
      </c>
    </row>
    <row r="1164" spans="1:5" x14ac:dyDescent="0.35">
      <c r="A1164" s="1">
        <v>0.62356049768518518</v>
      </c>
      <c r="B1164" s="2">
        <f>(pendulo[[#This Row],[Column1]]*86400)</f>
        <v>53875.627</v>
      </c>
      <c r="C1164" s="2">
        <f>pendulo[[#This Row],[Column12]]-53865.95</f>
        <v>9.6770000000033178</v>
      </c>
      <c r="D1164">
        <v>-5</v>
      </c>
      <c r="E1164">
        <f>105.2254188*EXP(-0.680763123*pendulo[[#This Row],[tiempo_irl]])</f>
        <v>0.14491037275863475</v>
      </c>
    </row>
    <row r="1165" spans="1:5" x14ac:dyDescent="0.35">
      <c r="A1165" s="1">
        <v>0.62356103009259256</v>
      </c>
      <c r="B1165" s="2">
        <f>(pendulo[[#This Row],[Column1]]*86400)</f>
        <v>53875.672999999995</v>
      </c>
      <c r="C1165" s="2">
        <f>pendulo[[#This Row],[Column12]]-53865.95</f>
        <v>9.7229999999981374</v>
      </c>
      <c r="D1165">
        <v>-5</v>
      </c>
      <c r="E1165">
        <f>105.2254188*EXP(-0.680763123*pendulo[[#This Row],[tiempo_irl]])</f>
        <v>0.14044280566049247</v>
      </c>
    </row>
    <row r="1166" spans="1:5" x14ac:dyDescent="0.35">
      <c r="A1166" s="1">
        <v>0.62356103009259256</v>
      </c>
      <c r="B1166" s="2">
        <f>(pendulo[[#This Row],[Column1]]*86400)</f>
        <v>53875.672999999995</v>
      </c>
      <c r="C1166" s="2">
        <f>pendulo[[#This Row],[Column12]]-53865.95</f>
        <v>9.7229999999981374</v>
      </c>
      <c r="D1166">
        <v>-5</v>
      </c>
      <c r="E1166">
        <f>105.2254188*EXP(-0.680763123*pendulo[[#This Row],[tiempo_irl]])</f>
        <v>0.14044280566049247</v>
      </c>
    </row>
    <row r="1167" spans="1:5" x14ac:dyDescent="0.35">
      <c r="A1167" s="1">
        <v>0.62356103009259256</v>
      </c>
      <c r="B1167" s="2">
        <f>(pendulo[[#This Row],[Column1]]*86400)</f>
        <v>53875.672999999995</v>
      </c>
      <c r="C1167" s="2">
        <f>pendulo[[#This Row],[Column12]]-53865.95</f>
        <v>9.7229999999981374</v>
      </c>
      <c r="D1167">
        <v>-4</v>
      </c>
      <c r="E1167">
        <f>105.2254188*EXP(-0.680763123*pendulo[[#This Row],[tiempo_irl]])</f>
        <v>0.14044280566049247</v>
      </c>
    </row>
    <row r="1168" spans="1:5" x14ac:dyDescent="0.35">
      <c r="A1168" s="1">
        <v>0.62356103009259256</v>
      </c>
      <c r="B1168" s="2">
        <f>(pendulo[[#This Row],[Column1]]*86400)</f>
        <v>53875.672999999995</v>
      </c>
      <c r="C1168" s="2">
        <f>pendulo[[#This Row],[Column12]]-53865.95</f>
        <v>9.7229999999981374</v>
      </c>
      <c r="D1168">
        <v>-4</v>
      </c>
      <c r="E1168">
        <f>105.2254188*EXP(-0.680763123*pendulo[[#This Row],[tiempo_irl]])</f>
        <v>0.14044280566049247</v>
      </c>
    </row>
    <row r="1169" spans="1:5" x14ac:dyDescent="0.35">
      <c r="A1169" s="1">
        <v>0.62356103009259256</v>
      </c>
      <c r="B1169" s="2">
        <f>(pendulo[[#This Row],[Column1]]*86400)</f>
        <v>53875.672999999995</v>
      </c>
      <c r="C1169" s="2">
        <f>pendulo[[#This Row],[Column12]]-53865.95</f>
        <v>9.7229999999981374</v>
      </c>
      <c r="D1169">
        <v>-4</v>
      </c>
      <c r="E1169">
        <f>105.2254188*EXP(-0.680763123*pendulo[[#This Row],[tiempo_irl]])</f>
        <v>0.14044280566049247</v>
      </c>
    </row>
    <row r="1170" spans="1:5" x14ac:dyDescent="0.35">
      <c r="A1170" s="1">
        <v>0.62356103009259256</v>
      </c>
      <c r="B1170" s="2">
        <f>(pendulo[[#This Row],[Column1]]*86400)</f>
        <v>53875.672999999995</v>
      </c>
      <c r="C1170" s="2">
        <f>pendulo[[#This Row],[Column12]]-53865.95</f>
        <v>9.7229999999981374</v>
      </c>
      <c r="D1170">
        <v>-4</v>
      </c>
      <c r="E1170">
        <f>105.2254188*EXP(-0.680763123*pendulo[[#This Row],[tiempo_irl]])</f>
        <v>0.14044280566049247</v>
      </c>
    </row>
    <row r="1171" spans="1:5" x14ac:dyDescent="0.35">
      <c r="A1171" s="1">
        <v>0.62356103009259256</v>
      </c>
      <c r="B1171" s="2">
        <f>(pendulo[[#This Row],[Column1]]*86400)</f>
        <v>53875.672999999995</v>
      </c>
      <c r="C1171" s="2">
        <f>pendulo[[#This Row],[Column12]]-53865.95</f>
        <v>9.7229999999981374</v>
      </c>
      <c r="D1171">
        <v>-4</v>
      </c>
      <c r="E1171">
        <f>105.2254188*EXP(-0.680763123*pendulo[[#This Row],[tiempo_irl]])</f>
        <v>0.14044280566049247</v>
      </c>
    </row>
    <row r="1172" spans="1:5" x14ac:dyDescent="0.35">
      <c r="A1172" s="1">
        <v>0.62356103009259256</v>
      </c>
      <c r="B1172" s="2">
        <f>(pendulo[[#This Row],[Column1]]*86400)</f>
        <v>53875.672999999995</v>
      </c>
      <c r="C1172" s="2">
        <f>pendulo[[#This Row],[Column12]]-53865.95</f>
        <v>9.7229999999981374</v>
      </c>
      <c r="D1172">
        <v>-4</v>
      </c>
      <c r="E1172">
        <f>105.2254188*EXP(-0.680763123*pendulo[[#This Row],[tiempo_irl]])</f>
        <v>0.14044280566049247</v>
      </c>
    </row>
    <row r="1173" spans="1:5" x14ac:dyDescent="0.35">
      <c r="A1173" s="1">
        <v>0.62356157407407409</v>
      </c>
      <c r="B1173" s="2">
        <f>(pendulo[[#This Row],[Column1]]*86400)</f>
        <v>53875.72</v>
      </c>
      <c r="C1173" s="2">
        <f>pendulo[[#This Row],[Column12]]-53865.95</f>
        <v>9.7700000000040745</v>
      </c>
      <c r="D1173">
        <v>-3</v>
      </c>
      <c r="E1173">
        <f>105.2254188*EXP(-0.680763123*pendulo[[#This Row],[tiempo_irl]])</f>
        <v>0.13602034388801462</v>
      </c>
    </row>
    <row r="1174" spans="1:5" x14ac:dyDescent="0.35">
      <c r="A1174" s="1">
        <v>0.62356157407407409</v>
      </c>
      <c r="B1174" s="2">
        <f>(pendulo[[#This Row],[Column1]]*86400)</f>
        <v>53875.72</v>
      </c>
      <c r="C1174" s="2">
        <f>pendulo[[#This Row],[Column12]]-53865.95</f>
        <v>9.7700000000040745</v>
      </c>
      <c r="D1174">
        <v>-3</v>
      </c>
      <c r="E1174">
        <f>105.2254188*EXP(-0.680763123*pendulo[[#This Row],[tiempo_irl]])</f>
        <v>0.13602034388801462</v>
      </c>
    </row>
    <row r="1175" spans="1:5" x14ac:dyDescent="0.35">
      <c r="A1175" s="1">
        <v>0.62356157407407409</v>
      </c>
      <c r="B1175" s="2">
        <f>(pendulo[[#This Row],[Column1]]*86400)</f>
        <v>53875.72</v>
      </c>
      <c r="C1175" s="2">
        <f>pendulo[[#This Row],[Column12]]-53865.95</f>
        <v>9.7700000000040745</v>
      </c>
      <c r="D1175">
        <v>-3</v>
      </c>
      <c r="E1175">
        <f>105.2254188*EXP(-0.680763123*pendulo[[#This Row],[tiempo_irl]])</f>
        <v>0.13602034388801462</v>
      </c>
    </row>
    <row r="1176" spans="1:5" x14ac:dyDescent="0.35">
      <c r="A1176" s="1">
        <v>0.62356157407407409</v>
      </c>
      <c r="B1176" s="2">
        <f>(pendulo[[#This Row],[Column1]]*86400)</f>
        <v>53875.72</v>
      </c>
      <c r="C1176" s="2">
        <f>pendulo[[#This Row],[Column12]]-53865.95</f>
        <v>9.7700000000040745</v>
      </c>
      <c r="D1176">
        <v>-3</v>
      </c>
      <c r="E1176">
        <f>105.2254188*EXP(-0.680763123*pendulo[[#This Row],[tiempo_irl]])</f>
        <v>0.13602034388801462</v>
      </c>
    </row>
    <row r="1177" spans="1:5" x14ac:dyDescent="0.35">
      <c r="A1177" s="1">
        <v>0.62356210648148147</v>
      </c>
      <c r="B1177" s="2">
        <f>(pendulo[[#This Row],[Column1]]*86400)</f>
        <v>53875.765999999996</v>
      </c>
      <c r="C1177" s="2">
        <f>pendulo[[#This Row],[Column12]]-53865.95</f>
        <v>9.8159999999988941</v>
      </c>
      <c r="D1177">
        <v>-3</v>
      </c>
      <c r="E1177">
        <f>105.2254188*EXP(-0.680763123*pendulo[[#This Row],[tiempo_irl]])</f>
        <v>0.13182685517175638</v>
      </c>
    </row>
    <row r="1178" spans="1:5" x14ac:dyDescent="0.35">
      <c r="A1178" s="1">
        <v>0.62356210648148147</v>
      </c>
      <c r="B1178" s="2">
        <f>(pendulo[[#This Row],[Column1]]*86400)</f>
        <v>53875.765999999996</v>
      </c>
      <c r="C1178" s="2">
        <f>pendulo[[#This Row],[Column12]]-53865.95</f>
        <v>9.8159999999988941</v>
      </c>
      <c r="D1178">
        <v>-3</v>
      </c>
      <c r="E1178">
        <f>105.2254188*EXP(-0.680763123*pendulo[[#This Row],[tiempo_irl]])</f>
        <v>0.13182685517175638</v>
      </c>
    </row>
    <row r="1179" spans="1:5" x14ac:dyDescent="0.35">
      <c r="A1179" s="1">
        <v>0.62356210648148147</v>
      </c>
      <c r="B1179" s="2">
        <f>(pendulo[[#This Row],[Column1]]*86400)</f>
        <v>53875.765999999996</v>
      </c>
      <c r="C1179" s="2">
        <f>pendulo[[#This Row],[Column12]]-53865.95</f>
        <v>9.8159999999988941</v>
      </c>
      <c r="D1179">
        <v>-2</v>
      </c>
      <c r="E1179">
        <f>105.2254188*EXP(-0.680763123*pendulo[[#This Row],[tiempo_irl]])</f>
        <v>0.13182685517175638</v>
      </c>
    </row>
    <row r="1180" spans="1:5" x14ac:dyDescent="0.35">
      <c r="A1180" s="1">
        <v>0.62356210648148147</v>
      </c>
      <c r="B1180" s="2">
        <f>(pendulo[[#This Row],[Column1]]*86400)</f>
        <v>53875.765999999996</v>
      </c>
      <c r="C1180" s="2">
        <f>pendulo[[#This Row],[Column12]]-53865.95</f>
        <v>9.8159999999988941</v>
      </c>
      <c r="D1180">
        <v>-2</v>
      </c>
      <c r="E1180">
        <f>105.2254188*EXP(-0.680763123*pendulo[[#This Row],[tiempo_irl]])</f>
        <v>0.13182685517175638</v>
      </c>
    </row>
    <row r="1181" spans="1:5" x14ac:dyDescent="0.35">
      <c r="A1181" s="1">
        <v>0.62356263888888885</v>
      </c>
      <c r="B1181" s="2">
        <f>(pendulo[[#This Row],[Column1]]*86400)</f>
        <v>53875.811999999998</v>
      </c>
      <c r="C1181" s="2">
        <f>pendulo[[#This Row],[Column12]]-53865.95</f>
        <v>9.8620000000009895</v>
      </c>
      <c r="D1181">
        <v>-2</v>
      </c>
      <c r="E1181">
        <f>105.2254188*EXP(-0.680763123*pendulo[[#This Row],[tiempo_irl]])</f>
        <v>0.12776265114207266</v>
      </c>
    </row>
    <row r="1182" spans="1:5" x14ac:dyDescent="0.35">
      <c r="A1182" s="1">
        <v>0.62356263888888885</v>
      </c>
      <c r="B1182" s="2">
        <f>(pendulo[[#This Row],[Column1]]*86400)</f>
        <v>53875.811999999998</v>
      </c>
      <c r="C1182" s="2">
        <f>pendulo[[#This Row],[Column12]]-53865.95</f>
        <v>9.8620000000009895</v>
      </c>
      <c r="D1182">
        <v>-2</v>
      </c>
      <c r="E1182">
        <f>105.2254188*EXP(-0.680763123*pendulo[[#This Row],[tiempo_irl]])</f>
        <v>0.12776265114207266</v>
      </c>
    </row>
    <row r="1183" spans="1:5" x14ac:dyDescent="0.35">
      <c r="A1183" s="1">
        <v>0.62356263888888885</v>
      </c>
      <c r="B1183" s="2">
        <f>(pendulo[[#This Row],[Column1]]*86400)</f>
        <v>53875.811999999998</v>
      </c>
      <c r="C1183" s="2">
        <f>pendulo[[#This Row],[Column12]]-53865.95</f>
        <v>9.8620000000009895</v>
      </c>
      <c r="D1183">
        <v>-2</v>
      </c>
      <c r="E1183">
        <f>105.2254188*EXP(-0.680763123*pendulo[[#This Row],[tiempo_irl]])</f>
        <v>0.12776265114207266</v>
      </c>
    </row>
    <row r="1184" spans="1:5" x14ac:dyDescent="0.35">
      <c r="A1184" s="1">
        <v>0.62356263888888885</v>
      </c>
      <c r="B1184" s="2">
        <f>(pendulo[[#This Row],[Column1]]*86400)</f>
        <v>53875.811999999998</v>
      </c>
      <c r="C1184" s="2">
        <f>pendulo[[#This Row],[Column12]]-53865.95</f>
        <v>9.8620000000009895</v>
      </c>
      <c r="D1184">
        <v>-2</v>
      </c>
      <c r="E1184">
        <f>105.2254188*EXP(-0.680763123*pendulo[[#This Row],[tiempo_irl]])</f>
        <v>0.12776265114207266</v>
      </c>
    </row>
    <row r="1185" spans="1:5" x14ac:dyDescent="0.35">
      <c r="A1185" s="1">
        <v>0.62356263888888885</v>
      </c>
      <c r="B1185" s="2">
        <f>(pendulo[[#This Row],[Column1]]*86400)</f>
        <v>53875.811999999998</v>
      </c>
      <c r="C1185" s="2">
        <f>pendulo[[#This Row],[Column12]]-53865.95</f>
        <v>9.8620000000009895</v>
      </c>
      <c r="D1185">
        <v>-1</v>
      </c>
      <c r="E1185">
        <f>105.2254188*EXP(-0.680763123*pendulo[[#This Row],[tiempo_irl]])</f>
        <v>0.12776265114207266</v>
      </c>
    </row>
    <row r="1186" spans="1:5" x14ac:dyDescent="0.35">
      <c r="A1186" s="1">
        <v>0.62356263888888885</v>
      </c>
      <c r="B1186" s="2">
        <f>(pendulo[[#This Row],[Column1]]*86400)</f>
        <v>53875.811999999998</v>
      </c>
      <c r="C1186" s="2">
        <f>pendulo[[#This Row],[Column12]]-53865.95</f>
        <v>9.8620000000009895</v>
      </c>
      <c r="D1186">
        <v>-1</v>
      </c>
      <c r="E1186">
        <f>105.2254188*EXP(-0.680763123*pendulo[[#This Row],[tiempo_irl]])</f>
        <v>0.12776265114207266</v>
      </c>
    </row>
    <row r="1187" spans="1:5" x14ac:dyDescent="0.35">
      <c r="A1187" s="1">
        <v>0.62356263888888885</v>
      </c>
      <c r="B1187" s="2">
        <f>(pendulo[[#This Row],[Column1]]*86400)</f>
        <v>53875.811999999998</v>
      </c>
      <c r="C1187" s="2">
        <f>pendulo[[#This Row],[Column12]]-53865.95</f>
        <v>9.8620000000009895</v>
      </c>
      <c r="D1187">
        <v>-1</v>
      </c>
      <c r="E1187">
        <f>105.2254188*EXP(-0.680763123*pendulo[[#This Row],[tiempo_irl]])</f>
        <v>0.12776265114207266</v>
      </c>
    </row>
    <row r="1188" spans="1:5" x14ac:dyDescent="0.35">
      <c r="A1188" s="1">
        <v>0.62356263888888885</v>
      </c>
      <c r="B1188" s="2">
        <f>(pendulo[[#This Row],[Column1]]*86400)</f>
        <v>53875.811999999998</v>
      </c>
      <c r="C1188" s="2">
        <f>pendulo[[#This Row],[Column12]]-53865.95</f>
        <v>9.8620000000009895</v>
      </c>
      <c r="D1188">
        <v>-1</v>
      </c>
      <c r="E1188">
        <f>105.2254188*EXP(-0.680763123*pendulo[[#This Row],[tiempo_irl]])</f>
        <v>0.12776265114207266</v>
      </c>
    </row>
    <row r="1189" spans="1:5" x14ac:dyDescent="0.35">
      <c r="A1189" s="1">
        <v>0.62356317129629635</v>
      </c>
      <c r="B1189" s="2">
        <f>(pendulo[[#This Row],[Column1]]*86400)</f>
        <v>53875.858000000007</v>
      </c>
      <c r="C1189" s="2">
        <f>pendulo[[#This Row],[Column12]]-53865.95</f>
        <v>9.908000000010361</v>
      </c>
      <c r="D1189">
        <v>-1</v>
      </c>
      <c r="E1189">
        <f>105.2254188*EXP(-0.680763123*pendulo[[#This Row],[tiempo_irl]])</f>
        <v>0.12382374596968569</v>
      </c>
    </row>
    <row r="1190" spans="1:5" x14ac:dyDescent="0.35">
      <c r="A1190" s="1">
        <v>0.62356317129629635</v>
      </c>
      <c r="B1190" s="2">
        <f>(pendulo[[#This Row],[Column1]]*86400)</f>
        <v>53875.858000000007</v>
      </c>
      <c r="C1190" s="2">
        <f>pendulo[[#This Row],[Column12]]-53865.95</f>
        <v>9.908000000010361</v>
      </c>
      <c r="D1190">
        <v>-1</v>
      </c>
      <c r="E1190">
        <f>105.2254188*EXP(-0.680763123*pendulo[[#This Row],[tiempo_irl]])</f>
        <v>0.12382374596968569</v>
      </c>
    </row>
    <row r="1191" spans="1:5" x14ac:dyDescent="0.35">
      <c r="A1191" s="1">
        <v>0.62356317129629635</v>
      </c>
      <c r="B1191" s="2">
        <f>(pendulo[[#This Row],[Column1]]*86400)</f>
        <v>53875.858000000007</v>
      </c>
      <c r="C1191" s="2">
        <f>pendulo[[#This Row],[Column12]]-53865.95</f>
        <v>9.908000000010361</v>
      </c>
      <c r="D1191">
        <v>0</v>
      </c>
      <c r="E1191">
        <f>105.2254188*EXP(-0.680763123*pendulo[[#This Row],[tiempo_irl]])</f>
        <v>0.12382374596968569</v>
      </c>
    </row>
    <row r="1192" spans="1:5" x14ac:dyDescent="0.35">
      <c r="A1192" s="1">
        <v>0.62356317129629635</v>
      </c>
      <c r="B1192" s="2">
        <f>(pendulo[[#This Row],[Column1]]*86400)</f>
        <v>53875.858000000007</v>
      </c>
      <c r="C1192" s="2">
        <f>pendulo[[#This Row],[Column12]]-53865.95</f>
        <v>9.908000000010361</v>
      </c>
      <c r="D1192">
        <v>0</v>
      </c>
      <c r="E1192">
        <f>105.2254188*EXP(-0.680763123*pendulo[[#This Row],[tiempo_irl]])</f>
        <v>0.12382374596968569</v>
      </c>
    </row>
    <row r="1193" spans="1:5" x14ac:dyDescent="0.35">
      <c r="A1193" s="1">
        <v>0.62356317129629635</v>
      </c>
      <c r="B1193" s="2">
        <f>(pendulo[[#This Row],[Column1]]*86400)</f>
        <v>53875.858000000007</v>
      </c>
      <c r="C1193" s="2">
        <f>pendulo[[#This Row],[Column12]]-53865.95</f>
        <v>9.908000000010361</v>
      </c>
      <c r="D1193">
        <v>0</v>
      </c>
      <c r="E1193">
        <f>105.2254188*EXP(-0.680763123*pendulo[[#This Row],[tiempo_irl]])</f>
        <v>0.12382374596968569</v>
      </c>
    </row>
    <row r="1194" spans="1:5" x14ac:dyDescent="0.35">
      <c r="A1194" s="1">
        <v>0.62356371527777776</v>
      </c>
      <c r="B1194" s="2">
        <f>(pendulo[[#This Row],[Column1]]*86400)</f>
        <v>53875.904999999999</v>
      </c>
      <c r="C1194" s="2">
        <f>pendulo[[#This Row],[Column12]]-53865.95</f>
        <v>9.9550000000017462</v>
      </c>
      <c r="D1194">
        <v>0</v>
      </c>
      <c r="E1194">
        <f>105.2254188*EXP(-0.680763123*pendulo[[#This Row],[tiempo_irl]])</f>
        <v>0.11992460866369313</v>
      </c>
    </row>
    <row r="1195" spans="1:5" x14ac:dyDescent="0.35">
      <c r="A1195" s="1">
        <v>0.62356371527777776</v>
      </c>
      <c r="B1195" s="2">
        <f>(pendulo[[#This Row],[Column1]]*86400)</f>
        <v>53875.904999999999</v>
      </c>
      <c r="C1195" s="2">
        <f>pendulo[[#This Row],[Column12]]-53865.95</f>
        <v>9.9550000000017462</v>
      </c>
      <c r="D1195">
        <v>0</v>
      </c>
      <c r="E1195">
        <f>105.2254188*EXP(-0.680763123*pendulo[[#This Row],[tiempo_irl]])</f>
        <v>0.11992460866369313</v>
      </c>
    </row>
    <row r="1196" spans="1:5" x14ac:dyDescent="0.35">
      <c r="A1196" s="1">
        <v>0.62356371527777776</v>
      </c>
      <c r="B1196" s="2">
        <f>(pendulo[[#This Row],[Column1]]*86400)</f>
        <v>53875.904999999999</v>
      </c>
      <c r="C1196" s="2">
        <f>pendulo[[#This Row],[Column12]]-53865.95</f>
        <v>9.9550000000017462</v>
      </c>
      <c r="D1196">
        <v>0</v>
      </c>
      <c r="E1196">
        <f>105.2254188*EXP(-0.680763123*pendulo[[#This Row],[tiempo_irl]])</f>
        <v>0.11992460866369313</v>
      </c>
    </row>
    <row r="1197" spans="1:5" x14ac:dyDescent="0.35">
      <c r="A1197" s="1">
        <v>0.62356371527777776</v>
      </c>
      <c r="B1197" s="2">
        <f>(pendulo[[#This Row],[Column1]]*86400)</f>
        <v>53875.904999999999</v>
      </c>
      <c r="C1197" s="2">
        <f>pendulo[[#This Row],[Column12]]-53865.95</f>
        <v>9.9550000000017462</v>
      </c>
      <c r="D1197">
        <v>0</v>
      </c>
      <c r="E1197">
        <f>105.2254188*EXP(-0.680763123*pendulo[[#This Row],[tiempo_irl]])</f>
        <v>0.11992460866369313</v>
      </c>
    </row>
    <row r="1198" spans="1:5" x14ac:dyDescent="0.35">
      <c r="A1198" s="1">
        <v>0.62356371527777776</v>
      </c>
      <c r="B1198" s="2">
        <f>(pendulo[[#This Row],[Column1]]*86400)</f>
        <v>53875.904999999999</v>
      </c>
      <c r="C1198" s="2">
        <f>pendulo[[#This Row],[Column12]]-53865.95</f>
        <v>9.9550000000017462</v>
      </c>
      <c r="D1198">
        <v>0</v>
      </c>
      <c r="E1198">
        <f>105.2254188*EXP(-0.680763123*pendulo[[#This Row],[tiempo_irl]])</f>
        <v>0.11992460866369313</v>
      </c>
    </row>
    <row r="1199" spans="1:5" x14ac:dyDescent="0.35">
      <c r="A1199" s="1">
        <v>0.62356371527777776</v>
      </c>
      <c r="B1199" s="2">
        <f>(pendulo[[#This Row],[Column1]]*86400)</f>
        <v>53875.904999999999</v>
      </c>
      <c r="C1199" s="2">
        <f>pendulo[[#This Row],[Column12]]-53865.95</f>
        <v>9.9550000000017462</v>
      </c>
      <c r="D1199">
        <v>0</v>
      </c>
      <c r="E1199">
        <f>105.2254188*EXP(-0.680763123*pendulo[[#This Row],[tiempo_irl]])</f>
        <v>0.11992460866369313</v>
      </c>
    </row>
    <row r="1200" spans="1:5" x14ac:dyDescent="0.35">
      <c r="A1200" s="1">
        <v>0.62356371527777776</v>
      </c>
      <c r="B1200" s="2">
        <f>(pendulo[[#This Row],[Column1]]*86400)</f>
        <v>53875.904999999999</v>
      </c>
      <c r="C1200" s="2">
        <f>pendulo[[#This Row],[Column12]]-53865.95</f>
        <v>9.9550000000017462</v>
      </c>
      <c r="D1200">
        <v>0</v>
      </c>
      <c r="E1200">
        <f>105.2254188*EXP(-0.680763123*pendulo[[#This Row],[tiempo_irl]])</f>
        <v>0.11992460866369313</v>
      </c>
    </row>
    <row r="1201" spans="1:5" x14ac:dyDescent="0.35">
      <c r="A1201" s="1">
        <v>0.62356371527777776</v>
      </c>
      <c r="B1201" s="2">
        <f>(pendulo[[#This Row],[Column1]]*86400)</f>
        <v>53875.904999999999</v>
      </c>
      <c r="C1201" s="2">
        <f>pendulo[[#This Row],[Column12]]-53865.95</f>
        <v>9.9550000000017462</v>
      </c>
      <c r="D1201">
        <v>1</v>
      </c>
      <c r="E1201">
        <f>105.2254188*EXP(-0.680763123*pendulo[[#This Row],[tiempo_irl]])</f>
        <v>0.11992460866369313</v>
      </c>
    </row>
    <row r="1202" spans="1:5" x14ac:dyDescent="0.35">
      <c r="A1202" s="1">
        <v>0.62356371527777776</v>
      </c>
      <c r="B1202" s="2">
        <f>(pendulo[[#This Row],[Column1]]*86400)</f>
        <v>53875.904999999999</v>
      </c>
      <c r="C1202" s="2">
        <f>pendulo[[#This Row],[Column12]]-53865.95</f>
        <v>9.9550000000017462</v>
      </c>
      <c r="D1202">
        <v>1</v>
      </c>
      <c r="E1202">
        <f>105.2254188*EXP(-0.680763123*pendulo[[#This Row],[tiempo_irl]])</f>
        <v>0.11992460866369313</v>
      </c>
    </row>
    <row r="1203" spans="1:5" x14ac:dyDescent="0.35">
      <c r="A1203" s="1">
        <v>0.62356424768518515</v>
      </c>
      <c r="B1203" s="2">
        <f>(pendulo[[#This Row],[Column1]]*86400)</f>
        <v>53875.950999999994</v>
      </c>
      <c r="C1203" s="2">
        <f>pendulo[[#This Row],[Column12]]-53865.95</f>
        <v>10.000999999996566</v>
      </c>
      <c r="D1203">
        <v>1</v>
      </c>
      <c r="E1203">
        <f>105.2254188*EXP(-0.680763123*pendulo[[#This Row],[tiempo_irl]])</f>
        <v>0.11622734927691405</v>
      </c>
    </row>
    <row r="1204" spans="1:5" x14ac:dyDescent="0.35">
      <c r="A1204" s="1">
        <v>0.62356424768518515</v>
      </c>
      <c r="B1204" s="2">
        <f>(pendulo[[#This Row],[Column1]]*86400)</f>
        <v>53875.950999999994</v>
      </c>
      <c r="C1204" s="2">
        <f>pendulo[[#This Row],[Column12]]-53865.95</f>
        <v>10.000999999996566</v>
      </c>
      <c r="D1204">
        <v>1</v>
      </c>
      <c r="E1204">
        <f>105.2254188*EXP(-0.680763123*pendulo[[#This Row],[tiempo_irl]])</f>
        <v>0.11622734927691405</v>
      </c>
    </row>
    <row r="1205" spans="1:5" x14ac:dyDescent="0.35">
      <c r="A1205" s="1">
        <v>0.62356424768518515</v>
      </c>
      <c r="B1205" s="2">
        <f>(pendulo[[#This Row],[Column1]]*86400)</f>
        <v>53875.950999999994</v>
      </c>
      <c r="C1205" s="2">
        <f>pendulo[[#This Row],[Column12]]-53865.95</f>
        <v>10.000999999996566</v>
      </c>
      <c r="D1205">
        <v>1</v>
      </c>
      <c r="E1205">
        <f>105.2254188*EXP(-0.680763123*pendulo[[#This Row],[tiempo_irl]])</f>
        <v>0.11622734927691405</v>
      </c>
    </row>
    <row r="1206" spans="1:5" x14ac:dyDescent="0.35">
      <c r="A1206" s="1">
        <v>0.62356424768518515</v>
      </c>
      <c r="B1206" s="2">
        <f>(pendulo[[#This Row],[Column1]]*86400)</f>
        <v>53875.950999999994</v>
      </c>
      <c r="C1206" s="2">
        <f>pendulo[[#This Row],[Column12]]-53865.95</f>
        <v>10.000999999996566</v>
      </c>
      <c r="D1206">
        <v>1</v>
      </c>
      <c r="E1206">
        <f>105.2254188*EXP(-0.680763123*pendulo[[#This Row],[tiempo_irl]])</f>
        <v>0.11622734927691405</v>
      </c>
    </row>
    <row r="1207" spans="1:5" x14ac:dyDescent="0.35">
      <c r="A1207" s="1">
        <v>0.62356478009259264</v>
      </c>
      <c r="B1207" s="2">
        <f>(pendulo[[#This Row],[Column1]]*86400)</f>
        <v>53875.997000000003</v>
      </c>
      <c r="C1207" s="2">
        <f>pendulo[[#This Row],[Column12]]-53865.95</f>
        <v>10.047000000005937</v>
      </c>
      <c r="D1207">
        <v>1</v>
      </c>
      <c r="E1207">
        <f>105.2254188*EXP(-0.680763123*pendulo[[#This Row],[tiempo_irl]])</f>
        <v>0.11264407589343844</v>
      </c>
    </row>
    <row r="1208" spans="1:5" x14ac:dyDescent="0.35">
      <c r="A1208" s="1">
        <v>0.62356478009259264</v>
      </c>
      <c r="B1208" s="2">
        <f>(pendulo[[#This Row],[Column1]]*86400)</f>
        <v>53875.997000000003</v>
      </c>
      <c r="C1208" s="2">
        <f>pendulo[[#This Row],[Column12]]-53865.95</f>
        <v>10.047000000005937</v>
      </c>
      <c r="D1208">
        <v>1</v>
      </c>
      <c r="E1208">
        <f>105.2254188*EXP(-0.680763123*pendulo[[#This Row],[tiempo_irl]])</f>
        <v>0.11264407589343844</v>
      </c>
    </row>
    <row r="1209" spans="1:5" x14ac:dyDescent="0.35">
      <c r="A1209" s="1">
        <v>0.62356478009259264</v>
      </c>
      <c r="B1209" s="2">
        <f>(pendulo[[#This Row],[Column1]]*86400)</f>
        <v>53875.997000000003</v>
      </c>
      <c r="C1209" s="2">
        <f>pendulo[[#This Row],[Column12]]-53865.95</f>
        <v>10.047000000005937</v>
      </c>
      <c r="D1209">
        <v>1</v>
      </c>
      <c r="E1209">
        <f>105.2254188*EXP(-0.680763123*pendulo[[#This Row],[tiempo_irl]])</f>
        <v>0.11264407589343844</v>
      </c>
    </row>
    <row r="1210" spans="1:5" x14ac:dyDescent="0.35">
      <c r="A1210" s="1">
        <v>0.62356478009259264</v>
      </c>
      <c r="B1210" s="2">
        <f>(pendulo[[#This Row],[Column1]]*86400)</f>
        <v>53875.997000000003</v>
      </c>
      <c r="C1210" s="2">
        <f>pendulo[[#This Row],[Column12]]-53865.95</f>
        <v>10.047000000005937</v>
      </c>
      <c r="D1210">
        <v>1</v>
      </c>
      <c r="E1210">
        <f>105.2254188*EXP(-0.680763123*pendulo[[#This Row],[tiempo_irl]])</f>
        <v>0.11264407589343844</v>
      </c>
    </row>
    <row r="1211" spans="1:5" x14ac:dyDescent="0.35">
      <c r="A1211" s="1">
        <v>0.62356478009259264</v>
      </c>
      <c r="B1211" s="2">
        <f>(pendulo[[#This Row],[Column1]]*86400)</f>
        <v>53875.997000000003</v>
      </c>
      <c r="C1211" s="2">
        <f>pendulo[[#This Row],[Column12]]-53865.95</f>
        <v>10.047000000005937</v>
      </c>
      <c r="D1211">
        <v>1</v>
      </c>
      <c r="E1211">
        <f>105.2254188*EXP(-0.680763123*pendulo[[#This Row],[tiempo_irl]])</f>
        <v>0.11264407589343844</v>
      </c>
    </row>
    <row r="1212" spans="1:5" x14ac:dyDescent="0.35">
      <c r="A1212" s="1">
        <v>0.6235653356481482</v>
      </c>
      <c r="B1212" s="2">
        <f>(pendulo[[#This Row],[Column1]]*86400)</f>
        <v>53876.045000000006</v>
      </c>
      <c r="C1212" s="2">
        <f>pendulo[[#This Row],[Column12]]-53865.95</f>
        <v>10.09500000000844</v>
      </c>
      <c r="D1212">
        <v>1</v>
      </c>
      <c r="E1212">
        <f>105.2254188*EXP(-0.680763123*pendulo[[#This Row],[tiempo_irl]])</f>
        <v>0.1090227359290306</v>
      </c>
    </row>
    <row r="1213" spans="1:5" x14ac:dyDescent="0.35">
      <c r="A1213" s="1">
        <v>0.6235653356481482</v>
      </c>
      <c r="B1213" s="2">
        <f>(pendulo[[#This Row],[Column1]]*86400)</f>
        <v>53876.045000000006</v>
      </c>
      <c r="C1213" s="2">
        <f>pendulo[[#This Row],[Column12]]-53865.95</f>
        <v>10.09500000000844</v>
      </c>
      <c r="D1213">
        <v>1</v>
      </c>
      <c r="E1213">
        <f>105.2254188*EXP(-0.680763123*pendulo[[#This Row],[tiempo_irl]])</f>
        <v>0.1090227359290306</v>
      </c>
    </row>
    <row r="1214" spans="1:5" x14ac:dyDescent="0.35">
      <c r="A1214" s="1">
        <v>0.6235653356481482</v>
      </c>
      <c r="B1214" s="2">
        <f>(pendulo[[#This Row],[Column1]]*86400)</f>
        <v>53876.045000000006</v>
      </c>
      <c r="C1214" s="2">
        <f>pendulo[[#This Row],[Column12]]-53865.95</f>
        <v>10.09500000000844</v>
      </c>
      <c r="D1214">
        <v>1</v>
      </c>
      <c r="E1214">
        <f>105.2254188*EXP(-0.680763123*pendulo[[#This Row],[tiempo_irl]])</f>
        <v>0.1090227359290306</v>
      </c>
    </row>
    <row r="1215" spans="1:5" x14ac:dyDescent="0.35">
      <c r="A1215" s="1">
        <v>0.6235653356481482</v>
      </c>
      <c r="B1215" s="2">
        <f>(pendulo[[#This Row],[Column1]]*86400)</f>
        <v>53876.045000000006</v>
      </c>
      <c r="C1215" s="2">
        <f>pendulo[[#This Row],[Column12]]-53865.95</f>
        <v>10.09500000000844</v>
      </c>
      <c r="D1215">
        <v>1</v>
      </c>
      <c r="E1215">
        <f>105.2254188*EXP(-0.680763123*pendulo[[#This Row],[tiempo_irl]])</f>
        <v>0.1090227359290306</v>
      </c>
    </row>
    <row r="1216" spans="1:5" x14ac:dyDescent="0.35">
      <c r="A1216" s="1">
        <v>0.6235653356481482</v>
      </c>
      <c r="B1216" s="2">
        <f>(pendulo[[#This Row],[Column1]]*86400)</f>
        <v>53876.045000000006</v>
      </c>
      <c r="C1216" s="2">
        <f>pendulo[[#This Row],[Column12]]-53865.95</f>
        <v>10.09500000000844</v>
      </c>
      <c r="D1216">
        <v>1</v>
      </c>
      <c r="E1216">
        <f>105.2254188*EXP(-0.680763123*pendulo[[#This Row],[tiempo_irl]])</f>
        <v>0.1090227359290306</v>
      </c>
    </row>
    <row r="1217" spans="1:5" x14ac:dyDescent="0.35">
      <c r="A1217" s="1">
        <v>0.6235653356481482</v>
      </c>
      <c r="B1217" s="2">
        <f>(pendulo[[#This Row],[Column1]]*86400)</f>
        <v>53876.045000000006</v>
      </c>
      <c r="C1217" s="2">
        <f>pendulo[[#This Row],[Column12]]-53865.95</f>
        <v>10.09500000000844</v>
      </c>
      <c r="D1217">
        <v>1</v>
      </c>
      <c r="E1217">
        <f>105.2254188*EXP(-0.680763123*pendulo[[#This Row],[tiempo_irl]])</f>
        <v>0.1090227359290306</v>
      </c>
    </row>
    <row r="1218" spans="1:5" x14ac:dyDescent="0.35">
      <c r="A1218" s="1">
        <v>0.6235653356481482</v>
      </c>
      <c r="B1218" s="2">
        <f>(pendulo[[#This Row],[Column1]]*86400)</f>
        <v>53876.045000000006</v>
      </c>
      <c r="C1218" s="2">
        <f>pendulo[[#This Row],[Column12]]-53865.95</f>
        <v>10.09500000000844</v>
      </c>
      <c r="D1218">
        <v>1</v>
      </c>
      <c r="E1218">
        <f>105.2254188*EXP(-0.680763123*pendulo[[#This Row],[tiempo_irl]])</f>
        <v>0.1090227359290306</v>
      </c>
    </row>
    <row r="1219" spans="1:5" x14ac:dyDescent="0.35">
      <c r="A1219" s="1">
        <v>0.6235653356481482</v>
      </c>
      <c r="B1219" s="2">
        <f>(pendulo[[#This Row],[Column1]]*86400)</f>
        <v>53876.045000000006</v>
      </c>
      <c r="C1219" s="2">
        <f>pendulo[[#This Row],[Column12]]-53865.95</f>
        <v>10.09500000000844</v>
      </c>
      <c r="D1219">
        <v>1</v>
      </c>
      <c r="E1219">
        <f>105.2254188*EXP(-0.680763123*pendulo[[#This Row],[tiempo_irl]])</f>
        <v>0.1090227359290306</v>
      </c>
    </row>
    <row r="1220" spans="1:5" x14ac:dyDescent="0.35">
      <c r="A1220" s="1">
        <v>0.6235653356481482</v>
      </c>
      <c r="B1220" s="2">
        <f>(pendulo[[#This Row],[Column1]]*86400)</f>
        <v>53876.045000000006</v>
      </c>
      <c r="C1220" s="2">
        <f>pendulo[[#This Row],[Column12]]-53865.95</f>
        <v>10.09500000000844</v>
      </c>
      <c r="D1220">
        <v>1</v>
      </c>
      <c r="E1220">
        <f>105.2254188*EXP(-0.680763123*pendulo[[#This Row],[tiempo_irl]])</f>
        <v>0.1090227359290306</v>
      </c>
    </row>
    <row r="1221" spans="1:5" x14ac:dyDescent="0.35">
      <c r="A1221" s="1">
        <v>0.62356587962962962</v>
      </c>
      <c r="B1221" s="2">
        <f>(pendulo[[#This Row],[Column1]]*86400)</f>
        <v>53876.091999999997</v>
      </c>
      <c r="C1221" s="2">
        <f>pendulo[[#This Row],[Column12]]-53865.95</f>
        <v>10.141999999999825</v>
      </c>
      <c r="D1221">
        <v>1</v>
      </c>
      <c r="E1221">
        <f>105.2254188*EXP(-0.680763123*pendulo[[#This Row],[tiempo_irl]])</f>
        <v>0.10558967376851149</v>
      </c>
    </row>
    <row r="1222" spans="1:5" x14ac:dyDescent="0.35">
      <c r="A1222" s="1">
        <v>0.62356587962962962</v>
      </c>
      <c r="B1222" s="2">
        <f>(pendulo[[#This Row],[Column1]]*86400)</f>
        <v>53876.091999999997</v>
      </c>
      <c r="C1222" s="2">
        <f>pendulo[[#This Row],[Column12]]-53865.95</f>
        <v>10.141999999999825</v>
      </c>
      <c r="D1222">
        <v>1</v>
      </c>
      <c r="E1222">
        <f>105.2254188*EXP(-0.680763123*pendulo[[#This Row],[tiempo_irl]])</f>
        <v>0.10558967376851149</v>
      </c>
    </row>
    <row r="1223" spans="1:5" x14ac:dyDescent="0.35">
      <c r="A1223" s="1">
        <v>0.62356587962962962</v>
      </c>
      <c r="B1223" s="2">
        <f>(pendulo[[#This Row],[Column1]]*86400)</f>
        <v>53876.091999999997</v>
      </c>
      <c r="C1223" s="2">
        <f>pendulo[[#This Row],[Column12]]-53865.95</f>
        <v>10.141999999999825</v>
      </c>
      <c r="D1223">
        <v>0</v>
      </c>
      <c r="E1223">
        <f>105.2254188*EXP(-0.680763123*pendulo[[#This Row],[tiempo_irl]])</f>
        <v>0.10558967376851149</v>
      </c>
    </row>
    <row r="1224" spans="1:5" x14ac:dyDescent="0.35">
      <c r="A1224" s="1">
        <v>0.62356587962962962</v>
      </c>
      <c r="B1224" s="2">
        <f>(pendulo[[#This Row],[Column1]]*86400)</f>
        <v>53876.091999999997</v>
      </c>
      <c r="C1224" s="2">
        <f>pendulo[[#This Row],[Column12]]-53865.95</f>
        <v>10.141999999999825</v>
      </c>
      <c r="D1224">
        <v>0</v>
      </c>
      <c r="E1224">
        <f>105.2254188*EXP(-0.680763123*pendulo[[#This Row],[tiempo_irl]])</f>
        <v>0.10558967376851149</v>
      </c>
    </row>
    <row r="1225" spans="1:5" x14ac:dyDescent="0.35">
      <c r="A1225" s="1">
        <v>0.62356587962962962</v>
      </c>
      <c r="B1225" s="2">
        <f>(pendulo[[#This Row],[Column1]]*86400)</f>
        <v>53876.091999999997</v>
      </c>
      <c r="C1225" s="2">
        <f>pendulo[[#This Row],[Column12]]-53865.95</f>
        <v>10.141999999999825</v>
      </c>
      <c r="D1225">
        <v>0</v>
      </c>
      <c r="E1225">
        <f>105.2254188*EXP(-0.680763123*pendulo[[#This Row],[tiempo_irl]])</f>
        <v>0.10558967376851149</v>
      </c>
    </row>
    <row r="1226" spans="1:5" x14ac:dyDescent="0.35">
      <c r="A1226" s="1">
        <v>0.623566412037037</v>
      </c>
      <c r="B1226" s="2">
        <f>(pendulo[[#This Row],[Column1]]*86400)</f>
        <v>53876.137999999999</v>
      </c>
      <c r="C1226" s="2">
        <f>pendulo[[#This Row],[Column12]]-53865.95</f>
        <v>10.188000000001921</v>
      </c>
      <c r="D1226">
        <v>0</v>
      </c>
      <c r="E1226">
        <f>105.2254188*EXP(-0.680763123*pendulo[[#This Row],[tiempo_irl]])</f>
        <v>0.10233435847585848</v>
      </c>
    </row>
    <row r="1227" spans="1:5" x14ac:dyDescent="0.35">
      <c r="A1227" s="1">
        <v>0.623566412037037</v>
      </c>
      <c r="B1227" s="2">
        <f>(pendulo[[#This Row],[Column1]]*86400)</f>
        <v>53876.137999999999</v>
      </c>
      <c r="C1227" s="2">
        <f>pendulo[[#This Row],[Column12]]-53865.95</f>
        <v>10.188000000001921</v>
      </c>
      <c r="D1227">
        <v>0</v>
      </c>
      <c r="E1227">
        <f>105.2254188*EXP(-0.680763123*pendulo[[#This Row],[tiempo_irl]])</f>
        <v>0.10233435847585848</v>
      </c>
    </row>
    <row r="1228" spans="1:5" x14ac:dyDescent="0.35">
      <c r="A1228" s="1">
        <v>0.623566412037037</v>
      </c>
      <c r="B1228" s="2">
        <f>(pendulo[[#This Row],[Column1]]*86400)</f>
        <v>53876.137999999999</v>
      </c>
      <c r="C1228" s="2">
        <f>pendulo[[#This Row],[Column12]]-53865.95</f>
        <v>10.188000000001921</v>
      </c>
      <c r="D1228">
        <v>0</v>
      </c>
      <c r="E1228">
        <f>105.2254188*EXP(-0.680763123*pendulo[[#This Row],[tiempo_irl]])</f>
        <v>0.10233435847585848</v>
      </c>
    </row>
    <row r="1229" spans="1:5" x14ac:dyDescent="0.35">
      <c r="A1229" s="1">
        <v>0.623566412037037</v>
      </c>
      <c r="B1229" s="2">
        <f>(pendulo[[#This Row],[Column1]]*86400)</f>
        <v>53876.137999999999</v>
      </c>
      <c r="C1229" s="2">
        <f>pendulo[[#This Row],[Column12]]-53865.95</f>
        <v>10.188000000001921</v>
      </c>
      <c r="D1229">
        <v>0</v>
      </c>
      <c r="E1229">
        <f>105.2254188*EXP(-0.680763123*pendulo[[#This Row],[tiempo_irl]])</f>
        <v>0.10233435847585848</v>
      </c>
    </row>
    <row r="1230" spans="1:5" x14ac:dyDescent="0.35">
      <c r="A1230" s="1">
        <v>0.623566412037037</v>
      </c>
      <c r="B1230" s="2">
        <f>(pendulo[[#This Row],[Column1]]*86400)</f>
        <v>53876.137999999999</v>
      </c>
      <c r="C1230" s="2">
        <f>pendulo[[#This Row],[Column12]]-53865.95</f>
        <v>10.188000000001921</v>
      </c>
      <c r="D1230">
        <v>0</v>
      </c>
      <c r="E1230">
        <f>105.2254188*EXP(-0.680763123*pendulo[[#This Row],[tiempo_irl]])</f>
        <v>0.10233435847585848</v>
      </c>
    </row>
    <row r="1231" spans="1:5" x14ac:dyDescent="0.35">
      <c r="A1231" s="1">
        <v>0.623566412037037</v>
      </c>
      <c r="B1231" s="2">
        <f>(pendulo[[#This Row],[Column1]]*86400)</f>
        <v>53876.137999999999</v>
      </c>
      <c r="C1231" s="2">
        <f>pendulo[[#This Row],[Column12]]-53865.95</f>
        <v>10.188000000001921</v>
      </c>
      <c r="D1231">
        <v>0</v>
      </c>
      <c r="E1231">
        <f>105.2254188*EXP(-0.680763123*pendulo[[#This Row],[tiempo_irl]])</f>
        <v>0.10233435847585848</v>
      </c>
    </row>
    <row r="1232" spans="1:5" x14ac:dyDescent="0.35">
      <c r="A1232" s="1">
        <v>0.623566412037037</v>
      </c>
      <c r="B1232" s="2">
        <f>(pendulo[[#This Row],[Column1]]*86400)</f>
        <v>53876.137999999999</v>
      </c>
      <c r="C1232" s="2">
        <f>pendulo[[#This Row],[Column12]]-53865.95</f>
        <v>10.188000000001921</v>
      </c>
      <c r="D1232">
        <v>0</v>
      </c>
      <c r="E1232">
        <f>105.2254188*EXP(-0.680763123*pendulo[[#This Row],[tiempo_irl]])</f>
        <v>0.10233435847585848</v>
      </c>
    </row>
    <row r="1233" spans="1:5" x14ac:dyDescent="0.35">
      <c r="A1233" s="1">
        <v>0.623566412037037</v>
      </c>
      <c r="B1233" s="2">
        <f>(pendulo[[#This Row],[Column1]]*86400)</f>
        <v>53876.137999999999</v>
      </c>
      <c r="C1233" s="2">
        <f>pendulo[[#This Row],[Column12]]-53865.95</f>
        <v>10.188000000001921</v>
      </c>
      <c r="D1233">
        <v>-1</v>
      </c>
      <c r="E1233">
        <f>105.2254188*EXP(-0.680763123*pendulo[[#This Row],[tiempo_irl]])</f>
        <v>0.10233435847585848</v>
      </c>
    </row>
    <row r="1234" spans="1:5" x14ac:dyDescent="0.35">
      <c r="A1234" s="1">
        <v>0.623566412037037</v>
      </c>
      <c r="B1234" s="2">
        <f>(pendulo[[#This Row],[Column1]]*86400)</f>
        <v>53876.137999999999</v>
      </c>
      <c r="C1234" s="2">
        <f>pendulo[[#This Row],[Column12]]-53865.95</f>
        <v>10.188000000001921</v>
      </c>
      <c r="D1234">
        <v>-1</v>
      </c>
      <c r="E1234">
        <f>105.2254188*EXP(-0.680763123*pendulo[[#This Row],[tiempo_irl]])</f>
        <v>0.10233435847585848</v>
      </c>
    </row>
    <row r="1235" spans="1:5" x14ac:dyDescent="0.35">
      <c r="A1235" s="1">
        <v>0.62356693287037035</v>
      </c>
      <c r="B1235" s="2">
        <f>(pendulo[[#This Row],[Column1]]*86400)</f>
        <v>53876.182999999997</v>
      </c>
      <c r="C1235" s="2">
        <f>pendulo[[#This Row],[Column12]]-53865.95</f>
        <v>10.233000000000175</v>
      </c>
      <c r="D1235">
        <v>-1</v>
      </c>
      <c r="E1235">
        <f>105.2254188*EXP(-0.680763123*pendulo[[#This Row],[tiempo_irl]])</f>
        <v>9.9246944779409901E-2</v>
      </c>
    </row>
    <row r="1236" spans="1:5" x14ac:dyDescent="0.35">
      <c r="A1236" s="1">
        <v>0.62356693287037035</v>
      </c>
      <c r="B1236" s="2">
        <f>(pendulo[[#This Row],[Column1]]*86400)</f>
        <v>53876.182999999997</v>
      </c>
      <c r="C1236" s="2">
        <f>pendulo[[#This Row],[Column12]]-53865.95</f>
        <v>10.233000000000175</v>
      </c>
      <c r="D1236">
        <v>-1</v>
      </c>
      <c r="E1236">
        <f>105.2254188*EXP(-0.680763123*pendulo[[#This Row],[tiempo_irl]])</f>
        <v>9.9246944779409901E-2</v>
      </c>
    </row>
    <row r="1237" spans="1:5" x14ac:dyDescent="0.35">
      <c r="A1237" s="1">
        <v>0.62356693287037035</v>
      </c>
      <c r="B1237" s="2">
        <f>(pendulo[[#This Row],[Column1]]*86400)</f>
        <v>53876.182999999997</v>
      </c>
      <c r="C1237" s="2">
        <f>pendulo[[#This Row],[Column12]]-53865.95</f>
        <v>10.233000000000175</v>
      </c>
      <c r="D1237">
        <v>-1</v>
      </c>
      <c r="E1237">
        <f>105.2254188*EXP(-0.680763123*pendulo[[#This Row],[tiempo_irl]])</f>
        <v>9.9246944779409901E-2</v>
      </c>
    </row>
    <row r="1238" spans="1:5" x14ac:dyDescent="0.35">
      <c r="A1238" s="1">
        <v>0.62356693287037035</v>
      </c>
      <c r="B1238" s="2">
        <f>(pendulo[[#This Row],[Column1]]*86400)</f>
        <v>53876.182999999997</v>
      </c>
      <c r="C1238" s="2">
        <f>pendulo[[#This Row],[Column12]]-53865.95</f>
        <v>10.233000000000175</v>
      </c>
      <c r="D1238">
        <v>-1</v>
      </c>
      <c r="E1238">
        <f>105.2254188*EXP(-0.680763123*pendulo[[#This Row],[tiempo_irl]])</f>
        <v>9.9246944779409901E-2</v>
      </c>
    </row>
    <row r="1239" spans="1:5" x14ac:dyDescent="0.35">
      <c r="A1239" s="1">
        <v>0.62356747685185188</v>
      </c>
      <c r="B1239" s="2">
        <f>(pendulo[[#This Row],[Column1]]*86400)</f>
        <v>53876.23</v>
      </c>
      <c r="C1239" s="2">
        <f>pendulo[[#This Row],[Column12]]-53865.95</f>
        <v>10.280000000006112</v>
      </c>
      <c r="D1239">
        <v>-1</v>
      </c>
      <c r="E1239">
        <f>105.2254188*EXP(-0.680763123*pendulo[[#This Row],[tiempo_irl]])</f>
        <v>9.612171656100485E-2</v>
      </c>
    </row>
    <row r="1240" spans="1:5" x14ac:dyDescent="0.35">
      <c r="A1240" s="1">
        <v>0.62356747685185188</v>
      </c>
      <c r="B1240" s="2">
        <f>(pendulo[[#This Row],[Column1]]*86400)</f>
        <v>53876.23</v>
      </c>
      <c r="C1240" s="2">
        <f>pendulo[[#This Row],[Column12]]-53865.95</f>
        <v>10.280000000006112</v>
      </c>
      <c r="D1240">
        <v>-1</v>
      </c>
      <c r="E1240">
        <f>105.2254188*EXP(-0.680763123*pendulo[[#This Row],[tiempo_irl]])</f>
        <v>9.612171656100485E-2</v>
      </c>
    </row>
    <row r="1241" spans="1:5" x14ac:dyDescent="0.35">
      <c r="A1241" s="1">
        <v>0.62356747685185188</v>
      </c>
      <c r="B1241" s="2">
        <f>(pendulo[[#This Row],[Column1]]*86400)</f>
        <v>53876.23</v>
      </c>
      <c r="C1241" s="2">
        <f>pendulo[[#This Row],[Column12]]-53865.95</f>
        <v>10.280000000006112</v>
      </c>
      <c r="D1241">
        <v>-2</v>
      </c>
      <c r="E1241">
        <f>105.2254188*EXP(-0.680763123*pendulo[[#This Row],[tiempo_irl]])</f>
        <v>9.612171656100485E-2</v>
      </c>
    </row>
    <row r="1242" spans="1:5" x14ac:dyDescent="0.35">
      <c r="A1242" s="1">
        <v>0.62356747685185188</v>
      </c>
      <c r="B1242" s="2">
        <f>(pendulo[[#This Row],[Column1]]*86400)</f>
        <v>53876.23</v>
      </c>
      <c r="C1242" s="2">
        <f>pendulo[[#This Row],[Column12]]-53865.95</f>
        <v>10.280000000006112</v>
      </c>
      <c r="D1242">
        <v>-2</v>
      </c>
      <c r="E1242">
        <f>105.2254188*EXP(-0.680763123*pendulo[[#This Row],[tiempo_irl]])</f>
        <v>9.612171656100485E-2</v>
      </c>
    </row>
    <row r="1243" spans="1:5" x14ac:dyDescent="0.35">
      <c r="A1243" s="1">
        <v>0.62356802083333329</v>
      </c>
      <c r="B1243" s="2">
        <f>(pendulo[[#This Row],[Column1]]*86400)</f>
        <v>53876.276999999995</v>
      </c>
      <c r="C1243" s="2">
        <f>pendulo[[#This Row],[Column12]]-53865.95</f>
        <v>10.326999999997497</v>
      </c>
      <c r="D1243">
        <v>-2</v>
      </c>
      <c r="E1243">
        <f>105.2254188*EXP(-0.680763123*pendulo[[#This Row],[tiempo_irl]])</f>
        <v>9.3094899951444252E-2</v>
      </c>
    </row>
    <row r="1244" spans="1:5" x14ac:dyDescent="0.35">
      <c r="A1244" s="1">
        <v>0.62356802083333329</v>
      </c>
      <c r="B1244" s="2">
        <f>(pendulo[[#This Row],[Column1]]*86400)</f>
        <v>53876.276999999995</v>
      </c>
      <c r="C1244" s="2">
        <f>pendulo[[#This Row],[Column12]]-53865.95</f>
        <v>10.326999999997497</v>
      </c>
      <c r="D1244">
        <v>-2</v>
      </c>
      <c r="E1244">
        <f>105.2254188*EXP(-0.680763123*pendulo[[#This Row],[tiempo_irl]])</f>
        <v>9.3094899951444252E-2</v>
      </c>
    </row>
    <row r="1245" spans="1:5" x14ac:dyDescent="0.35">
      <c r="A1245" s="1">
        <v>0.62356802083333329</v>
      </c>
      <c r="B1245" s="2">
        <f>(pendulo[[#This Row],[Column1]]*86400)</f>
        <v>53876.276999999995</v>
      </c>
      <c r="C1245" s="2">
        <f>pendulo[[#This Row],[Column12]]-53865.95</f>
        <v>10.326999999997497</v>
      </c>
      <c r="D1245">
        <v>-2</v>
      </c>
      <c r="E1245">
        <f>105.2254188*EXP(-0.680763123*pendulo[[#This Row],[tiempo_irl]])</f>
        <v>9.3094899951444252E-2</v>
      </c>
    </row>
    <row r="1246" spans="1:5" x14ac:dyDescent="0.35">
      <c r="A1246" s="1">
        <v>0.62356802083333329</v>
      </c>
      <c r="B1246" s="2">
        <f>(pendulo[[#This Row],[Column1]]*86400)</f>
        <v>53876.276999999995</v>
      </c>
      <c r="C1246" s="2">
        <f>pendulo[[#This Row],[Column12]]-53865.95</f>
        <v>10.326999999997497</v>
      </c>
      <c r="D1246">
        <v>-2</v>
      </c>
      <c r="E1246">
        <f>105.2254188*EXP(-0.680763123*pendulo[[#This Row],[tiempo_irl]])</f>
        <v>9.3094899951444252E-2</v>
      </c>
    </row>
    <row r="1247" spans="1:5" x14ac:dyDescent="0.35">
      <c r="A1247" s="1">
        <v>0.62356802083333329</v>
      </c>
      <c r="B1247" s="2">
        <f>(pendulo[[#This Row],[Column1]]*86400)</f>
        <v>53876.276999999995</v>
      </c>
      <c r="C1247" s="2">
        <f>pendulo[[#This Row],[Column12]]-53865.95</f>
        <v>10.326999999997497</v>
      </c>
      <c r="D1247">
        <v>-2</v>
      </c>
      <c r="E1247">
        <f>105.2254188*EXP(-0.680763123*pendulo[[#This Row],[tiempo_irl]])</f>
        <v>9.3094899951444252E-2</v>
      </c>
    </row>
    <row r="1248" spans="1:5" x14ac:dyDescent="0.35">
      <c r="A1248" s="1">
        <v>0.62356802083333329</v>
      </c>
      <c r="B1248" s="2">
        <f>(pendulo[[#This Row],[Column1]]*86400)</f>
        <v>53876.276999999995</v>
      </c>
      <c r="C1248" s="2">
        <f>pendulo[[#This Row],[Column12]]-53865.95</f>
        <v>10.326999999997497</v>
      </c>
      <c r="D1248">
        <v>-2</v>
      </c>
      <c r="E1248">
        <f>105.2254188*EXP(-0.680763123*pendulo[[#This Row],[tiempo_irl]])</f>
        <v>9.3094899951444252E-2</v>
      </c>
    </row>
    <row r="1249" spans="1:5" x14ac:dyDescent="0.35">
      <c r="A1249" s="1">
        <v>0.62356802083333329</v>
      </c>
      <c r="B1249" s="2">
        <f>(pendulo[[#This Row],[Column1]]*86400)</f>
        <v>53876.276999999995</v>
      </c>
      <c r="C1249" s="2">
        <f>pendulo[[#This Row],[Column12]]-53865.95</f>
        <v>10.326999999997497</v>
      </c>
      <c r="D1249">
        <v>-2</v>
      </c>
      <c r="E1249">
        <f>105.2254188*EXP(-0.680763123*pendulo[[#This Row],[tiempo_irl]])</f>
        <v>9.3094899951444252E-2</v>
      </c>
    </row>
    <row r="1250" spans="1:5" x14ac:dyDescent="0.35">
      <c r="A1250" s="1">
        <v>0.62356802083333329</v>
      </c>
      <c r="B1250" s="2">
        <f>(pendulo[[#This Row],[Column1]]*86400)</f>
        <v>53876.276999999995</v>
      </c>
      <c r="C1250" s="2">
        <f>pendulo[[#This Row],[Column12]]-53865.95</f>
        <v>10.326999999997497</v>
      </c>
      <c r="D1250">
        <v>-3</v>
      </c>
      <c r="E1250">
        <f>105.2254188*EXP(-0.680763123*pendulo[[#This Row],[tiempo_irl]])</f>
        <v>9.3094899951444252E-2</v>
      </c>
    </row>
    <row r="1251" spans="1:5" x14ac:dyDescent="0.35">
      <c r="A1251" s="1">
        <v>0.62356856481481482</v>
      </c>
      <c r="B1251" s="2">
        <f>(pendulo[[#This Row],[Column1]]*86400)</f>
        <v>53876.324000000001</v>
      </c>
      <c r="C1251" s="2">
        <f>pendulo[[#This Row],[Column12]]-53865.95</f>
        <v>10.374000000003434</v>
      </c>
      <c r="D1251">
        <v>-3</v>
      </c>
      <c r="E1251">
        <f>105.2254188*EXP(-0.680763123*pendulo[[#This Row],[tiempo_irl]])</f>
        <v>9.0163396024905085E-2</v>
      </c>
    </row>
    <row r="1252" spans="1:5" x14ac:dyDescent="0.35">
      <c r="A1252" s="1">
        <v>0.62356856481481482</v>
      </c>
      <c r="B1252" s="2">
        <f>(pendulo[[#This Row],[Column1]]*86400)</f>
        <v>53876.324000000001</v>
      </c>
      <c r="C1252" s="2">
        <f>pendulo[[#This Row],[Column12]]-53865.95</f>
        <v>10.374000000003434</v>
      </c>
      <c r="D1252">
        <v>-3</v>
      </c>
      <c r="E1252">
        <f>105.2254188*EXP(-0.680763123*pendulo[[#This Row],[tiempo_irl]])</f>
        <v>9.0163396024905085E-2</v>
      </c>
    </row>
    <row r="1253" spans="1:5" x14ac:dyDescent="0.35">
      <c r="A1253" s="1">
        <v>0.62356856481481482</v>
      </c>
      <c r="B1253" s="2">
        <f>(pendulo[[#This Row],[Column1]]*86400)</f>
        <v>53876.324000000001</v>
      </c>
      <c r="C1253" s="2">
        <f>pendulo[[#This Row],[Column12]]-53865.95</f>
        <v>10.374000000003434</v>
      </c>
      <c r="D1253">
        <v>-3</v>
      </c>
      <c r="E1253">
        <f>105.2254188*EXP(-0.680763123*pendulo[[#This Row],[tiempo_irl]])</f>
        <v>9.0163396024905085E-2</v>
      </c>
    </row>
    <row r="1254" spans="1:5" x14ac:dyDescent="0.35">
      <c r="A1254" s="1">
        <v>0.62356856481481482</v>
      </c>
      <c r="B1254" s="2">
        <f>(pendulo[[#This Row],[Column1]]*86400)</f>
        <v>53876.324000000001</v>
      </c>
      <c r="C1254" s="2">
        <f>pendulo[[#This Row],[Column12]]-53865.95</f>
        <v>10.374000000003434</v>
      </c>
      <c r="D1254">
        <v>-3</v>
      </c>
      <c r="E1254">
        <f>105.2254188*EXP(-0.680763123*pendulo[[#This Row],[tiempo_irl]])</f>
        <v>9.0163396024905085E-2</v>
      </c>
    </row>
    <row r="1255" spans="1:5" x14ac:dyDescent="0.35">
      <c r="A1255" s="1">
        <v>0.62356908564814817</v>
      </c>
      <c r="B1255" s="2">
        <f>(pendulo[[#This Row],[Column1]]*86400)</f>
        <v>53876.368999999999</v>
      </c>
      <c r="C1255" s="2">
        <f>pendulo[[#This Row],[Column12]]-53865.95</f>
        <v>10.419000000001688</v>
      </c>
      <c r="D1255">
        <v>-3</v>
      </c>
      <c r="E1255">
        <f>105.2254188*EXP(-0.680763123*pendulo[[#This Row],[tiempo_irl]])</f>
        <v>8.744317861257557E-2</v>
      </c>
    </row>
    <row r="1256" spans="1:5" x14ac:dyDescent="0.35">
      <c r="A1256" s="1">
        <v>0.62356908564814817</v>
      </c>
      <c r="B1256" s="2">
        <f>(pendulo[[#This Row],[Column1]]*86400)</f>
        <v>53876.368999999999</v>
      </c>
      <c r="C1256" s="2">
        <f>pendulo[[#This Row],[Column12]]-53865.95</f>
        <v>10.419000000001688</v>
      </c>
      <c r="D1256">
        <v>-3</v>
      </c>
      <c r="E1256">
        <f>105.2254188*EXP(-0.680763123*pendulo[[#This Row],[tiempo_irl]])</f>
        <v>8.744317861257557E-2</v>
      </c>
    </row>
    <row r="1257" spans="1:5" x14ac:dyDescent="0.35">
      <c r="A1257" s="1">
        <v>0.62356908564814817</v>
      </c>
      <c r="B1257" s="2">
        <f>(pendulo[[#This Row],[Column1]]*86400)</f>
        <v>53876.368999999999</v>
      </c>
      <c r="C1257" s="2">
        <f>pendulo[[#This Row],[Column12]]-53865.95</f>
        <v>10.419000000001688</v>
      </c>
      <c r="D1257">
        <v>-3</v>
      </c>
      <c r="E1257">
        <f>105.2254188*EXP(-0.680763123*pendulo[[#This Row],[tiempo_irl]])</f>
        <v>8.744317861257557E-2</v>
      </c>
    </row>
    <row r="1258" spans="1:5" x14ac:dyDescent="0.35">
      <c r="A1258" s="1">
        <v>0.62356908564814817</v>
      </c>
      <c r="B1258" s="2">
        <f>(pendulo[[#This Row],[Column1]]*86400)</f>
        <v>53876.368999999999</v>
      </c>
      <c r="C1258" s="2">
        <f>pendulo[[#This Row],[Column12]]-53865.95</f>
        <v>10.419000000001688</v>
      </c>
      <c r="D1258">
        <v>-3</v>
      </c>
      <c r="E1258">
        <f>105.2254188*EXP(-0.680763123*pendulo[[#This Row],[tiempo_irl]])</f>
        <v>8.744317861257557E-2</v>
      </c>
    </row>
    <row r="1259" spans="1:5" x14ac:dyDescent="0.35">
      <c r="A1259" s="1">
        <v>0.62356961805555555</v>
      </c>
      <c r="B1259" s="2">
        <f>(pendulo[[#This Row],[Column1]]*86400)</f>
        <v>53876.415000000001</v>
      </c>
      <c r="C1259" s="2">
        <f>pendulo[[#This Row],[Column12]]-53865.95</f>
        <v>10.465000000003783</v>
      </c>
      <c r="D1259">
        <v>-3</v>
      </c>
      <c r="E1259">
        <f>105.2254188*EXP(-0.680763123*pendulo[[#This Row],[tiempo_irl]])</f>
        <v>8.4747317299472394E-2</v>
      </c>
    </row>
    <row r="1260" spans="1:5" x14ac:dyDescent="0.35">
      <c r="A1260" s="1">
        <v>0.62356961805555555</v>
      </c>
      <c r="B1260" s="2">
        <f>(pendulo[[#This Row],[Column1]]*86400)</f>
        <v>53876.415000000001</v>
      </c>
      <c r="C1260" s="2">
        <f>pendulo[[#This Row],[Column12]]-53865.95</f>
        <v>10.465000000003783</v>
      </c>
      <c r="D1260">
        <v>-3</v>
      </c>
      <c r="E1260">
        <f>105.2254188*EXP(-0.680763123*pendulo[[#This Row],[tiempo_irl]])</f>
        <v>8.4747317299472394E-2</v>
      </c>
    </row>
    <row r="1261" spans="1:5" x14ac:dyDescent="0.35">
      <c r="A1261" s="1">
        <v>0.62356961805555555</v>
      </c>
      <c r="B1261" s="2">
        <f>(pendulo[[#This Row],[Column1]]*86400)</f>
        <v>53876.415000000001</v>
      </c>
      <c r="C1261" s="2">
        <f>pendulo[[#This Row],[Column12]]-53865.95</f>
        <v>10.465000000003783</v>
      </c>
      <c r="D1261">
        <v>-3</v>
      </c>
      <c r="E1261">
        <f>105.2254188*EXP(-0.680763123*pendulo[[#This Row],[tiempo_irl]])</f>
        <v>8.4747317299472394E-2</v>
      </c>
    </row>
    <row r="1262" spans="1:5" x14ac:dyDescent="0.35">
      <c r="A1262" s="1">
        <v>0.62356961805555555</v>
      </c>
      <c r="B1262" s="2">
        <f>(pendulo[[#This Row],[Column1]]*86400)</f>
        <v>53876.415000000001</v>
      </c>
      <c r="C1262" s="2">
        <f>pendulo[[#This Row],[Column12]]-53865.95</f>
        <v>10.465000000003783</v>
      </c>
      <c r="D1262">
        <v>-3</v>
      </c>
      <c r="E1262">
        <f>105.2254188*EXP(-0.680763123*pendulo[[#This Row],[tiempo_irl]])</f>
        <v>8.4747317299472394E-2</v>
      </c>
    </row>
    <row r="1263" spans="1:5" x14ac:dyDescent="0.35">
      <c r="A1263" s="1">
        <v>0.62356961805555555</v>
      </c>
      <c r="B1263" s="2">
        <f>(pendulo[[#This Row],[Column1]]*86400)</f>
        <v>53876.415000000001</v>
      </c>
      <c r="C1263" s="2">
        <f>pendulo[[#This Row],[Column12]]-53865.95</f>
        <v>10.465000000003783</v>
      </c>
      <c r="D1263">
        <v>-3</v>
      </c>
      <c r="E1263">
        <f>105.2254188*EXP(-0.680763123*pendulo[[#This Row],[tiempo_irl]])</f>
        <v>8.4747317299472394E-2</v>
      </c>
    </row>
    <row r="1264" spans="1:5" x14ac:dyDescent="0.35">
      <c r="A1264" s="1">
        <v>0.62356961805555555</v>
      </c>
      <c r="B1264" s="2">
        <f>(pendulo[[#This Row],[Column1]]*86400)</f>
        <v>53876.415000000001</v>
      </c>
      <c r="C1264" s="2">
        <f>pendulo[[#This Row],[Column12]]-53865.95</f>
        <v>10.465000000003783</v>
      </c>
      <c r="D1264">
        <v>-3</v>
      </c>
      <c r="E1264">
        <f>105.2254188*EXP(-0.680763123*pendulo[[#This Row],[tiempo_irl]])</f>
        <v>8.4747317299472394E-2</v>
      </c>
    </row>
    <row r="1265" spans="1:5" x14ac:dyDescent="0.35">
      <c r="A1265" s="1">
        <v>0.62356961805555555</v>
      </c>
      <c r="B1265" s="2">
        <f>(pendulo[[#This Row],[Column1]]*86400)</f>
        <v>53876.415000000001</v>
      </c>
      <c r="C1265" s="2">
        <f>pendulo[[#This Row],[Column12]]-53865.95</f>
        <v>10.465000000003783</v>
      </c>
      <c r="D1265">
        <v>-3</v>
      </c>
      <c r="E1265">
        <f>105.2254188*EXP(-0.680763123*pendulo[[#This Row],[tiempo_irl]])</f>
        <v>8.4747317299472394E-2</v>
      </c>
    </row>
    <row r="1266" spans="1:5" x14ac:dyDescent="0.35">
      <c r="A1266" s="1">
        <v>0.62356961805555555</v>
      </c>
      <c r="B1266" s="2">
        <f>(pendulo[[#This Row],[Column1]]*86400)</f>
        <v>53876.415000000001</v>
      </c>
      <c r="C1266" s="2">
        <f>pendulo[[#This Row],[Column12]]-53865.95</f>
        <v>10.465000000003783</v>
      </c>
      <c r="D1266">
        <v>-3</v>
      </c>
      <c r="E1266">
        <f>105.2254188*EXP(-0.680763123*pendulo[[#This Row],[tiempo_irl]])</f>
        <v>8.4747317299472394E-2</v>
      </c>
    </row>
    <row r="1267" spans="1:5" x14ac:dyDescent="0.35">
      <c r="A1267" s="1">
        <v>0.62357015046296294</v>
      </c>
      <c r="B1267" s="2">
        <f>(pendulo[[#This Row],[Column1]]*86400)</f>
        <v>53876.460999999996</v>
      </c>
      <c r="C1267" s="2">
        <f>pendulo[[#This Row],[Column12]]-53865.95</f>
        <v>10.510999999998603</v>
      </c>
      <c r="D1267">
        <v>-3</v>
      </c>
      <c r="E1267">
        <f>105.2254188*EXP(-0.680763123*pendulo[[#This Row],[tiempo_irl]])</f>
        <v>8.2134569024691725E-2</v>
      </c>
    </row>
    <row r="1268" spans="1:5" x14ac:dyDescent="0.35">
      <c r="A1268" s="1">
        <v>0.62357015046296294</v>
      </c>
      <c r="B1268" s="2">
        <f>(pendulo[[#This Row],[Column1]]*86400)</f>
        <v>53876.460999999996</v>
      </c>
      <c r="C1268" s="2">
        <f>pendulo[[#This Row],[Column12]]-53865.95</f>
        <v>10.510999999998603</v>
      </c>
      <c r="D1268">
        <v>-3</v>
      </c>
      <c r="E1268">
        <f>105.2254188*EXP(-0.680763123*pendulo[[#This Row],[tiempo_irl]])</f>
        <v>8.2134569024691725E-2</v>
      </c>
    </row>
    <row r="1269" spans="1:5" x14ac:dyDescent="0.35">
      <c r="A1269" s="1">
        <v>0.62357015046296294</v>
      </c>
      <c r="B1269" s="2">
        <f>(pendulo[[#This Row],[Column1]]*86400)</f>
        <v>53876.460999999996</v>
      </c>
      <c r="C1269" s="2">
        <f>pendulo[[#This Row],[Column12]]-53865.95</f>
        <v>10.510999999998603</v>
      </c>
      <c r="D1269">
        <v>-3</v>
      </c>
      <c r="E1269">
        <f>105.2254188*EXP(-0.680763123*pendulo[[#This Row],[tiempo_irl]])</f>
        <v>8.2134569024691725E-2</v>
      </c>
    </row>
    <row r="1270" spans="1:5" x14ac:dyDescent="0.35">
      <c r="A1270" s="1">
        <v>0.62357015046296294</v>
      </c>
      <c r="B1270" s="2">
        <f>(pendulo[[#This Row],[Column1]]*86400)</f>
        <v>53876.460999999996</v>
      </c>
      <c r="C1270" s="2">
        <f>pendulo[[#This Row],[Column12]]-53865.95</f>
        <v>10.510999999998603</v>
      </c>
      <c r="D1270">
        <v>-3</v>
      </c>
      <c r="E1270">
        <f>105.2254188*EXP(-0.680763123*pendulo[[#This Row],[tiempo_irl]])</f>
        <v>8.2134569024691725E-2</v>
      </c>
    </row>
    <row r="1271" spans="1:5" x14ac:dyDescent="0.35">
      <c r="A1271" s="1">
        <v>0.62357068287037032</v>
      </c>
      <c r="B1271" s="2">
        <f>(pendulo[[#This Row],[Column1]]*86400)</f>
        <v>53876.506999999998</v>
      </c>
      <c r="C1271" s="2">
        <f>pendulo[[#This Row],[Column12]]-53865.95</f>
        <v>10.557000000000698</v>
      </c>
      <c r="D1271">
        <v>-3</v>
      </c>
      <c r="E1271">
        <f>105.2254188*EXP(-0.680763123*pendulo[[#This Row],[tiempo_irl]])</f>
        <v>7.9602371423743309E-2</v>
      </c>
    </row>
    <row r="1272" spans="1:5" x14ac:dyDescent="0.35">
      <c r="A1272" s="1">
        <v>0.62357068287037032</v>
      </c>
      <c r="B1272" s="2">
        <f>(pendulo[[#This Row],[Column1]]*86400)</f>
        <v>53876.506999999998</v>
      </c>
      <c r="C1272" s="2">
        <f>pendulo[[#This Row],[Column12]]-53865.95</f>
        <v>10.557000000000698</v>
      </c>
      <c r="D1272">
        <v>-3</v>
      </c>
      <c r="E1272">
        <f>105.2254188*EXP(-0.680763123*pendulo[[#This Row],[tiempo_irl]])</f>
        <v>7.9602371423743309E-2</v>
      </c>
    </row>
    <row r="1273" spans="1:5" x14ac:dyDescent="0.35">
      <c r="A1273" s="1">
        <v>0.62357068287037032</v>
      </c>
      <c r="B1273" s="2">
        <f>(pendulo[[#This Row],[Column1]]*86400)</f>
        <v>53876.506999999998</v>
      </c>
      <c r="C1273" s="2">
        <f>pendulo[[#This Row],[Column12]]-53865.95</f>
        <v>10.557000000000698</v>
      </c>
      <c r="D1273">
        <v>-3</v>
      </c>
      <c r="E1273">
        <f>105.2254188*EXP(-0.680763123*pendulo[[#This Row],[tiempo_irl]])</f>
        <v>7.9602371423743309E-2</v>
      </c>
    </row>
    <row r="1274" spans="1:5" x14ac:dyDescent="0.35">
      <c r="A1274" s="1">
        <v>0.62357068287037032</v>
      </c>
      <c r="B1274" s="2">
        <f>(pendulo[[#This Row],[Column1]]*86400)</f>
        <v>53876.506999999998</v>
      </c>
      <c r="C1274" s="2">
        <f>pendulo[[#This Row],[Column12]]-53865.95</f>
        <v>10.557000000000698</v>
      </c>
      <c r="D1274">
        <v>-3</v>
      </c>
      <c r="E1274">
        <f>105.2254188*EXP(-0.680763123*pendulo[[#This Row],[tiempo_irl]])</f>
        <v>7.9602371423743309E-2</v>
      </c>
    </row>
    <row r="1275" spans="1:5" x14ac:dyDescent="0.35">
      <c r="A1275" s="1">
        <v>0.62357068287037032</v>
      </c>
      <c r="B1275" s="2">
        <f>(pendulo[[#This Row],[Column1]]*86400)</f>
        <v>53876.506999999998</v>
      </c>
      <c r="C1275" s="2">
        <f>pendulo[[#This Row],[Column12]]-53865.95</f>
        <v>10.557000000000698</v>
      </c>
      <c r="D1275">
        <v>-3</v>
      </c>
      <c r="E1275">
        <f>105.2254188*EXP(-0.680763123*pendulo[[#This Row],[tiempo_irl]])</f>
        <v>7.9602371423743309E-2</v>
      </c>
    </row>
    <row r="1276" spans="1:5" x14ac:dyDescent="0.35">
      <c r="A1276" s="1">
        <v>0.62357068287037032</v>
      </c>
      <c r="B1276" s="2">
        <f>(pendulo[[#This Row],[Column1]]*86400)</f>
        <v>53876.506999999998</v>
      </c>
      <c r="C1276" s="2">
        <f>pendulo[[#This Row],[Column12]]-53865.95</f>
        <v>10.557000000000698</v>
      </c>
      <c r="D1276">
        <v>-3</v>
      </c>
      <c r="E1276">
        <f>105.2254188*EXP(-0.680763123*pendulo[[#This Row],[tiempo_irl]])</f>
        <v>7.9602371423743309E-2</v>
      </c>
    </row>
    <row r="1277" spans="1:5" x14ac:dyDescent="0.35">
      <c r="A1277" s="1">
        <v>0.62357068287037032</v>
      </c>
      <c r="B1277" s="2">
        <f>(pendulo[[#This Row],[Column1]]*86400)</f>
        <v>53876.506999999998</v>
      </c>
      <c r="C1277" s="2">
        <f>pendulo[[#This Row],[Column12]]-53865.95</f>
        <v>10.557000000000698</v>
      </c>
      <c r="D1277">
        <v>-3</v>
      </c>
      <c r="E1277">
        <f>105.2254188*EXP(-0.680763123*pendulo[[#This Row],[tiempo_irl]])</f>
        <v>7.9602371423743309E-2</v>
      </c>
    </row>
    <row r="1278" spans="1:5" x14ac:dyDescent="0.35">
      <c r="A1278" s="1">
        <v>0.62357068287037032</v>
      </c>
      <c r="B1278" s="2">
        <f>(pendulo[[#This Row],[Column1]]*86400)</f>
        <v>53876.506999999998</v>
      </c>
      <c r="C1278" s="2">
        <f>pendulo[[#This Row],[Column12]]-53865.95</f>
        <v>10.557000000000698</v>
      </c>
      <c r="D1278">
        <v>-3</v>
      </c>
      <c r="E1278">
        <f>105.2254188*EXP(-0.680763123*pendulo[[#This Row],[tiempo_irl]])</f>
        <v>7.9602371423743309E-2</v>
      </c>
    </row>
    <row r="1279" spans="1:5" x14ac:dyDescent="0.35">
      <c r="A1279" s="1">
        <v>0.62357122685185185</v>
      </c>
      <c r="B1279" s="2">
        <f>(pendulo[[#This Row],[Column1]]*86400)</f>
        <v>53876.553999999996</v>
      </c>
      <c r="C1279" s="2">
        <f>pendulo[[#This Row],[Column12]]-53865.95</f>
        <v>10.60399999999936</v>
      </c>
      <c r="D1279">
        <v>-2</v>
      </c>
      <c r="E1279">
        <f>105.2254188*EXP(-0.680763123*pendulo[[#This Row],[tiempo_irl]])</f>
        <v>7.7095739325994811E-2</v>
      </c>
    </row>
    <row r="1280" spans="1:5" x14ac:dyDescent="0.35">
      <c r="A1280" s="1">
        <v>0.62357122685185185</v>
      </c>
      <c r="B1280" s="2">
        <f>(pendulo[[#This Row],[Column1]]*86400)</f>
        <v>53876.553999999996</v>
      </c>
      <c r="C1280" s="2">
        <f>pendulo[[#This Row],[Column12]]-53865.95</f>
        <v>10.60399999999936</v>
      </c>
      <c r="D1280">
        <v>-2</v>
      </c>
      <c r="E1280">
        <f>105.2254188*EXP(-0.680763123*pendulo[[#This Row],[tiempo_irl]])</f>
        <v>7.7095739325994811E-2</v>
      </c>
    </row>
    <row r="1281" spans="1:5" x14ac:dyDescent="0.35">
      <c r="A1281" s="1">
        <v>0.62357122685185185</v>
      </c>
      <c r="B1281" s="2">
        <f>(pendulo[[#This Row],[Column1]]*86400)</f>
        <v>53876.553999999996</v>
      </c>
      <c r="C1281" s="2">
        <f>pendulo[[#This Row],[Column12]]-53865.95</f>
        <v>10.60399999999936</v>
      </c>
      <c r="D1281">
        <v>-2</v>
      </c>
      <c r="E1281">
        <f>105.2254188*EXP(-0.680763123*pendulo[[#This Row],[tiempo_irl]])</f>
        <v>7.7095739325994811E-2</v>
      </c>
    </row>
    <row r="1282" spans="1:5" x14ac:dyDescent="0.35">
      <c r="A1282" s="1">
        <v>0.62357122685185185</v>
      </c>
      <c r="B1282" s="2">
        <f>(pendulo[[#This Row],[Column1]]*86400)</f>
        <v>53876.553999999996</v>
      </c>
      <c r="C1282" s="2">
        <f>pendulo[[#This Row],[Column12]]-53865.95</f>
        <v>10.60399999999936</v>
      </c>
      <c r="D1282">
        <v>-2</v>
      </c>
      <c r="E1282">
        <f>105.2254188*EXP(-0.680763123*pendulo[[#This Row],[tiempo_irl]])</f>
        <v>7.7095739325994811E-2</v>
      </c>
    </row>
    <row r="1283" spans="1:5" x14ac:dyDescent="0.35">
      <c r="A1283" s="1">
        <v>0.6235717476851852</v>
      </c>
      <c r="B1283" s="2">
        <f>(pendulo[[#This Row],[Column1]]*86400)</f>
        <v>53876.599000000002</v>
      </c>
      <c r="C1283" s="2">
        <f>pendulo[[#This Row],[Column12]]-53865.95</f>
        <v>10.649000000004889</v>
      </c>
      <c r="D1283">
        <v>-2</v>
      </c>
      <c r="E1283">
        <f>105.2254188*EXP(-0.680763123*pendulo[[#This Row],[tiempo_irl]])</f>
        <v>7.476977134108824E-2</v>
      </c>
    </row>
    <row r="1284" spans="1:5" x14ac:dyDescent="0.35">
      <c r="A1284" s="1">
        <v>0.6235717476851852</v>
      </c>
      <c r="B1284" s="2">
        <f>(pendulo[[#This Row],[Column1]]*86400)</f>
        <v>53876.599000000002</v>
      </c>
      <c r="C1284" s="2">
        <f>pendulo[[#This Row],[Column12]]-53865.95</f>
        <v>10.649000000004889</v>
      </c>
      <c r="D1284">
        <v>-2</v>
      </c>
      <c r="E1284">
        <f>105.2254188*EXP(-0.680763123*pendulo[[#This Row],[tiempo_irl]])</f>
        <v>7.476977134108824E-2</v>
      </c>
    </row>
    <row r="1285" spans="1:5" x14ac:dyDescent="0.35">
      <c r="A1285" s="1">
        <v>0.6235717476851852</v>
      </c>
      <c r="B1285" s="2">
        <f>(pendulo[[#This Row],[Column1]]*86400)</f>
        <v>53876.599000000002</v>
      </c>
      <c r="C1285" s="2">
        <f>pendulo[[#This Row],[Column12]]-53865.95</f>
        <v>10.649000000004889</v>
      </c>
      <c r="D1285">
        <v>-2</v>
      </c>
      <c r="E1285">
        <f>105.2254188*EXP(-0.680763123*pendulo[[#This Row],[tiempo_irl]])</f>
        <v>7.476977134108824E-2</v>
      </c>
    </row>
    <row r="1286" spans="1:5" x14ac:dyDescent="0.35">
      <c r="A1286" s="1">
        <v>0.6235717476851852</v>
      </c>
      <c r="B1286" s="2">
        <f>(pendulo[[#This Row],[Column1]]*86400)</f>
        <v>53876.599000000002</v>
      </c>
      <c r="C1286" s="2">
        <f>pendulo[[#This Row],[Column12]]-53865.95</f>
        <v>10.649000000004889</v>
      </c>
      <c r="D1286">
        <v>-2</v>
      </c>
      <c r="E1286">
        <f>105.2254188*EXP(-0.680763123*pendulo[[#This Row],[tiempo_irl]])</f>
        <v>7.476977134108824E-2</v>
      </c>
    </row>
    <row r="1287" spans="1:5" x14ac:dyDescent="0.35">
      <c r="A1287" s="1">
        <v>0.62357228009259258</v>
      </c>
      <c r="B1287" s="2">
        <f>(pendulo[[#This Row],[Column1]]*86400)</f>
        <v>53876.644999999997</v>
      </c>
      <c r="C1287" s="2">
        <f>pendulo[[#This Row],[Column12]]-53865.95</f>
        <v>10.694999999999709</v>
      </c>
      <c r="D1287">
        <v>-2</v>
      </c>
      <c r="E1287">
        <f>105.2254188*EXP(-0.680763123*pendulo[[#This Row],[tiempo_irl]])</f>
        <v>7.2464629452208718E-2</v>
      </c>
    </row>
    <row r="1288" spans="1:5" x14ac:dyDescent="0.35">
      <c r="A1288" s="1">
        <v>0.62357228009259258</v>
      </c>
      <c r="B1288" s="2">
        <f>(pendulo[[#This Row],[Column1]]*86400)</f>
        <v>53876.644999999997</v>
      </c>
      <c r="C1288" s="2">
        <f>pendulo[[#This Row],[Column12]]-53865.95</f>
        <v>10.694999999999709</v>
      </c>
      <c r="D1288">
        <v>-2</v>
      </c>
      <c r="E1288">
        <f>105.2254188*EXP(-0.680763123*pendulo[[#This Row],[tiempo_irl]])</f>
        <v>7.2464629452208718E-2</v>
      </c>
    </row>
    <row r="1289" spans="1:5" x14ac:dyDescent="0.35">
      <c r="A1289" s="1">
        <v>0.62357228009259258</v>
      </c>
      <c r="B1289" s="2">
        <f>(pendulo[[#This Row],[Column1]]*86400)</f>
        <v>53876.644999999997</v>
      </c>
      <c r="C1289" s="2">
        <f>pendulo[[#This Row],[Column12]]-53865.95</f>
        <v>10.694999999999709</v>
      </c>
      <c r="D1289">
        <v>-2</v>
      </c>
      <c r="E1289">
        <f>105.2254188*EXP(-0.680763123*pendulo[[#This Row],[tiempo_irl]])</f>
        <v>7.2464629452208718E-2</v>
      </c>
    </row>
    <row r="1290" spans="1:5" x14ac:dyDescent="0.35">
      <c r="A1290" s="1">
        <v>0.62357228009259258</v>
      </c>
      <c r="B1290" s="2">
        <f>(pendulo[[#This Row],[Column1]]*86400)</f>
        <v>53876.644999999997</v>
      </c>
      <c r="C1290" s="2">
        <f>pendulo[[#This Row],[Column12]]-53865.95</f>
        <v>10.694999999999709</v>
      </c>
      <c r="D1290">
        <v>-2</v>
      </c>
      <c r="E1290">
        <f>105.2254188*EXP(-0.680763123*pendulo[[#This Row],[tiempo_irl]])</f>
        <v>7.2464629452208718E-2</v>
      </c>
    </row>
    <row r="1291" spans="1:5" x14ac:dyDescent="0.35">
      <c r="A1291" s="1">
        <v>0.62357228009259258</v>
      </c>
      <c r="B1291" s="2">
        <f>(pendulo[[#This Row],[Column1]]*86400)</f>
        <v>53876.644999999997</v>
      </c>
      <c r="C1291" s="2">
        <f>pendulo[[#This Row],[Column12]]-53865.95</f>
        <v>10.694999999999709</v>
      </c>
      <c r="D1291">
        <v>-2</v>
      </c>
      <c r="E1291">
        <f>105.2254188*EXP(-0.680763123*pendulo[[#This Row],[tiempo_irl]])</f>
        <v>7.2464629452208718E-2</v>
      </c>
    </row>
    <row r="1292" spans="1:5" x14ac:dyDescent="0.35">
      <c r="A1292" s="1">
        <v>0.62357228009259258</v>
      </c>
      <c r="B1292" s="2">
        <f>(pendulo[[#This Row],[Column1]]*86400)</f>
        <v>53876.644999999997</v>
      </c>
      <c r="C1292" s="2">
        <f>pendulo[[#This Row],[Column12]]-53865.95</f>
        <v>10.694999999999709</v>
      </c>
      <c r="D1292">
        <v>-1</v>
      </c>
      <c r="E1292">
        <f>105.2254188*EXP(-0.680763123*pendulo[[#This Row],[tiempo_irl]])</f>
        <v>7.2464629452208718E-2</v>
      </c>
    </row>
    <row r="1293" spans="1:5" x14ac:dyDescent="0.35">
      <c r="A1293" s="1">
        <v>0.62357228009259258</v>
      </c>
      <c r="B1293" s="2">
        <f>(pendulo[[#This Row],[Column1]]*86400)</f>
        <v>53876.644999999997</v>
      </c>
      <c r="C1293" s="2">
        <f>pendulo[[#This Row],[Column12]]-53865.95</f>
        <v>10.694999999999709</v>
      </c>
      <c r="D1293">
        <v>-1</v>
      </c>
      <c r="E1293">
        <f>105.2254188*EXP(-0.680763123*pendulo[[#This Row],[tiempo_irl]])</f>
        <v>7.2464629452208718E-2</v>
      </c>
    </row>
    <row r="1294" spans="1:5" x14ac:dyDescent="0.35">
      <c r="A1294" s="1">
        <v>0.62357228009259258</v>
      </c>
      <c r="B1294" s="2">
        <f>(pendulo[[#This Row],[Column1]]*86400)</f>
        <v>53876.644999999997</v>
      </c>
      <c r="C1294" s="2">
        <f>pendulo[[#This Row],[Column12]]-53865.95</f>
        <v>10.694999999999709</v>
      </c>
      <c r="D1294">
        <v>-1</v>
      </c>
      <c r="E1294">
        <f>105.2254188*EXP(-0.680763123*pendulo[[#This Row],[tiempo_irl]])</f>
        <v>7.2464629452208718E-2</v>
      </c>
    </row>
    <row r="1295" spans="1:5" x14ac:dyDescent="0.35">
      <c r="A1295" s="1">
        <v>0.62357281249999996</v>
      </c>
      <c r="B1295" s="2">
        <f>(pendulo[[#This Row],[Column1]]*86400)</f>
        <v>53876.690999999999</v>
      </c>
      <c r="C1295" s="2">
        <f>pendulo[[#This Row],[Column12]]-53865.95</f>
        <v>10.741000000001804</v>
      </c>
      <c r="D1295">
        <v>-1</v>
      </c>
      <c r="E1295">
        <f>105.2254188*EXP(-0.680763123*pendulo[[#This Row],[tiempo_irl]])</f>
        <v>7.0230554774135756E-2</v>
      </c>
    </row>
    <row r="1296" spans="1:5" x14ac:dyDescent="0.35">
      <c r="A1296" s="1">
        <v>0.62357281249999996</v>
      </c>
      <c r="B1296" s="2">
        <f>(pendulo[[#This Row],[Column1]]*86400)</f>
        <v>53876.690999999999</v>
      </c>
      <c r="C1296" s="2">
        <f>pendulo[[#This Row],[Column12]]-53865.95</f>
        <v>10.741000000001804</v>
      </c>
      <c r="D1296">
        <v>-1</v>
      </c>
      <c r="E1296">
        <f>105.2254188*EXP(-0.680763123*pendulo[[#This Row],[tiempo_irl]])</f>
        <v>7.0230554774135756E-2</v>
      </c>
    </row>
    <row r="1297" spans="1:5" x14ac:dyDescent="0.35">
      <c r="A1297" s="1">
        <v>0.62357281249999996</v>
      </c>
      <c r="B1297" s="2">
        <f>(pendulo[[#This Row],[Column1]]*86400)</f>
        <v>53876.690999999999</v>
      </c>
      <c r="C1297" s="2">
        <f>pendulo[[#This Row],[Column12]]-53865.95</f>
        <v>10.741000000001804</v>
      </c>
      <c r="D1297">
        <v>-1</v>
      </c>
      <c r="E1297">
        <f>105.2254188*EXP(-0.680763123*pendulo[[#This Row],[tiempo_irl]])</f>
        <v>7.0230554774135756E-2</v>
      </c>
    </row>
    <row r="1298" spans="1:5" x14ac:dyDescent="0.35">
      <c r="A1298" s="1">
        <v>0.62357281249999996</v>
      </c>
      <c r="B1298" s="2">
        <f>(pendulo[[#This Row],[Column1]]*86400)</f>
        <v>53876.690999999999</v>
      </c>
      <c r="C1298" s="2">
        <f>pendulo[[#This Row],[Column12]]-53865.95</f>
        <v>10.741000000001804</v>
      </c>
      <c r="D1298">
        <v>-1</v>
      </c>
      <c r="E1298">
        <f>105.2254188*EXP(-0.680763123*pendulo[[#This Row],[tiempo_irl]])</f>
        <v>7.0230554774135756E-2</v>
      </c>
    </row>
    <row r="1299" spans="1:5" x14ac:dyDescent="0.35">
      <c r="A1299" s="1">
        <v>0.62357335648148149</v>
      </c>
      <c r="B1299" s="2">
        <f>(pendulo[[#This Row],[Column1]]*86400)</f>
        <v>53876.737999999998</v>
      </c>
      <c r="C1299" s="2">
        <f>pendulo[[#This Row],[Column12]]-53865.95</f>
        <v>10.788000000000466</v>
      </c>
      <c r="D1299">
        <v>-1</v>
      </c>
      <c r="E1299">
        <f>105.2254188*EXP(-0.680763123*pendulo[[#This Row],[tiempo_irl]])</f>
        <v>6.8019035698875838E-2</v>
      </c>
    </row>
    <row r="1300" spans="1:5" x14ac:dyDescent="0.35">
      <c r="A1300" s="1">
        <v>0.62357335648148149</v>
      </c>
      <c r="B1300" s="2">
        <f>(pendulo[[#This Row],[Column1]]*86400)</f>
        <v>53876.737999999998</v>
      </c>
      <c r="C1300" s="2">
        <f>pendulo[[#This Row],[Column12]]-53865.95</f>
        <v>10.788000000000466</v>
      </c>
      <c r="D1300">
        <v>-1</v>
      </c>
      <c r="E1300">
        <f>105.2254188*EXP(-0.680763123*pendulo[[#This Row],[tiempo_irl]])</f>
        <v>6.8019035698875838E-2</v>
      </c>
    </row>
    <row r="1301" spans="1:5" x14ac:dyDescent="0.35">
      <c r="A1301" s="1">
        <v>0.62357335648148149</v>
      </c>
      <c r="B1301" s="2">
        <f>(pendulo[[#This Row],[Column1]]*86400)</f>
        <v>53876.737999999998</v>
      </c>
      <c r="C1301" s="2">
        <f>pendulo[[#This Row],[Column12]]-53865.95</f>
        <v>10.788000000000466</v>
      </c>
      <c r="D1301">
        <v>-1</v>
      </c>
      <c r="E1301">
        <f>105.2254188*EXP(-0.680763123*pendulo[[#This Row],[tiempo_irl]])</f>
        <v>6.8019035698875838E-2</v>
      </c>
    </row>
    <row r="1302" spans="1:5" x14ac:dyDescent="0.35">
      <c r="A1302" s="1">
        <v>0.62357335648148149</v>
      </c>
      <c r="B1302" s="2">
        <f>(pendulo[[#This Row],[Column1]]*86400)</f>
        <v>53876.737999999998</v>
      </c>
      <c r="C1302" s="2">
        <f>pendulo[[#This Row],[Column12]]-53865.95</f>
        <v>10.788000000000466</v>
      </c>
      <c r="D1302">
        <v>-1</v>
      </c>
      <c r="E1302">
        <f>105.2254188*EXP(-0.680763123*pendulo[[#This Row],[tiempo_irl]])</f>
        <v>6.8019035698875838E-2</v>
      </c>
    </row>
    <row r="1303" spans="1:5" x14ac:dyDescent="0.35">
      <c r="A1303" s="1">
        <v>0.62357335648148149</v>
      </c>
      <c r="B1303" s="2">
        <f>(pendulo[[#This Row],[Column1]]*86400)</f>
        <v>53876.737999999998</v>
      </c>
      <c r="C1303" s="2">
        <f>pendulo[[#This Row],[Column12]]-53865.95</f>
        <v>10.788000000000466</v>
      </c>
      <c r="D1303">
        <v>-1</v>
      </c>
      <c r="E1303">
        <f>105.2254188*EXP(-0.680763123*pendulo[[#This Row],[tiempo_irl]])</f>
        <v>6.8019035698875838E-2</v>
      </c>
    </row>
    <row r="1304" spans="1:5" x14ac:dyDescent="0.35">
      <c r="A1304" s="1">
        <v>0.62357335648148149</v>
      </c>
      <c r="B1304" s="2">
        <f>(pendulo[[#This Row],[Column1]]*86400)</f>
        <v>53876.737999999998</v>
      </c>
      <c r="C1304" s="2">
        <f>pendulo[[#This Row],[Column12]]-53865.95</f>
        <v>10.788000000000466</v>
      </c>
      <c r="D1304">
        <v>-1</v>
      </c>
      <c r="E1304">
        <f>105.2254188*EXP(-0.680763123*pendulo[[#This Row],[tiempo_irl]])</f>
        <v>6.8019035698875838E-2</v>
      </c>
    </row>
    <row r="1305" spans="1:5" x14ac:dyDescent="0.35">
      <c r="A1305" s="1">
        <v>0.62357335648148149</v>
      </c>
      <c r="B1305" s="2">
        <f>(pendulo[[#This Row],[Column1]]*86400)</f>
        <v>53876.737999999998</v>
      </c>
      <c r="C1305" s="2">
        <f>pendulo[[#This Row],[Column12]]-53865.95</f>
        <v>10.788000000000466</v>
      </c>
      <c r="D1305">
        <v>-1</v>
      </c>
      <c r="E1305">
        <f>105.2254188*EXP(-0.680763123*pendulo[[#This Row],[tiempo_irl]])</f>
        <v>6.8019035698875838E-2</v>
      </c>
    </row>
    <row r="1306" spans="1:5" x14ac:dyDescent="0.35">
      <c r="A1306" s="1">
        <v>0.62357335648148149</v>
      </c>
      <c r="B1306" s="2">
        <f>(pendulo[[#This Row],[Column1]]*86400)</f>
        <v>53876.737999999998</v>
      </c>
      <c r="C1306" s="2">
        <f>pendulo[[#This Row],[Column12]]-53865.95</f>
        <v>10.788000000000466</v>
      </c>
      <c r="D1306">
        <v>-1</v>
      </c>
      <c r="E1306">
        <f>105.2254188*EXP(-0.680763123*pendulo[[#This Row],[tiempo_irl]])</f>
        <v>6.8019035698875838E-2</v>
      </c>
    </row>
    <row r="1307" spans="1:5" x14ac:dyDescent="0.35">
      <c r="A1307" s="1">
        <v>0.62357388888888887</v>
      </c>
      <c r="B1307" s="2">
        <f>(pendulo[[#This Row],[Column1]]*86400)</f>
        <v>53876.784</v>
      </c>
      <c r="C1307" s="2">
        <f>pendulo[[#This Row],[Column12]]-53865.95</f>
        <v>10.834000000002561</v>
      </c>
      <c r="D1307">
        <v>-1</v>
      </c>
      <c r="E1307">
        <f>105.2254188*EXP(-0.680763123*pendulo[[#This Row],[tiempo_irl]])</f>
        <v>6.5922018072062216E-2</v>
      </c>
    </row>
    <row r="1308" spans="1:5" x14ac:dyDescent="0.35">
      <c r="A1308" s="1">
        <v>0.62357388888888887</v>
      </c>
      <c r="B1308" s="2">
        <f>(pendulo[[#This Row],[Column1]]*86400)</f>
        <v>53876.784</v>
      </c>
      <c r="C1308" s="2">
        <f>pendulo[[#This Row],[Column12]]-53865.95</f>
        <v>10.834000000002561</v>
      </c>
      <c r="D1308">
        <v>-1</v>
      </c>
      <c r="E1308">
        <f>105.2254188*EXP(-0.680763123*pendulo[[#This Row],[tiempo_irl]])</f>
        <v>6.5922018072062216E-2</v>
      </c>
    </row>
    <row r="1309" spans="1:5" x14ac:dyDescent="0.35">
      <c r="A1309" s="1">
        <v>0.62357388888888887</v>
      </c>
      <c r="B1309" s="2">
        <f>(pendulo[[#This Row],[Column1]]*86400)</f>
        <v>53876.784</v>
      </c>
      <c r="C1309" s="2">
        <f>pendulo[[#This Row],[Column12]]-53865.95</f>
        <v>10.834000000002561</v>
      </c>
      <c r="D1309">
        <v>0</v>
      </c>
      <c r="E1309">
        <f>105.2254188*EXP(-0.680763123*pendulo[[#This Row],[tiempo_irl]])</f>
        <v>6.5922018072062216E-2</v>
      </c>
    </row>
    <row r="1310" spans="1:5" x14ac:dyDescent="0.35">
      <c r="A1310" s="1">
        <v>0.62357388888888887</v>
      </c>
      <c r="B1310" s="2">
        <f>(pendulo[[#This Row],[Column1]]*86400)</f>
        <v>53876.784</v>
      </c>
      <c r="C1310" s="2">
        <f>pendulo[[#This Row],[Column12]]-53865.95</f>
        <v>10.834000000002561</v>
      </c>
      <c r="D1310">
        <v>0</v>
      </c>
      <c r="E1310">
        <f>105.2254188*EXP(-0.680763123*pendulo[[#This Row],[tiempo_irl]])</f>
        <v>6.5922018072062216E-2</v>
      </c>
    </row>
    <row r="1311" spans="1:5" x14ac:dyDescent="0.35">
      <c r="A1311" s="1">
        <v>0.62357442129629626</v>
      </c>
      <c r="B1311" s="2">
        <f>(pendulo[[#This Row],[Column1]]*86400)</f>
        <v>53876.829999999994</v>
      </c>
      <c r="C1311" s="2">
        <f>pendulo[[#This Row],[Column12]]-53865.95</f>
        <v>10.879999999997381</v>
      </c>
      <c r="D1311">
        <v>-1</v>
      </c>
      <c r="E1311">
        <f>105.2254188*EXP(-0.680763123*pendulo[[#This Row],[tiempo_irl]])</f>
        <v>6.3889651214015214E-2</v>
      </c>
    </row>
    <row r="1312" spans="1:5" x14ac:dyDescent="0.35">
      <c r="A1312" s="1">
        <v>0.62357442129629626</v>
      </c>
      <c r="B1312" s="2">
        <f>(pendulo[[#This Row],[Column1]]*86400)</f>
        <v>53876.829999999994</v>
      </c>
      <c r="C1312" s="2">
        <f>pendulo[[#This Row],[Column12]]-53865.95</f>
        <v>10.879999999997381</v>
      </c>
      <c r="D1312">
        <v>0</v>
      </c>
      <c r="E1312">
        <f>105.2254188*EXP(-0.680763123*pendulo[[#This Row],[tiempo_irl]])</f>
        <v>6.3889651214015214E-2</v>
      </c>
    </row>
    <row r="1313" spans="1:5" x14ac:dyDescent="0.35">
      <c r="A1313" s="1">
        <v>0.62357442129629626</v>
      </c>
      <c r="B1313" s="2">
        <f>(pendulo[[#This Row],[Column1]]*86400)</f>
        <v>53876.829999999994</v>
      </c>
      <c r="C1313" s="2">
        <f>pendulo[[#This Row],[Column12]]-53865.95</f>
        <v>10.879999999997381</v>
      </c>
      <c r="D1313">
        <v>0</v>
      </c>
      <c r="E1313">
        <f>105.2254188*EXP(-0.680763123*pendulo[[#This Row],[tiempo_irl]])</f>
        <v>6.3889651214015214E-2</v>
      </c>
    </row>
    <row r="1314" spans="1:5" x14ac:dyDescent="0.35">
      <c r="A1314" s="1">
        <v>0.62357442129629626</v>
      </c>
      <c r="B1314" s="2">
        <f>(pendulo[[#This Row],[Column1]]*86400)</f>
        <v>53876.829999999994</v>
      </c>
      <c r="C1314" s="2">
        <f>pendulo[[#This Row],[Column12]]-53865.95</f>
        <v>10.879999999997381</v>
      </c>
      <c r="D1314">
        <v>0</v>
      </c>
      <c r="E1314">
        <f>105.2254188*EXP(-0.680763123*pendulo[[#This Row],[tiempo_irl]])</f>
        <v>6.3889651214015214E-2</v>
      </c>
    </row>
    <row r="1315" spans="1:5" x14ac:dyDescent="0.35">
      <c r="A1315" s="1">
        <v>0.62357494212962961</v>
      </c>
      <c r="B1315" s="2">
        <f>(pendulo[[#This Row],[Column1]]*86400)</f>
        <v>53876.875</v>
      </c>
      <c r="C1315" s="2">
        <f>pendulo[[#This Row],[Column12]]-53865.95</f>
        <v>10.92500000000291</v>
      </c>
      <c r="D1315">
        <v>0</v>
      </c>
      <c r="E1315">
        <f>105.2254188*EXP(-0.680763123*pendulo[[#This Row],[tiempo_irl]])</f>
        <v>6.1962109113896331E-2</v>
      </c>
    </row>
    <row r="1316" spans="1:5" x14ac:dyDescent="0.35">
      <c r="A1316" s="1">
        <v>0.62357494212962961</v>
      </c>
      <c r="B1316" s="2">
        <f>(pendulo[[#This Row],[Column1]]*86400)</f>
        <v>53876.875</v>
      </c>
      <c r="C1316" s="2">
        <f>pendulo[[#This Row],[Column12]]-53865.95</f>
        <v>10.92500000000291</v>
      </c>
      <c r="D1316">
        <v>0</v>
      </c>
      <c r="E1316">
        <f>105.2254188*EXP(-0.680763123*pendulo[[#This Row],[tiempo_irl]])</f>
        <v>6.1962109113896331E-2</v>
      </c>
    </row>
    <row r="1317" spans="1:5" x14ac:dyDescent="0.35">
      <c r="A1317" s="1">
        <v>0.62357494212962961</v>
      </c>
      <c r="B1317" s="2">
        <f>(pendulo[[#This Row],[Column1]]*86400)</f>
        <v>53876.875</v>
      </c>
      <c r="C1317" s="2">
        <f>pendulo[[#This Row],[Column12]]-53865.95</f>
        <v>10.92500000000291</v>
      </c>
      <c r="D1317">
        <v>0</v>
      </c>
      <c r="E1317">
        <f>105.2254188*EXP(-0.680763123*pendulo[[#This Row],[tiempo_irl]])</f>
        <v>6.1962109113896331E-2</v>
      </c>
    </row>
    <row r="1318" spans="1:5" x14ac:dyDescent="0.35">
      <c r="A1318" s="1">
        <v>0.62357494212962961</v>
      </c>
      <c r="B1318" s="2">
        <f>(pendulo[[#This Row],[Column1]]*86400)</f>
        <v>53876.875</v>
      </c>
      <c r="C1318" s="2">
        <f>pendulo[[#This Row],[Column12]]-53865.95</f>
        <v>10.92500000000291</v>
      </c>
      <c r="D1318">
        <v>0</v>
      </c>
      <c r="E1318">
        <f>105.2254188*EXP(-0.680763123*pendulo[[#This Row],[tiempo_irl]])</f>
        <v>6.1962109113896331E-2</v>
      </c>
    </row>
    <row r="1319" spans="1:5" x14ac:dyDescent="0.35">
      <c r="A1319" s="1">
        <v>0.62357494212962961</v>
      </c>
      <c r="B1319" s="2">
        <f>(pendulo[[#This Row],[Column1]]*86400)</f>
        <v>53876.875</v>
      </c>
      <c r="C1319" s="2">
        <f>pendulo[[#This Row],[Column12]]-53865.95</f>
        <v>10.92500000000291</v>
      </c>
      <c r="D1319">
        <v>0</v>
      </c>
      <c r="E1319">
        <f>105.2254188*EXP(-0.680763123*pendulo[[#This Row],[tiempo_irl]])</f>
        <v>6.1962109113896331E-2</v>
      </c>
    </row>
    <row r="1320" spans="1:5" x14ac:dyDescent="0.35">
      <c r="A1320" s="1">
        <v>0.62357494212962961</v>
      </c>
      <c r="B1320" s="2">
        <f>(pendulo[[#This Row],[Column1]]*86400)</f>
        <v>53876.875</v>
      </c>
      <c r="C1320" s="2">
        <f>pendulo[[#This Row],[Column12]]-53865.95</f>
        <v>10.92500000000291</v>
      </c>
      <c r="D1320">
        <v>0</v>
      </c>
      <c r="E1320">
        <f>105.2254188*EXP(-0.680763123*pendulo[[#This Row],[tiempo_irl]])</f>
        <v>6.1962109113896331E-2</v>
      </c>
    </row>
    <row r="1321" spans="1:5" x14ac:dyDescent="0.35">
      <c r="A1321" s="1">
        <v>0.62357494212962961</v>
      </c>
      <c r="B1321" s="2">
        <f>(pendulo[[#This Row],[Column1]]*86400)</f>
        <v>53876.875</v>
      </c>
      <c r="C1321" s="2">
        <f>pendulo[[#This Row],[Column12]]-53865.95</f>
        <v>10.92500000000291</v>
      </c>
      <c r="D1321">
        <v>0</v>
      </c>
      <c r="E1321">
        <f>105.2254188*EXP(-0.680763123*pendulo[[#This Row],[tiempo_irl]])</f>
        <v>6.1962109113896331E-2</v>
      </c>
    </row>
    <row r="1322" spans="1:5" x14ac:dyDescent="0.35">
      <c r="A1322" s="1">
        <v>0.62357494212962961</v>
      </c>
      <c r="B1322" s="2">
        <f>(pendulo[[#This Row],[Column1]]*86400)</f>
        <v>53876.875</v>
      </c>
      <c r="C1322" s="2">
        <f>pendulo[[#This Row],[Column12]]-53865.95</f>
        <v>10.92500000000291</v>
      </c>
      <c r="D1322">
        <v>0</v>
      </c>
      <c r="E1322">
        <f>105.2254188*EXP(-0.680763123*pendulo[[#This Row],[tiempo_irl]])</f>
        <v>6.1962109113896331E-2</v>
      </c>
    </row>
    <row r="1323" spans="1:5" x14ac:dyDescent="0.35">
      <c r="A1323" s="1">
        <v>0.62357494212962961</v>
      </c>
      <c r="B1323" s="2">
        <f>(pendulo[[#This Row],[Column1]]*86400)</f>
        <v>53876.875</v>
      </c>
      <c r="C1323" s="2">
        <f>pendulo[[#This Row],[Column12]]-53865.95</f>
        <v>10.92500000000291</v>
      </c>
      <c r="D1323">
        <v>0</v>
      </c>
      <c r="E1323">
        <f>105.2254188*EXP(-0.680763123*pendulo[[#This Row],[tiempo_irl]])</f>
        <v>6.1962109113896331E-2</v>
      </c>
    </row>
    <row r="1324" spans="1:5" x14ac:dyDescent="0.35">
      <c r="A1324" s="1">
        <v>0.62357547453703699</v>
      </c>
      <c r="B1324" s="2">
        <f>(pendulo[[#This Row],[Column1]]*86400)</f>
        <v>53876.920999999995</v>
      </c>
      <c r="C1324" s="2">
        <f>pendulo[[#This Row],[Column12]]-53865.95</f>
        <v>10.97099999999773</v>
      </c>
      <c r="D1324">
        <v>0</v>
      </c>
      <c r="E1324">
        <f>105.2254188*EXP(-0.680763123*pendulo[[#This Row],[tiempo_irl]])</f>
        <v>6.0051825710859139E-2</v>
      </c>
    </row>
    <row r="1325" spans="1:5" x14ac:dyDescent="0.35">
      <c r="A1325" s="1">
        <v>0.62357547453703699</v>
      </c>
      <c r="B1325" s="2">
        <f>(pendulo[[#This Row],[Column1]]*86400)</f>
        <v>53876.920999999995</v>
      </c>
      <c r="C1325" s="2">
        <f>pendulo[[#This Row],[Column12]]-53865.95</f>
        <v>10.97099999999773</v>
      </c>
      <c r="D1325">
        <v>0</v>
      </c>
      <c r="E1325">
        <f>105.2254188*EXP(-0.680763123*pendulo[[#This Row],[tiempo_irl]])</f>
        <v>6.0051825710859139E-2</v>
      </c>
    </row>
    <row r="1326" spans="1:5" x14ac:dyDescent="0.35">
      <c r="A1326" s="1">
        <v>0.62357547453703699</v>
      </c>
      <c r="B1326" s="2">
        <f>(pendulo[[#This Row],[Column1]]*86400)</f>
        <v>53876.920999999995</v>
      </c>
      <c r="C1326" s="2">
        <f>pendulo[[#This Row],[Column12]]-53865.95</f>
        <v>10.97099999999773</v>
      </c>
      <c r="D1326">
        <v>0</v>
      </c>
      <c r="E1326">
        <f>105.2254188*EXP(-0.680763123*pendulo[[#This Row],[tiempo_irl]])</f>
        <v>6.0051825710859139E-2</v>
      </c>
    </row>
    <row r="1327" spans="1:5" x14ac:dyDescent="0.35">
      <c r="A1327" s="1">
        <v>0.62357547453703699</v>
      </c>
      <c r="B1327" s="2">
        <f>(pendulo[[#This Row],[Column1]]*86400)</f>
        <v>53876.920999999995</v>
      </c>
      <c r="C1327" s="2">
        <f>pendulo[[#This Row],[Column12]]-53865.95</f>
        <v>10.97099999999773</v>
      </c>
      <c r="D1327">
        <v>0</v>
      </c>
      <c r="E1327">
        <f>105.2254188*EXP(-0.680763123*pendulo[[#This Row],[tiempo_irl]])</f>
        <v>6.0051825710859139E-2</v>
      </c>
    </row>
    <row r="1328" spans="1:5" x14ac:dyDescent="0.35">
      <c r="A1328" s="1">
        <v>0.62357547453703699</v>
      </c>
      <c r="B1328" s="2">
        <f>(pendulo[[#This Row],[Column1]]*86400)</f>
        <v>53876.920999999995</v>
      </c>
      <c r="C1328" s="2">
        <f>pendulo[[#This Row],[Column12]]-53865.95</f>
        <v>10.97099999999773</v>
      </c>
      <c r="D1328">
        <v>0</v>
      </c>
      <c r="E1328">
        <f>105.2254188*EXP(-0.680763123*pendulo[[#This Row],[tiempo_irl]])</f>
        <v>6.0051825710859139E-2</v>
      </c>
    </row>
    <row r="1329" spans="1:5" x14ac:dyDescent="0.35">
      <c r="A1329" s="1">
        <v>0.62357600694444448</v>
      </c>
      <c r="B1329" s="2">
        <f>(pendulo[[#This Row],[Column1]]*86400)</f>
        <v>53876.967000000004</v>
      </c>
      <c r="C1329" s="2">
        <f>pendulo[[#This Row],[Column12]]-53865.95</f>
        <v>11.017000000007101</v>
      </c>
      <c r="D1329">
        <v>0</v>
      </c>
      <c r="E1329">
        <f>105.2254188*EXP(-0.680763123*pendulo[[#This Row],[tiempo_irl]])</f>
        <v>5.8200436084944497E-2</v>
      </c>
    </row>
    <row r="1330" spans="1:5" x14ac:dyDescent="0.35">
      <c r="A1330" s="1">
        <v>0.62357600694444448</v>
      </c>
      <c r="B1330" s="2">
        <f>(pendulo[[#This Row],[Column1]]*86400)</f>
        <v>53876.967000000004</v>
      </c>
      <c r="C1330" s="2">
        <f>pendulo[[#This Row],[Column12]]-53865.95</f>
        <v>11.017000000007101</v>
      </c>
      <c r="D1330">
        <v>-1</v>
      </c>
      <c r="E1330">
        <f>105.2254188*EXP(-0.680763123*pendulo[[#This Row],[tiempo_irl]])</f>
        <v>5.8200436084944497E-2</v>
      </c>
    </row>
    <row r="1331" spans="1:5" x14ac:dyDescent="0.35">
      <c r="A1331" s="1">
        <v>0.62357600694444448</v>
      </c>
      <c r="B1331" s="2">
        <f>(pendulo[[#This Row],[Column1]]*86400)</f>
        <v>53876.967000000004</v>
      </c>
      <c r="C1331" s="2">
        <f>pendulo[[#This Row],[Column12]]-53865.95</f>
        <v>11.017000000007101</v>
      </c>
      <c r="D1331">
        <v>0</v>
      </c>
      <c r="E1331">
        <f>105.2254188*EXP(-0.680763123*pendulo[[#This Row],[tiempo_irl]])</f>
        <v>5.8200436084944497E-2</v>
      </c>
    </row>
    <row r="1332" spans="1:5" x14ac:dyDescent="0.35">
      <c r="A1332" s="1">
        <v>0.62357600694444448</v>
      </c>
      <c r="B1332" s="2">
        <f>(pendulo[[#This Row],[Column1]]*86400)</f>
        <v>53876.967000000004</v>
      </c>
      <c r="C1332" s="2">
        <f>pendulo[[#This Row],[Column12]]-53865.95</f>
        <v>11.017000000007101</v>
      </c>
      <c r="D1332">
        <v>-1</v>
      </c>
      <c r="E1332">
        <f>105.2254188*EXP(-0.680763123*pendulo[[#This Row],[tiempo_irl]])</f>
        <v>5.8200436084944497E-2</v>
      </c>
    </row>
    <row r="1333" spans="1:5" x14ac:dyDescent="0.35">
      <c r="A1333" s="1">
        <v>0.62357653935185187</v>
      </c>
      <c r="B1333" s="2">
        <f>(pendulo[[#This Row],[Column1]]*86400)</f>
        <v>53877.012999999999</v>
      </c>
      <c r="C1333" s="2">
        <f>pendulo[[#This Row],[Column12]]-53865.95</f>
        <v>11.063000000001921</v>
      </c>
      <c r="D1333">
        <v>-1</v>
      </c>
      <c r="E1333">
        <f>105.2254188*EXP(-0.680763123*pendulo[[#This Row],[tiempo_irl]])</f>
        <v>5.6406124550160704E-2</v>
      </c>
    </row>
    <row r="1334" spans="1:5" x14ac:dyDescent="0.35">
      <c r="A1334" s="1">
        <v>0.62357653935185187</v>
      </c>
      <c r="B1334" s="2">
        <f>(pendulo[[#This Row],[Column1]]*86400)</f>
        <v>53877.012999999999</v>
      </c>
      <c r="C1334" s="2">
        <f>pendulo[[#This Row],[Column12]]-53865.95</f>
        <v>11.063000000001921</v>
      </c>
      <c r="D1334">
        <v>-1</v>
      </c>
      <c r="E1334">
        <f>105.2254188*EXP(-0.680763123*pendulo[[#This Row],[tiempo_irl]])</f>
        <v>5.6406124550160704E-2</v>
      </c>
    </row>
    <row r="1335" spans="1:5" x14ac:dyDescent="0.35">
      <c r="A1335" s="1">
        <v>0.62357653935185187</v>
      </c>
      <c r="B1335" s="2">
        <f>(pendulo[[#This Row],[Column1]]*86400)</f>
        <v>53877.012999999999</v>
      </c>
      <c r="C1335" s="2">
        <f>pendulo[[#This Row],[Column12]]-53865.95</f>
        <v>11.063000000001921</v>
      </c>
      <c r="D1335">
        <v>-1</v>
      </c>
      <c r="E1335">
        <f>105.2254188*EXP(-0.680763123*pendulo[[#This Row],[tiempo_irl]])</f>
        <v>5.6406124550160704E-2</v>
      </c>
    </row>
    <row r="1336" spans="1:5" x14ac:dyDescent="0.35">
      <c r="A1336" s="1">
        <v>0.62357653935185187</v>
      </c>
      <c r="B1336" s="2">
        <f>(pendulo[[#This Row],[Column1]]*86400)</f>
        <v>53877.012999999999</v>
      </c>
      <c r="C1336" s="2">
        <f>pendulo[[#This Row],[Column12]]-53865.95</f>
        <v>11.063000000001921</v>
      </c>
      <c r="D1336">
        <v>-1</v>
      </c>
      <c r="E1336">
        <f>105.2254188*EXP(-0.680763123*pendulo[[#This Row],[tiempo_irl]])</f>
        <v>5.6406124550160704E-2</v>
      </c>
    </row>
    <row r="1337" spans="1:5" x14ac:dyDescent="0.35">
      <c r="A1337" s="1">
        <v>0.62357653935185187</v>
      </c>
      <c r="B1337" s="2">
        <f>(pendulo[[#This Row],[Column1]]*86400)</f>
        <v>53877.012999999999</v>
      </c>
      <c r="C1337" s="2">
        <f>pendulo[[#This Row],[Column12]]-53865.95</f>
        <v>11.063000000001921</v>
      </c>
      <c r="D1337">
        <v>-1</v>
      </c>
      <c r="E1337">
        <f>105.2254188*EXP(-0.680763123*pendulo[[#This Row],[tiempo_irl]])</f>
        <v>5.6406124550160704E-2</v>
      </c>
    </row>
    <row r="1338" spans="1:5" x14ac:dyDescent="0.35">
      <c r="A1338" s="1">
        <v>0.62357653935185187</v>
      </c>
      <c r="B1338" s="2">
        <f>(pendulo[[#This Row],[Column1]]*86400)</f>
        <v>53877.012999999999</v>
      </c>
      <c r="C1338" s="2">
        <f>pendulo[[#This Row],[Column12]]-53865.95</f>
        <v>11.063000000001921</v>
      </c>
      <c r="D1338">
        <v>-1</v>
      </c>
      <c r="E1338">
        <f>105.2254188*EXP(-0.680763123*pendulo[[#This Row],[tiempo_irl]])</f>
        <v>5.6406124550160704E-2</v>
      </c>
    </row>
    <row r="1339" spans="1:5" x14ac:dyDescent="0.35">
      <c r="A1339" s="1">
        <v>0.62357653935185187</v>
      </c>
      <c r="B1339" s="2">
        <f>(pendulo[[#This Row],[Column1]]*86400)</f>
        <v>53877.012999999999</v>
      </c>
      <c r="C1339" s="2">
        <f>pendulo[[#This Row],[Column12]]-53865.95</f>
        <v>11.063000000001921</v>
      </c>
      <c r="D1339">
        <v>-1</v>
      </c>
      <c r="E1339">
        <f>105.2254188*EXP(-0.680763123*pendulo[[#This Row],[tiempo_irl]])</f>
        <v>5.6406124550160704E-2</v>
      </c>
    </row>
    <row r="1340" spans="1:5" x14ac:dyDescent="0.35">
      <c r="A1340" s="1">
        <v>0.62357653935185187</v>
      </c>
      <c r="B1340" s="2">
        <f>(pendulo[[#This Row],[Column1]]*86400)</f>
        <v>53877.012999999999</v>
      </c>
      <c r="C1340" s="2">
        <f>pendulo[[#This Row],[Column12]]-53865.95</f>
        <v>11.063000000001921</v>
      </c>
      <c r="D1340">
        <v>-1</v>
      </c>
      <c r="E1340">
        <f>105.2254188*EXP(-0.680763123*pendulo[[#This Row],[tiempo_irl]])</f>
        <v>5.6406124550160704E-2</v>
      </c>
    </row>
    <row r="1341" spans="1:5" x14ac:dyDescent="0.35">
      <c r="A1341" s="1">
        <v>0.62357707175925925</v>
      </c>
      <c r="B1341" s="2">
        <f>(pendulo[[#This Row],[Column1]]*86400)</f>
        <v>53877.059000000001</v>
      </c>
      <c r="C1341" s="2">
        <f>pendulo[[#This Row],[Column12]]-53865.95</f>
        <v>11.109000000004016</v>
      </c>
      <c r="D1341">
        <v>-1</v>
      </c>
      <c r="E1341">
        <f>105.2254188*EXP(-0.680763123*pendulo[[#This Row],[tiempo_irl]])</f>
        <v>5.466713139586811E-2</v>
      </c>
    </row>
    <row r="1342" spans="1:5" x14ac:dyDescent="0.35">
      <c r="A1342" s="1">
        <v>0.62357707175925925</v>
      </c>
      <c r="B1342" s="2">
        <f>(pendulo[[#This Row],[Column1]]*86400)</f>
        <v>53877.059000000001</v>
      </c>
      <c r="C1342" s="2">
        <f>pendulo[[#This Row],[Column12]]-53865.95</f>
        <v>11.109000000004016</v>
      </c>
      <c r="D1342">
        <v>-1</v>
      </c>
      <c r="E1342">
        <f>105.2254188*EXP(-0.680763123*pendulo[[#This Row],[tiempo_irl]])</f>
        <v>5.466713139586811E-2</v>
      </c>
    </row>
    <row r="1343" spans="1:5" x14ac:dyDescent="0.35">
      <c r="A1343" s="1">
        <v>0.62357707175925925</v>
      </c>
      <c r="B1343" s="2">
        <f>(pendulo[[#This Row],[Column1]]*86400)</f>
        <v>53877.059000000001</v>
      </c>
      <c r="C1343" s="2">
        <f>pendulo[[#This Row],[Column12]]-53865.95</f>
        <v>11.109000000004016</v>
      </c>
      <c r="D1343">
        <v>-1</v>
      </c>
      <c r="E1343">
        <f>105.2254188*EXP(-0.680763123*pendulo[[#This Row],[tiempo_irl]])</f>
        <v>5.466713139586811E-2</v>
      </c>
    </row>
    <row r="1344" spans="1:5" x14ac:dyDescent="0.35">
      <c r="A1344" s="1">
        <v>0.62357707175925925</v>
      </c>
      <c r="B1344" s="2">
        <f>(pendulo[[#This Row],[Column1]]*86400)</f>
        <v>53877.059000000001</v>
      </c>
      <c r="C1344" s="2">
        <f>pendulo[[#This Row],[Column12]]-53865.95</f>
        <v>11.109000000004016</v>
      </c>
      <c r="D1344">
        <v>-1</v>
      </c>
      <c r="E1344">
        <f>105.2254188*EXP(-0.680763123*pendulo[[#This Row],[tiempo_irl]])</f>
        <v>5.466713139586811E-2</v>
      </c>
    </row>
    <row r="1345" spans="1:5" x14ac:dyDescent="0.35">
      <c r="A1345" s="1">
        <v>0.62357761574074078</v>
      </c>
      <c r="B1345" s="2">
        <f>(pendulo[[#This Row],[Column1]]*86400)</f>
        <v>53877.106</v>
      </c>
      <c r="C1345" s="2">
        <f>pendulo[[#This Row],[Column12]]-53865.95</f>
        <v>11.156000000002678</v>
      </c>
      <c r="D1345">
        <v>-1</v>
      </c>
      <c r="E1345">
        <f>105.2254188*EXP(-0.680763123*pendulo[[#This Row],[tiempo_irl]])</f>
        <v>5.2945695416036873E-2</v>
      </c>
    </row>
    <row r="1346" spans="1:5" x14ac:dyDescent="0.35">
      <c r="A1346" s="1">
        <v>0.62357761574074078</v>
      </c>
      <c r="B1346" s="2">
        <f>(pendulo[[#This Row],[Column1]]*86400)</f>
        <v>53877.106</v>
      </c>
      <c r="C1346" s="2">
        <f>pendulo[[#This Row],[Column12]]-53865.95</f>
        <v>11.156000000002678</v>
      </c>
      <c r="D1346">
        <v>-1</v>
      </c>
      <c r="E1346">
        <f>105.2254188*EXP(-0.680763123*pendulo[[#This Row],[tiempo_irl]])</f>
        <v>5.2945695416036873E-2</v>
      </c>
    </row>
    <row r="1347" spans="1:5" x14ac:dyDescent="0.35">
      <c r="A1347" s="1">
        <v>0.62357761574074078</v>
      </c>
      <c r="B1347" s="2">
        <f>(pendulo[[#This Row],[Column1]]*86400)</f>
        <v>53877.106</v>
      </c>
      <c r="C1347" s="2">
        <f>pendulo[[#This Row],[Column12]]-53865.95</f>
        <v>11.156000000002678</v>
      </c>
      <c r="D1347">
        <v>-1</v>
      </c>
      <c r="E1347">
        <f>105.2254188*EXP(-0.680763123*pendulo[[#This Row],[tiempo_irl]])</f>
        <v>5.2945695416036873E-2</v>
      </c>
    </row>
    <row r="1348" spans="1:5" x14ac:dyDescent="0.35">
      <c r="A1348" s="1">
        <v>0.62357761574074078</v>
      </c>
      <c r="B1348" s="2">
        <f>(pendulo[[#This Row],[Column1]]*86400)</f>
        <v>53877.106</v>
      </c>
      <c r="C1348" s="2">
        <f>pendulo[[#This Row],[Column12]]-53865.95</f>
        <v>11.156000000002678</v>
      </c>
      <c r="D1348">
        <v>-1</v>
      </c>
      <c r="E1348">
        <f>105.2254188*EXP(-0.680763123*pendulo[[#This Row],[tiempo_irl]])</f>
        <v>5.2945695416036873E-2</v>
      </c>
    </row>
    <row r="1349" spans="1:5" x14ac:dyDescent="0.35">
      <c r="A1349" s="1">
        <v>0.62357761574074078</v>
      </c>
      <c r="B1349" s="2">
        <f>(pendulo[[#This Row],[Column1]]*86400)</f>
        <v>53877.106</v>
      </c>
      <c r="C1349" s="2">
        <f>pendulo[[#This Row],[Column12]]-53865.95</f>
        <v>11.156000000002678</v>
      </c>
      <c r="D1349">
        <v>-1</v>
      </c>
      <c r="E1349">
        <f>105.2254188*EXP(-0.680763123*pendulo[[#This Row],[tiempo_irl]])</f>
        <v>5.2945695416036873E-2</v>
      </c>
    </row>
    <row r="1350" spans="1:5" x14ac:dyDescent="0.35">
      <c r="A1350" s="1">
        <v>0.62357761574074078</v>
      </c>
      <c r="B1350" s="2">
        <f>(pendulo[[#This Row],[Column1]]*86400)</f>
        <v>53877.106</v>
      </c>
      <c r="C1350" s="2">
        <f>pendulo[[#This Row],[Column12]]-53865.95</f>
        <v>11.156000000002678</v>
      </c>
      <c r="D1350">
        <v>-1</v>
      </c>
      <c r="E1350">
        <f>105.2254188*EXP(-0.680763123*pendulo[[#This Row],[tiempo_irl]])</f>
        <v>5.2945695416036873E-2</v>
      </c>
    </row>
    <row r="1351" spans="1:5" x14ac:dyDescent="0.35">
      <c r="A1351" s="1">
        <v>0.62357761574074078</v>
      </c>
      <c r="B1351" s="2">
        <f>(pendulo[[#This Row],[Column1]]*86400)</f>
        <v>53877.106</v>
      </c>
      <c r="C1351" s="2">
        <f>pendulo[[#This Row],[Column12]]-53865.95</f>
        <v>11.156000000002678</v>
      </c>
      <c r="D1351">
        <v>-1</v>
      </c>
      <c r="E1351">
        <f>105.2254188*EXP(-0.680763123*pendulo[[#This Row],[tiempo_irl]])</f>
        <v>5.2945695416036873E-2</v>
      </c>
    </row>
    <row r="1352" spans="1:5" x14ac:dyDescent="0.35">
      <c r="A1352" s="1">
        <v>0.62357761574074078</v>
      </c>
      <c r="B1352" s="2">
        <f>(pendulo[[#This Row],[Column1]]*86400)</f>
        <v>53877.106</v>
      </c>
      <c r="C1352" s="2">
        <f>pendulo[[#This Row],[Column12]]-53865.95</f>
        <v>11.156000000002678</v>
      </c>
      <c r="D1352">
        <v>-1</v>
      </c>
      <c r="E1352">
        <f>105.2254188*EXP(-0.680763123*pendulo[[#This Row],[tiempo_irl]])</f>
        <v>5.2945695416036873E-2</v>
      </c>
    </row>
    <row r="1353" spans="1:5" x14ac:dyDescent="0.35">
      <c r="A1353" s="1">
        <v>0.62357814814814816</v>
      </c>
      <c r="B1353" s="2">
        <f>(pendulo[[#This Row],[Column1]]*86400)</f>
        <v>53877.152000000002</v>
      </c>
      <c r="C1353" s="2">
        <f>pendulo[[#This Row],[Column12]]-53865.95</f>
        <v>11.202000000004773</v>
      </c>
      <c r="D1353">
        <v>-1</v>
      </c>
      <c r="E1353">
        <f>105.2254188*EXP(-0.680763123*pendulo[[#This Row],[tiempo_irl]])</f>
        <v>5.1313386821677166E-2</v>
      </c>
    </row>
    <row r="1354" spans="1:5" x14ac:dyDescent="0.35">
      <c r="A1354" s="1">
        <v>0.62357814814814816</v>
      </c>
      <c r="B1354" s="2">
        <f>(pendulo[[#This Row],[Column1]]*86400)</f>
        <v>53877.152000000002</v>
      </c>
      <c r="C1354" s="2">
        <f>pendulo[[#This Row],[Column12]]-53865.95</f>
        <v>11.202000000004773</v>
      </c>
      <c r="D1354">
        <v>-1</v>
      </c>
      <c r="E1354">
        <f>105.2254188*EXP(-0.680763123*pendulo[[#This Row],[tiempo_irl]])</f>
        <v>5.1313386821677166E-2</v>
      </c>
    </row>
    <row r="1355" spans="1:5" x14ac:dyDescent="0.35">
      <c r="A1355" s="1">
        <v>0.62357814814814816</v>
      </c>
      <c r="B1355" s="2">
        <f>(pendulo[[#This Row],[Column1]]*86400)</f>
        <v>53877.152000000002</v>
      </c>
      <c r="C1355" s="2">
        <f>pendulo[[#This Row],[Column12]]-53865.95</f>
        <v>11.202000000004773</v>
      </c>
      <c r="D1355">
        <v>-1</v>
      </c>
      <c r="E1355">
        <f>105.2254188*EXP(-0.680763123*pendulo[[#This Row],[tiempo_irl]])</f>
        <v>5.1313386821677166E-2</v>
      </c>
    </row>
    <row r="1356" spans="1:5" x14ac:dyDescent="0.35">
      <c r="A1356" s="1">
        <v>0.62357814814814816</v>
      </c>
      <c r="B1356" s="2">
        <f>(pendulo[[#This Row],[Column1]]*86400)</f>
        <v>53877.152000000002</v>
      </c>
      <c r="C1356" s="2">
        <f>pendulo[[#This Row],[Column12]]-53865.95</f>
        <v>11.202000000004773</v>
      </c>
      <c r="D1356">
        <v>-1</v>
      </c>
      <c r="E1356">
        <f>105.2254188*EXP(-0.680763123*pendulo[[#This Row],[tiempo_irl]])</f>
        <v>5.1313386821677166E-2</v>
      </c>
    </row>
    <row r="1357" spans="1:5" x14ac:dyDescent="0.35">
      <c r="A1357" s="1">
        <v>0.62357870370370372</v>
      </c>
      <c r="B1357" s="2">
        <f>(pendulo[[#This Row],[Column1]]*86400)</f>
        <v>53877.200000000004</v>
      </c>
      <c r="C1357" s="2">
        <f>pendulo[[#This Row],[Column12]]-53865.95</f>
        <v>11.250000000007276</v>
      </c>
      <c r="D1357">
        <v>-2</v>
      </c>
      <c r="E1357">
        <f>105.2254188*EXP(-0.680763123*pendulo[[#This Row],[tiempo_irl]])</f>
        <v>4.9663737544228759E-2</v>
      </c>
    </row>
    <row r="1358" spans="1:5" x14ac:dyDescent="0.35">
      <c r="A1358" s="1">
        <v>0.62357870370370372</v>
      </c>
      <c r="B1358" s="2">
        <f>(pendulo[[#This Row],[Column1]]*86400)</f>
        <v>53877.200000000004</v>
      </c>
      <c r="C1358" s="2">
        <f>pendulo[[#This Row],[Column12]]-53865.95</f>
        <v>11.250000000007276</v>
      </c>
      <c r="D1358">
        <v>-2</v>
      </c>
      <c r="E1358">
        <f>105.2254188*EXP(-0.680763123*pendulo[[#This Row],[tiempo_irl]])</f>
        <v>4.9663737544228759E-2</v>
      </c>
    </row>
    <row r="1359" spans="1:5" x14ac:dyDescent="0.35">
      <c r="A1359" s="1">
        <v>0.62357870370370372</v>
      </c>
      <c r="B1359" s="2">
        <f>(pendulo[[#This Row],[Column1]]*86400)</f>
        <v>53877.200000000004</v>
      </c>
      <c r="C1359" s="2">
        <f>pendulo[[#This Row],[Column12]]-53865.95</f>
        <v>11.250000000007276</v>
      </c>
      <c r="D1359">
        <v>-2</v>
      </c>
      <c r="E1359">
        <f>105.2254188*EXP(-0.680763123*pendulo[[#This Row],[tiempo_irl]])</f>
        <v>4.9663737544228759E-2</v>
      </c>
    </row>
    <row r="1360" spans="1:5" x14ac:dyDescent="0.35">
      <c r="A1360" s="1">
        <v>0.62357870370370372</v>
      </c>
      <c r="B1360" s="2">
        <f>(pendulo[[#This Row],[Column1]]*86400)</f>
        <v>53877.200000000004</v>
      </c>
      <c r="C1360" s="2">
        <f>pendulo[[#This Row],[Column12]]-53865.95</f>
        <v>11.250000000007276</v>
      </c>
      <c r="D1360">
        <v>-2</v>
      </c>
      <c r="E1360">
        <f>105.2254188*EXP(-0.680763123*pendulo[[#This Row],[tiempo_irl]])</f>
        <v>4.9663737544228759E-2</v>
      </c>
    </row>
    <row r="1361" spans="1:5" x14ac:dyDescent="0.35">
      <c r="A1361" s="1">
        <v>0.6235792361111111</v>
      </c>
      <c r="B1361" s="2">
        <f>(pendulo[[#This Row],[Column1]]*86400)</f>
        <v>53877.245999999999</v>
      </c>
      <c r="C1361" s="2">
        <f>pendulo[[#This Row],[Column12]]-53865.95</f>
        <v>11.296000000002095</v>
      </c>
      <c r="D1361">
        <v>-1</v>
      </c>
      <c r="E1361">
        <f>105.2254188*EXP(-0.680763123*pendulo[[#This Row],[tiempo_irl]])</f>
        <v>4.8132611265277452E-2</v>
      </c>
    </row>
    <row r="1362" spans="1:5" x14ac:dyDescent="0.35">
      <c r="A1362" s="1">
        <v>0.6235792361111111</v>
      </c>
      <c r="B1362" s="2">
        <f>(pendulo[[#This Row],[Column1]]*86400)</f>
        <v>53877.245999999999</v>
      </c>
      <c r="C1362" s="2">
        <f>pendulo[[#This Row],[Column12]]-53865.95</f>
        <v>11.296000000002095</v>
      </c>
      <c r="D1362">
        <v>-2</v>
      </c>
      <c r="E1362">
        <f>105.2254188*EXP(-0.680763123*pendulo[[#This Row],[tiempo_irl]])</f>
        <v>4.8132611265277452E-2</v>
      </c>
    </row>
    <row r="1363" spans="1:5" x14ac:dyDescent="0.35">
      <c r="A1363" s="1">
        <v>0.6235792361111111</v>
      </c>
      <c r="B1363" s="2">
        <f>(pendulo[[#This Row],[Column1]]*86400)</f>
        <v>53877.245999999999</v>
      </c>
      <c r="C1363" s="2">
        <f>pendulo[[#This Row],[Column12]]-53865.95</f>
        <v>11.296000000002095</v>
      </c>
      <c r="D1363">
        <v>-2</v>
      </c>
      <c r="E1363">
        <f>105.2254188*EXP(-0.680763123*pendulo[[#This Row],[tiempo_irl]])</f>
        <v>4.8132611265277452E-2</v>
      </c>
    </row>
    <row r="1364" spans="1:5" x14ac:dyDescent="0.35">
      <c r="A1364" s="1">
        <v>0.6235792361111111</v>
      </c>
      <c r="B1364" s="2">
        <f>(pendulo[[#This Row],[Column1]]*86400)</f>
        <v>53877.245999999999</v>
      </c>
      <c r="C1364" s="2">
        <f>pendulo[[#This Row],[Column12]]-53865.95</f>
        <v>11.296000000002095</v>
      </c>
      <c r="D1364">
        <v>-2</v>
      </c>
      <c r="E1364">
        <f>105.2254188*EXP(-0.680763123*pendulo[[#This Row],[tiempo_irl]])</f>
        <v>4.8132611265277452E-2</v>
      </c>
    </row>
    <row r="1365" spans="1:5" x14ac:dyDescent="0.35">
      <c r="A1365" s="1">
        <v>0.6235792361111111</v>
      </c>
      <c r="B1365" s="2">
        <f>(pendulo[[#This Row],[Column1]]*86400)</f>
        <v>53877.245999999999</v>
      </c>
      <c r="C1365" s="2">
        <f>pendulo[[#This Row],[Column12]]-53865.95</f>
        <v>11.296000000002095</v>
      </c>
      <c r="D1365">
        <v>-2</v>
      </c>
      <c r="E1365">
        <f>105.2254188*EXP(-0.680763123*pendulo[[#This Row],[tiempo_irl]])</f>
        <v>4.8132611265277452E-2</v>
      </c>
    </row>
    <row r="1366" spans="1:5" x14ac:dyDescent="0.35">
      <c r="A1366" s="1">
        <v>0.6235792361111111</v>
      </c>
      <c r="B1366" s="2">
        <f>(pendulo[[#This Row],[Column1]]*86400)</f>
        <v>53877.245999999999</v>
      </c>
      <c r="C1366" s="2">
        <f>pendulo[[#This Row],[Column12]]-53865.95</f>
        <v>11.296000000002095</v>
      </c>
      <c r="D1366">
        <v>-2</v>
      </c>
      <c r="E1366">
        <f>105.2254188*EXP(-0.680763123*pendulo[[#This Row],[tiempo_irl]])</f>
        <v>4.8132611265277452E-2</v>
      </c>
    </row>
    <row r="1367" spans="1:5" x14ac:dyDescent="0.35">
      <c r="A1367" s="1">
        <v>0.6235792361111111</v>
      </c>
      <c r="B1367" s="2">
        <f>(pendulo[[#This Row],[Column1]]*86400)</f>
        <v>53877.245999999999</v>
      </c>
      <c r="C1367" s="2">
        <f>pendulo[[#This Row],[Column12]]-53865.95</f>
        <v>11.296000000002095</v>
      </c>
      <c r="D1367">
        <v>-2</v>
      </c>
      <c r="E1367">
        <f>105.2254188*EXP(-0.680763123*pendulo[[#This Row],[tiempo_irl]])</f>
        <v>4.8132611265277452E-2</v>
      </c>
    </row>
    <row r="1368" spans="1:5" x14ac:dyDescent="0.35">
      <c r="A1368" s="1">
        <v>0.6235792361111111</v>
      </c>
      <c r="B1368" s="2">
        <f>(pendulo[[#This Row],[Column1]]*86400)</f>
        <v>53877.245999999999</v>
      </c>
      <c r="C1368" s="2">
        <f>pendulo[[#This Row],[Column12]]-53865.95</f>
        <v>11.296000000002095</v>
      </c>
      <c r="D1368">
        <v>-2</v>
      </c>
      <c r="E1368">
        <f>105.2254188*EXP(-0.680763123*pendulo[[#This Row],[tiempo_irl]])</f>
        <v>4.8132611265277452E-2</v>
      </c>
    </row>
    <row r="1369" spans="1:5" x14ac:dyDescent="0.35">
      <c r="A1369" s="1">
        <v>0.62357978009259263</v>
      </c>
      <c r="B1369" s="2">
        <f>(pendulo[[#This Row],[Column1]]*86400)</f>
        <v>53877.293000000005</v>
      </c>
      <c r="C1369" s="2">
        <f>pendulo[[#This Row],[Column12]]-53865.95</f>
        <v>11.343000000008033</v>
      </c>
      <c r="D1369">
        <v>-2</v>
      </c>
      <c r="E1369">
        <f>105.2254188*EXP(-0.680763123*pendulo[[#This Row],[tiempo_irl]])</f>
        <v>4.6616943500530521E-2</v>
      </c>
    </row>
    <row r="1370" spans="1:5" x14ac:dyDescent="0.35">
      <c r="A1370" s="1">
        <v>0.62357978009259263</v>
      </c>
      <c r="B1370" s="2">
        <f>(pendulo[[#This Row],[Column1]]*86400)</f>
        <v>53877.293000000005</v>
      </c>
      <c r="C1370" s="2">
        <f>pendulo[[#This Row],[Column12]]-53865.95</f>
        <v>11.343000000008033</v>
      </c>
      <c r="D1370">
        <v>-2</v>
      </c>
      <c r="E1370">
        <f>105.2254188*EXP(-0.680763123*pendulo[[#This Row],[tiempo_irl]])</f>
        <v>4.6616943500530521E-2</v>
      </c>
    </row>
    <row r="1371" spans="1:5" x14ac:dyDescent="0.35">
      <c r="A1371" s="1">
        <v>0.62357978009259263</v>
      </c>
      <c r="B1371" s="2">
        <f>(pendulo[[#This Row],[Column1]]*86400)</f>
        <v>53877.293000000005</v>
      </c>
      <c r="C1371" s="2">
        <f>pendulo[[#This Row],[Column12]]-53865.95</f>
        <v>11.343000000008033</v>
      </c>
      <c r="D1371">
        <v>-2</v>
      </c>
      <c r="E1371">
        <f>105.2254188*EXP(-0.680763123*pendulo[[#This Row],[tiempo_irl]])</f>
        <v>4.6616943500530521E-2</v>
      </c>
    </row>
    <row r="1372" spans="1:5" x14ac:dyDescent="0.35">
      <c r="A1372" s="1">
        <v>0.62357978009259263</v>
      </c>
      <c r="B1372" s="2">
        <f>(pendulo[[#This Row],[Column1]]*86400)</f>
        <v>53877.293000000005</v>
      </c>
      <c r="C1372" s="2">
        <f>pendulo[[#This Row],[Column12]]-53865.95</f>
        <v>11.343000000008033</v>
      </c>
      <c r="D1372">
        <v>-2</v>
      </c>
      <c r="E1372">
        <f>105.2254188*EXP(-0.680763123*pendulo[[#This Row],[tiempo_irl]])</f>
        <v>4.6616943500530521E-2</v>
      </c>
    </row>
    <row r="1373" spans="1:5" x14ac:dyDescent="0.35">
      <c r="A1373" s="1">
        <v>0.62358031250000001</v>
      </c>
      <c r="B1373" s="2">
        <f>(pendulo[[#This Row],[Column1]]*86400)</f>
        <v>53877.339</v>
      </c>
      <c r="C1373" s="2">
        <f>pendulo[[#This Row],[Column12]]-53865.95</f>
        <v>11.389000000002852</v>
      </c>
      <c r="D1373">
        <v>-2</v>
      </c>
      <c r="E1373">
        <f>105.2254188*EXP(-0.680763123*pendulo[[#This Row],[tiempo_irl]])</f>
        <v>4.5179749467872718E-2</v>
      </c>
    </row>
    <row r="1374" spans="1:5" x14ac:dyDescent="0.35">
      <c r="A1374" s="1">
        <v>0.62358031250000001</v>
      </c>
      <c r="B1374" s="2">
        <f>(pendulo[[#This Row],[Column1]]*86400)</f>
        <v>53877.339</v>
      </c>
      <c r="C1374" s="2">
        <f>pendulo[[#This Row],[Column12]]-53865.95</f>
        <v>11.389000000002852</v>
      </c>
      <c r="D1374">
        <v>-2</v>
      </c>
      <c r="E1374">
        <f>105.2254188*EXP(-0.680763123*pendulo[[#This Row],[tiempo_irl]])</f>
        <v>4.5179749467872718E-2</v>
      </c>
    </row>
    <row r="1375" spans="1:5" x14ac:dyDescent="0.35">
      <c r="A1375" s="1">
        <v>0.62358031250000001</v>
      </c>
      <c r="B1375" s="2">
        <f>(pendulo[[#This Row],[Column1]]*86400)</f>
        <v>53877.339</v>
      </c>
      <c r="C1375" s="2">
        <f>pendulo[[#This Row],[Column12]]-53865.95</f>
        <v>11.389000000002852</v>
      </c>
      <c r="D1375">
        <v>-2</v>
      </c>
      <c r="E1375">
        <f>105.2254188*EXP(-0.680763123*pendulo[[#This Row],[tiempo_irl]])</f>
        <v>4.5179749467872718E-2</v>
      </c>
    </row>
    <row r="1376" spans="1:5" x14ac:dyDescent="0.35">
      <c r="A1376" s="1">
        <v>0.62358031250000001</v>
      </c>
      <c r="B1376" s="2">
        <f>(pendulo[[#This Row],[Column1]]*86400)</f>
        <v>53877.339</v>
      </c>
      <c r="C1376" s="2">
        <f>pendulo[[#This Row],[Column12]]-53865.95</f>
        <v>11.389000000002852</v>
      </c>
      <c r="D1376">
        <v>-2</v>
      </c>
      <c r="E1376">
        <f>105.2254188*EXP(-0.680763123*pendulo[[#This Row],[tiempo_irl]])</f>
        <v>4.5179749467872718E-2</v>
      </c>
    </row>
    <row r="1377" spans="1:5" x14ac:dyDescent="0.35">
      <c r="A1377" s="1">
        <v>0.62358031250000001</v>
      </c>
      <c r="B1377" s="2">
        <f>(pendulo[[#This Row],[Column1]]*86400)</f>
        <v>53877.339</v>
      </c>
      <c r="C1377" s="2">
        <f>pendulo[[#This Row],[Column12]]-53865.95</f>
        <v>11.389000000002852</v>
      </c>
      <c r="D1377">
        <v>-2</v>
      </c>
      <c r="E1377">
        <f>105.2254188*EXP(-0.680763123*pendulo[[#This Row],[tiempo_irl]])</f>
        <v>4.5179749467872718E-2</v>
      </c>
    </row>
    <row r="1378" spans="1:5" x14ac:dyDescent="0.35">
      <c r="A1378" s="1">
        <v>0.62358031250000001</v>
      </c>
      <c r="B1378" s="2">
        <f>(pendulo[[#This Row],[Column1]]*86400)</f>
        <v>53877.339</v>
      </c>
      <c r="C1378" s="2">
        <f>pendulo[[#This Row],[Column12]]-53865.95</f>
        <v>11.389000000002852</v>
      </c>
      <c r="D1378">
        <v>-2</v>
      </c>
      <c r="E1378">
        <f>105.2254188*EXP(-0.680763123*pendulo[[#This Row],[tiempo_irl]])</f>
        <v>4.5179749467872718E-2</v>
      </c>
    </row>
    <row r="1379" spans="1:5" x14ac:dyDescent="0.35">
      <c r="A1379" s="1">
        <v>0.62358031250000001</v>
      </c>
      <c r="B1379" s="2">
        <f>(pendulo[[#This Row],[Column1]]*86400)</f>
        <v>53877.339</v>
      </c>
      <c r="C1379" s="2">
        <f>pendulo[[#This Row],[Column12]]-53865.95</f>
        <v>11.389000000002852</v>
      </c>
      <c r="D1379">
        <v>-2</v>
      </c>
      <c r="E1379">
        <f>105.2254188*EXP(-0.680763123*pendulo[[#This Row],[tiempo_irl]])</f>
        <v>4.5179749467872718E-2</v>
      </c>
    </row>
    <row r="1380" spans="1:5" x14ac:dyDescent="0.35">
      <c r="A1380" s="1">
        <v>0.62358031250000001</v>
      </c>
      <c r="B1380" s="2">
        <f>(pendulo[[#This Row],[Column1]]*86400)</f>
        <v>53877.339</v>
      </c>
      <c r="C1380" s="2">
        <f>pendulo[[#This Row],[Column12]]-53865.95</f>
        <v>11.389000000002852</v>
      </c>
      <c r="D1380">
        <v>-2</v>
      </c>
      <c r="E1380">
        <f>105.2254188*EXP(-0.680763123*pendulo[[#This Row],[tiempo_irl]])</f>
        <v>4.5179749467872718E-2</v>
      </c>
    </row>
    <row r="1381" spans="1:5" x14ac:dyDescent="0.35">
      <c r="A1381" s="1">
        <v>0.62358085648148143</v>
      </c>
      <c r="B1381" s="2">
        <f>(pendulo[[#This Row],[Column1]]*86400)</f>
        <v>53877.385999999999</v>
      </c>
      <c r="C1381" s="2">
        <f>pendulo[[#This Row],[Column12]]-53865.95</f>
        <v>11.436000000001513</v>
      </c>
      <c r="D1381">
        <v>-2</v>
      </c>
      <c r="E1381">
        <f>105.2254188*EXP(-0.680763123*pendulo[[#This Row],[tiempo_irl]])</f>
        <v>4.3757065593524859E-2</v>
      </c>
    </row>
    <row r="1382" spans="1:5" x14ac:dyDescent="0.35">
      <c r="A1382" s="1">
        <v>0.62358085648148143</v>
      </c>
      <c r="B1382" s="2">
        <f>(pendulo[[#This Row],[Column1]]*86400)</f>
        <v>53877.385999999999</v>
      </c>
      <c r="C1382" s="2">
        <f>pendulo[[#This Row],[Column12]]-53865.95</f>
        <v>11.436000000001513</v>
      </c>
      <c r="D1382">
        <v>-2</v>
      </c>
      <c r="E1382">
        <f>105.2254188*EXP(-0.680763123*pendulo[[#This Row],[tiempo_irl]])</f>
        <v>4.3757065593524859E-2</v>
      </c>
    </row>
    <row r="1383" spans="1:5" x14ac:dyDescent="0.35">
      <c r="A1383" s="1">
        <v>0.62358085648148143</v>
      </c>
      <c r="B1383" s="2">
        <f>(pendulo[[#This Row],[Column1]]*86400)</f>
        <v>53877.385999999999</v>
      </c>
      <c r="C1383" s="2">
        <f>pendulo[[#This Row],[Column12]]-53865.95</f>
        <v>11.436000000001513</v>
      </c>
      <c r="D1383">
        <v>-2</v>
      </c>
      <c r="E1383">
        <f>105.2254188*EXP(-0.680763123*pendulo[[#This Row],[tiempo_irl]])</f>
        <v>4.3757065593524859E-2</v>
      </c>
    </row>
    <row r="1384" spans="1:5" x14ac:dyDescent="0.35">
      <c r="A1384" s="1">
        <v>0.62358085648148143</v>
      </c>
      <c r="B1384" s="2">
        <f>(pendulo[[#This Row],[Column1]]*86400)</f>
        <v>53877.385999999999</v>
      </c>
      <c r="C1384" s="2">
        <f>pendulo[[#This Row],[Column12]]-53865.95</f>
        <v>11.436000000001513</v>
      </c>
      <c r="D1384">
        <v>-2</v>
      </c>
      <c r="E1384">
        <f>105.2254188*EXP(-0.680763123*pendulo[[#This Row],[tiempo_irl]])</f>
        <v>4.3757065593524859E-2</v>
      </c>
    </row>
    <row r="1385" spans="1:5" x14ac:dyDescent="0.35">
      <c r="A1385" s="1">
        <v>0.62358140046296295</v>
      </c>
      <c r="B1385" s="2">
        <f>(pendulo[[#This Row],[Column1]]*86400)</f>
        <v>53877.432999999997</v>
      </c>
      <c r="C1385" s="2">
        <f>pendulo[[#This Row],[Column12]]-53865.95</f>
        <v>11.483000000000175</v>
      </c>
      <c r="D1385">
        <v>-2</v>
      </c>
      <c r="E1385">
        <f>105.2254188*EXP(-0.680763123*pendulo[[#This Row],[tiempo_irl]])</f>
        <v>4.2379181201913585E-2</v>
      </c>
    </row>
    <row r="1386" spans="1:5" x14ac:dyDescent="0.35">
      <c r="A1386" s="1">
        <v>0.62358140046296295</v>
      </c>
      <c r="B1386" s="2">
        <f>(pendulo[[#This Row],[Column1]]*86400)</f>
        <v>53877.432999999997</v>
      </c>
      <c r="C1386" s="2">
        <f>pendulo[[#This Row],[Column12]]-53865.95</f>
        <v>11.483000000000175</v>
      </c>
      <c r="D1386">
        <v>-2</v>
      </c>
      <c r="E1386">
        <f>105.2254188*EXP(-0.680763123*pendulo[[#This Row],[tiempo_irl]])</f>
        <v>4.2379181201913585E-2</v>
      </c>
    </row>
    <row r="1387" spans="1:5" x14ac:dyDescent="0.35">
      <c r="A1387" s="1">
        <v>0.62358140046296295</v>
      </c>
      <c r="B1387" s="2">
        <f>(pendulo[[#This Row],[Column1]]*86400)</f>
        <v>53877.432999999997</v>
      </c>
      <c r="C1387" s="2">
        <f>pendulo[[#This Row],[Column12]]-53865.95</f>
        <v>11.483000000000175</v>
      </c>
      <c r="D1387">
        <v>-2</v>
      </c>
      <c r="E1387">
        <f>105.2254188*EXP(-0.680763123*pendulo[[#This Row],[tiempo_irl]])</f>
        <v>4.2379181201913585E-2</v>
      </c>
    </row>
    <row r="1388" spans="1:5" x14ac:dyDescent="0.35">
      <c r="A1388" s="1">
        <v>0.62358140046296295</v>
      </c>
      <c r="B1388" s="2">
        <f>(pendulo[[#This Row],[Column1]]*86400)</f>
        <v>53877.432999999997</v>
      </c>
      <c r="C1388" s="2">
        <f>pendulo[[#This Row],[Column12]]-53865.95</f>
        <v>11.483000000000175</v>
      </c>
      <c r="D1388">
        <v>-2</v>
      </c>
      <c r="E1388">
        <f>105.2254188*EXP(-0.680763123*pendulo[[#This Row],[tiempo_irl]])</f>
        <v>4.2379181201913585E-2</v>
      </c>
    </row>
    <row r="1389" spans="1:5" x14ac:dyDescent="0.35">
      <c r="A1389" s="1">
        <v>0.62358194444444448</v>
      </c>
      <c r="B1389" s="2">
        <f>(pendulo[[#This Row],[Column1]]*86400)</f>
        <v>53877.48</v>
      </c>
      <c r="C1389" s="2">
        <f>pendulo[[#This Row],[Column12]]-53865.95</f>
        <v>11.530000000006112</v>
      </c>
      <c r="D1389">
        <v>-2</v>
      </c>
      <c r="E1389">
        <f>105.2254188*EXP(-0.680763123*pendulo[[#This Row],[tiempo_irl]])</f>
        <v>4.1044685583338139E-2</v>
      </c>
    </row>
    <row r="1390" spans="1:5" x14ac:dyDescent="0.35">
      <c r="A1390" s="1">
        <v>0.62358194444444448</v>
      </c>
      <c r="B1390" s="2">
        <f>(pendulo[[#This Row],[Column1]]*86400)</f>
        <v>53877.48</v>
      </c>
      <c r="C1390" s="2">
        <f>pendulo[[#This Row],[Column12]]-53865.95</f>
        <v>11.530000000006112</v>
      </c>
      <c r="D1390">
        <v>-2</v>
      </c>
      <c r="E1390">
        <f>105.2254188*EXP(-0.680763123*pendulo[[#This Row],[tiempo_irl]])</f>
        <v>4.1044685583338139E-2</v>
      </c>
    </row>
    <row r="1391" spans="1:5" x14ac:dyDescent="0.35">
      <c r="A1391" s="1">
        <v>0.62358194444444448</v>
      </c>
      <c r="B1391" s="2">
        <f>(pendulo[[#This Row],[Column1]]*86400)</f>
        <v>53877.48</v>
      </c>
      <c r="C1391" s="2">
        <f>pendulo[[#This Row],[Column12]]-53865.95</f>
        <v>11.530000000006112</v>
      </c>
      <c r="D1391">
        <v>-2</v>
      </c>
      <c r="E1391">
        <f>105.2254188*EXP(-0.680763123*pendulo[[#This Row],[tiempo_irl]])</f>
        <v>4.1044685583338139E-2</v>
      </c>
    </row>
    <row r="1392" spans="1:5" x14ac:dyDescent="0.35">
      <c r="A1392" s="1">
        <v>0.62358194444444448</v>
      </c>
      <c r="B1392" s="2">
        <f>(pendulo[[#This Row],[Column1]]*86400)</f>
        <v>53877.48</v>
      </c>
      <c r="C1392" s="2">
        <f>pendulo[[#This Row],[Column12]]-53865.95</f>
        <v>11.530000000006112</v>
      </c>
      <c r="D1392">
        <v>-2</v>
      </c>
      <c r="E1392">
        <f>105.2254188*EXP(-0.680763123*pendulo[[#This Row],[tiempo_irl]])</f>
        <v>4.1044685583338139E-2</v>
      </c>
    </row>
    <row r="1393" spans="1:5" x14ac:dyDescent="0.35">
      <c r="A1393" s="1">
        <v>0.62358194444444448</v>
      </c>
      <c r="B1393" s="2">
        <f>(pendulo[[#This Row],[Column1]]*86400)</f>
        <v>53877.48</v>
      </c>
      <c r="C1393" s="2">
        <f>pendulo[[#This Row],[Column12]]-53865.95</f>
        <v>11.530000000006112</v>
      </c>
      <c r="D1393">
        <v>-2</v>
      </c>
      <c r="E1393">
        <f>105.2254188*EXP(-0.680763123*pendulo[[#This Row],[tiempo_irl]])</f>
        <v>4.1044685583338139E-2</v>
      </c>
    </row>
    <row r="1394" spans="1:5" x14ac:dyDescent="0.35">
      <c r="A1394" s="1">
        <v>0.62358194444444448</v>
      </c>
      <c r="B1394" s="2">
        <f>(pendulo[[#This Row],[Column1]]*86400)</f>
        <v>53877.48</v>
      </c>
      <c r="C1394" s="2">
        <f>pendulo[[#This Row],[Column12]]-53865.95</f>
        <v>11.530000000006112</v>
      </c>
      <c r="D1394">
        <v>-2</v>
      </c>
      <c r="E1394">
        <f>105.2254188*EXP(-0.680763123*pendulo[[#This Row],[tiempo_irl]])</f>
        <v>4.1044685583338139E-2</v>
      </c>
    </row>
    <row r="1395" spans="1:5" x14ac:dyDescent="0.35">
      <c r="A1395" s="1">
        <v>0.62358194444444448</v>
      </c>
      <c r="B1395" s="2">
        <f>(pendulo[[#This Row],[Column1]]*86400)</f>
        <v>53877.48</v>
      </c>
      <c r="C1395" s="2">
        <f>pendulo[[#This Row],[Column12]]-53865.95</f>
        <v>11.530000000006112</v>
      </c>
      <c r="D1395">
        <v>-2</v>
      </c>
      <c r="E1395">
        <f>105.2254188*EXP(-0.680763123*pendulo[[#This Row],[tiempo_irl]])</f>
        <v>4.1044685583338139E-2</v>
      </c>
    </row>
    <row r="1396" spans="1:5" x14ac:dyDescent="0.35">
      <c r="A1396" s="1">
        <v>0.62358194444444448</v>
      </c>
      <c r="B1396" s="2">
        <f>(pendulo[[#This Row],[Column1]]*86400)</f>
        <v>53877.48</v>
      </c>
      <c r="C1396" s="2">
        <f>pendulo[[#This Row],[Column12]]-53865.95</f>
        <v>11.530000000006112</v>
      </c>
      <c r="D1396">
        <v>-2</v>
      </c>
      <c r="E1396">
        <f>105.2254188*EXP(-0.680763123*pendulo[[#This Row],[tiempo_irl]])</f>
        <v>4.1044685583338139E-2</v>
      </c>
    </row>
    <row r="1397" spans="1:5" x14ac:dyDescent="0.35">
      <c r="A1397" s="1">
        <v>0.62358247685185186</v>
      </c>
      <c r="B1397" s="2">
        <f>(pendulo[[#This Row],[Column1]]*86400)</f>
        <v>53877.525999999998</v>
      </c>
      <c r="C1397" s="2">
        <f>pendulo[[#This Row],[Column12]]-53865.95</f>
        <v>11.576000000000931</v>
      </c>
      <c r="D1397">
        <v>-2</v>
      </c>
      <c r="E1397">
        <f>105.2254188*EXP(-0.680763123*pendulo[[#This Row],[tiempo_irl]])</f>
        <v>3.9779283504971091E-2</v>
      </c>
    </row>
    <row r="1398" spans="1:5" x14ac:dyDescent="0.35">
      <c r="A1398" s="1">
        <v>0.62358247685185186</v>
      </c>
      <c r="B1398" s="2">
        <f>(pendulo[[#This Row],[Column1]]*86400)</f>
        <v>53877.525999999998</v>
      </c>
      <c r="C1398" s="2">
        <f>pendulo[[#This Row],[Column12]]-53865.95</f>
        <v>11.576000000000931</v>
      </c>
      <c r="D1398">
        <v>-2</v>
      </c>
      <c r="E1398">
        <f>105.2254188*EXP(-0.680763123*pendulo[[#This Row],[tiempo_irl]])</f>
        <v>3.9779283504971091E-2</v>
      </c>
    </row>
    <row r="1399" spans="1:5" x14ac:dyDescent="0.35">
      <c r="A1399" s="1">
        <v>0.62358247685185186</v>
      </c>
      <c r="B1399" s="2">
        <f>(pendulo[[#This Row],[Column1]]*86400)</f>
        <v>53877.525999999998</v>
      </c>
      <c r="C1399" s="2">
        <f>pendulo[[#This Row],[Column12]]-53865.95</f>
        <v>11.576000000000931</v>
      </c>
      <c r="D1399">
        <v>-2</v>
      </c>
      <c r="E1399">
        <f>105.2254188*EXP(-0.680763123*pendulo[[#This Row],[tiempo_irl]])</f>
        <v>3.9779283504971091E-2</v>
      </c>
    </row>
    <row r="1400" spans="1:5" x14ac:dyDescent="0.35">
      <c r="A1400" s="1">
        <v>0.62358247685185186</v>
      </c>
      <c r="B1400" s="2">
        <f>(pendulo[[#This Row],[Column1]]*86400)</f>
        <v>53877.525999999998</v>
      </c>
      <c r="C1400" s="2">
        <f>pendulo[[#This Row],[Column12]]-53865.95</f>
        <v>11.576000000000931</v>
      </c>
      <c r="D1400">
        <v>-2</v>
      </c>
      <c r="E1400">
        <f>105.2254188*EXP(-0.680763123*pendulo[[#This Row],[tiempo_irl]])</f>
        <v>3.9779283504971091E-2</v>
      </c>
    </row>
    <row r="1401" spans="1:5" x14ac:dyDescent="0.35">
      <c r="A1401" s="1">
        <v>0.62358300925925925</v>
      </c>
      <c r="B1401" s="2">
        <f>(pendulo[[#This Row],[Column1]]*86400)</f>
        <v>53877.572</v>
      </c>
      <c r="C1401" s="2">
        <f>pendulo[[#This Row],[Column12]]-53865.95</f>
        <v>11.622000000003027</v>
      </c>
      <c r="D1401">
        <v>-2</v>
      </c>
      <c r="E1401">
        <f>105.2254188*EXP(-0.680763123*pendulo[[#This Row],[tiempo_irl]])</f>
        <v>3.8552893600514983E-2</v>
      </c>
    </row>
    <row r="1402" spans="1:5" x14ac:dyDescent="0.35">
      <c r="A1402" s="1">
        <v>0.62358300925925925</v>
      </c>
      <c r="B1402" s="2">
        <f>(pendulo[[#This Row],[Column1]]*86400)</f>
        <v>53877.572</v>
      </c>
      <c r="C1402" s="2">
        <f>pendulo[[#This Row],[Column12]]-53865.95</f>
        <v>11.622000000003027</v>
      </c>
      <c r="D1402">
        <v>-2</v>
      </c>
      <c r="E1402">
        <f>105.2254188*EXP(-0.680763123*pendulo[[#This Row],[tiempo_irl]])</f>
        <v>3.8552893600514983E-2</v>
      </c>
    </row>
    <row r="1403" spans="1:5" x14ac:dyDescent="0.35">
      <c r="A1403" s="1">
        <v>0.62358300925925925</v>
      </c>
      <c r="B1403" s="2">
        <f>(pendulo[[#This Row],[Column1]]*86400)</f>
        <v>53877.572</v>
      </c>
      <c r="C1403" s="2">
        <f>pendulo[[#This Row],[Column12]]-53865.95</f>
        <v>11.622000000003027</v>
      </c>
      <c r="D1403">
        <v>-2</v>
      </c>
      <c r="E1403">
        <f>105.2254188*EXP(-0.680763123*pendulo[[#This Row],[tiempo_irl]])</f>
        <v>3.8552893600514983E-2</v>
      </c>
    </row>
    <row r="1404" spans="1:5" x14ac:dyDescent="0.35">
      <c r="A1404" s="1">
        <v>0.62358300925925925</v>
      </c>
      <c r="B1404" s="2">
        <f>(pendulo[[#This Row],[Column1]]*86400)</f>
        <v>53877.572</v>
      </c>
      <c r="C1404" s="2">
        <f>pendulo[[#This Row],[Column12]]-53865.95</f>
        <v>11.622000000003027</v>
      </c>
      <c r="D1404">
        <v>-2</v>
      </c>
      <c r="E1404">
        <f>105.2254188*EXP(-0.680763123*pendulo[[#This Row],[tiempo_irl]])</f>
        <v>3.8552893600514983E-2</v>
      </c>
    </row>
    <row r="1405" spans="1:5" x14ac:dyDescent="0.35">
      <c r="A1405" s="1">
        <v>0.62358300925925925</v>
      </c>
      <c r="B1405" s="2">
        <f>(pendulo[[#This Row],[Column1]]*86400)</f>
        <v>53877.572</v>
      </c>
      <c r="C1405" s="2">
        <f>pendulo[[#This Row],[Column12]]-53865.95</f>
        <v>11.622000000003027</v>
      </c>
      <c r="D1405">
        <v>-2</v>
      </c>
      <c r="E1405">
        <f>105.2254188*EXP(-0.680763123*pendulo[[#This Row],[tiempo_irl]])</f>
        <v>3.8552893600514983E-2</v>
      </c>
    </row>
    <row r="1406" spans="1:5" x14ac:dyDescent="0.35">
      <c r="A1406" s="1">
        <v>0.62358300925925925</v>
      </c>
      <c r="B1406" s="2">
        <f>(pendulo[[#This Row],[Column1]]*86400)</f>
        <v>53877.572</v>
      </c>
      <c r="C1406" s="2">
        <f>pendulo[[#This Row],[Column12]]-53865.95</f>
        <v>11.622000000003027</v>
      </c>
      <c r="D1406">
        <v>-2</v>
      </c>
      <c r="E1406">
        <f>105.2254188*EXP(-0.680763123*pendulo[[#This Row],[tiempo_irl]])</f>
        <v>3.8552893600514983E-2</v>
      </c>
    </row>
    <row r="1407" spans="1:5" x14ac:dyDescent="0.35">
      <c r="A1407" s="1">
        <v>0.62358300925925925</v>
      </c>
      <c r="B1407" s="2">
        <f>(pendulo[[#This Row],[Column1]]*86400)</f>
        <v>53877.572</v>
      </c>
      <c r="C1407" s="2">
        <f>pendulo[[#This Row],[Column12]]-53865.95</f>
        <v>11.622000000003027</v>
      </c>
      <c r="D1407">
        <v>-2</v>
      </c>
      <c r="E1407">
        <f>105.2254188*EXP(-0.680763123*pendulo[[#This Row],[tiempo_irl]])</f>
        <v>3.8552893600514983E-2</v>
      </c>
    </row>
    <row r="1408" spans="1:5" x14ac:dyDescent="0.35">
      <c r="A1408" s="1">
        <v>0.62358300925925925</v>
      </c>
      <c r="B1408" s="2">
        <f>(pendulo[[#This Row],[Column1]]*86400)</f>
        <v>53877.572</v>
      </c>
      <c r="C1408" s="2">
        <f>pendulo[[#This Row],[Column12]]-53865.95</f>
        <v>11.622000000003027</v>
      </c>
      <c r="D1408">
        <v>-2</v>
      </c>
      <c r="E1408">
        <f>105.2254188*EXP(-0.680763123*pendulo[[#This Row],[tiempo_irl]])</f>
        <v>3.8552893600514983E-2</v>
      </c>
    </row>
    <row r="1409" spans="1:5" x14ac:dyDescent="0.35">
      <c r="A1409" s="1">
        <v>0.62358354166666663</v>
      </c>
      <c r="B1409" s="2">
        <f>(pendulo[[#This Row],[Column1]]*86400)</f>
        <v>53877.617999999995</v>
      </c>
      <c r="C1409" s="2">
        <f>pendulo[[#This Row],[Column12]]-53865.95</f>
        <v>11.667999999997846</v>
      </c>
      <c r="D1409">
        <v>-2</v>
      </c>
      <c r="E1409">
        <f>105.2254188*EXP(-0.680763123*pendulo[[#This Row],[tiempo_irl]])</f>
        <v>3.7364313130332061E-2</v>
      </c>
    </row>
    <row r="1410" spans="1:5" x14ac:dyDescent="0.35">
      <c r="A1410" s="1">
        <v>0.62358354166666663</v>
      </c>
      <c r="B1410" s="2">
        <f>(pendulo[[#This Row],[Column1]]*86400)</f>
        <v>53877.617999999995</v>
      </c>
      <c r="C1410" s="2">
        <f>pendulo[[#This Row],[Column12]]-53865.95</f>
        <v>11.667999999997846</v>
      </c>
      <c r="D1410">
        <v>-2</v>
      </c>
      <c r="E1410">
        <f>105.2254188*EXP(-0.680763123*pendulo[[#This Row],[tiempo_irl]])</f>
        <v>3.7364313130332061E-2</v>
      </c>
    </row>
    <row r="1411" spans="1:5" x14ac:dyDescent="0.35">
      <c r="A1411" s="1">
        <v>0.62358354166666663</v>
      </c>
      <c r="B1411" s="2">
        <f>(pendulo[[#This Row],[Column1]]*86400)</f>
        <v>53877.617999999995</v>
      </c>
      <c r="C1411" s="2">
        <f>pendulo[[#This Row],[Column12]]-53865.95</f>
        <v>11.667999999997846</v>
      </c>
      <c r="D1411">
        <v>-2</v>
      </c>
      <c r="E1411">
        <f>105.2254188*EXP(-0.680763123*pendulo[[#This Row],[tiempo_irl]])</f>
        <v>3.7364313130332061E-2</v>
      </c>
    </row>
    <row r="1412" spans="1:5" x14ac:dyDescent="0.35">
      <c r="A1412" s="1">
        <v>0.62358354166666663</v>
      </c>
      <c r="B1412" s="2">
        <f>(pendulo[[#This Row],[Column1]]*86400)</f>
        <v>53877.617999999995</v>
      </c>
      <c r="C1412" s="2">
        <f>pendulo[[#This Row],[Column12]]-53865.95</f>
        <v>11.667999999997846</v>
      </c>
      <c r="D1412">
        <v>-2</v>
      </c>
      <c r="E1412">
        <f>105.2254188*EXP(-0.680763123*pendulo[[#This Row],[tiempo_irl]])</f>
        <v>3.7364313130332061E-2</v>
      </c>
    </row>
    <row r="1413" spans="1:5" x14ac:dyDescent="0.35">
      <c r="A1413" s="1">
        <v>0.62358408564814816</v>
      </c>
      <c r="B1413" s="2">
        <f>(pendulo[[#This Row],[Column1]]*86400)</f>
        <v>53877.665000000001</v>
      </c>
      <c r="C1413" s="2">
        <f>pendulo[[#This Row],[Column12]]-53865.95</f>
        <v>11.715000000003783</v>
      </c>
      <c r="D1413">
        <v>-2</v>
      </c>
      <c r="E1413">
        <f>105.2254188*EXP(-0.680763123*pendulo[[#This Row],[tiempo_irl]])</f>
        <v>3.6187732772964068E-2</v>
      </c>
    </row>
    <row r="1414" spans="1:5" x14ac:dyDescent="0.35">
      <c r="A1414" s="1">
        <v>0.62358408564814816</v>
      </c>
      <c r="B1414" s="2">
        <f>(pendulo[[#This Row],[Column1]]*86400)</f>
        <v>53877.665000000001</v>
      </c>
      <c r="C1414" s="2">
        <f>pendulo[[#This Row],[Column12]]-53865.95</f>
        <v>11.715000000003783</v>
      </c>
      <c r="D1414">
        <v>-2</v>
      </c>
      <c r="E1414">
        <f>105.2254188*EXP(-0.680763123*pendulo[[#This Row],[tiempo_irl]])</f>
        <v>3.6187732772964068E-2</v>
      </c>
    </row>
    <row r="1415" spans="1:5" x14ac:dyDescent="0.35">
      <c r="A1415" s="1">
        <v>0.62358408564814816</v>
      </c>
      <c r="B1415" s="2">
        <f>(pendulo[[#This Row],[Column1]]*86400)</f>
        <v>53877.665000000001</v>
      </c>
      <c r="C1415" s="2">
        <f>pendulo[[#This Row],[Column12]]-53865.95</f>
        <v>11.715000000003783</v>
      </c>
      <c r="D1415">
        <v>-2</v>
      </c>
      <c r="E1415">
        <f>105.2254188*EXP(-0.680763123*pendulo[[#This Row],[tiempo_irl]])</f>
        <v>3.6187732772964068E-2</v>
      </c>
    </row>
    <row r="1416" spans="1:5" x14ac:dyDescent="0.35">
      <c r="A1416" s="1">
        <v>0.62358408564814816</v>
      </c>
      <c r="B1416" s="2">
        <f>(pendulo[[#This Row],[Column1]]*86400)</f>
        <v>53877.665000000001</v>
      </c>
      <c r="C1416" s="2">
        <f>pendulo[[#This Row],[Column12]]-53865.95</f>
        <v>11.715000000003783</v>
      </c>
      <c r="D1416">
        <v>-2</v>
      </c>
      <c r="E1416">
        <f>105.2254188*EXP(-0.680763123*pendulo[[#This Row],[tiempo_irl]])</f>
        <v>3.6187732772964068E-2</v>
      </c>
    </row>
    <row r="1417" spans="1:5" x14ac:dyDescent="0.35">
      <c r="A1417" s="1">
        <v>0.62358462962962968</v>
      </c>
      <c r="B1417" s="2">
        <f>(pendulo[[#This Row],[Column1]]*86400)</f>
        <v>53877.712000000007</v>
      </c>
      <c r="C1417" s="2">
        <f>pendulo[[#This Row],[Column12]]-53865.95</f>
        <v>11.762000000009721</v>
      </c>
      <c r="D1417">
        <v>-2</v>
      </c>
      <c r="E1417">
        <f>105.2254188*EXP(-0.680763123*pendulo[[#This Row],[tiempo_irl]])</f>
        <v>3.5048202242593203E-2</v>
      </c>
    </row>
    <row r="1418" spans="1:5" x14ac:dyDescent="0.35">
      <c r="A1418" s="1">
        <v>0.62358462962962968</v>
      </c>
      <c r="B1418" s="2">
        <f>(pendulo[[#This Row],[Column1]]*86400)</f>
        <v>53877.712000000007</v>
      </c>
      <c r="C1418" s="2">
        <f>pendulo[[#This Row],[Column12]]-53865.95</f>
        <v>11.762000000009721</v>
      </c>
      <c r="D1418">
        <v>-2</v>
      </c>
      <c r="E1418">
        <f>105.2254188*EXP(-0.680763123*pendulo[[#This Row],[tiempo_irl]])</f>
        <v>3.5048202242593203E-2</v>
      </c>
    </row>
    <row r="1419" spans="1:5" x14ac:dyDescent="0.35">
      <c r="A1419" s="1">
        <v>0.62358462962962968</v>
      </c>
      <c r="B1419" s="2">
        <f>(pendulo[[#This Row],[Column1]]*86400)</f>
        <v>53877.712000000007</v>
      </c>
      <c r="C1419" s="2">
        <f>pendulo[[#This Row],[Column12]]-53865.95</f>
        <v>11.762000000009721</v>
      </c>
      <c r="D1419">
        <v>-2</v>
      </c>
      <c r="E1419">
        <f>105.2254188*EXP(-0.680763123*pendulo[[#This Row],[tiempo_irl]])</f>
        <v>3.5048202242593203E-2</v>
      </c>
    </row>
    <row r="1420" spans="1:5" x14ac:dyDescent="0.35">
      <c r="A1420" s="1">
        <v>0.62358462962962968</v>
      </c>
      <c r="B1420" s="2">
        <f>(pendulo[[#This Row],[Column1]]*86400)</f>
        <v>53877.712000000007</v>
      </c>
      <c r="C1420" s="2">
        <f>pendulo[[#This Row],[Column12]]-53865.95</f>
        <v>11.762000000009721</v>
      </c>
      <c r="D1420">
        <v>-2</v>
      </c>
      <c r="E1420">
        <f>105.2254188*EXP(-0.680763123*pendulo[[#This Row],[tiempo_irl]])</f>
        <v>3.5048202242593203E-2</v>
      </c>
    </row>
    <row r="1421" spans="1:5" x14ac:dyDescent="0.35">
      <c r="A1421" s="1">
        <v>0.62358462962962968</v>
      </c>
      <c r="B1421" s="2">
        <f>(pendulo[[#This Row],[Column1]]*86400)</f>
        <v>53877.712000000007</v>
      </c>
      <c r="C1421" s="2">
        <f>pendulo[[#This Row],[Column12]]-53865.95</f>
        <v>11.762000000009721</v>
      </c>
      <c r="D1421">
        <v>-2</v>
      </c>
      <c r="E1421">
        <f>105.2254188*EXP(-0.680763123*pendulo[[#This Row],[tiempo_irl]])</f>
        <v>3.5048202242593203E-2</v>
      </c>
    </row>
    <row r="1422" spans="1:5" x14ac:dyDescent="0.35">
      <c r="A1422" s="1">
        <v>0.62358462962962968</v>
      </c>
      <c r="B1422" s="2">
        <f>(pendulo[[#This Row],[Column1]]*86400)</f>
        <v>53877.712000000007</v>
      </c>
      <c r="C1422" s="2">
        <f>pendulo[[#This Row],[Column12]]-53865.95</f>
        <v>11.762000000009721</v>
      </c>
      <c r="D1422">
        <v>-2</v>
      </c>
      <c r="E1422">
        <f>105.2254188*EXP(-0.680763123*pendulo[[#This Row],[tiempo_irl]])</f>
        <v>3.5048202242593203E-2</v>
      </c>
    </row>
    <row r="1423" spans="1:5" x14ac:dyDescent="0.35">
      <c r="A1423" s="1">
        <v>0.62358462962962968</v>
      </c>
      <c r="B1423" s="2">
        <f>(pendulo[[#This Row],[Column1]]*86400)</f>
        <v>53877.712000000007</v>
      </c>
      <c r="C1423" s="2">
        <f>pendulo[[#This Row],[Column12]]-53865.95</f>
        <v>11.762000000009721</v>
      </c>
      <c r="D1423">
        <v>-2</v>
      </c>
      <c r="E1423">
        <f>105.2254188*EXP(-0.680763123*pendulo[[#This Row],[tiempo_irl]])</f>
        <v>3.5048202242593203E-2</v>
      </c>
    </row>
    <row r="1424" spans="1:5" x14ac:dyDescent="0.35">
      <c r="A1424" s="1">
        <v>0.62358462962962968</v>
      </c>
      <c r="B1424" s="2">
        <f>(pendulo[[#This Row],[Column1]]*86400)</f>
        <v>53877.712000000007</v>
      </c>
      <c r="C1424" s="2">
        <f>pendulo[[#This Row],[Column12]]-53865.95</f>
        <v>11.762000000009721</v>
      </c>
      <c r="D1424">
        <v>-2</v>
      </c>
      <c r="E1424">
        <f>105.2254188*EXP(-0.680763123*pendulo[[#This Row],[tiempo_irl]])</f>
        <v>3.5048202242593203E-2</v>
      </c>
    </row>
    <row r="1425" spans="1:5" x14ac:dyDescent="0.35">
      <c r="A1425" s="1">
        <v>0.6235851736111111</v>
      </c>
      <c r="B1425" s="2">
        <f>(pendulo[[#This Row],[Column1]]*86400)</f>
        <v>53877.758999999998</v>
      </c>
      <c r="C1425" s="2">
        <f>pendulo[[#This Row],[Column12]]-53865.95</f>
        <v>11.809000000001106</v>
      </c>
      <c r="D1425">
        <v>-2</v>
      </c>
      <c r="E1425">
        <f>105.2254188*EXP(-0.680763123*pendulo[[#This Row],[tiempo_irl]])</f>
        <v>3.394455486218264E-2</v>
      </c>
    </row>
    <row r="1426" spans="1:5" x14ac:dyDescent="0.35">
      <c r="A1426" s="1">
        <v>0.6235851736111111</v>
      </c>
      <c r="B1426" s="2">
        <f>(pendulo[[#This Row],[Column1]]*86400)</f>
        <v>53877.758999999998</v>
      </c>
      <c r="C1426" s="2">
        <f>pendulo[[#This Row],[Column12]]-53865.95</f>
        <v>11.809000000001106</v>
      </c>
      <c r="D1426">
        <v>-2</v>
      </c>
      <c r="E1426">
        <f>105.2254188*EXP(-0.680763123*pendulo[[#This Row],[tiempo_irl]])</f>
        <v>3.394455486218264E-2</v>
      </c>
    </row>
    <row r="1427" spans="1:5" x14ac:dyDescent="0.35">
      <c r="A1427" s="1">
        <v>0.6235851736111111</v>
      </c>
      <c r="B1427" s="2">
        <f>(pendulo[[#This Row],[Column1]]*86400)</f>
        <v>53877.758999999998</v>
      </c>
      <c r="C1427" s="2">
        <f>pendulo[[#This Row],[Column12]]-53865.95</f>
        <v>11.809000000001106</v>
      </c>
      <c r="D1427">
        <v>-2</v>
      </c>
      <c r="E1427">
        <f>105.2254188*EXP(-0.680763123*pendulo[[#This Row],[tiempo_irl]])</f>
        <v>3.394455486218264E-2</v>
      </c>
    </row>
    <row r="1428" spans="1:5" x14ac:dyDescent="0.35">
      <c r="A1428" s="1">
        <v>0.6235851736111111</v>
      </c>
      <c r="B1428" s="2">
        <f>(pendulo[[#This Row],[Column1]]*86400)</f>
        <v>53877.758999999998</v>
      </c>
      <c r="C1428" s="2">
        <f>pendulo[[#This Row],[Column12]]-53865.95</f>
        <v>11.809000000001106</v>
      </c>
      <c r="D1428">
        <v>-2</v>
      </c>
      <c r="E1428">
        <f>105.2254188*EXP(-0.680763123*pendulo[[#This Row],[tiempo_irl]])</f>
        <v>3.394455486218264E-2</v>
      </c>
    </row>
    <row r="1429" spans="1:5" x14ac:dyDescent="0.35">
      <c r="A1429" s="1">
        <v>0.62358570601851848</v>
      </c>
      <c r="B1429" s="2">
        <f>(pendulo[[#This Row],[Column1]]*86400)</f>
        <v>53877.805</v>
      </c>
      <c r="C1429" s="2">
        <f>pendulo[[#This Row],[Column12]]-53865.95</f>
        <v>11.855000000003201</v>
      </c>
      <c r="D1429">
        <v>-2</v>
      </c>
      <c r="E1429">
        <f>105.2254188*EXP(-0.680763123*pendulo[[#This Row],[tiempo_irl]])</f>
        <v>3.2898048848844438E-2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"/>
  <sheetViews>
    <sheetView tabSelected="1" topLeftCell="A6" workbookViewId="0">
      <selection activeCell="E21" sqref="E21"/>
    </sheetView>
  </sheetViews>
  <sheetFormatPr defaultRowHeight="14.5" x14ac:dyDescent="0.35"/>
  <cols>
    <col min="1" max="1" width="11.36328125" style="2" customWidth="1"/>
    <col min="2" max="2" width="10.54296875" bestFit="1" customWidth="1"/>
    <col min="3" max="3" width="11.54296875" bestFit="1" customWidth="1"/>
    <col min="5" max="5" width="17.26953125" bestFit="1" customWidth="1"/>
    <col min="6" max="6" width="12.453125" bestFit="1" customWidth="1"/>
    <col min="7" max="7" width="13.54296875" bestFit="1" customWidth="1"/>
    <col min="8" max="8" width="12.453125" bestFit="1" customWidth="1"/>
    <col min="9" max="9" width="11.81640625" bestFit="1" customWidth="1"/>
    <col min="10" max="13" width="12.453125" bestFit="1" customWidth="1"/>
  </cols>
  <sheetData>
    <row r="1" spans="1:13" x14ac:dyDescent="0.35">
      <c r="A1" s="2" t="s">
        <v>3</v>
      </c>
      <c r="B1" t="s">
        <v>2</v>
      </c>
      <c r="C1" t="s">
        <v>4</v>
      </c>
      <c r="E1" t="s">
        <v>5</v>
      </c>
    </row>
    <row r="2" spans="1:13" ht="15" thickBot="1" x14ac:dyDescent="0.4">
      <c r="A2" s="3">
        <v>4.4000000001688022E-2</v>
      </c>
      <c r="B2" s="4">
        <v>90</v>
      </c>
      <c r="C2">
        <f>LN(Table2[[#This Row],[angulo]])</f>
        <v>4.499809670330265</v>
      </c>
    </row>
    <row r="3" spans="1:13" x14ac:dyDescent="0.35">
      <c r="A3" s="5">
        <v>4.4000000001688022E-2</v>
      </c>
      <c r="B3" s="6">
        <v>90</v>
      </c>
      <c r="C3">
        <f>LN(Table2[[#This Row],[angulo]])</f>
        <v>4.499809670330265</v>
      </c>
      <c r="E3" s="12" t="s">
        <v>6</v>
      </c>
      <c r="F3" s="12"/>
    </row>
    <row r="4" spans="1:13" x14ac:dyDescent="0.35">
      <c r="A4" s="7">
        <v>0.875</v>
      </c>
      <c r="B4" s="8">
        <v>63</v>
      </c>
      <c r="C4">
        <f>LN(Table2[[#This Row],[angulo]])</f>
        <v>4.1431347263915326</v>
      </c>
      <c r="E4" s="9" t="s">
        <v>7</v>
      </c>
      <c r="F4" s="9">
        <v>0.98922800817057155</v>
      </c>
    </row>
    <row r="5" spans="1:13" x14ac:dyDescent="0.35">
      <c r="A5" s="5">
        <v>0.875</v>
      </c>
      <c r="B5" s="6">
        <v>63</v>
      </c>
      <c r="C5">
        <f>LN(Table2[[#This Row],[angulo]])</f>
        <v>4.1431347263915326</v>
      </c>
      <c r="E5" s="9" t="s">
        <v>8</v>
      </c>
      <c r="F5" s="9">
        <v>0.97857205214911647</v>
      </c>
    </row>
    <row r="6" spans="1:13" x14ac:dyDescent="0.35">
      <c r="A6" s="7">
        <v>1.657999999995809</v>
      </c>
      <c r="B6" s="8">
        <v>48</v>
      </c>
      <c r="C6">
        <f>LN(Table2[[#This Row],[angulo]])</f>
        <v>3.8712010109078911</v>
      </c>
      <c r="E6" s="9" t="s">
        <v>9</v>
      </c>
      <c r="F6" s="9">
        <v>0.97835114547024127</v>
      </c>
    </row>
    <row r="7" spans="1:13" x14ac:dyDescent="0.35">
      <c r="A7" s="3">
        <v>1.657999999995809</v>
      </c>
      <c r="B7" s="4">
        <v>48</v>
      </c>
      <c r="C7">
        <f>LN(Table2[[#This Row],[angulo]])</f>
        <v>3.8712010109078911</v>
      </c>
      <c r="E7" s="9" t="s">
        <v>10</v>
      </c>
      <c r="F7" s="9">
        <v>0.16340887508562582</v>
      </c>
    </row>
    <row r="8" spans="1:13" ht="15" thickBot="1" x14ac:dyDescent="0.4">
      <c r="A8" s="3">
        <v>1.7050000000017462</v>
      </c>
      <c r="B8" s="4">
        <v>48</v>
      </c>
      <c r="C8">
        <f>LN(Table2[[#This Row],[angulo]])</f>
        <v>3.8712010109078911</v>
      </c>
      <c r="E8" s="10" t="s">
        <v>11</v>
      </c>
      <c r="F8" s="10">
        <v>99</v>
      </c>
    </row>
    <row r="9" spans="1:13" x14ac:dyDescent="0.35">
      <c r="A9" s="3">
        <v>1.7050000000017462</v>
      </c>
      <c r="B9" s="4">
        <v>48</v>
      </c>
      <c r="C9">
        <f>LN(Table2[[#This Row],[angulo]])</f>
        <v>3.8712010109078911</v>
      </c>
    </row>
    <row r="10" spans="1:13" ht="15" thickBot="1" x14ac:dyDescent="0.4">
      <c r="A10" s="5">
        <v>1.7050000000017462</v>
      </c>
      <c r="B10" s="6">
        <v>48</v>
      </c>
      <c r="C10">
        <f>LN(Table2[[#This Row],[angulo]])</f>
        <v>3.8712010109078911</v>
      </c>
      <c r="E10" t="s">
        <v>12</v>
      </c>
    </row>
    <row r="11" spans="1:13" x14ac:dyDescent="0.35">
      <c r="A11" s="7">
        <v>2.4440000000031432</v>
      </c>
      <c r="B11" s="8">
        <v>38</v>
      </c>
      <c r="C11">
        <f>LN(Table2[[#This Row],[angulo]])</f>
        <v>3.6375861597263857</v>
      </c>
      <c r="E11" s="11"/>
      <c r="F11" s="11" t="s">
        <v>17</v>
      </c>
      <c r="G11" s="11" t="s">
        <v>18</v>
      </c>
      <c r="H11" s="11" t="s">
        <v>19</v>
      </c>
      <c r="I11" s="11" t="s">
        <v>20</v>
      </c>
      <c r="J11" s="11" t="s">
        <v>21</v>
      </c>
    </row>
    <row r="12" spans="1:13" x14ac:dyDescent="0.35">
      <c r="A12" s="3">
        <v>2.4440000000031432</v>
      </c>
      <c r="B12" s="4">
        <v>38</v>
      </c>
      <c r="C12">
        <f>LN(Table2[[#This Row],[angulo]])</f>
        <v>3.6375861597263857</v>
      </c>
      <c r="E12" s="9" t="s">
        <v>13</v>
      </c>
      <c r="F12" s="9">
        <v>1</v>
      </c>
      <c r="G12" s="9">
        <v>118.28651654922388</v>
      </c>
      <c r="H12" s="9">
        <v>118.28651654922388</v>
      </c>
      <c r="I12" s="9">
        <v>4429.7983978223338</v>
      </c>
      <c r="J12" s="9">
        <v>9.2172348745611823E-83</v>
      </c>
    </row>
    <row r="13" spans="1:13" x14ac:dyDescent="0.35">
      <c r="A13" s="3">
        <v>2.4440000000031432</v>
      </c>
      <c r="B13" s="4">
        <v>38</v>
      </c>
      <c r="C13">
        <f>LN(Table2[[#This Row],[angulo]])</f>
        <v>3.6375861597263857</v>
      </c>
      <c r="E13" s="9" t="s">
        <v>14</v>
      </c>
      <c r="F13" s="9">
        <v>97</v>
      </c>
      <c r="G13" s="9">
        <v>2.5901386643047171</v>
      </c>
      <c r="H13" s="9">
        <v>2.670246045674966E-2</v>
      </c>
      <c r="I13" s="9"/>
      <c r="J13" s="9"/>
    </row>
    <row r="14" spans="1:13" ht="15" thickBot="1" x14ac:dyDescent="0.4">
      <c r="A14" s="3">
        <v>2.4900000000052387</v>
      </c>
      <c r="B14" s="4">
        <v>38</v>
      </c>
      <c r="C14">
        <f>LN(Table2[[#This Row],[angulo]])</f>
        <v>3.6375861597263857</v>
      </c>
      <c r="E14" s="10" t="s">
        <v>15</v>
      </c>
      <c r="F14" s="10">
        <v>98</v>
      </c>
      <c r="G14" s="10">
        <v>120.87665521352859</v>
      </c>
      <c r="H14" s="10"/>
      <c r="I14" s="10"/>
      <c r="J14" s="10"/>
    </row>
    <row r="15" spans="1:13" ht="15" thickBot="1" x14ac:dyDescent="0.4">
      <c r="A15" s="5">
        <v>2.4900000000052387</v>
      </c>
      <c r="B15" s="6">
        <v>38</v>
      </c>
      <c r="C15">
        <f>LN(Table2[[#This Row],[angulo]])</f>
        <v>3.6375861597263857</v>
      </c>
    </row>
    <row r="16" spans="1:13" x14ac:dyDescent="0.35">
      <c r="A16" s="7">
        <v>3.2309999999997672</v>
      </c>
      <c r="B16" s="8">
        <v>30</v>
      </c>
      <c r="C16">
        <f>LN(Table2[[#This Row],[angulo]])</f>
        <v>3.4011973816621555</v>
      </c>
      <c r="E16" s="11"/>
      <c r="F16" s="11" t="s">
        <v>22</v>
      </c>
      <c r="G16" s="11" t="s">
        <v>10</v>
      </c>
      <c r="H16" s="11" t="s">
        <v>23</v>
      </c>
      <c r="I16" s="11" t="s">
        <v>24</v>
      </c>
      <c r="J16" s="11" t="s">
        <v>25</v>
      </c>
      <c r="K16" s="11" t="s">
        <v>26</v>
      </c>
      <c r="L16" s="11" t="s">
        <v>27</v>
      </c>
      <c r="M16" s="11" t="s">
        <v>28</v>
      </c>
    </row>
    <row r="17" spans="1:13" x14ac:dyDescent="0.35">
      <c r="A17" s="3">
        <v>3.2309999999997672</v>
      </c>
      <c r="B17" s="4">
        <v>30</v>
      </c>
      <c r="C17">
        <f>LN(Table2[[#This Row],[angulo]])</f>
        <v>3.4011973816621555</v>
      </c>
      <c r="E17" s="9" t="s">
        <v>16</v>
      </c>
      <c r="F17" s="9">
        <v>4.6561048951588884</v>
      </c>
      <c r="G17" s="9">
        <v>3.8646323469620221E-2</v>
      </c>
      <c r="H17" s="9">
        <v>120.47989244873554</v>
      </c>
      <c r="I17" s="9">
        <v>1.8979258078433153E-107</v>
      </c>
      <c r="J17" s="9">
        <v>4.5794026409145365</v>
      </c>
      <c r="K17" s="9">
        <v>4.7328071494032402</v>
      </c>
      <c r="L17" s="9">
        <v>4.5794026409145365</v>
      </c>
      <c r="M17" s="9">
        <v>4.7328071494032402</v>
      </c>
    </row>
    <row r="18" spans="1:13" ht="15" thickBot="1" x14ac:dyDescent="0.4">
      <c r="A18" s="3">
        <v>3.2309999999997672</v>
      </c>
      <c r="B18" s="4">
        <v>30</v>
      </c>
      <c r="C18">
        <f>LN(Table2[[#This Row],[angulo]])</f>
        <v>3.4011973816621555</v>
      </c>
      <c r="E18" s="10" t="s">
        <v>3</v>
      </c>
      <c r="F18" s="14">
        <v>-0.38454087050294955</v>
      </c>
      <c r="G18" s="10">
        <v>5.7776406175156893E-3</v>
      </c>
      <c r="H18" s="10">
        <v>-66.556730672579832</v>
      </c>
      <c r="I18" s="10">
        <v>9.2172348745617061E-83</v>
      </c>
      <c r="J18" s="10">
        <v>-0.39600788779698909</v>
      </c>
      <c r="K18" s="10">
        <v>-0.37307385320891001</v>
      </c>
      <c r="L18" s="10">
        <v>-0.39600788779698909</v>
      </c>
      <c r="M18" s="10">
        <v>-0.37307385320891001</v>
      </c>
    </row>
    <row r="19" spans="1:13" x14ac:dyDescent="0.35">
      <c r="A19" s="3">
        <v>3.2760000000052969</v>
      </c>
      <c r="B19" s="4">
        <v>30</v>
      </c>
      <c r="C19">
        <f>LN(Table2[[#This Row],[angulo]])</f>
        <v>3.4011973816621555</v>
      </c>
    </row>
    <row r="20" spans="1:13" x14ac:dyDescent="0.35">
      <c r="A20" s="3">
        <v>3.2760000000052969</v>
      </c>
      <c r="B20" s="4">
        <v>30</v>
      </c>
      <c r="C20">
        <f>LN(Table2[[#This Row],[angulo]])</f>
        <v>3.4011973816621555</v>
      </c>
    </row>
    <row r="21" spans="1:13" x14ac:dyDescent="0.35">
      <c r="A21" s="3">
        <v>3.2760000000052969</v>
      </c>
      <c r="B21" s="4">
        <v>30</v>
      </c>
      <c r="C21">
        <f>LN(Table2[[#This Row],[angulo]])</f>
        <v>3.4011973816621555</v>
      </c>
      <c r="F21" s="13">
        <f>EXP(F17)</f>
        <v>105.2254188491833</v>
      </c>
    </row>
    <row r="22" spans="1:13" x14ac:dyDescent="0.35">
      <c r="A22" s="5">
        <v>3.2760000000052969</v>
      </c>
      <c r="B22" s="6">
        <v>30</v>
      </c>
      <c r="C22">
        <f>LN(Table2[[#This Row],[angulo]])</f>
        <v>3.4011973816621555</v>
      </c>
    </row>
    <row r="23" spans="1:13" x14ac:dyDescent="0.35">
      <c r="A23" s="7">
        <v>3.9750000000058208</v>
      </c>
      <c r="B23" s="8">
        <v>24</v>
      </c>
      <c r="C23">
        <f>LN(Table2[[#This Row],[angulo]])</f>
        <v>3.1780538303479458</v>
      </c>
    </row>
    <row r="24" spans="1:13" x14ac:dyDescent="0.35">
      <c r="A24" s="3">
        <v>4.0210000000006403</v>
      </c>
      <c r="B24" s="4">
        <v>24</v>
      </c>
      <c r="C24">
        <f>LN(Table2[[#This Row],[angulo]])</f>
        <v>3.1780538303479458</v>
      </c>
    </row>
    <row r="25" spans="1:13" x14ac:dyDescent="0.35">
      <c r="A25" s="3">
        <v>4.0210000000006403</v>
      </c>
      <c r="B25" s="4">
        <v>24</v>
      </c>
      <c r="C25">
        <f>LN(Table2[[#This Row],[angulo]])</f>
        <v>3.1780538303479458</v>
      </c>
    </row>
    <row r="26" spans="1:13" x14ac:dyDescent="0.35">
      <c r="A26" s="3">
        <v>4.0210000000006403</v>
      </c>
      <c r="B26" s="4">
        <v>24</v>
      </c>
      <c r="C26">
        <f>LN(Table2[[#This Row],[angulo]])</f>
        <v>3.1780538303479458</v>
      </c>
    </row>
    <row r="27" spans="1:13" x14ac:dyDescent="0.35">
      <c r="A27" s="5">
        <v>4.0210000000006403</v>
      </c>
      <c r="B27" s="6">
        <v>24</v>
      </c>
      <c r="C27">
        <f>LN(Table2[[#This Row],[angulo]])</f>
        <v>3.1780538303479458</v>
      </c>
    </row>
    <row r="28" spans="1:13" x14ac:dyDescent="0.35">
      <c r="A28" s="7">
        <v>4.7620000000024447</v>
      </c>
      <c r="B28" s="8">
        <v>19</v>
      </c>
      <c r="C28">
        <f>LN(Table2[[#This Row],[angulo]])</f>
        <v>2.9444389791664403</v>
      </c>
    </row>
    <row r="29" spans="1:13" x14ac:dyDescent="0.35">
      <c r="A29" s="3">
        <v>4.7620000000024447</v>
      </c>
      <c r="B29" s="4">
        <v>19</v>
      </c>
      <c r="C29">
        <f>LN(Table2[[#This Row],[angulo]])</f>
        <v>2.9444389791664403</v>
      </c>
    </row>
    <row r="30" spans="1:13" x14ac:dyDescent="0.35">
      <c r="A30" s="3">
        <v>4.8099999999976717</v>
      </c>
      <c r="B30" s="4">
        <v>19</v>
      </c>
      <c r="C30">
        <f>LN(Table2[[#This Row],[angulo]])</f>
        <v>2.9444389791664403</v>
      </c>
    </row>
    <row r="31" spans="1:13" x14ac:dyDescent="0.35">
      <c r="A31" s="3">
        <v>4.8099999999976717</v>
      </c>
      <c r="B31" s="4">
        <v>19</v>
      </c>
      <c r="C31">
        <f>LN(Table2[[#This Row],[angulo]])</f>
        <v>2.9444389791664403</v>
      </c>
    </row>
    <row r="32" spans="1:13" x14ac:dyDescent="0.35">
      <c r="A32" s="3">
        <v>4.8099999999976717</v>
      </c>
      <c r="B32" s="4">
        <v>19</v>
      </c>
      <c r="C32">
        <f>LN(Table2[[#This Row],[angulo]])</f>
        <v>2.9444389791664403</v>
      </c>
    </row>
    <row r="33" spans="1:3" x14ac:dyDescent="0.35">
      <c r="A33" s="3">
        <v>4.8099999999976717</v>
      </c>
      <c r="B33" s="4">
        <v>19</v>
      </c>
      <c r="C33">
        <f>LN(Table2[[#This Row],[angulo]])</f>
        <v>2.9444389791664403</v>
      </c>
    </row>
    <row r="34" spans="1:3" x14ac:dyDescent="0.35">
      <c r="A34" s="5">
        <v>4.8099999999976717</v>
      </c>
      <c r="B34" s="6">
        <v>19</v>
      </c>
      <c r="C34">
        <f>LN(Table2[[#This Row],[angulo]])</f>
        <v>2.9444389791664403</v>
      </c>
    </row>
    <row r="35" spans="1:3" x14ac:dyDescent="0.35">
      <c r="A35" s="7">
        <v>5.5090000000054715</v>
      </c>
      <c r="B35" s="8">
        <v>15</v>
      </c>
      <c r="C35">
        <f>LN(Table2[[#This Row],[angulo]])</f>
        <v>2.7080502011022101</v>
      </c>
    </row>
    <row r="36" spans="1:3" x14ac:dyDescent="0.35">
      <c r="A36" s="3">
        <v>5.5090000000054715</v>
      </c>
      <c r="B36" s="4">
        <v>15</v>
      </c>
      <c r="C36">
        <f>LN(Table2[[#This Row],[angulo]])</f>
        <v>2.7080502011022101</v>
      </c>
    </row>
    <row r="37" spans="1:3" x14ac:dyDescent="0.35">
      <c r="A37" s="3">
        <v>5.5090000000054715</v>
      </c>
      <c r="B37" s="4">
        <v>15</v>
      </c>
      <c r="C37">
        <f>LN(Table2[[#This Row],[angulo]])</f>
        <v>2.7080502011022101</v>
      </c>
    </row>
    <row r="38" spans="1:3" x14ac:dyDescent="0.35">
      <c r="A38" s="3">
        <v>5.5529999999998836</v>
      </c>
      <c r="B38" s="4">
        <v>15</v>
      </c>
      <c r="C38">
        <f>LN(Table2[[#This Row],[angulo]])</f>
        <v>2.7080502011022101</v>
      </c>
    </row>
    <row r="39" spans="1:3" x14ac:dyDescent="0.35">
      <c r="A39" s="3">
        <v>5.5529999999998836</v>
      </c>
      <c r="B39" s="4">
        <v>15</v>
      </c>
      <c r="C39">
        <f>LN(Table2[[#This Row],[angulo]])</f>
        <v>2.7080502011022101</v>
      </c>
    </row>
    <row r="40" spans="1:3" x14ac:dyDescent="0.35">
      <c r="A40" s="3">
        <v>5.5529999999998836</v>
      </c>
      <c r="B40" s="4">
        <v>15</v>
      </c>
      <c r="C40">
        <f>LN(Table2[[#This Row],[angulo]])</f>
        <v>2.7080502011022101</v>
      </c>
    </row>
    <row r="41" spans="1:3" x14ac:dyDescent="0.35">
      <c r="A41" s="5">
        <v>5.5529999999998836</v>
      </c>
      <c r="B41" s="6">
        <v>15</v>
      </c>
      <c r="C41">
        <f>LN(Table2[[#This Row],[angulo]])</f>
        <v>2.7080502011022101</v>
      </c>
    </row>
    <row r="42" spans="1:3" x14ac:dyDescent="0.35">
      <c r="A42" s="7">
        <v>6.2949999999982538</v>
      </c>
      <c r="B42" s="8">
        <v>12</v>
      </c>
      <c r="C42">
        <f>LN(Table2[[#This Row],[angulo]])</f>
        <v>2.4849066497880004</v>
      </c>
    </row>
    <row r="43" spans="1:3" x14ac:dyDescent="0.35">
      <c r="A43" s="5">
        <v>6.2949999999982538</v>
      </c>
      <c r="B43" s="6">
        <v>12</v>
      </c>
      <c r="C43">
        <f>LN(Table2[[#This Row],[angulo]])</f>
        <v>2.4849066497880004</v>
      </c>
    </row>
    <row r="44" spans="1:3" x14ac:dyDescent="0.35">
      <c r="A44" s="7">
        <v>7.0380000000004657</v>
      </c>
      <c r="B44" s="8">
        <v>8</v>
      </c>
      <c r="C44">
        <f>LN(Table2[[#This Row],[angulo]])</f>
        <v>2.0794415416798357</v>
      </c>
    </row>
    <row r="45" spans="1:3" x14ac:dyDescent="0.35">
      <c r="A45" s="3">
        <v>7.0380000000004657</v>
      </c>
      <c r="B45" s="4">
        <v>8</v>
      </c>
      <c r="C45">
        <f>LN(Table2[[#This Row],[angulo]])</f>
        <v>2.0794415416798357</v>
      </c>
    </row>
    <row r="46" spans="1:3" x14ac:dyDescent="0.35">
      <c r="A46" s="3">
        <v>7.0380000000004657</v>
      </c>
      <c r="B46" s="4">
        <v>8</v>
      </c>
      <c r="C46">
        <f>LN(Table2[[#This Row],[angulo]])</f>
        <v>2.0794415416798357</v>
      </c>
    </row>
    <row r="47" spans="1:3" x14ac:dyDescent="0.35">
      <c r="A47" s="3">
        <v>7.0380000000004657</v>
      </c>
      <c r="B47" s="4">
        <v>8</v>
      </c>
      <c r="C47">
        <f>LN(Table2[[#This Row],[angulo]])</f>
        <v>2.0794415416798357</v>
      </c>
    </row>
    <row r="48" spans="1:3" x14ac:dyDescent="0.35">
      <c r="A48" s="3">
        <v>7.0380000000004657</v>
      </c>
      <c r="B48" s="4">
        <v>8</v>
      </c>
      <c r="C48">
        <f>LN(Table2[[#This Row],[angulo]])</f>
        <v>2.0794415416798357</v>
      </c>
    </row>
    <row r="49" spans="1:3" x14ac:dyDescent="0.35">
      <c r="A49" s="3">
        <v>7.0380000000004657</v>
      </c>
      <c r="B49" s="4">
        <v>8</v>
      </c>
      <c r="C49">
        <f>LN(Table2[[#This Row],[angulo]])</f>
        <v>2.0794415416798357</v>
      </c>
    </row>
    <row r="50" spans="1:3" x14ac:dyDescent="0.35">
      <c r="A50" s="3">
        <v>7.0380000000004657</v>
      </c>
      <c r="B50" s="4">
        <v>8</v>
      </c>
      <c r="C50">
        <f>LN(Table2[[#This Row],[angulo]])</f>
        <v>2.0794415416798357</v>
      </c>
    </row>
    <row r="51" spans="1:3" x14ac:dyDescent="0.35">
      <c r="A51" s="3">
        <v>7.0380000000004657</v>
      </c>
      <c r="B51" s="4">
        <v>8</v>
      </c>
      <c r="C51">
        <f>LN(Table2[[#This Row],[angulo]])</f>
        <v>2.0794415416798357</v>
      </c>
    </row>
    <row r="52" spans="1:3" x14ac:dyDescent="0.35">
      <c r="A52" s="3">
        <v>7.0380000000004657</v>
      </c>
      <c r="B52" s="4">
        <v>8</v>
      </c>
      <c r="C52">
        <f>LN(Table2[[#This Row],[angulo]])</f>
        <v>2.0794415416798357</v>
      </c>
    </row>
    <row r="53" spans="1:3" x14ac:dyDescent="0.35">
      <c r="A53" s="3">
        <v>7.0850000000064028</v>
      </c>
      <c r="B53" s="4">
        <v>8</v>
      </c>
      <c r="C53">
        <f>LN(Table2[[#This Row],[angulo]])</f>
        <v>2.0794415416798357</v>
      </c>
    </row>
    <row r="54" spans="1:3" x14ac:dyDescent="0.35">
      <c r="A54" s="3">
        <v>7.0850000000064028</v>
      </c>
      <c r="B54" s="4">
        <v>8</v>
      </c>
      <c r="C54">
        <f>LN(Table2[[#This Row],[angulo]])</f>
        <v>2.0794415416798357</v>
      </c>
    </row>
    <row r="55" spans="1:3" x14ac:dyDescent="0.35">
      <c r="A55" s="5">
        <v>7.0850000000064028</v>
      </c>
      <c r="B55" s="6">
        <v>8</v>
      </c>
      <c r="C55">
        <f>LN(Table2[[#This Row],[angulo]])</f>
        <v>2.0794415416798357</v>
      </c>
    </row>
    <row r="56" spans="1:3" x14ac:dyDescent="0.35">
      <c r="A56" s="7">
        <v>7.7350000000005821</v>
      </c>
      <c r="B56" s="8">
        <v>6</v>
      </c>
      <c r="C56">
        <f>LN(Table2[[#This Row],[angulo]])</f>
        <v>1.791759469228055</v>
      </c>
    </row>
    <row r="57" spans="1:3" x14ac:dyDescent="0.35">
      <c r="A57" s="3">
        <v>7.7350000000005821</v>
      </c>
      <c r="B57" s="4">
        <v>6</v>
      </c>
      <c r="C57">
        <f>LN(Table2[[#This Row],[angulo]])</f>
        <v>1.791759469228055</v>
      </c>
    </row>
    <row r="58" spans="1:3" x14ac:dyDescent="0.35">
      <c r="A58" s="3">
        <v>7.7810000000026776</v>
      </c>
      <c r="B58" s="4">
        <v>6</v>
      </c>
      <c r="C58">
        <f>LN(Table2[[#This Row],[angulo]])</f>
        <v>1.791759469228055</v>
      </c>
    </row>
    <row r="59" spans="1:3" x14ac:dyDescent="0.35">
      <c r="A59" s="3">
        <v>7.7810000000026776</v>
      </c>
      <c r="B59" s="4">
        <v>6</v>
      </c>
      <c r="C59">
        <f>LN(Table2[[#This Row],[angulo]])</f>
        <v>1.791759469228055</v>
      </c>
    </row>
    <row r="60" spans="1:3" x14ac:dyDescent="0.35">
      <c r="A60" s="3">
        <v>7.7810000000026776</v>
      </c>
      <c r="B60" s="4">
        <v>6</v>
      </c>
      <c r="C60">
        <f>LN(Table2[[#This Row],[angulo]])</f>
        <v>1.791759469228055</v>
      </c>
    </row>
    <row r="61" spans="1:3" x14ac:dyDescent="0.35">
      <c r="A61" s="3">
        <v>7.7810000000026776</v>
      </c>
      <c r="B61" s="4">
        <v>6</v>
      </c>
      <c r="C61">
        <f>LN(Table2[[#This Row],[angulo]])</f>
        <v>1.791759469228055</v>
      </c>
    </row>
    <row r="62" spans="1:3" x14ac:dyDescent="0.35">
      <c r="A62" s="3">
        <v>7.8280000000013388</v>
      </c>
      <c r="B62" s="4">
        <v>6</v>
      </c>
      <c r="C62">
        <f>LN(Table2[[#This Row],[angulo]])</f>
        <v>1.791759469228055</v>
      </c>
    </row>
    <row r="63" spans="1:3" x14ac:dyDescent="0.35">
      <c r="A63" s="3">
        <v>7.8280000000013388</v>
      </c>
      <c r="B63" s="4">
        <v>6</v>
      </c>
      <c r="C63">
        <f>LN(Table2[[#This Row],[angulo]])</f>
        <v>1.791759469228055</v>
      </c>
    </row>
    <row r="64" spans="1:3" x14ac:dyDescent="0.35">
      <c r="A64" s="5">
        <v>7.8280000000013388</v>
      </c>
      <c r="B64" s="6">
        <v>6</v>
      </c>
      <c r="C64">
        <f>LN(Table2[[#This Row],[angulo]])</f>
        <v>1.791759469228055</v>
      </c>
    </row>
    <row r="65" spans="1:3" x14ac:dyDescent="0.35">
      <c r="A65" s="7">
        <v>8.4290000000037253</v>
      </c>
      <c r="B65" s="8">
        <v>4</v>
      </c>
      <c r="C65">
        <f>LN(Table2[[#This Row],[angulo]])</f>
        <v>1.3862943611198906</v>
      </c>
    </row>
    <row r="66" spans="1:3" x14ac:dyDescent="0.35">
      <c r="A66" s="3">
        <v>8.4760000000096625</v>
      </c>
      <c r="B66" s="4">
        <v>4</v>
      </c>
      <c r="C66">
        <f>LN(Table2[[#This Row],[angulo]])</f>
        <v>1.3862943611198906</v>
      </c>
    </row>
    <row r="67" spans="1:3" x14ac:dyDescent="0.35">
      <c r="A67" s="3">
        <v>8.4760000000096625</v>
      </c>
      <c r="B67" s="4">
        <v>4</v>
      </c>
      <c r="C67">
        <f>LN(Table2[[#This Row],[angulo]])</f>
        <v>1.3862943611198906</v>
      </c>
    </row>
    <row r="68" spans="1:3" x14ac:dyDescent="0.35">
      <c r="A68" s="3">
        <v>8.4760000000096625</v>
      </c>
      <c r="B68" s="4">
        <v>4</v>
      </c>
      <c r="C68">
        <f>LN(Table2[[#This Row],[angulo]])</f>
        <v>1.3862943611198906</v>
      </c>
    </row>
    <row r="69" spans="1:3" x14ac:dyDescent="0.35">
      <c r="A69" s="3">
        <v>8.4760000000096625</v>
      </c>
      <c r="B69" s="4">
        <v>4</v>
      </c>
      <c r="C69">
        <f>LN(Table2[[#This Row],[angulo]])</f>
        <v>1.3862943611198906</v>
      </c>
    </row>
    <row r="70" spans="1:3" x14ac:dyDescent="0.35">
      <c r="A70" s="3">
        <v>8.5210000000006403</v>
      </c>
      <c r="B70" s="4">
        <v>4</v>
      </c>
      <c r="C70">
        <f>LN(Table2[[#This Row],[angulo]])</f>
        <v>1.3862943611198906</v>
      </c>
    </row>
    <row r="71" spans="1:3" x14ac:dyDescent="0.35">
      <c r="A71" s="3">
        <v>8.5210000000006403</v>
      </c>
      <c r="B71" s="4">
        <v>4</v>
      </c>
      <c r="C71">
        <f>LN(Table2[[#This Row],[angulo]])</f>
        <v>1.3862943611198906</v>
      </c>
    </row>
    <row r="72" spans="1:3" x14ac:dyDescent="0.35">
      <c r="A72" s="3">
        <v>8.5210000000006403</v>
      </c>
      <c r="B72" s="4">
        <v>4</v>
      </c>
      <c r="C72">
        <f>LN(Table2[[#This Row],[angulo]])</f>
        <v>1.3862943611198906</v>
      </c>
    </row>
    <row r="73" spans="1:3" x14ac:dyDescent="0.35">
      <c r="A73" s="3">
        <v>8.5210000000006403</v>
      </c>
      <c r="B73" s="4">
        <v>4</v>
      </c>
      <c r="C73">
        <f>LN(Table2[[#This Row],[angulo]])</f>
        <v>1.3862943611198906</v>
      </c>
    </row>
    <row r="74" spans="1:3" x14ac:dyDescent="0.35">
      <c r="A74" s="3">
        <v>8.5210000000006403</v>
      </c>
      <c r="B74" s="4">
        <v>4</v>
      </c>
      <c r="C74">
        <f>LN(Table2[[#This Row],[angulo]])</f>
        <v>1.3862943611198906</v>
      </c>
    </row>
    <row r="75" spans="1:3" x14ac:dyDescent="0.35">
      <c r="A75" s="3">
        <v>8.5680000000065775</v>
      </c>
      <c r="B75" s="4">
        <v>4</v>
      </c>
      <c r="C75">
        <f>LN(Table2[[#This Row],[angulo]])</f>
        <v>1.3862943611198906</v>
      </c>
    </row>
    <row r="76" spans="1:3" x14ac:dyDescent="0.35">
      <c r="A76" s="3">
        <v>8.5680000000065775</v>
      </c>
      <c r="B76" s="4">
        <v>4</v>
      </c>
      <c r="C76">
        <f>LN(Table2[[#This Row],[angulo]])</f>
        <v>1.3862943611198906</v>
      </c>
    </row>
    <row r="77" spans="1:3" x14ac:dyDescent="0.35">
      <c r="A77" s="3">
        <v>8.5680000000065775</v>
      </c>
      <c r="B77" s="4">
        <v>4</v>
      </c>
      <c r="C77">
        <f>LN(Table2[[#This Row],[angulo]])</f>
        <v>1.3862943611198906</v>
      </c>
    </row>
    <row r="78" spans="1:3" x14ac:dyDescent="0.35">
      <c r="A78" s="3">
        <v>8.5680000000065775</v>
      </c>
      <c r="B78" s="4">
        <v>4</v>
      </c>
      <c r="C78">
        <f>LN(Table2[[#This Row],[angulo]])</f>
        <v>1.3862943611198906</v>
      </c>
    </row>
    <row r="79" spans="1:3" x14ac:dyDescent="0.35">
      <c r="A79" s="3">
        <v>8.5680000000065775</v>
      </c>
      <c r="B79" s="4">
        <v>4</v>
      </c>
      <c r="C79">
        <f>LN(Table2[[#This Row],[angulo]])</f>
        <v>1.3862943611198906</v>
      </c>
    </row>
    <row r="80" spans="1:3" x14ac:dyDescent="0.35">
      <c r="A80" s="5">
        <v>8.5680000000065775</v>
      </c>
      <c r="B80" s="6">
        <v>4</v>
      </c>
      <c r="C80">
        <f>LN(Table2[[#This Row],[angulo]])</f>
        <v>1.3862943611198906</v>
      </c>
    </row>
    <row r="81" spans="1:3" x14ac:dyDescent="0.35">
      <c r="A81" s="7">
        <v>9.260999999998603</v>
      </c>
      <c r="B81" s="8">
        <v>3</v>
      </c>
      <c r="C81">
        <f>LN(Table2[[#This Row],[angulo]])</f>
        <v>1.0986122886681098</v>
      </c>
    </row>
    <row r="82" spans="1:3" x14ac:dyDescent="0.35">
      <c r="A82" s="3">
        <v>9.260999999998603</v>
      </c>
      <c r="B82" s="4">
        <v>3</v>
      </c>
      <c r="C82">
        <f>LN(Table2[[#This Row],[angulo]])</f>
        <v>1.0986122886681098</v>
      </c>
    </row>
    <row r="83" spans="1:3" x14ac:dyDescent="0.35">
      <c r="A83" s="3">
        <v>9.260999999998603</v>
      </c>
      <c r="B83" s="4">
        <v>3</v>
      </c>
      <c r="C83">
        <f>LN(Table2[[#This Row],[angulo]])</f>
        <v>1.0986122886681098</v>
      </c>
    </row>
    <row r="84" spans="1:3" x14ac:dyDescent="0.35">
      <c r="A84" s="5">
        <v>9.260999999998603</v>
      </c>
      <c r="B84" s="6">
        <v>3</v>
      </c>
      <c r="C84">
        <f>LN(Table2[[#This Row],[angulo]])</f>
        <v>1.0986122886681098</v>
      </c>
    </row>
    <row r="85" spans="1:3" x14ac:dyDescent="0.35">
      <c r="A85" s="3">
        <v>9.260999999998603</v>
      </c>
      <c r="B85" s="4">
        <v>3</v>
      </c>
      <c r="C85">
        <f>LN(Table2[[#This Row],[angulo]])</f>
        <v>1.0986122886681098</v>
      </c>
    </row>
    <row r="86" spans="1:3" x14ac:dyDescent="0.35">
      <c r="A86" s="3">
        <v>9.260999999998603</v>
      </c>
      <c r="B86" s="4">
        <v>3</v>
      </c>
      <c r="C86">
        <f>LN(Table2[[#This Row],[angulo]])</f>
        <v>1.0986122886681098</v>
      </c>
    </row>
    <row r="87" spans="1:3" x14ac:dyDescent="0.35">
      <c r="A87" s="5">
        <v>9.260999999998603</v>
      </c>
      <c r="B87" s="6">
        <v>3</v>
      </c>
      <c r="C87">
        <f>LN(Table2[[#This Row],[angulo]])</f>
        <v>1.0986122886681098</v>
      </c>
    </row>
    <row r="88" spans="1:3" x14ac:dyDescent="0.35">
      <c r="A88" s="7">
        <v>9.260999999998603</v>
      </c>
      <c r="B88" s="8">
        <v>2</v>
      </c>
      <c r="C88">
        <f>LN(Table2[[#This Row],[angulo]])</f>
        <v>0.69314718055994529</v>
      </c>
    </row>
    <row r="89" spans="1:3" x14ac:dyDescent="0.35">
      <c r="A89" s="3">
        <v>9.3070000000079744</v>
      </c>
      <c r="B89" s="4">
        <v>2</v>
      </c>
      <c r="C89">
        <f>LN(Table2[[#This Row],[angulo]])</f>
        <v>0.69314718055994529</v>
      </c>
    </row>
    <row r="90" spans="1:3" x14ac:dyDescent="0.35">
      <c r="A90" s="3">
        <v>9.3070000000079744</v>
      </c>
      <c r="B90" s="4">
        <v>2</v>
      </c>
      <c r="C90">
        <f>LN(Table2[[#This Row],[angulo]])</f>
        <v>0.69314718055994529</v>
      </c>
    </row>
    <row r="91" spans="1:3" x14ac:dyDescent="0.35">
      <c r="A91" s="3">
        <v>9.3070000000079744</v>
      </c>
      <c r="B91" s="4">
        <v>2</v>
      </c>
      <c r="C91">
        <f>LN(Table2[[#This Row],[angulo]])</f>
        <v>0.69314718055994529</v>
      </c>
    </row>
    <row r="92" spans="1:3" x14ac:dyDescent="0.35">
      <c r="A92" s="3">
        <v>9.3070000000079744</v>
      </c>
      <c r="B92" s="4">
        <v>2</v>
      </c>
      <c r="C92">
        <f>LN(Table2[[#This Row],[angulo]])</f>
        <v>0.69314718055994529</v>
      </c>
    </row>
    <row r="93" spans="1:3" x14ac:dyDescent="0.35">
      <c r="A93" s="3">
        <v>9.353000000002794</v>
      </c>
      <c r="B93" s="4">
        <v>2</v>
      </c>
      <c r="C93">
        <f>LN(Table2[[#This Row],[angulo]])</f>
        <v>0.69314718055994529</v>
      </c>
    </row>
    <row r="94" spans="1:3" x14ac:dyDescent="0.35">
      <c r="A94" s="3">
        <v>9.353000000002794</v>
      </c>
      <c r="B94" s="4">
        <v>2</v>
      </c>
      <c r="C94">
        <f>LN(Table2[[#This Row],[angulo]])</f>
        <v>0.69314718055994529</v>
      </c>
    </row>
    <row r="95" spans="1:3" x14ac:dyDescent="0.35">
      <c r="A95" s="3">
        <v>9.353000000002794</v>
      </c>
      <c r="B95" s="4">
        <v>2</v>
      </c>
      <c r="C95">
        <f>LN(Table2[[#This Row],[angulo]])</f>
        <v>0.69314718055994529</v>
      </c>
    </row>
    <row r="96" spans="1:3" x14ac:dyDescent="0.35">
      <c r="A96" s="3">
        <v>9.353000000002794</v>
      </c>
      <c r="B96" s="4">
        <v>2</v>
      </c>
      <c r="C96">
        <f>LN(Table2[[#This Row],[angulo]])</f>
        <v>0.69314718055994529</v>
      </c>
    </row>
    <row r="97" spans="1:3" x14ac:dyDescent="0.35">
      <c r="A97" s="5">
        <v>9.353000000002794</v>
      </c>
      <c r="B97" s="6">
        <v>2</v>
      </c>
      <c r="C97">
        <f>LN(Table2[[#This Row],[angulo]])</f>
        <v>0.69314718055994529</v>
      </c>
    </row>
    <row r="98" spans="1:3" x14ac:dyDescent="0.35">
      <c r="A98" s="2">
        <v>10.879999999997381</v>
      </c>
      <c r="B98">
        <v>0</v>
      </c>
      <c r="C98" t="e">
        <f>LN(Table2[[#This Row],[angulo]])</f>
        <v>#NUM!</v>
      </c>
    </row>
    <row r="99" spans="1:3" x14ac:dyDescent="0.35">
      <c r="A99" s="2">
        <v>10.879999999997381</v>
      </c>
      <c r="B99">
        <v>0</v>
      </c>
      <c r="C99" t="e">
        <f>LN(Table2[[#This Row],[angulo]])</f>
        <v>#NUM!</v>
      </c>
    </row>
    <row r="100" spans="1:3" x14ac:dyDescent="0.35">
      <c r="A100" s="2">
        <v>10.92500000000291</v>
      </c>
      <c r="B100">
        <v>0</v>
      </c>
      <c r="C100" t="e">
        <f>LN(Table2[[#This Row],[angulo]])</f>
        <v>#NUM!</v>
      </c>
    </row>
    <row r="101" spans="1:3" x14ac:dyDescent="0.35">
      <c r="A101" s="2">
        <v>10.92500000000291</v>
      </c>
      <c r="B101">
        <v>0</v>
      </c>
      <c r="C101" t="e">
        <f>LN(Table2[[#This Row],[angulo]])</f>
        <v>#NUM!</v>
      </c>
    </row>
    <row r="102" spans="1:3" x14ac:dyDescent="0.35">
      <c r="A102" s="2">
        <v>10.92500000000291</v>
      </c>
      <c r="B102">
        <v>0</v>
      </c>
      <c r="C102" t="e">
        <f>LN(Table2[[#This Row],[angulo]])</f>
        <v>#NUM!</v>
      </c>
    </row>
    <row r="103" spans="1:3" x14ac:dyDescent="0.35">
      <c r="A103" s="2">
        <v>10.92500000000291</v>
      </c>
      <c r="B103">
        <v>0</v>
      </c>
      <c r="C103" t="e">
        <f>LN(Table2[[#This Row],[angulo]])</f>
        <v>#NUM!</v>
      </c>
    </row>
    <row r="104" spans="1:3" x14ac:dyDescent="0.35">
      <c r="A104" s="2">
        <v>10.92500000000291</v>
      </c>
      <c r="B104">
        <v>0</v>
      </c>
      <c r="C104" t="e">
        <f>LN(Table2[[#This Row],[angulo]])</f>
        <v>#NUM!</v>
      </c>
    </row>
    <row r="105" spans="1:3" x14ac:dyDescent="0.35">
      <c r="A105" s="2">
        <v>10.92500000000291</v>
      </c>
      <c r="B105">
        <v>0</v>
      </c>
      <c r="C105" t="e">
        <f>LN(Table2[[#This Row],[angulo]])</f>
        <v>#NUM!</v>
      </c>
    </row>
    <row r="106" spans="1:3" x14ac:dyDescent="0.35">
      <c r="A106" s="2">
        <v>10.92500000000291</v>
      </c>
      <c r="B106">
        <v>0</v>
      </c>
      <c r="C106" t="e">
        <f>LN(Table2[[#This Row],[angulo]])</f>
        <v>#NUM!</v>
      </c>
    </row>
    <row r="107" spans="1:3" x14ac:dyDescent="0.35">
      <c r="A107" s="2">
        <v>10.92500000000291</v>
      </c>
      <c r="B107">
        <v>0</v>
      </c>
      <c r="C107" t="e">
        <f>LN(Table2[[#This Row],[angulo]])</f>
        <v>#NUM!</v>
      </c>
    </row>
    <row r="108" spans="1:3" x14ac:dyDescent="0.35">
      <c r="A108" s="2">
        <v>10.92500000000291</v>
      </c>
      <c r="B108">
        <v>0</v>
      </c>
      <c r="C108" t="e">
        <f>LN(Table2[[#This Row],[angulo]])</f>
        <v>#NUM!</v>
      </c>
    </row>
    <row r="109" spans="1:3" x14ac:dyDescent="0.35">
      <c r="A109" s="2">
        <v>10.97099999999773</v>
      </c>
      <c r="B109">
        <v>0</v>
      </c>
      <c r="C109" t="e">
        <f>LN(Table2[[#This Row],[angulo]])</f>
        <v>#NUM!</v>
      </c>
    </row>
    <row r="110" spans="1:3" x14ac:dyDescent="0.35">
      <c r="A110" s="2">
        <v>10.97099999999773</v>
      </c>
      <c r="B110">
        <v>0</v>
      </c>
      <c r="C110" t="e">
        <f>LN(Table2[[#This Row],[angulo]])</f>
        <v>#NUM!</v>
      </c>
    </row>
    <row r="111" spans="1:3" x14ac:dyDescent="0.35">
      <c r="A111" s="2">
        <v>10.97099999999773</v>
      </c>
      <c r="B111">
        <v>0</v>
      </c>
      <c r="C111" t="e">
        <f>LN(Table2[[#This Row],[angulo]])</f>
        <v>#NUM!</v>
      </c>
    </row>
    <row r="112" spans="1:3" x14ac:dyDescent="0.35">
      <c r="A112" s="2">
        <v>10.97099999999773</v>
      </c>
      <c r="B112">
        <v>0</v>
      </c>
      <c r="C112" t="e">
        <f>LN(Table2[[#This Row],[angulo]])</f>
        <v>#NUM!</v>
      </c>
    </row>
    <row r="113" spans="1:3" x14ac:dyDescent="0.35">
      <c r="A113" s="2">
        <v>10.97099999999773</v>
      </c>
      <c r="B113">
        <v>0</v>
      </c>
      <c r="C113" t="e">
        <f>LN(Table2[[#This Row],[angulo]])</f>
        <v>#NUM!</v>
      </c>
    </row>
    <row r="114" spans="1:3" x14ac:dyDescent="0.35">
      <c r="A114" s="2">
        <v>11.017000000007101</v>
      </c>
      <c r="B114">
        <v>0</v>
      </c>
      <c r="C114" t="e">
        <f>LN(Table2[[#This Row],[angulo]])</f>
        <v>#NUM!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E A A B Q S w M E F A A C A A g A b 3 h z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v e H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3 h z V f t W C p M L A Q A A h Q E A A B M A H A B G b 3 J t d W x h c y 9 T Z W N 0 a W 9 u M S 5 t I K I Y A C i g F A A A A A A A A A A A A A A A A A A A A A A A A A A A A G 1 Q T W v D M A y 9 B / I f j H d J w A 2 k b I O t 5 J R s Y 7 A N R n p b d n A d r T X Y c r C V s l L y 3 + e Q f V y m i 6 Q n P U l P A R R p h 6 x d f L l J k z Q J B + m h Z w N g P x r H K m a A 0 o R F a 9 3 o F U S k D s e i c W q 0 g J T d a w N F 7 Z B i E j L + c N s 9 n 1 j j 9 R G 6 J 1 l L P w D J r g U L g T y E 3 4 j d d D P J O 9 O p x a 9 2 0 k h U G l c S v O s 1 S q u V 6 3 o Z + d / X F P R J P B d v D R h t N Y G v u O C C 1 c 6 M F k O 1 F u w O 1 U z d V + X 6 K q a v o y N o 6 W S g + g u L F 4 f w n o t F 1 Q W v D x L 3 U f L 2 N A C P 8 r Z y F 5 u 2 X m L 4 c N 4 u 0 + d i y J Y X i P O Z L 2 g Z t 1 O s M N I W J s F + 8 H X E H 5 G u L 4 u Z N 0 1 5 m m j 8 d 9 / m C 1 B L A Q I t A B Q A A g A I A G 9 4 c 1 U e 7 e S T o w A A A P Y A A A A S A A A A A A A A A A A A A A A A A A A A A A B D b 2 5 m a W c v U G F j a 2 F n Z S 5 4 b W x Q S w E C L Q A U A A I A C A B v e H N V D 8 r p q 6 Q A A A D p A A A A E w A A A A A A A A A A A A A A A A D v A A A A W 0 N v b n R l b n R f V H l w Z X N d L n h t b F B L A Q I t A B Q A A g A I A G 9 4 c 1 X 7 V g q T C w E A A I U B A A A T A A A A A A A A A A A A A A A A A O A B A A B G b 3 J t d W x h c y 9 T Z W N 0 a W 9 u M S 5 t U E s F B g A A A A A D A A M A w g A A A D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U I A A A A A A A A I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d W x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V u Z H V s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5 V D I w O j A z O j M x L j g 1 M z A y O D N a I i A v P j x F b n R y e S B U e X B l P S J G a W x s Q 2 9 s d W 1 u V H l w Z X M i I F Z h b H V l P S J z Q 2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Z W 5 k d W x v L 0 F 1 d G 9 S Z W 1 v d m V k Q 2 9 s d W 1 u c z E u e 0 N v b H V t b j E s M H 0 m c X V v d D s s J n F 1 b 3 Q 7 U 2 V j d G l v b j E v c G V u Z H V s b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l b m R 1 b G 8 v Q X V 0 b 1 J l b W 9 2 Z W R D b 2 x 1 b W 5 z M S 5 7 Q 2 9 s d W 1 u M S w w f S Z x d W 9 0 O y w m c X V v d D t T Z W N 0 a W 9 u M S 9 w Z W 5 k d W x v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l b m R 1 b G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V u Z H V s b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t I W 5 / x P M S Z K p v A m G i f z R A A A A A A I A A A A A A B B m A A A A A Q A A I A A A A L P V Z c w S l Q f r j F v F p m g u 5 s 9 E c E k M f 4 7 y H s s D 3 h E O A E d m A A A A A A 6 A A A A A A g A A I A A A A H t n 8 a y l m Z P D 5 + w G M 9 L 4 P I / 0 i t S n J Q N 8 I g Z R S X W j n a q n U A A A A F S F 0 O 2 R U m g x 5 H S W e o I Y 9 J 2 G U N f g v i b r Q 8 o X p I 0 g 9 o 2 h H t H x U y 2 v s u x 4 o + 8 W 9 j n V x q Y U y z T h s 6 W A a g B n Z 3 b y m u W r V Z F G c C e W T n 4 t l 5 2 d + C 4 I Q A A A A G a 5 j H 9 H n z I N q W c / w n Z L + A Z f 6 3 1 u l S f 7 4 C l 6 d 2 2 e u t 9 b h B 6 + O r M + Q l X R u Z D v 4 8 C H M s p 0 S n i K o c 8 a q C x Y 4 y H a B q M = < / D a t a M a s h u p > 
</file>

<file path=customXml/itemProps1.xml><?xml version="1.0" encoding="utf-8"?>
<ds:datastoreItem xmlns:ds="http://schemas.openxmlformats.org/officeDocument/2006/customXml" ds:itemID="{2C854B77-B834-45FA-9C0D-22EED4542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pendulo</vt:lpstr>
      <vt:lpstr>maximos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Esteban Ramirez Chiquillo</dc:creator>
  <cp:lastModifiedBy>Daniel Esteban Ramirez Chiquillo</cp:lastModifiedBy>
  <dcterms:created xsi:type="dcterms:W3CDTF">2015-06-05T18:17:20Z</dcterms:created>
  <dcterms:modified xsi:type="dcterms:W3CDTF">2022-11-19T21:35:59Z</dcterms:modified>
</cp:coreProperties>
</file>