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e8633286bd19a7/Documents/dev/vector/docs/"/>
    </mc:Choice>
  </mc:AlternateContent>
  <xr:revisionPtr revIDLastSave="160" documentId="8_{8E589E63-48AD-4E69-8076-DD012BDE5EAA}" xr6:coauthVersionLast="47" xr6:coauthVersionMax="47" xr10:uidLastSave="{34FCA573-9FDF-4E59-A501-B34FE5194B3E}"/>
  <bookViews>
    <workbookView xWindow="-98" yWindow="-98" windowWidth="28996" windowHeight="15675" xr2:uid="{9DF68624-D4B9-4083-BFAE-DE2CA7971FFA}"/>
  </bookViews>
  <sheets>
    <sheet name="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F2" i="1"/>
  <c r="E2" i="1"/>
  <c r="K2" i="1"/>
  <c r="K3" i="1"/>
  <c r="K4" i="1"/>
  <c r="K5" i="1"/>
  <c r="K6" i="1"/>
  <c r="K7" i="1"/>
  <c r="K8" i="1"/>
  <c r="K9" i="1"/>
  <c r="W9" i="1"/>
  <c r="V9" i="1"/>
  <c r="Q9" i="1"/>
  <c r="P9" i="1"/>
  <c r="W8" i="1"/>
  <c r="V8" i="1"/>
  <c r="Q8" i="1"/>
  <c r="P8" i="1"/>
  <c r="W7" i="1"/>
  <c r="V7" i="1"/>
  <c r="Q7" i="1"/>
  <c r="P7" i="1"/>
  <c r="W6" i="1"/>
  <c r="V6" i="1"/>
  <c r="Q6" i="1"/>
  <c r="P6" i="1"/>
  <c r="W5" i="1"/>
  <c r="V5" i="1"/>
  <c r="Q5" i="1"/>
  <c r="P5" i="1"/>
  <c r="W4" i="1"/>
  <c r="V4" i="1"/>
  <c r="Q4" i="1"/>
  <c r="P4" i="1"/>
  <c r="W3" i="1"/>
  <c r="V3" i="1"/>
  <c r="Q3" i="1"/>
  <c r="P3" i="1"/>
  <c r="W2" i="1"/>
  <c r="V2" i="1"/>
  <c r="Q2" i="1"/>
  <c r="P2" i="1"/>
  <c r="L3" i="1"/>
  <c r="L4" i="1"/>
  <c r="L5" i="1"/>
  <c r="L6" i="1"/>
  <c r="L7" i="1"/>
  <c r="L8" i="1"/>
  <c r="L9" i="1"/>
  <c r="L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<sst xmlns="http://schemas.openxmlformats.org/spreadsheetml/2006/main" count="31" uniqueCount="31">
  <si>
    <t>count</t>
  </si>
  <si>
    <t>MSVC init (ms)</t>
  </si>
  <si>
    <t>MSVC oper (ms)</t>
  </si>
  <si>
    <t>MSVC verify (ms)</t>
  </si>
  <si>
    <t>MSVC Core (ms)</t>
  </si>
  <si>
    <t>MSVC Total (ms)</t>
  </si>
  <si>
    <t>NVCC (win) init (ms)</t>
  </si>
  <si>
    <t>NVCC (win) oper (ms)</t>
  </si>
  <si>
    <t>NVCC (win) copy (ms)</t>
  </si>
  <si>
    <t>NVCC (win) verify (ms)</t>
  </si>
  <si>
    <t>NVCC (win) Core (ms)</t>
  </si>
  <si>
    <t>NVCC (win) Total (ms)</t>
  </si>
  <si>
    <t>GCC init (ms)</t>
  </si>
  <si>
    <t>GCC oper (ms)</t>
  </si>
  <si>
    <t>GCC verify (ms)</t>
  </si>
  <si>
    <t>GCC Core (ms)</t>
  </si>
  <si>
    <t>GCC Total (ms)</t>
  </si>
  <si>
    <t>NVCC (linux) init (ms)</t>
  </si>
  <si>
    <t>NVCC (linux) oper (ms)</t>
  </si>
  <si>
    <t>NVCC (linux) copy (ms)</t>
  </si>
  <si>
    <t>NVCC (linux) verify (ms)</t>
  </si>
  <si>
    <t>NVCC (linux) Core (ms)</t>
  </si>
  <si>
    <t>NVCC (linux) Total (ms)</t>
  </si>
  <si>
    <t>0.5256 ms</t>
  </si>
  <si>
    <t>0.001844 ms</t>
  </si>
  <si>
    <t>0.017671 ms</t>
  </si>
  <si>
    <t>0.160039 ms</t>
  </si>
  <si>
    <t>2.15906 ms</t>
  </si>
  <si>
    <t>17.5059 ms</t>
  </si>
  <si>
    <t>183.69 ms</t>
  </si>
  <si>
    <t>1733.53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</si>
</sst>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Performance!$F$1</c:f>
              <c:strCache>
                <c:ptCount val="1"/>
                <c:pt idx="0">
                  <c:v>MSVC Total 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Performance!$F$2:$F$9</c:f>
              <c:numCache>
                <c:formatCode>General</c:formatCode>
                <c:ptCount val="8"/>
                <c:pt idx="0">
                  <c:v>2.2500000000000003E-2</c:v>
                </c:pt>
                <c:pt idx="1">
                  <c:v>3.2500000000000001E-2</c:v>
                </c:pt>
                <c:pt idx="2">
                  <c:v>0.30399999999999999</c:v>
                </c:pt>
                <c:pt idx="3">
                  <c:v>3.4791000000000003</c:v>
                </c:pt>
                <c:pt idx="4">
                  <c:v>32.428599999999996</c:v>
                </c:pt>
                <c:pt idx="5">
                  <c:v>332.45659999999998</c:v>
                </c:pt>
                <c:pt idx="6">
                  <c:v>3318.5460000000003</c:v>
                </c:pt>
                <c:pt idx="7">
                  <c:v>31990.93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38-4563-B5FB-138937384217}"/>
            </c:ext>
          </c:extLst>
        </c:ser>
        <c:ser>
          <c:idx val="8"/>
          <c:order val="1"/>
          <c:tx>
            <c:strRef>
              <c:f>Performance!$L$1</c:f>
              <c:strCache>
                <c:ptCount val="1"/>
                <c:pt idx="0">
                  <c:v>NVCC (win) Total 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Performance!$L$2:$L$9</c:f>
              <c:numCache>
                <c:formatCode>General</c:formatCode>
                <c:ptCount val="8"/>
                <c:pt idx="0">
                  <c:v>1.9429999999999998</c:v>
                </c:pt>
                <c:pt idx="1">
                  <c:v>2.1863000000000001</c:v>
                </c:pt>
                <c:pt idx="2">
                  <c:v>2.4060000000000001</c:v>
                </c:pt>
                <c:pt idx="3">
                  <c:v>2.9015999999999997</c:v>
                </c:pt>
                <c:pt idx="4">
                  <c:v>8.2523</c:v>
                </c:pt>
                <c:pt idx="5">
                  <c:v>22.603099999999998</c:v>
                </c:pt>
                <c:pt idx="6">
                  <c:v>168.64789999999999</c:v>
                </c:pt>
                <c:pt idx="7">
                  <c:v>1637.9149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38-4563-B5FB-138937384217}"/>
            </c:ext>
          </c:extLst>
        </c:ser>
        <c:ser>
          <c:idx val="0"/>
          <c:order val="2"/>
          <c:tx>
            <c:strRef>
              <c:f>Performance!$Q$1</c:f>
              <c:strCache>
                <c:ptCount val="1"/>
                <c:pt idx="0">
                  <c:v>GCC Total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Performance!$Q$2:$Q$9</c:f>
              <c:numCache>
                <c:formatCode>General</c:formatCode>
                <c:ptCount val="8"/>
                <c:pt idx="0">
                  <c:v>1.2994E-2</c:v>
                </c:pt>
                <c:pt idx="1">
                  <c:v>7.4720000000000003E-3</c:v>
                </c:pt>
                <c:pt idx="2">
                  <c:v>4.9772999999999998E-2</c:v>
                </c:pt>
                <c:pt idx="3">
                  <c:v>0.47963299999999998</c:v>
                </c:pt>
                <c:pt idx="4">
                  <c:v>4.8837199999999994</c:v>
                </c:pt>
                <c:pt idx="5">
                  <c:v>50.033044000000004</c:v>
                </c:pt>
                <c:pt idx="6">
                  <c:v>501.69779000000005</c:v>
                </c:pt>
                <c:pt idx="7">
                  <c:v>6247.2740000000003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1-49A5-AF85-F21D8DFF3E2E}"/>
            </c:ext>
          </c:extLst>
        </c:ser>
        <c:ser>
          <c:idx val="1"/>
          <c:order val="3"/>
          <c:tx>
            <c:strRef>
              <c:f>Performance!$W$1</c:f>
              <c:strCache>
                <c:ptCount val="1"/>
                <c:pt idx="0">
                  <c:v>NVCC (linux) 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Performance!$W$2:$W$9</c:f>
              <c:numCache>
                <c:formatCode>General</c:formatCode>
                <c:ptCount val="8"/>
                <c:pt idx="0">
                  <c:v>2.4139759999999999</c:v>
                </c:pt>
                <c:pt idx="1">
                  <c:v>1.4589100000000002</c:v>
                </c:pt>
                <c:pt idx="2">
                  <c:v>2.0260659999999997</c:v>
                </c:pt>
                <c:pt idx="3">
                  <c:v>2.7797729999999996</c:v>
                </c:pt>
                <c:pt idx="4">
                  <c:v>7.8303419999999999</c:v>
                </c:pt>
                <c:pt idx="5">
                  <c:v>19.852442999999997</c:v>
                </c:pt>
                <c:pt idx="6">
                  <c:v>98.627099999999999</c:v>
                </c:pt>
                <c:pt idx="7">
                  <c:v>916.31569999999999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1-49A5-AF85-F21D8DFF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Performance!$E$1</c:f>
              <c:strCache>
                <c:ptCount val="1"/>
                <c:pt idx="0">
                  <c:v>MSVC Core 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Performance!$E$2:$E$9</c:f>
              <c:numCache>
                <c:formatCode>General</c:formatCode>
                <c:ptCount val="8"/>
                <c:pt idx="0">
                  <c:v>2.2200000000000001E-2</c:v>
                </c:pt>
                <c:pt idx="1">
                  <c:v>3.1099999999999999E-2</c:v>
                </c:pt>
                <c:pt idx="2">
                  <c:v>0.29159999999999997</c:v>
                </c:pt>
                <c:pt idx="3">
                  <c:v>3.3570000000000002</c:v>
                </c:pt>
                <c:pt idx="4">
                  <c:v>31.049599999999998</c:v>
                </c:pt>
                <c:pt idx="5">
                  <c:v>318.09699999999998</c:v>
                </c:pt>
                <c:pt idx="6">
                  <c:v>3189.71</c:v>
                </c:pt>
                <c:pt idx="7">
                  <c:v>30656.5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38-4563-B5FB-138937384217}"/>
            </c:ext>
          </c:extLst>
        </c:ser>
        <c:ser>
          <c:idx val="10"/>
          <c:order val="1"/>
          <c:tx>
            <c:strRef>
              <c:f>Performance!$K$1</c:f>
              <c:strCache>
                <c:ptCount val="1"/>
                <c:pt idx="0">
                  <c:v>NVCC (win) Core (ms)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Performance!$K$2:$K$9</c:f>
              <c:numCache>
                <c:formatCode>General</c:formatCode>
                <c:ptCount val="8"/>
                <c:pt idx="0">
                  <c:v>1.8443999999999998</c:v>
                </c:pt>
                <c:pt idx="1">
                  <c:v>2.1194000000000002</c:v>
                </c:pt>
                <c:pt idx="2">
                  <c:v>2.3245</c:v>
                </c:pt>
                <c:pt idx="3">
                  <c:v>2.5952999999999999</c:v>
                </c:pt>
                <c:pt idx="4">
                  <c:v>5.7073</c:v>
                </c:pt>
                <c:pt idx="5">
                  <c:v>10.086699999999999</c:v>
                </c:pt>
                <c:pt idx="6">
                  <c:v>51.0334</c:v>
                </c:pt>
                <c:pt idx="7">
                  <c:v>442.0129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38-4563-B5FB-138937384217}"/>
            </c:ext>
          </c:extLst>
        </c:ser>
        <c:ser>
          <c:idx val="0"/>
          <c:order val="2"/>
          <c:tx>
            <c:strRef>
              <c:f>Performance!$P$1</c:f>
              <c:strCache>
                <c:ptCount val="1"/>
                <c:pt idx="0">
                  <c:v>GCC Core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Performance!$P$2:$P$9</c:f>
              <c:numCache>
                <c:formatCode>General</c:formatCode>
                <c:ptCount val="8"/>
                <c:pt idx="0">
                  <c:v>1.2829E-2</c:v>
                </c:pt>
                <c:pt idx="1">
                  <c:v>7.3460000000000001E-3</c:v>
                </c:pt>
                <c:pt idx="2">
                  <c:v>4.8995999999999998E-2</c:v>
                </c:pt>
                <c:pt idx="3">
                  <c:v>0.47220899999999999</c:v>
                </c:pt>
                <c:pt idx="4">
                  <c:v>4.8060099999999997</c:v>
                </c:pt>
                <c:pt idx="5">
                  <c:v>49.142600000000002</c:v>
                </c:pt>
                <c:pt idx="6">
                  <c:v>492.47</c:v>
                </c:pt>
                <c:pt idx="7">
                  <c:v>6164.01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7-41BC-BF5F-6B33C1E621AD}"/>
            </c:ext>
          </c:extLst>
        </c:ser>
        <c:ser>
          <c:idx val="1"/>
          <c:order val="3"/>
          <c:tx>
            <c:strRef>
              <c:f>Performance!$V$1</c:f>
              <c:strCache>
                <c:ptCount val="1"/>
                <c:pt idx="0">
                  <c:v>NVCC (linux) Core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Performance!$V$2:$V$9</c:f>
              <c:numCache>
                <c:formatCode>General</c:formatCode>
                <c:ptCount val="8"/>
                <c:pt idx="0">
                  <c:v>2.3405589999999998</c:v>
                </c:pt>
                <c:pt idx="1">
                  <c:v>1.37497</c:v>
                </c:pt>
                <c:pt idx="2">
                  <c:v>1.950947</c:v>
                </c:pt>
                <c:pt idx="3">
                  <c:v>2.6525289999999999</c:v>
                </c:pt>
                <c:pt idx="4">
                  <c:v>7.3071099999999998</c:v>
                </c:pt>
                <c:pt idx="5">
                  <c:v>13.699019999999999</c:v>
                </c:pt>
                <c:pt idx="6">
                  <c:v>46.906489999999998</c:v>
                </c:pt>
                <c:pt idx="7">
                  <c:v>404.93360000000001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7-41BC-BF5F-6B33C1E6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854869</xdr:colOff>
      <xdr:row>9</xdr:row>
      <xdr:rowOff>171449</xdr:rowOff>
    </xdr:from>
    <xdr:to>
      <xdr:col>14</xdr:col>
      <xdr:colOff>9525</xdr:colOff>
      <xdr:row>37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506F5-54DE-B97E-D06F-DDD0F466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854869</xdr:colOff>
      <xdr:row>38</xdr:row>
      <xdr:rowOff>9524</xdr:rowOff>
    </xdr:from>
    <xdr:to>
      <xdr:col>13</xdr:col>
      <xdr:colOff>862012</xdr:colOff>
      <xdr:row>63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068E6B-5B5D-53EC-9B4B-241A4C67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E16D-024E-4063-A895-F36D0968513C}">
  <dimension ref="A1:W9"/>
  <sheetViews>
    <sheetView tabSelected="1" topLeftCell="A7" workbookViewId="0">
      <selection activeCell="J2" sqref="J2"/>
    </sheetView>
  </sheetViews>
  <sheetFormatPr defaultRowHeight="14.25" x14ac:dyDescent="0.45"/>
  <cols>
    <col min="1" max="1" width="12" bestFit="1" customWidth="1"/>
    <col min="2" max="2" width="12.1328125" bestFit="1" customWidth="1"/>
    <col min="3" max="3" width="13.19921875" bestFit="1" customWidth="1"/>
    <col min="4" max="4" width="13.796875" bestFit="1" customWidth="1"/>
    <col min="5" max="5" width="13.3984375" bestFit="1" customWidth="1"/>
    <col min="6" max="6" width="13.53125" bestFit="1" customWidth="1"/>
    <col min="7" max="7" width="16.53125" bestFit="1" customWidth="1"/>
    <col min="8" max="8" width="17.59765625" bestFit="1" customWidth="1"/>
    <col min="9" max="9" width="17.796875" bestFit="1" customWidth="1"/>
    <col min="10" max="10" width="18.19921875" bestFit="1" customWidth="1"/>
    <col min="11" max="11" width="17.796875" bestFit="1" customWidth="1"/>
    <col min="12" max="12" width="17.9296875" bestFit="1" customWidth="1"/>
    <col min="13" max="13" width="11.19921875" bestFit="1" customWidth="1"/>
    <col min="14" max="14" width="12.19921875" bestFit="1" customWidth="1"/>
    <col min="15" max="15" width="12.86328125" bestFit="1" customWidth="1"/>
    <col min="16" max="16" width="12.3984375" bestFit="1" customWidth="1"/>
    <col min="17" max="17" width="12.53125" bestFit="1" customWidth="1"/>
    <col min="18" max="18" width="17.59765625" bestFit="1" customWidth="1"/>
    <col min="19" max="19" width="18.59765625" bestFit="1" customWidth="1"/>
    <col min="20" max="20" width="18.796875" bestFit="1" customWidth="1"/>
    <col min="21" max="21" width="19.19921875" bestFit="1" customWidth="1"/>
    <col min="22" max="22" width="18.796875" bestFit="1" customWidth="1"/>
    <col min="23" max="23" width="18.92968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 s="1">
        <v>10</v>
      </c>
      <c r="B2">
        <v>1.9E-2</v>
      </c>
      <c r="C2">
        <v>3.2000000000000002E-3</v>
      </c>
      <c r="D2">
        <v>2.9999999999999997E-4</v>
      </c>
      <c r="E2">
        <f>SUM(B2:C2)</f>
        <v>2.2200000000000001E-2</v>
      </c>
      <c r="F2">
        <f>SUM(B2:D2)</f>
        <v>2.2500000000000003E-2</v>
      </c>
      <c r="G2">
        <v>0.3518</v>
      </c>
      <c r="H2">
        <v>1.4925999999999999</v>
      </c>
      <c r="I2">
        <v>9.8100000000000007E-2</v>
      </c>
      <c r="J2">
        <v>5.0000000000000001E-4</v>
      </c>
      <c r="K2">
        <f>SUM(G2:H2)</f>
        <v>1.8443999999999998</v>
      </c>
      <c r="L2">
        <f t="shared" ref="L2:L9" si="0">SUM(G2:J2)</f>
        <v>1.9429999999999998</v>
      </c>
      <c r="M2">
        <v>1.2829E-2</v>
      </c>
      <c r="N2" t="s">
        <v>23</v>
      </c>
      <c r="O2">
        <v>1.65E-4</v>
      </c>
      <c r="P2">
        <f>SUM(M2:N2)</f>
        <v>1.2829E-2</v>
      </c>
      <c r="Q2">
        <f t="shared" ref="Q2:Q9" si="1">SUM(M2:O2)</f>
        <v>1.2994E-2</v>
      </c>
      <c r="R2">
        <v>0.471829</v>
      </c>
      <c r="S2">
        <v>1.86873</v>
      </c>
      <c r="T2">
        <v>7.3043999999999998E-2</v>
      </c>
      <c r="U2">
        <v>3.7300000000000001E-4</v>
      </c>
      <c r="V2">
        <f>SUM(R2:S2)</f>
        <v>2.3405589999999998</v>
      </c>
      <c r="W2">
        <f t="shared" ref="W2:W9" si="2">SUM(R2:U2)</f>
        <v>2.4139759999999999</v>
      </c>
    </row>
    <row r="3" spans="1:23" x14ac:dyDescent="0.45">
      <c r="A3" s="1">
        <v>100</v>
      </c>
      <c r="B3">
        <v>1.8599999999999998E-2</v>
      </c>
      <c r="C3">
        <v>1.2500000000000001E-2</v>
      </c>
      <c r="D3">
        <v>1.4E-3</v>
      </c>
      <c r="E3">
        <f t="shared" ref="E3:E9" si="3">SUM(B3:C3)</f>
        <v>3.1099999999999999E-2</v>
      </c>
      <c r="F3">
        <f t="shared" ref="F3:F9" si="4">SUM(B3:D3)</f>
        <v>3.2500000000000001E-2</v>
      </c>
      <c r="G3">
        <v>0.307</v>
      </c>
      <c r="H3">
        <v>1.8124</v>
      </c>
      <c r="I3">
        <v>6.5500000000000003E-2</v>
      </c>
      <c r="J3">
        <v>1.4E-3</v>
      </c>
      <c r="K3">
        <f t="shared" ref="K3:K9" si="5">SUM(G3:H3)</f>
        <v>2.1194000000000002</v>
      </c>
      <c r="L3">
        <f t="shared" si="0"/>
        <v>2.1863000000000001</v>
      </c>
      <c r="M3">
        <v>7.3460000000000001E-3</v>
      </c>
      <c r="N3" t="s">
        <v>24</v>
      </c>
      <c r="O3">
        <v>1.26E-4</v>
      </c>
      <c r="P3">
        <f t="shared" ref="P3:P9" si="6">SUM(M3:N3)</f>
        <v>7.3460000000000001E-3</v>
      </c>
      <c r="Q3">
        <f t="shared" si="1"/>
        <v>7.4720000000000003E-3</v>
      </c>
      <c r="R3">
        <v>0.46818500000000002</v>
      </c>
      <c r="S3">
        <v>0.90678499999999995</v>
      </c>
      <c r="T3">
        <v>8.3622000000000002E-2</v>
      </c>
      <c r="U3">
        <v>3.1799999999999998E-4</v>
      </c>
      <c r="V3">
        <f t="shared" ref="V3:V9" si="7">SUM(R3:S3)</f>
        <v>1.37497</v>
      </c>
      <c r="W3">
        <f t="shared" si="2"/>
        <v>1.4589100000000002</v>
      </c>
    </row>
    <row r="4" spans="1:23" x14ac:dyDescent="0.45">
      <c r="A4" s="1">
        <v>1000</v>
      </c>
      <c r="B4">
        <v>0.19769999999999999</v>
      </c>
      <c r="C4">
        <v>9.3899999999999997E-2</v>
      </c>
      <c r="D4">
        <v>1.24E-2</v>
      </c>
      <c r="E4">
        <f t="shared" si="3"/>
        <v>0.29159999999999997</v>
      </c>
      <c r="F4">
        <f t="shared" si="4"/>
        <v>0.30399999999999999</v>
      </c>
      <c r="G4">
        <v>0.26390000000000002</v>
      </c>
      <c r="H4">
        <v>2.0606</v>
      </c>
      <c r="I4">
        <v>7.2800000000000004E-2</v>
      </c>
      <c r="J4">
        <v>8.6999999999999994E-3</v>
      </c>
      <c r="K4">
        <f t="shared" si="5"/>
        <v>2.3245</v>
      </c>
      <c r="L4">
        <f t="shared" si="0"/>
        <v>2.4060000000000001</v>
      </c>
      <c r="M4">
        <v>4.8995999999999998E-2</v>
      </c>
      <c r="N4" t="s">
        <v>25</v>
      </c>
      <c r="O4">
        <v>7.7700000000000002E-4</v>
      </c>
      <c r="P4">
        <f t="shared" si="6"/>
        <v>4.8995999999999998E-2</v>
      </c>
      <c r="Q4">
        <f t="shared" si="1"/>
        <v>4.9772999999999998E-2</v>
      </c>
      <c r="R4">
        <v>0.50493699999999997</v>
      </c>
      <c r="S4">
        <v>1.44601</v>
      </c>
      <c r="T4">
        <v>7.4145000000000003E-2</v>
      </c>
      <c r="U4">
        <v>9.7400000000000004E-4</v>
      </c>
      <c r="V4">
        <f t="shared" si="7"/>
        <v>1.950947</v>
      </c>
      <c r="W4">
        <f t="shared" si="2"/>
        <v>2.0260659999999997</v>
      </c>
    </row>
    <row r="5" spans="1:23" x14ac:dyDescent="0.45">
      <c r="A5" s="1">
        <v>10000</v>
      </c>
      <c r="B5">
        <v>2.1371000000000002</v>
      </c>
      <c r="C5">
        <v>1.2199</v>
      </c>
      <c r="D5">
        <v>0.1221</v>
      </c>
      <c r="E5">
        <f t="shared" si="3"/>
        <v>3.3570000000000002</v>
      </c>
      <c r="F5">
        <f t="shared" si="4"/>
        <v>3.4791000000000003</v>
      </c>
      <c r="G5">
        <v>0.2432</v>
      </c>
      <c r="H5">
        <v>2.3521000000000001</v>
      </c>
      <c r="I5">
        <v>0.222</v>
      </c>
      <c r="J5">
        <v>8.43E-2</v>
      </c>
      <c r="K5">
        <f t="shared" si="5"/>
        <v>2.5952999999999999</v>
      </c>
      <c r="L5">
        <f t="shared" si="0"/>
        <v>2.9015999999999997</v>
      </c>
      <c r="M5">
        <v>0.47220899999999999</v>
      </c>
      <c r="N5" t="s">
        <v>26</v>
      </c>
      <c r="O5">
        <v>7.424E-3</v>
      </c>
      <c r="P5">
        <f t="shared" si="6"/>
        <v>0.47220899999999999</v>
      </c>
      <c r="Q5">
        <f t="shared" si="1"/>
        <v>0.47963299999999998</v>
      </c>
      <c r="R5">
        <v>0.49748900000000001</v>
      </c>
      <c r="S5">
        <v>2.1550400000000001</v>
      </c>
      <c r="T5">
        <v>0.118232</v>
      </c>
      <c r="U5">
        <v>9.0119999999999992E-3</v>
      </c>
      <c r="V5">
        <f t="shared" si="7"/>
        <v>2.6525289999999999</v>
      </c>
      <c r="W5">
        <f t="shared" si="2"/>
        <v>2.7797729999999996</v>
      </c>
    </row>
    <row r="6" spans="1:23" x14ac:dyDescent="0.45">
      <c r="A6" s="1">
        <v>100000</v>
      </c>
      <c r="B6">
        <v>20.9983</v>
      </c>
      <c r="C6">
        <v>10.051299999999999</v>
      </c>
      <c r="D6">
        <v>1.379</v>
      </c>
      <c r="E6">
        <f t="shared" si="3"/>
        <v>31.049599999999998</v>
      </c>
      <c r="F6">
        <f t="shared" si="4"/>
        <v>32.428599999999996</v>
      </c>
      <c r="G6">
        <v>0.23930000000000001</v>
      </c>
      <c r="H6">
        <v>5.468</v>
      </c>
      <c r="I6">
        <v>1.7322</v>
      </c>
      <c r="J6">
        <v>0.81279999999999997</v>
      </c>
      <c r="K6">
        <f t="shared" si="5"/>
        <v>5.7073</v>
      </c>
      <c r="L6">
        <f t="shared" si="0"/>
        <v>8.2523</v>
      </c>
      <c r="M6">
        <v>4.8060099999999997</v>
      </c>
      <c r="N6" t="s">
        <v>27</v>
      </c>
      <c r="O6">
        <v>7.7710000000000001E-2</v>
      </c>
      <c r="P6">
        <f t="shared" si="6"/>
        <v>4.8060099999999997</v>
      </c>
      <c r="Q6">
        <f t="shared" si="1"/>
        <v>4.8837199999999994</v>
      </c>
      <c r="R6">
        <v>0.44286999999999999</v>
      </c>
      <c r="S6">
        <v>6.8642399999999997</v>
      </c>
      <c r="T6">
        <v>0.44401600000000002</v>
      </c>
      <c r="U6">
        <v>7.9215999999999995E-2</v>
      </c>
      <c r="V6">
        <f t="shared" si="7"/>
        <v>7.3071099999999998</v>
      </c>
      <c r="W6">
        <f t="shared" si="2"/>
        <v>7.8303419999999999</v>
      </c>
    </row>
    <row r="7" spans="1:23" x14ac:dyDescent="0.45">
      <c r="A7" s="1">
        <v>1000000</v>
      </c>
      <c r="B7">
        <v>205.38499999999999</v>
      </c>
      <c r="C7">
        <v>112.712</v>
      </c>
      <c r="D7">
        <v>14.3596</v>
      </c>
      <c r="E7">
        <f t="shared" si="3"/>
        <v>318.09699999999998</v>
      </c>
      <c r="F7">
        <f t="shared" si="4"/>
        <v>332.45659999999998</v>
      </c>
      <c r="G7">
        <v>0.38600000000000001</v>
      </c>
      <c r="H7">
        <v>9.7006999999999994</v>
      </c>
      <c r="I7">
        <v>4.3034999999999997</v>
      </c>
      <c r="J7">
        <v>8.2128999999999994</v>
      </c>
      <c r="K7">
        <f t="shared" si="5"/>
        <v>10.086699999999999</v>
      </c>
      <c r="L7">
        <f t="shared" si="0"/>
        <v>22.603099999999998</v>
      </c>
      <c r="M7">
        <v>49.142600000000002</v>
      </c>
      <c r="N7" t="s">
        <v>28</v>
      </c>
      <c r="O7">
        <v>0.89044400000000001</v>
      </c>
      <c r="P7">
        <f t="shared" si="6"/>
        <v>49.142600000000002</v>
      </c>
      <c r="Q7">
        <f t="shared" si="1"/>
        <v>50.033044000000004</v>
      </c>
      <c r="R7">
        <v>1.06002</v>
      </c>
      <c r="S7">
        <v>12.638999999999999</v>
      </c>
      <c r="T7">
        <v>5.32721</v>
      </c>
      <c r="U7">
        <v>0.82621299999999998</v>
      </c>
      <c r="V7">
        <f t="shared" si="7"/>
        <v>13.699019999999999</v>
      </c>
      <c r="W7">
        <f t="shared" si="2"/>
        <v>19.852442999999997</v>
      </c>
    </row>
    <row r="8" spans="1:23" x14ac:dyDescent="0.45">
      <c r="A8" s="1">
        <v>10000000</v>
      </c>
      <c r="B8">
        <v>2148.37</v>
      </c>
      <c r="C8">
        <v>1041.3399999999999</v>
      </c>
      <c r="D8">
        <v>128.83600000000001</v>
      </c>
      <c r="E8">
        <f t="shared" si="3"/>
        <v>3189.71</v>
      </c>
      <c r="F8">
        <f t="shared" si="4"/>
        <v>3318.5460000000003</v>
      </c>
      <c r="G8">
        <v>0.80349999999999999</v>
      </c>
      <c r="H8">
        <v>50.229900000000001</v>
      </c>
      <c r="I8">
        <v>37.7761</v>
      </c>
      <c r="J8">
        <v>79.838399999999993</v>
      </c>
      <c r="K8">
        <f t="shared" si="5"/>
        <v>51.0334</v>
      </c>
      <c r="L8">
        <f t="shared" si="0"/>
        <v>168.64789999999999</v>
      </c>
      <c r="M8">
        <v>492.47</v>
      </c>
      <c r="N8" t="s">
        <v>29</v>
      </c>
      <c r="O8">
        <v>9.2277900000000006</v>
      </c>
      <c r="P8">
        <f t="shared" si="6"/>
        <v>492.47</v>
      </c>
      <c r="Q8">
        <f t="shared" si="1"/>
        <v>501.69779000000005</v>
      </c>
      <c r="R8">
        <v>2.30789</v>
      </c>
      <c r="S8">
        <v>44.598599999999998</v>
      </c>
      <c r="T8">
        <v>43.825600000000001</v>
      </c>
      <c r="U8">
        <v>7.8950100000000001</v>
      </c>
      <c r="V8">
        <f t="shared" si="7"/>
        <v>46.906489999999998</v>
      </c>
      <c r="W8">
        <f t="shared" si="2"/>
        <v>98.627099999999999</v>
      </c>
    </row>
    <row r="9" spans="1:23" x14ac:dyDescent="0.45">
      <c r="A9" s="1">
        <v>100000000</v>
      </c>
      <c r="B9">
        <v>20253.099999999999</v>
      </c>
      <c r="C9">
        <v>10403.4</v>
      </c>
      <c r="D9">
        <v>1334.43</v>
      </c>
      <c r="E9">
        <f t="shared" si="3"/>
        <v>30656.5</v>
      </c>
      <c r="F9">
        <f t="shared" si="4"/>
        <v>31990.93</v>
      </c>
      <c r="G9">
        <v>8.6949000000000005</v>
      </c>
      <c r="H9">
        <v>433.31799999999998</v>
      </c>
      <c r="I9">
        <v>387.58800000000002</v>
      </c>
      <c r="J9">
        <v>808.31399999999996</v>
      </c>
      <c r="K9">
        <f t="shared" si="5"/>
        <v>442.0129</v>
      </c>
      <c r="L9">
        <f t="shared" si="0"/>
        <v>1637.9149</v>
      </c>
      <c r="M9">
        <v>6164.01</v>
      </c>
      <c r="N9" t="s">
        <v>30</v>
      </c>
      <c r="O9">
        <v>83.263999999999996</v>
      </c>
      <c r="P9">
        <f t="shared" si="6"/>
        <v>6164.01</v>
      </c>
      <c r="Q9">
        <f t="shared" si="1"/>
        <v>6247.2740000000003</v>
      </c>
      <c r="R9">
        <v>15.3826</v>
      </c>
      <c r="S9">
        <v>389.55099999999999</v>
      </c>
      <c r="T9">
        <v>433.16800000000001</v>
      </c>
      <c r="U9">
        <v>78.214100000000002</v>
      </c>
      <c r="V9">
        <f t="shared" si="7"/>
        <v>404.93360000000001</v>
      </c>
      <c r="W9">
        <f t="shared" si="2"/>
        <v>916.31569999999999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Andrews</cp:lastModifiedBy>
  <dcterms:created xsi:type="dcterms:W3CDTF">2024-07-02T04:17:50Z</dcterms:created>
  <dcterms:modified xsi:type="dcterms:W3CDTF">2024-07-04T21:48:47Z</dcterms:modified>
</cp:coreProperties>
</file>