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835" windowHeight="97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D68" i="1"/>
  <c r="D67" i="1"/>
  <c r="D71" i="1" s="1"/>
  <c r="D66" i="1"/>
  <c r="C6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D70" i="1" l="1"/>
</calcChain>
</file>

<file path=xl/sharedStrings.xml><?xml version="1.0" encoding="utf-8"?>
<sst xmlns="http://schemas.openxmlformats.org/spreadsheetml/2006/main" count="115" uniqueCount="9">
  <si>
    <t>spot_forward_gold</t>
  </si>
  <si>
    <t>spot_forward_post_processed</t>
  </si>
  <si>
    <t>forward</t>
  </si>
  <si>
    <t>Spot</t>
  </si>
  <si>
    <t>Extracted</t>
  </si>
  <si>
    <t>Correctly extracted</t>
  </si>
  <si>
    <t>Gold Values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</si>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</sst>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6100"/>
      <name val="Calibri"/>
      <family val="2"/>
      <charset val="204"/>
      <scheme val="minor"/>
    </font>
    <font>
      <b/>
      <sz val="12"/>
      <color rgb="FF9C6500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24">
    <xf numFmtId="0" fontId="0" fillId="0" borderId="0" xfId="0"/>
    <xf numFmtId="0" fontId="5" fillId="5" borderId="2" xfId="4" applyFont="1" applyBorder="1" applyAlignment="1">
      <alignment horizontal="center"/>
    </xf>
    <xf numFmtId="0" fontId="5" fillId="5" borderId="3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5" borderId="5" xfId="4" applyNumberFormat="1" applyFont="1" applyBorder="1" applyAlignment="1"/>
    <xf numFmtId="0" fontId="6" fillId="2" borderId="6" xfId="1" applyFont="1" applyBorder="1" applyAlignment="1">
      <alignment horizontal="center"/>
    </xf>
    <xf numFmtId="0" fontId="6" fillId="2" borderId="0" xfId="1" applyFont="1" applyBorder="1" applyAlignment="1">
      <alignment horizontal="center"/>
    </xf>
    <xf numFmtId="0" fontId="6" fillId="2" borderId="7" xfId="1" applyFont="1" applyBorder="1" applyAlignment="1">
      <alignment horizontal="center"/>
    </xf>
    <xf numFmtId="0" fontId="6" fillId="2" borderId="8" xfId="1" applyNumberFormat="1" applyFont="1" applyBorder="1" applyAlignment="1"/>
    <xf numFmtId="0" fontId="7" fillId="3" borderId="9" xfId="2" applyFont="1" applyBorder="1" applyAlignment="1">
      <alignment horizontal="center"/>
    </xf>
    <xf numFmtId="0" fontId="7" fillId="3" borderId="10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7" fillId="3" borderId="12" xfId="2" applyNumberFormat="1" applyFont="1" applyBorder="1" applyAlignment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4" borderId="2" xfId="3" applyFont="1" applyBorder="1" applyAlignment="1">
      <alignment horizontal="center"/>
    </xf>
    <xf numFmtId="0" fontId="8" fillId="4" borderId="3" xfId="3" applyFont="1" applyBorder="1" applyAlignment="1">
      <alignment horizontal="center"/>
    </xf>
    <xf numFmtId="0" fontId="8" fillId="4" borderId="14" xfId="3" applyFont="1" applyBorder="1" applyAlignment="1">
      <alignment horizontal="center"/>
    </xf>
    <xf numFmtId="10" fontId="8" fillId="4" borderId="15" xfId="3" applyNumberFormat="1" applyFont="1" applyBorder="1" applyAlignment="1"/>
    <xf numFmtId="0" fontId="8" fillId="4" borderId="9" xfId="3" applyFont="1" applyBorder="1" applyAlignment="1">
      <alignment horizontal="center"/>
    </xf>
    <xf numFmtId="0" fontId="8" fillId="4" borderId="10" xfId="3" applyFont="1" applyBorder="1" applyAlignment="1">
      <alignment horizontal="center"/>
    </xf>
    <xf numFmtId="0" fontId="8" fillId="4" borderId="16" xfId="3" applyFont="1" applyBorder="1" applyAlignment="1">
      <alignment horizontal="center"/>
    </xf>
    <xf numFmtId="10" fontId="8" fillId="4" borderId="17" xfId="3" applyNumberFormat="1" applyFont="1" applyBorder="1" applyAlignment="1"/>
  </cellXfs>
  <cellStyles count="5">
    <cellStyle name="20% - Accent5" xfId="4" builtinId="46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2</v>
      </c>
      <c r="C2" t="str">
        <f>IF(AND(A2=B2,B2&lt;&gt;""),"TP",IF(AND(A2="",B2&lt;&gt;""),"FP",IF(AND(A2&lt;&gt;"",B2=""),"FN",IF(AND(A2&lt;&gt;"",B2&lt;&gt;"",A2&lt;&gt;B2),"FP,FN"))))</f>
        <v>TP</v>
      </c>
    </row>
    <row r="3" spans="1:3" x14ac:dyDescent="0.25">
      <c r="A3" t="s">
        <v>2</v>
      </c>
      <c r="B3" t="s">
        <v>2</v>
      </c>
      <c r="C3" t="str">
        <f t="shared" ref="C3:C64" si="0">IF(AND(A3=B3,B3&lt;&gt;""),"TP",IF(AND(A3="",B3&lt;&gt;""),"FP",IF(AND(A3&lt;&gt;"",B3=""),"FN",IF(AND(A3&lt;&gt;"",B3&lt;&gt;"",A3&lt;&gt;B3),"FP,FN"))))</f>
        <v>TP</v>
      </c>
    </row>
    <row r="4" spans="1:3" x14ac:dyDescent="0.25">
      <c r="A4" t="s">
        <v>3</v>
      </c>
      <c r="C4" t="str">
        <f t="shared" si="0"/>
        <v>FN</v>
      </c>
    </row>
    <row r="5" spans="1:3" x14ac:dyDescent="0.25">
      <c r="A5" t="s">
        <v>2</v>
      </c>
      <c r="B5" t="s">
        <v>2</v>
      </c>
      <c r="C5" t="str">
        <f t="shared" si="0"/>
        <v>TP</v>
      </c>
    </row>
    <row r="6" spans="1:3" x14ac:dyDescent="0.25">
      <c r="A6" t="s">
        <v>2</v>
      </c>
      <c r="B6" t="s">
        <v>2</v>
      </c>
      <c r="C6" t="str">
        <f t="shared" si="0"/>
        <v>TP</v>
      </c>
    </row>
    <row r="7" spans="1:3" x14ac:dyDescent="0.25">
      <c r="A7" t="s">
        <v>2</v>
      </c>
      <c r="B7" t="s">
        <v>2</v>
      </c>
      <c r="C7" t="str">
        <f t="shared" si="0"/>
        <v>TP</v>
      </c>
    </row>
    <row r="8" spans="1:3" x14ac:dyDescent="0.25">
      <c r="A8" t="s">
        <v>2</v>
      </c>
      <c r="B8" t="s">
        <v>2</v>
      </c>
      <c r="C8" t="str">
        <f t="shared" si="0"/>
        <v>TP</v>
      </c>
    </row>
    <row r="9" spans="1:3" x14ac:dyDescent="0.25">
      <c r="A9" t="s">
        <v>2</v>
      </c>
      <c r="B9" t="s">
        <v>2</v>
      </c>
      <c r="C9" t="str">
        <f t="shared" si="0"/>
        <v>TP</v>
      </c>
    </row>
    <row r="10" spans="1:3" x14ac:dyDescent="0.25">
      <c r="A10" t="s">
        <v>2</v>
      </c>
      <c r="B10" t="s">
        <v>2</v>
      </c>
      <c r="C10" t="str">
        <f t="shared" si="0"/>
        <v>TP</v>
      </c>
    </row>
    <row r="11" spans="1:3" x14ac:dyDescent="0.25">
      <c r="A11" t="s">
        <v>2</v>
      </c>
      <c r="B11" t="s">
        <v>2</v>
      </c>
      <c r="C11" t="str">
        <f t="shared" si="0"/>
        <v>TP</v>
      </c>
    </row>
    <row r="12" spans="1:3" x14ac:dyDescent="0.25">
      <c r="A12" t="s">
        <v>2</v>
      </c>
      <c r="C12" t="str">
        <f t="shared" si="0"/>
        <v>FN</v>
      </c>
    </row>
    <row r="13" spans="1:3" x14ac:dyDescent="0.25">
      <c r="A13" t="s">
        <v>3</v>
      </c>
      <c r="C13" t="str">
        <f t="shared" si="0"/>
        <v>FN</v>
      </c>
    </row>
    <row r="14" spans="1:3" x14ac:dyDescent="0.25">
      <c r="B14" t="s">
        <v>3</v>
      </c>
      <c r="C14" t="str">
        <f t="shared" si="0"/>
        <v>FP</v>
      </c>
    </row>
    <row r="15" spans="1:3" x14ac:dyDescent="0.25">
      <c r="A15" t="s">
        <v>2</v>
      </c>
      <c r="B15" t="s">
        <v>2</v>
      </c>
      <c r="C15" t="str">
        <f t="shared" si="0"/>
        <v>TP</v>
      </c>
    </row>
    <row r="16" spans="1:3" x14ac:dyDescent="0.25">
      <c r="A16" t="s">
        <v>3</v>
      </c>
      <c r="B16" t="s">
        <v>3</v>
      </c>
      <c r="C16" t="str">
        <f t="shared" si="0"/>
        <v>TP</v>
      </c>
    </row>
    <row r="17" spans="1:3" x14ac:dyDescent="0.25">
      <c r="A17" t="s">
        <v>2</v>
      </c>
      <c r="B17" t="s">
        <v>2</v>
      </c>
      <c r="C17" t="str">
        <f t="shared" si="0"/>
        <v>TP</v>
      </c>
    </row>
    <row r="18" spans="1:3" x14ac:dyDescent="0.25">
      <c r="A18" t="s">
        <v>3</v>
      </c>
      <c r="C18" t="str">
        <f t="shared" si="0"/>
        <v>FN</v>
      </c>
    </row>
    <row r="19" spans="1:3" x14ac:dyDescent="0.25">
      <c r="A19" t="s">
        <v>2</v>
      </c>
      <c r="B19" t="s">
        <v>2</v>
      </c>
      <c r="C19" t="str">
        <f t="shared" si="0"/>
        <v>TP</v>
      </c>
    </row>
    <row r="20" spans="1:3" x14ac:dyDescent="0.25">
      <c r="A20" t="s">
        <v>2</v>
      </c>
      <c r="B20" t="s">
        <v>2</v>
      </c>
      <c r="C20" t="str">
        <f t="shared" si="0"/>
        <v>TP</v>
      </c>
    </row>
    <row r="21" spans="1:3" x14ac:dyDescent="0.25">
      <c r="A21" t="s">
        <v>2</v>
      </c>
      <c r="B21" t="s">
        <v>2</v>
      </c>
      <c r="C21" t="str">
        <f t="shared" si="0"/>
        <v>TP</v>
      </c>
    </row>
    <row r="22" spans="1:3" x14ac:dyDescent="0.25">
      <c r="A22" t="s">
        <v>2</v>
      </c>
      <c r="B22" t="s">
        <v>2</v>
      </c>
      <c r="C22" t="str">
        <f t="shared" si="0"/>
        <v>TP</v>
      </c>
    </row>
    <row r="23" spans="1:3" x14ac:dyDescent="0.25">
      <c r="A23" t="s">
        <v>2</v>
      </c>
      <c r="B23" t="s">
        <v>2</v>
      </c>
      <c r="C23" t="str">
        <f t="shared" si="0"/>
        <v>TP</v>
      </c>
    </row>
    <row r="24" spans="1:3" x14ac:dyDescent="0.25">
      <c r="A24" t="s">
        <v>2</v>
      </c>
      <c r="B24" t="s">
        <v>2</v>
      </c>
      <c r="C24" t="str">
        <f t="shared" si="0"/>
        <v>TP</v>
      </c>
    </row>
    <row r="25" spans="1:3" x14ac:dyDescent="0.25">
      <c r="A25" t="s">
        <v>2</v>
      </c>
      <c r="B25" t="s">
        <v>2</v>
      </c>
      <c r="C25" t="str">
        <f t="shared" si="0"/>
        <v>TP</v>
      </c>
    </row>
    <row r="26" spans="1:3" x14ac:dyDescent="0.25">
      <c r="A26" t="s">
        <v>2</v>
      </c>
      <c r="B26" t="s">
        <v>2</v>
      </c>
      <c r="C26" t="str">
        <f t="shared" si="0"/>
        <v>TP</v>
      </c>
    </row>
    <row r="27" spans="1:3" x14ac:dyDescent="0.25">
      <c r="A27" t="s">
        <v>2</v>
      </c>
      <c r="B27" t="s">
        <v>2</v>
      </c>
      <c r="C27" t="str">
        <f t="shared" si="0"/>
        <v>TP</v>
      </c>
    </row>
    <row r="28" spans="1:3" x14ac:dyDescent="0.25">
      <c r="A28" t="s">
        <v>2</v>
      </c>
      <c r="B28" t="s">
        <v>2</v>
      </c>
      <c r="C28" t="str">
        <f t="shared" si="0"/>
        <v>TP</v>
      </c>
    </row>
    <row r="29" spans="1:3" x14ac:dyDescent="0.25">
      <c r="A29" t="s">
        <v>2</v>
      </c>
      <c r="B29" t="s">
        <v>2</v>
      </c>
      <c r="C29" t="str">
        <f t="shared" si="0"/>
        <v>TP</v>
      </c>
    </row>
    <row r="30" spans="1:3" x14ac:dyDescent="0.25">
      <c r="A30" t="s">
        <v>2</v>
      </c>
      <c r="B30" t="s">
        <v>2</v>
      </c>
      <c r="C30" t="str">
        <f t="shared" si="0"/>
        <v>TP</v>
      </c>
    </row>
    <row r="31" spans="1:3" x14ac:dyDescent="0.25">
      <c r="A31" t="s">
        <v>2</v>
      </c>
      <c r="B31" t="s">
        <v>2</v>
      </c>
      <c r="C31" t="str">
        <f t="shared" si="0"/>
        <v>TP</v>
      </c>
    </row>
    <row r="32" spans="1:3" x14ac:dyDescent="0.25">
      <c r="A32" t="s">
        <v>2</v>
      </c>
      <c r="B32" t="s">
        <v>2</v>
      </c>
      <c r="C32" t="str">
        <f t="shared" si="0"/>
        <v>TP</v>
      </c>
    </row>
    <row r="33" spans="1:3" x14ac:dyDescent="0.25">
      <c r="A33" t="s">
        <v>2</v>
      </c>
      <c r="B33" t="s">
        <v>2</v>
      </c>
      <c r="C33" t="str">
        <f t="shared" si="0"/>
        <v>TP</v>
      </c>
    </row>
    <row r="34" spans="1:3" x14ac:dyDescent="0.25">
      <c r="A34" t="s">
        <v>2</v>
      </c>
      <c r="B34" t="s">
        <v>2</v>
      </c>
      <c r="C34" t="str">
        <f t="shared" si="0"/>
        <v>TP</v>
      </c>
    </row>
    <row r="35" spans="1:3" x14ac:dyDescent="0.25">
      <c r="A35" t="s">
        <v>2</v>
      </c>
      <c r="B35" t="s">
        <v>2</v>
      </c>
      <c r="C35" t="str">
        <f t="shared" si="0"/>
        <v>TP</v>
      </c>
    </row>
    <row r="36" spans="1:3" x14ac:dyDescent="0.25">
      <c r="A36" t="s">
        <v>2</v>
      </c>
      <c r="B36" t="s">
        <v>2</v>
      </c>
      <c r="C36" t="str">
        <f t="shared" si="0"/>
        <v>TP</v>
      </c>
    </row>
    <row r="37" spans="1:3" x14ac:dyDescent="0.25">
      <c r="A37" t="s">
        <v>3</v>
      </c>
      <c r="C37" t="str">
        <f t="shared" si="0"/>
        <v>FN</v>
      </c>
    </row>
    <row r="38" spans="1:3" x14ac:dyDescent="0.25">
      <c r="A38" t="s">
        <v>2</v>
      </c>
      <c r="B38" t="s">
        <v>2</v>
      </c>
      <c r="C38" t="str">
        <f t="shared" si="0"/>
        <v>TP</v>
      </c>
    </row>
    <row r="39" spans="1:3" x14ac:dyDescent="0.25">
      <c r="B39" t="s">
        <v>3</v>
      </c>
      <c r="C39" t="str">
        <f t="shared" si="0"/>
        <v>FP</v>
      </c>
    </row>
    <row r="40" spans="1:3" x14ac:dyDescent="0.25">
      <c r="A40" t="s">
        <v>3</v>
      </c>
      <c r="B40" t="s">
        <v>3</v>
      </c>
      <c r="C40" t="str">
        <f t="shared" si="0"/>
        <v>TP</v>
      </c>
    </row>
    <row r="41" spans="1:3" x14ac:dyDescent="0.25">
      <c r="A41" t="s">
        <v>2</v>
      </c>
      <c r="B41" t="s">
        <v>2</v>
      </c>
      <c r="C41" t="str">
        <f t="shared" si="0"/>
        <v>TP</v>
      </c>
    </row>
    <row r="42" spans="1:3" x14ac:dyDescent="0.25">
      <c r="B42" t="s">
        <v>3</v>
      </c>
      <c r="C42" t="str">
        <f t="shared" si="0"/>
        <v>FP</v>
      </c>
    </row>
    <row r="43" spans="1:3" x14ac:dyDescent="0.25">
      <c r="A43" t="s">
        <v>3</v>
      </c>
      <c r="C43" t="str">
        <f t="shared" si="0"/>
        <v>FN</v>
      </c>
    </row>
    <row r="44" spans="1:3" x14ac:dyDescent="0.25">
      <c r="A44" t="s">
        <v>2</v>
      </c>
      <c r="B44" t="s">
        <v>2</v>
      </c>
      <c r="C44" t="str">
        <f t="shared" si="0"/>
        <v>TP</v>
      </c>
    </row>
    <row r="45" spans="1:3" x14ac:dyDescent="0.25">
      <c r="A45" t="s">
        <v>2</v>
      </c>
      <c r="C45" t="str">
        <f t="shared" si="0"/>
        <v>FN</v>
      </c>
    </row>
    <row r="46" spans="1:3" x14ac:dyDescent="0.25">
      <c r="A46" t="s">
        <v>2</v>
      </c>
      <c r="B46" t="s">
        <v>2</v>
      </c>
      <c r="C46" t="str">
        <f t="shared" si="0"/>
        <v>TP</v>
      </c>
    </row>
    <row r="47" spans="1:3" x14ac:dyDescent="0.25">
      <c r="A47" t="s">
        <v>2</v>
      </c>
      <c r="C47" t="str">
        <f t="shared" si="0"/>
        <v>FN</v>
      </c>
    </row>
    <row r="48" spans="1:3" x14ac:dyDescent="0.25">
      <c r="A48" t="s">
        <v>2</v>
      </c>
      <c r="B48" t="s">
        <v>2</v>
      </c>
      <c r="C48" t="str">
        <f t="shared" si="0"/>
        <v>TP</v>
      </c>
    </row>
    <row r="49" spans="1:3" x14ac:dyDescent="0.25">
      <c r="A49" t="s">
        <v>2</v>
      </c>
      <c r="C49" t="str">
        <f t="shared" si="0"/>
        <v>FN</v>
      </c>
    </row>
    <row r="50" spans="1:3" x14ac:dyDescent="0.25">
      <c r="A50" t="s">
        <v>3</v>
      </c>
      <c r="C50" t="str">
        <f t="shared" si="0"/>
        <v>FN</v>
      </c>
    </row>
    <row r="51" spans="1:3" x14ac:dyDescent="0.25">
      <c r="A51" t="s">
        <v>3</v>
      </c>
      <c r="B51" t="s">
        <v>3</v>
      </c>
      <c r="C51" t="str">
        <f t="shared" si="0"/>
        <v>TP</v>
      </c>
    </row>
    <row r="52" spans="1:3" x14ac:dyDescent="0.25">
      <c r="B52" t="s">
        <v>3</v>
      </c>
      <c r="C52" t="str">
        <f t="shared" si="0"/>
        <v>FP</v>
      </c>
    </row>
    <row r="53" spans="1:3" x14ac:dyDescent="0.25">
      <c r="A53" t="s">
        <v>2</v>
      </c>
      <c r="B53" t="s">
        <v>2</v>
      </c>
      <c r="C53" t="str">
        <f t="shared" si="0"/>
        <v>TP</v>
      </c>
    </row>
    <row r="54" spans="1:3" x14ac:dyDescent="0.25">
      <c r="A54" t="s">
        <v>3</v>
      </c>
      <c r="B54" t="s">
        <v>3</v>
      </c>
      <c r="C54" t="str">
        <f t="shared" si="0"/>
        <v>TP</v>
      </c>
    </row>
    <row r="55" spans="1:3" x14ac:dyDescent="0.25">
      <c r="A55" t="s">
        <v>2</v>
      </c>
      <c r="C55" t="str">
        <f t="shared" si="0"/>
        <v>FN</v>
      </c>
    </row>
    <row r="56" spans="1:3" x14ac:dyDescent="0.25">
      <c r="A56" t="s">
        <v>2</v>
      </c>
      <c r="B56" t="s">
        <v>2</v>
      </c>
      <c r="C56" t="str">
        <f t="shared" si="0"/>
        <v>TP</v>
      </c>
    </row>
    <row r="57" spans="1:3" x14ac:dyDescent="0.25">
      <c r="A57" t="s">
        <v>2</v>
      </c>
      <c r="C57" t="str">
        <f t="shared" si="0"/>
        <v>FN</v>
      </c>
    </row>
    <row r="58" spans="1:3" x14ac:dyDescent="0.25">
      <c r="A58" t="s">
        <v>2</v>
      </c>
      <c r="B58" t="s">
        <v>2</v>
      </c>
      <c r="C58" t="str">
        <f t="shared" si="0"/>
        <v>TP</v>
      </c>
    </row>
    <row r="59" spans="1:3" x14ac:dyDescent="0.25">
      <c r="A59" t="s">
        <v>2</v>
      </c>
      <c r="C59" t="str">
        <f t="shared" si="0"/>
        <v>FN</v>
      </c>
    </row>
    <row r="60" spans="1:3" x14ac:dyDescent="0.25">
      <c r="A60" t="s">
        <v>3</v>
      </c>
      <c r="C60" t="str">
        <f t="shared" si="0"/>
        <v>FN</v>
      </c>
    </row>
    <row r="61" spans="1:3" x14ac:dyDescent="0.25">
      <c r="A61" t="s">
        <v>2</v>
      </c>
      <c r="B61" t="s">
        <v>2</v>
      </c>
      <c r="C61" t="str">
        <f t="shared" si="0"/>
        <v>TP</v>
      </c>
    </row>
    <row r="62" spans="1:3" x14ac:dyDescent="0.25">
      <c r="A62" t="s">
        <v>2</v>
      </c>
      <c r="B62" t="s">
        <v>2</v>
      </c>
      <c r="C62" t="str">
        <f t="shared" si="0"/>
        <v>TP</v>
      </c>
    </row>
    <row r="63" spans="1:3" x14ac:dyDescent="0.25">
      <c r="A63" t="s">
        <v>2</v>
      </c>
      <c r="B63" t="s">
        <v>2</v>
      </c>
      <c r="C63" t="str">
        <f t="shared" si="0"/>
        <v>TP</v>
      </c>
    </row>
    <row r="64" spans="1:3" x14ac:dyDescent="0.25">
      <c r="A64" t="s">
        <v>3</v>
      </c>
      <c r="C64" t="str">
        <f t="shared" si="0"/>
        <v>FN</v>
      </c>
    </row>
    <row r="65" spans="1:4" ht="15.75" thickBot="1" x14ac:dyDescent="0.3">
      <c r="A65" t="s">
        <v>3</v>
      </c>
      <c r="C65" t="str">
        <f>IF(AND(A65=B65,B65&lt;&gt;""),"TP",IF(AND(A65="",B65&lt;&gt;""),"FP",IF(AND(A65&lt;&gt;"",B65=""),"FN",IF(AND(A65&lt;&gt;"",B65&lt;&gt;"",A65&lt;&gt;B65),"FP,FN"))))</f>
        <v>FN</v>
      </c>
    </row>
    <row r="66" spans="1:4" ht="15.75" x14ac:dyDescent="0.25">
      <c r="A66" s="1" t="s">
        <v>4</v>
      </c>
      <c r="B66" s="2"/>
      <c r="C66" s="3"/>
      <c r="D66" s="4">
        <f>COUNTA(B2:B65)</f>
        <v>48</v>
      </c>
    </row>
    <row r="67" spans="1:4" ht="15.75" x14ac:dyDescent="0.25">
      <c r="A67" s="5" t="s">
        <v>5</v>
      </c>
      <c r="B67" s="6"/>
      <c r="C67" s="7"/>
      <c r="D67" s="8">
        <f>SUM(COUNTIFS(C2:C65,{"TP","TN"}))</f>
        <v>44</v>
      </c>
    </row>
    <row r="68" spans="1:4" ht="16.5" thickBot="1" x14ac:dyDescent="0.3">
      <c r="A68" s="9" t="s">
        <v>6</v>
      </c>
      <c r="B68" s="10"/>
      <c r="C68" s="11"/>
      <c r="D68" s="12">
        <f>COUNTA(A2:A65)</f>
        <v>60</v>
      </c>
    </row>
    <row r="69" spans="1:4" ht="16.5" thickBot="1" x14ac:dyDescent="0.3">
      <c r="A69" s="13"/>
      <c r="B69" s="14"/>
      <c r="C69" s="14"/>
      <c r="D69" s="15"/>
    </row>
    <row r="70" spans="1:4" ht="15.75" x14ac:dyDescent="0.25">
      <c r="A70" s="16" t="s">
        <v>7</v>
      </c>
      <c r="B70" s="17"/>
      <c r="C70" s="18"/>
      <c r="D70" s="19">
        <f>D67/D66</f>
        <v>0.91666666666666663</v>
      </c>
    </row>
    <row r="71" spans="1:4" ht="16.5" thickBot="1" x14ac:dyDescent="0.3">
      <c r="A71" s="20" t="s">
        <v>8</v>
      </c>
      <c r="B71" s="21"/>
      <c r="C71" s="22"/>
      <c r="D71" s="23">
        <f>D67/D68</f>
        <v>0.73333333333333328</v>
      </c>
    </row>
  </sheetData>
  <mergeCells count="2">
    <mergeCell ref="A70:C70"/>
    <mergeCell ref="A71:C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dranik</dc:creator>
  <cp:lastModifiedBy>dranik</cp:lastModifiedBy>
  <dcterms:created xsi:type="dcterms:W3CDTF">2018-04-03T18:58:42Z</dcterms:created>
  <dcterms:modified xsi:type="dcterms:W3CDTF">2018-04-03T19:16:51Z</dcterms:modified>
</cp:coreProperties>
</file>