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nu_jay/git_repos/DAE-FINDER_dev/Example Code/Example_2_pendulum/"/>
    </mc:Choice>
  </mc:AlternateContent>
  <xr:revisionPtr revIDLastSave="0" documentId="13_ncr:1_{F36E6682-976D-A64F-A610-066F806E45AC}" xr6:coauthVersionLast="47" xr6:coauthVersionMax="47" xr10:uidLastSave="{00000000-0000-0000-0000-000000000000}"/>
  <bookViews>
    <workbookView xWindow="4040" yWindow="740" windowWidth="30520" windowHeight="19460" activeTab="1" xr2:uid="{677B3B3A-3768-854C-8328-A185DCB38C54}"/>
  </bookViews>
  <sheets>
    <sheet name="Pendulum_1" sheetId="1" r:id="rId1"/>
    <sheet name="pend_df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" i="1" l="1"/>
  <c r="J6" i="1" s="1"/>
  <c r="J7" i="1" s="1"/>
  <c r="J8" i="1" s="1"/>
  <c r="I6" i="1"/>
  <c r="I7" i="1"/>
  <c r="I8" i="1"/>
  <c r="I5" i="1"/>
  <c r="G6" i="1"/>
  <c r="G7" i="1"/>
  <c r="G8" i="1"/>
  <c r="G5" i="1"/>
  <c r="L5" i="1"/>
  <c r="L6" i="1" s="1"/>
  <c r="L7" i="1" s="1"/>
  <c r="L8" i="1" s="1"/>
  <c r="K6" i="1"/>
  <c r="K7" i="1"/>
  <c r="K8" i="1"/>
  <c r="K5" i="1"/>
  <c r="H5" i="1"/>
  <c r="H6" i="1"/>
  <c r="H7" i="1" l="1"/>
  <c r="H8" i="1"/>
</calcChain>
</file>

<file path=xl/sharedStrings.xml><?xml version="1.0" encoding="utf-8"?>
<sst xmlns="http://schemas.openxmlformats.org/spreadsheetml/2006/main" count="40" uniqueCount="30">
  <si>
    <t>Noise</t>
  </si>
  <si>
    <t>Data points/IC</t>
  </si>
  <si>
    <t>#ICs</t>
  </si>
  <si>
    <t>polynomial</t>
  </si>
  <si>
    <t>No. of functions</t>
  </si>
  <si>
    <t>in library</t>
  </si>
  <si>
    <t>Noise vs # Data points for degree 3</t>
  </si>
  <si>
    <t>Degree of Polynomials</t>
  </si>
  <si>
    <t>Noise %</t>
  </si>
  <si>
    <t>#Ics</t>
  </si>
  <si>
    <t>#library terms</t>
  </si>
  <si>
    <t># Data points/ IC</t>
  </si>
  <si>
    <t>Total number of measurements</t>
  </si>
  <si>
    <t>Pendulum</t>
  </si>
  <si>
    <t xml:space="preserve">Find out </t>
  </si>
  <si>
    <t>Degree Polynomial</t>
  </si>
  <si>
    <t>mass</t>
  </si>
  <si>
    <t>length</t>
  </si>
  <si>
    <t>method</t>
  </si>
  <si>
    <t>Seq Th</t>
  </si>
  <si>
    <t>Optimizer</t>
  </si>
  <si>
    <t>Ridge Regression</t>
  </si>
  <si>
    <t>alpha</t>
  </si>
  <si>
    <t>coef_th</t>
  </si>
  <si>
    <t>Comment</t>
  </si>
  <si>
    <t>Removing some terms like x^3 and y^3 due to high correlation to some terms in the library</t>
  </si>
  <si>
    <t>Removing all higher order terms correlated to lower order terms with pearson corr &gt; 0.95</t>
  </si>
  <si>
    <t>69-28</t>
  </si>
  <si>
    <t>#library terms after removing correlated features</t>
  </si>
  <si>
    <t>Special Note: Eliminated highly correlated higher order terms lead to better conditioning of the system and lead to lesser data requirement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</si>
</sst>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Aptos Narrow"/>
      <family val="2"/>
      <scheme val="minor"/>
    </font>
    <font>
      <sz val="11"/>
      <color theme="1"/>
      <name val="Calibri"/>
      <family val="2"/>
    </font>
    <font>
      <b/>
      <sz val="16"/>
      <color rgb="FF1E4E79"/>
      <name val="Calibri"/>
      <family val="2"/>
    </font>
    <font>
      <b/>
      <sz val="12"/>
      <color theme="1"/>
      <name val="Aptos Narrow"/>
      <scheme val="minor"/>
    </font>
    <font>
      <b/>
      <sz val="12"/>
      <color rgb="FF000000"/>
      <name val="Aptos Narrow"/>
      <scheme val="minor"/>
    </font>
    <font>
      <sz val="12"/>
      <color rgb="FF000000"/>
      <name val="Aptos Narrow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DEEBF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C1F0C8"/>
        <bgColor rgb="FF000000"/>
      </patternFill>
    </fill>
    <fill>
      <patternFill patternType="solid">
        <fgColor rgb="FFC0E6F5"/>
        <bgColor rgb="FF000000"/>
      </patternFill>
    </fill>
    <fill>
      <patternFill patternType="solid">
        <fgColor rgb="FFF2CEEF"/>
        <bgColor rgb="FF000000"/>
      </patternFill>
    </fill>
  </fills>
  <borders count="6">
    <border>
      <left/>
      <right/>
      <top/>
      <bottom/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 style="medium">
        <color rgb="FFA3A3A3"/>
      </bottom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/>
      <diagonal/>
    </border>
    <border>
      <left style="medium">
        <color rgb="FFA3A3A3"/>
      </left>
      <right style="medium">
        <color rgb="FFA3A3A3"/>
      </right>
      <top/>
      <bottom style="medium">
        <color rgb="FFA3A3A3"/>
      </bottom>
      <diagonal/>
    </border>
    <border>
      <left/>
      <right/>
      <top/>
      <bottom style="medium">
        <color rgb="FFA3A3A3"/>
      </bottom>
      <diagonal/>
    </border>
    <border>
      <left/>
      <right/>
      <top style="medium">
        <color rgb="FFA3A3A3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2" fillId="2" borderId="2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9" fontId="0" fillId="0" borderId="0" xfId="0" applyNumberFormat="1"/>
    <xf numFmtId="9" fontId="1" fillId="0" borderId="1" xfId="0" applyNumberFormat="1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3" fontId="1" fillId="0" borderId="1" xfId="0" applyNumberFormat="1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3" fillId="0" borderId="0" xfId="0" applyFont="1"/>
    <xf numFmtId="9" fontId="0" fillId="3" borderId="0" xfId="0" applyNumberFormat="1" applyFill="1"/>
    <xf numFmtId="0" fontId="0" fillId="3" borderId="0" xfId="0" applyFill="1"/>
    <xf numFmtId="9" fontId="0" fillId="4" borderId="0" xfId="0" applyNumberFormat="1" applyFill="1"/>
    <xf numFmtId="0" fontId="0" fillId="4" borderId="0" xfId="0" applyFill="1"/>
    <xf numFmtId="9" fontId="0" fillId="5" borderId="0" xfId="0" applyNumberFormat="1" applyFill="1"/>
    <xf numFmtId="0" fontId="0" fillId="5" borderId="0" xfId="0" applyFill="1"/>
    <xf numFmtId="9" fontId="0" fillId="6" borderId="0" xfId="0" applyNumberFormat="1" applyFill="1"/>
    <xf numFmtId="0" fontId="0" fillId="6" borderId="0" xfId="0" applyFill="1"/>
    <xf numFmtId="9" fontId="0" fillId="7" borderId="0" xfId="0" applyNumberFormat="1" applyFill="1"/>
    <xf numFmtId="0" fontId="0" fillId="7" borderId="0" xfId="0" applyFill="1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2" fillId="2" borderId="2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4" fillId="0" borderId="0" xfId="0" applyFont="1"/>
    <xf numFmtId="9" fontId="5" fillId="8" borderId="0" xfId="0" applyNumberFormat="1" applyFont="1" applyFill="1"/>
    <xf numFmtId="0" fontId="5" fillId="8" borderId="0" xfId="0" applyFont="1" applyFill="1"/>
    <xf numFmtId="9" fontId="5" fillId="9" borderId="0" xfId="0" applyNumberFormat="1" applyFont="1" applyFill="1"/>
    <xf numFmtId="0" fontId="5" fillId="9" borderId="0" xfId="0" applyFont="1" applyFill="1"/>
    <xf numFmtId="9" fontId="5" fillId="10" borderId="0" xfId="0" applyNumberFormat="1" applyFont="1" applyFill="1"/>
    <xf numFmtId="0" fontId="5" fillId="10" borderId="0" xfId="0" applyFont="1" applyFill="1"/>
    <xf numFmtId="9" fontId="5" fillId="11" borderId="0" xfId="0" applyNumberFormat="1" applyFont="1" applyFill="1"/>
    <xf numFmtId="0" fontId="5" fillId="11" borderId="0" xfId="0" applyFont="1" applyFill="1"/>
    <xf numFmtId="9" fontId="5" fillId="12" borderId="0" xfId="0" applyNumberFormat="1" applyFont="1" applyFill="1"/>
    <xf numFmtId="0" fontId="5" fillId="12" borderId="0" xfId="0" applyFont="1" applyFill="1"/>
    <xf numFmtId="0" fontId="5" fillId="0" borderId="0" xfId="0" applyFont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100"/>
              <a:t>Pendulum Example with degree</a:t>
            </a:r>
            <a:r>
              <a:rPr lang="en-US" sz="2100" baseline="0"/>
              <a:t> 3 monomial library</a:t>
            </a:r>
            <a:endParaRPr lang="en-US" sz="2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Pendulum_1!$I$3</c:f>
              <c:strCache>
                <c:ptCount val="1"/>
                <c:pt idx="0">
                  <c:v>Data points/IC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Pendulum_1!$C$36:$C$40</c:f>
              <c:numCache>
                <c:formatCode>0%</c:formatCode>
                <c:ptCount val="5"/>
                <c:pt idx="0">
                  <c:v>0</c:v>
                </c:pt>
                <c:pt idx="1">
                  <c:v>0.01</c:v>
                </c:pt>
                <c:pt idx="2">
                  <c:v>0.05</c:v>
                </c:pt>
                <c:pt idx="3">
                  <c:v>0.1</c:v>
                </c:pt>
                <c:pt idx="4">
                  <c:v>0.15</c:v>
                </c:pt>
              </c:numCache>
            </c:numRef>
          </c:xVal>
          <c:yVal>
            <c:numRef>
              <c:f>Pendulum_1!$D$36:$D$40</c:f>
              <c:numCache>
                <c:formatCode>General</c:formatCode>
                <c:ptCount val="5"/>
                <c:pt idx="0">
                  <c:v>25</c:v>
                </c:pt>
                <c:pt idx="1">
                  <c:v>30</c:v>
                </c:pt>
                <c:pt idx="2">
                  <c:v>85</c:v>
                </c:pt>
                <c:pt idx="3">
                  <c:v>95</c:v>
                </c:pt>
                <c:pt idx="4">
                  <c:v>330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CE-6C46-910A-AC1E71FBA8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1106800"/>
        <c:axId val="59885775"/>
      </c:scatterChart>
      <c:valAx>
        <c:axId val="361106800"/>
        <c:scaling>
          <c:orientation val="minMax"/>
          <c:max val="0.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>
                    <a:latin typeface="Arial" panose="020B0604020202020204" pitchFamily="34" charset="0"/>
                    <a:cs typeface="Arial" panose="020B0604020202020204" pitchFamily="34" charset="0"/>
                  </a:rPr>
                  <a:t>Noise %</a:t>
                </a:r>
              </a:p>
            </c:rich>
          </c:tx>
          <c:layout>
            <c:manualLayout>
              <c:xMode val="edge"/>
              <c:yMode val="edge"/>
              <c:x val="0.47454751453248389"/>
              <c:y val="0.953213321332133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low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85775"/>
        <c:crosses val="autoZero"/>
        <c:crossBetween val="midCat"/>
        <c:majorUnit val="0.05"/>
      </c:valAx>
      <c:valAx>
        <c:axId val="59885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>
                    <a:latin typeface="Arial" panose="020B0604020202020204" pitchFamily="34" charset="0"/>
                    <a:cs typeface="Arial" panose="020B0604020202020204" pitchFamily="34" charset="0"/>
                  </a:rPr>
                  <a:t># of measurements per initial</a:t>
                </a:r>
                <a:r>
                  <a:rPr lang="en-US" sz="2000" baseline="0">
                    <a:latin typeface="Arial" panose="020B0604020202020204" pitchFamily="34" charset="0"/>
                    <a:cs typeface="Arial" panose="020B0604020202020204" pitchFamily="34" charset="0"/>
                  </a:rPr>
                  <a:t> condition</a:t>
                </a:r>
                <a:endParaRPr lang="en-US" sz="2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106800"/>
        <c:crosses val="autoZero"/>
        <c:crossBetween val="midCat"/>
      </c:valAx>
      <c:spPr>
        <a:noFill/>
        <a:ln cmpd="sng">
          <a:solidFill>
            <a:schemeClr val="accent1"/>
          </a:solidFill>
          <a:prstDash val="solid"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603250</xdr:colOff>
      <xdr:row>1</xdr:row>
      <xdr:rowOff>171450</xdr:rowOff>
    </xdr:from>
    <xdr:to>
      <xdr:col>23</xdr:col>
      <xdr:colOff>419100</xdr:colOff>
      <xdr:row>39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4C4C37-280C-1C6E-74CF-D66D3EC9D8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05EFF718-201A-B644-831A-843C4AA93EC9}">
  <we:reference id="e849ddb8-6bbd-4833-bd4b-59030099d63e" version="1.0.0.0" store="EXCatalog" storeType="EXCatalog"/>
  <we:alternateReferences>
    <we:reference id="WA200000113" version="1.0.0.0" store="en-US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01B32-0F5E-9046-AA9D-EB682A588812}">
  <dimension ref="A1:L50"/>
  <sheetViews>
    <sheetView topLeftCell="A17" workbookViewId="0">
      <selection activeCell="A30" sqref="A30:E45"/>
    </sheetView>
  </sheetViews>
  <sheetFormatPr baseColWidth="10" defaultRowHeight="16" outlineLevelRow="1" x14ac:dyDescent="0.2"/>
  <cols>
    <col min="1" max="1" width="19" bestFit="1" customWidth="1"/>
    <col min="4" max="4" width="14.83203125" bestFit="1" customWidth="1"/>
    <col min="5" max="5" width="13.1640625" customWidth="1"/>
    <col min="8" max="8" width="19.5" customWidth="1"/>
  </cols>
  <sheetData>
    <row r="1" spans="1:12" x14ac:dyDescent="0.2">
      <c r="A1" t="s">
        <v>13</v>
      </c>
    </row>
    <row r="2" spans="1:12" ht="17" thickBot="1" x14ac:dyDescent="0.25">
      <c r="A2" t="s">
        <v>16</v>
      </c>
      <c r="B2">
        <v>1</v>
      </c>
      <c r="H2" t="s">
        <v>6</v>
      </c>
    </row>
    <row r="3" spans="1:12" ht="42" customHeight="1" outlineLevel="1" thickBot="1" x14ac:dyDescent="0.25">
      <c r="A3" t="s">
        <v>17</v>
      </c>
      <c r="B3">
        <v>5</v>
      </c>
      <c r="D3" s="3"/>
      <c r="G3" s="22" t="s">
        <v>0</v>
      </c>
      <c r="H3" t="s">
        <v>12</v>
      </c>
      <c r="I3" s="22" t="s">
        <v>1</v>
      </c>
      <c r="J3" s="1" t="s">
        <v>15</v>
      </c>
      <c r="K3" s="1" t="s">
        <v>2</v>
      </c>
      <c r="L3" s="1" t="s">
        <v>4</v>
      </c>
    </row>
    <row r="4" spans="1:12" ht="1" hidden="1" customHeight="1" outlineLevel="1" thickBot="1" x14ac:dyDescent="0.25">
      <c r="D4" s="3"/>
      <c r="G4" s="23"/>
      <c r="I4" s="23"/>
      <c r="J4" s="2" t="s">
        <v>3</v>
      </c>
      <c r="K4" s="2"/>
      <c r="L4" s="2" t="s">
        <v>5</v>
      </c>
    </row>
    <row r="5" spans="1:12" ht="17" outlineLevel="1" thickBot="1" x14ac:dyDescent="0.25">
      <c r="A5" t="s">
        <v>18</v>
      </c>
      <c r="B5" t="s">
        <v>19</v>
      </c>
      <c r="G5" s="4">
        <f>C17</f>
        <v>0</v>
      </c>
      <c r="H5">
        <f>I5*K5</f>
        <v>30</v>
      </c>
      <c r="I5" s="5">
        <f>D17</f>
        <v>15</v>
      </c>
      <c r="J5" s="5">
        <f>A17</f>
        <v>2</v>
      </c>
      <c r="K5" s="5">
        <f>E17</f>
        <v>2</v>
      </c>
      <c r="L5" s="5" t="str">
        <f>B17</f>
        <v xml:space="preserve">Find out </v>
      </c>
    </row>
    <row r="6" spans="1:12" ht="17" outlineLevel="1" thickBot="1" x14ac:dyDescent="0.25">
      <c r="A6" t="s">
        <v>20</v>
      </c>
      <c r="B6" t="s">
        <v>21</v>
      </c>
      <c r="G6" s="4">
        <f>C18</f>
        <v>0.05</v>
      </c>
      <c r="H6">
        <f t="shared" ref="H6:H8" si="0">I6*K6</f>
        <v>40</v>
      </c>
      <c r="I6" s="5">
        <f>D18</f>
        <v>20</v>
      </c>
      <c r="J6" s="5">
        <f>J5</f>
        <v>2</v>
      </c>
      <c r="K6" s="5">
        <f>E18</f>
        <v>2</v>
      </c>
      <c r="L6" s="7" t="str">
        <f>L5</f>
        <v xml:space="preserve">Find out </v>
      </c>
    </row>
    <row r="7" spans="1:12" ht="17" outlineLevel="1" thickBot="1" x14ac:dyDescent="0.25">
      <c r="A7" t="s">
        <v>22</v>
      </c>
      <c r="B7">
        <v>0.2</v>
      </c>
      <c r="G7" s="4">
        <f>C19</f>
        <v>0.1</v>
      </c>
      <c r="H7">
        <f t="shared" si="0"/>
        <v>40</v>
      </c>
      <c r="I7" s="5">
        <f>D19</f>
        <v>20</v>
      </c>
      <c r="J7" s="5">
        <f t="shared" ref="J7:J8" si="1">J6</f>
        <v>2</v>
      </c>
      <c r="K7" s="5">
        <f>E19</f>
        <v>2</v>
      </c>
      <c r="L7" s="7" t="str">
        <f t="shared" ref="L7:L8" si="2">L6</f>
        <v xml:space="preserve">Find out </v>
      </c>
    </row>
    <row r="8" spans="1:12" ht="17" outlineLevel="1" thickBot="1" x14ac:dyDescent="0.25">
      <c r="A8" t="s">
        <v>23</v>
      </c>
      <c r="B8">
        <v>0.05</v>
      </c>
      <c r="G8" s="4">
        <f>C20</f>
        <v>0.15</v>
      </c>
      <c r="H8">
        <f t="shared" si="0"/>
        <v>100</v>
      </c>
      <c r="I8" s="5">
        <f>D20</f>
        <v>50</v>
      </c>
      <c r="J8" s="5">
        <f t="shared" si="1"/>
        <v>2</v>
      </c>
      <c r="K8" s="5">
        <f>E20</f>
        <v>2</v>
      </c>
      <c r="L8" s="7" t="str">
        <f t="shared" si="2"/>
        <v xml:space="preserve">Find out </v>
      </c>
    </row>
    <row r="9" spans="1:12" ht="17" outlineLevel="1" thickBot="1" x14ac:dyDescent="0.25">
      <c r="G9" s="4"/>
      <c r="I9" s="5"/>
      <c r="J9" s="5"/>
      <c r="K9" s="5"/>
      <c r="L9" s="7"/>
    </row>
    <row r="10" spans="1:12" outlineLevel="1" x14ac:dyDescent="0.2"/>
    <row r="11" spans="1:12" outlineLevel="1" x14ac:dyDescent="0.2"/>
    <row r="12" spans="1:12" ht="34" customHeight="1" outlineLevel="1" x14ac:dyDescent="0.2"/>
    <row r="13" spans="1:12" outlineLevel="1" x14ac:dyDescent="0.2"/>
    <row r="14" spans="1:12" outlineLevel="1" x14ac:dyDescent="0.2"/>
    <row r="15" spans="1:12" outlineLevel="1" x14ac:dyDescent="0.2"/>
    <row r="16" spans="1:12" outlineLevel="1" x14ac:dyDescent="0.2">
      <c r="A16" s="8" t="s">
        <v>7</v>
      </c>
      <c r="B16" s="8" t="s">
        <v>10</v>
      </c>
      <c r="C16" s="8" t="s">
        <v>8</v>
      </c>
      <c r="D16" s="8" t="s">
        <v>11</v>
      </c>
      <c r="E16" s="8" t="s">
        <v>9</v>
      </c>
      <c r="I16" s="3"/>
    </row>
    <row r="17" spans="1:9" outlineLevel="1" x14ac:dyDescent="0.2">
      <c r="A17" s="19">
        <v>2</v>
      </c>
      <c r="B17" s="19" t="s">
        <v>14</v>
      </c>
      <c r="C17" s="3">
        <v>0</v>
      </c>
      <c r="D17">
        <v>15</v>
      </c>
      <c r="E17">
        <v>2</v>
      </c>
      <c r="I17" s="3"/>
    </row>
    <row r="18" spans="1:9" outlineLevel="1" x14ac:dyDescent="0.2">
      <c r="A18" s="19"/>
      <c r="B18" s="19"/>
      <c r="C18" s="3">
        <v>0.05</v>
      </c>
      <c r="D18">
        <v>20</v>
      </c>
      <c r="E18">
        <v>2</v>
      </c>
      <c r="I18" s="3"/>
    </row>
    <row r="19" spans="1:9" outlineLevel="1" x14ac:dyDescent="0.2">
      <c r="A19" s="19"/>
      <c r="B19" s="19"/>
      <c r="C19" s="3">
        <v>0.1</v>
      </c>
      <c r="D19">
        <v>20</v>
      </c>
      <c r="E19">
        <v>2</v>
      </c>
      <c r="I19" s="3"/>
    </row>
    <row r="20" spans="1:9" outlineLevel="1" x14ac:dyDescent="0.2">
      <c r="A20" s="19"/>
      <c r="B20" s="19"/>
      <c r="C20" s="3">
        <v>0.15</v>
      </c>
      <c r="D20">
        <v>50</v>
      </c>
      <c r="E20">
        <v>2</v>
      </c>
      <c r="I20" s="3"/>
    </row>
    <row r="21" spans="1:9" x14ac:dyDescent="0.2">
      <c r="A21" s="19"/>
      <c r="B21" s="19"/>
      <c r="C21" s="3">
        <v>0.2</v>
      </c>
      <c r="D21">
        <v>130</v>
      </c>
      <c r="E21">
        <v>4</v>
      </c>
      <c r="I21" s="3"/>
    </row>
    <row r="22" spans="1:9" x14ac:dyDescent="0.2">
      <c r="A22" s="19">
        <v>0</v>
      </c>
      <c r="B22" s="19">
        <v>0</v>
      </c>
      <c r="C22" s="3"/>
      <c r="I22" s="3"/>
    </row>
    <row r="23" spans="1:9" x14ac:dyDescent="0.2">
      <c r="A23" s="19"/>
      <c r="B23" s="19"/>
      <c r="C23" s="3"/>
      <c r="I23" s="3"/>
    </row>
    <row r="24" spans="1:9" ht="17" thickBot="1" x14ac:dyDescent="0.25">
      <c r="A24" s="20"/>
      <c r="B24" s="20"/>
      <c r="C24" s="3"/>
      <c r="I24" s="3"/>
    </row>
    <row r="25" spans="1:9" ht="17" thickBot="1" x14ac:dyDescent="0.25">
      <c r="A25" s="5">
        <v>0</v>
      </c>
      <c r="B25" s="6">
        <v>0</v>
      </c>
      <c r="C25" s="4"/>
      <c r="D25" s="5"/>
      <c r="E25" s="5"/>
      <c r="I25" s="3"/>
    </row>
    <row r="26" spans="1:9" x14ac:dyDescent="0.2">
      <c r="C26" s="3"/>
      <c r="I26" s="3"/>
    </row>
    <row r="27" spans="1:9" x14ac:dyDescent="0.2">
      <c r="C27" s="3"/>
      <c r="I27" s="3"/>
    </row>
    <row r="28" spans="1:9" x14ac:dyDescent="0.2">
      <c r="I28" s="3"/>
    </row>
    <row r="29" spans="1:9" x14ac:dyDescent="0.2">
      <c r="C29" s="3"/>
    </row>
    <row r="30" spans="1:9" x14ac:dyDescent="0.2">
      <c r="A30" s="8" t="s">
        <v>7</v>
      </c>
      <c r="B30" s="8" t="s">
        <v>10</v>
      </c>
      <c r="C30" s="8" t="s">
        <v>8</v>
      </c>
      <c r="D30" s="8" t="s">
        <v>11</v>
      </c>
      <c r="E30" s="8" t="s">
        <v>9</v>
      </c>
      <c r="F30" s="8" t="s">
        <v>24</v>
      </c>
      <c r="G30" s="8" t="s">
        <v>28</v>
      </c>
      <c r="H30" s="3"/>
    </row>
    <row r="31" spans="1:9" x14ac:dyDescent="0.2">
      <c r="A31" s="19">
        <v>2</v>
      </c>
      <c r="B31" s="19">
        <v>14</v>
      </c>
      <c r="C31" s="9">
        <v>0</v>
      </c>
      <c r="D31" s="10">
        <v>15</v>
      </c>
      <c r="E31" s="19">
        <v>4</v>
      </c>
      <c r="H31" s="3"/>
    </row>
    <row r="32" spans="1:9" x14ac:dyDescent="0.2">
      <c r="A32" s="19"/>
      <c r="B32" s="19"/>
      <c r="C32" s="11">
        <v>0.01</v>
      </c>
      <c r="D32" s="12">
        <v>20</v>
      </c>
      <c r="E32" s="19"/>
      <c r="H32" s="3"/>
    </row>
    <row r="33" spans="1:9" x14ac:dyDescent="0.2">
      <c r="A33" s="19"/>
      <c r="B33" s="19"/>
      <c r="C33" s="13">
        <v>0.05</v>
      </c>
      <c r="D33" s="14">
        <v>30</v>
      </c>
      <c r="E33" s="19"/>
      <c r="H33" s="3"/>
    </row>
    <row r="34" spans="1:9" x14ac:dyDescent="0.2">
      <c r="A34" s="19"/>
      <c r="B34" s="19"/>
      <c r="C34" s="15">
        <v>0.1</v>
      </c>
      <c r="D34" s="16">
        <v>80</v>
      </c>
      <c r="E34" s="19"/>
    </row>
    <row r="35" spans="1:9" x14ac:dyDescent="0.2">
      <c r="A35" s="19"/>
      <c r="B35" s="19"/>
      <c r="C35" s="17">
        <v>0.15</v>
      </c>
      <c r="D35" s="18">
        <v>500</v>
      </c>
      <c r="E35" s="19"/>
      <c r="H35" s="3"/>
    </row>
    <row r="36" spans="1:9" x14ac:dyDescent="0.2">
      <c r="A36" s="19">
        <v>3</v>
      </c>
      <c r="B36" s="19">
        <v>34</v>
      </c>
      <c r="C36" s="9">
        <v>0</v>
      </c>
      <c r="D36" s="10">
        <v>25</v>
      </c>
      <c r="E36" s="19"/>
    </row>
    <row r="37" spans="1:9" x14ac:dyDescent="0.2">
      <c r="A37" s="19"/>
      <c r="B37" s="19"/>
      <c r="C37" s="11">
        <v>0.01</v>
      </c>
      <c r="D37" s="12">
        <v>30</v>
      </c>
      <c r="E37" s="19"/>
      <c r="F37" t="s">
        <v>25</v>
      </c>
    </row>
    <row r="38" spans="1:9" x14ac:dyDescent="0.2">
      <c r="A38" s="19"/>
      <c r="B38" s="19"/>
      <c r="C38" s="13">
        <v>0.05</v>
      </c>
      <c r="D38" s="14">
        <v>85</v>
      </c>
      <c r="E38" s="19"/>
    </row>
    <row r="39" spans="1:9" x14ac:dyDescent="0.2">
      <c r="A39" s="19"/>
      <c r="B39" s="19"/>
      <c r="C39" s="15">
        <v>0.1</v>
      </c>
      <c r="D39" s="16">
        <v>95</v>
      </c>
      <c r="E39" s="19"/>
      <c r="I39" s="3"/>
    </row>
    <row r="40" spans="1:9" ht="17" thickBot="1" x14ac:dyDescent="0.25">
      <c r="A40" s="20"/>
      <c r="B40" s="20"/>
      <c r="C40" s="17">
        <v>0.15</v>
      </c>
      <c r="D40" s="18">
        <v>330</v>
      </c>
      <c r="E40" s="19"/>
      <c r="G40">
        <v>32</v>
      </c>
      <c r="I40" s="3"/>
    </row>
    <row r="41" spans="1:9" x14ac:dyDescent="0.2">
      <c r="A41" s="21">
        <v>4</v>
      </c>
      <c r="B41" s="21">
        <v>69</v>
      </c>
      <c r="C41" s="9">
        <v>0</v>
      </c>
      <c r="D41" s="10">
        <v>50</v>
      </c>
      <c r="E41" s="19"/>
      <c r="I41" s="3"/>
    </row>
    <row r="42" spans="1:9" x14ac:dyDescent="0.2">
      <c r="A42" s="19"/>
      <c r="B42" s="19"/>
      <c r="C42" s="11">
        <v>0.01</v>
      </c>
      <c r="D42" s="12">
        <v>40</v>
      </c>
      <c r="E42" s="19"/>
      <c r="F42" t="s">
        <v>26</v>
      </c>
      <c r="I42" s="3"/>
    </row>
    <row r="43" spans="1:9" x14ac:dyDescent="0.2">
      <c r="A43" s="19"/>
      <c r="B43" s="19"/>
      <c r="C43" s="13">
        <v>0.05</v>
      </c>
      <c r="D43" s="14">
        <v>70</v>
      </c>
      <c r="E43" s="19"/>
    </row>
    <row r="44" spans="1:9" x14ac:dyDescent="0.2">
      <c r="A44" s="19"/>
      <c r="B44" s="19"/>
      <c r="C44" s="15">
        <v>0.1</v>
      </c>
      <c r="D44" s="16">
        <v>100</v>
      </c>
      <c r="E44" s="19"/>
      <c r="H44" s="3"/>
    </row>
    <row r="45" spans="1:9" ht="17" thickBot="1" x14ac:dyDescent="0.25">
      <c r="A45" s="20"/>
      <c r="B45" s="20"/>
      <c r="C45" s="17">
        <v>0.15</v>
      </c>
      <c r="D45" s="18">
        <v>195</v>
      </c>
      <c r="E45" s="19"/>
      <c r="F45" t="s">
        <v>27</v>
      </c>
      <c r="G45">
        <v>41</v>
      </c>
      <c r="H45" s="3"/>
    </row>
    <row r="46" spans="1:9" x14ac:dyDescent="0.2">
      <c r="H46" s="3"/>
    </row>
    <row r="47" spans="1:9" x14ac:dyDescent="0.2">
      <c r="H47" s="3"/>
    </row>
    <row r="49" spans="4:8" x14ac:dyDescent="0.2">
      <c r="H49" s="3"/>
    </row>
    <row r="50" spans="4:8" x14ac:dyDescent="0.2">
      <c r="D50" t="s">
        <v>29</v>
      </c>
    </row>
  </sheetData>
  <mergeCells count="13">
    <mergeCell ref="I3:I4"/>
    <mergeCell ref="G3:G4"/>
    <mergeCell ref="A17:A21"/>
    <mergeCell ref="B17:B21"/>
    <mergeCell ref="A22:A24"/>
    <mergeCell ref="B22:B24"/>
    <mergeCell ref="E31:E45"/>
    <mergeCell ref="A36:A40"/>
    <mergeCell ref="A41:A45"/>
    <mergeCell ref="B36:B40"/>
    <mergeCell ref="B41:B45"/>
    <mergeCell ref="B31:B35"/>
    <mergeCell ref="A31:A3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22CF0-5954-1046-8AE7-0C92D4B7C777}">
  <dimension ref="A1:E16"/>
  <sheetViews>
    <sheetView tabSelected="1" workbookViewId="0">
      <selection activeCell="J12" sqref="J12"/>
    </sheetView>
  </sheetViews>
  <sheetFormatPr baseColWidth="10" defaultRowHeight="16" x14ac:dyDescent="0.2"/>
  <sheetData>
    <row r="1" spans="1:5" x14ac:dyDescent="0.2">
      <c r="A1" s="24" t="s">
        <v>7</v>
      </c>
      <c r="B1" s="24" t="s">
        <v>10</v>
      </c>
      <c r="C1" s="24" t="s">
        <v>8</v>
      </c>
      <c r="D1" s="24" t="s">
        <v>11</v>
      </c>
      <c r="E1" s="24" t="s">
        <v>9</v>
      </c>
    </row>
    <row r="2" spans="1:5" x14ac:dyDescent="0.2">
      <c r="A2" s="35">
        <v>2</v>
      </c>
      <c r="B2" s="35">
        <v>14</v>
      </c>
      <c r="C2" s="25">
        <v>0</v>
      </c>
      <c r="D2" s="26">
        <v>15</v>
      </c>
      <c r="E2" s="35">
        <v>4</v>
      </c>
    </row>
    <row r="3" spans="1:5" x14ac:dyDescent="0.2">
      <c r="A3" s="35"/>
      <c r="B3" s="35"/>
      <c r="C3" s="27">
        <v>0.01</v>
      </c>
      <c r="D3" s="28">
        <v>20</v>
      </c>
      <c r="E3" s="35"/>
    </row>
    <row r="4" spans="1:5" x14ac:dyDescent="0.2">
      <c r="A4" s="35"/>
      <c r="B4" s="35"/>
      <c r="C4" s="29">
        <v>0.05</v>
      </c>
      <c r="D4" s="30">
        <v>30</v>
      </c>
      <c r="E4" s="35"/>
    </row>
    <row r="5" spans="1:5" x14ac:dyDescent="0.2">
      <c r="A5" s="35"/>
      <c r="B5" s="35"/>
      <c r="C5" s="31">
        <v>0.1</v>
      </c>
      <c r="D5" s="32">
        <v>80</v>
      </c>
      <c r="E5" s="35"/>
    </row>
    <row r="6" spans="1:5" x14ac:dyDescent="0.2">
      <c r="A6" s="35"/>
      <c r="B6" s="35"/>
      <c r="C6" s="33">
        <v>0.15</v>
      </c>
      <c r="D6" s="34">
        <v>500</v>
      </c>
      <c r="E6" s="35"/>
    </row>
    <row r="7" spans="1:5" x14ac:dyDescent="0.2">
      <c r="A7" s="35">
        <v>3</v>
      </c>
      <c r="B7" s="35">
        <v>34</v>
      </c>
      <c r="C7" s="25">
        <v>0</v>
      </c>
      <c r="D7" s="26">
        <v>25</v>
      </c>
      <c r="E7" s="35"/>
    </row>
    <row r="8" spans="1:5" x14ac:dyDescent="0.2">
      <c r="A8" s="35"/>
      <c r="B8" s="35"/>
      <c r="C8" s="27">
        <v>0.01</v>
      </c>
      <c r="D8" s="28">
        <v>30</v>
      </c>
      <c r="E8" s="35"/>
    </row>
    <row r="9" spans="1:5" x14ac:dyDescent="0.2">
      <c r="A9" s="35"/>
      <c r="B9" s="35"/>
      <c r="C9" s="29">
        <v>0.05</v>
      </c>
      <c r="D9" s="30">
        <v>85</v>
      </c>
      <c r="E9" s="35"/>
    </row>
    <row r="10" spans="1:5" x14ac:dyDescent="0.2">
      <c r="A10" s="35"/>
      <c r="B10" s="35"/>
      <c r="C10" s="31">
        <v>0.1</v>
      </c>
      <c r="D10" s="32">
        <v>95</v>
      </c>
      <c r="E10" s="35"/>
    </row>
    <row r="11" spans="1:5" ht="17" thickBot="1" x14ac:dyDescent="0.25">
      <c r="A11" s="36"/>
      <c r="B11" s="36"/>
      <c r="C11" s="33">
        <v>0.15</v>
      </c>
      <c r="D11" s="34">
        <v>330</v>
      </c>
      <c r="E11" s="35"/>
    </row>
    <row r="12" spans="1:5" x14ac:dyDescent="0.2">
      <c r="A12" s="37">
        <v>4</v>
      </c>
      <c r="B12" s="37">
        <v>69</v>
      </c>
      <c r="C12" s="25">
        <v>0</v>
      </c>
      <c r="D12" s="26">
        <v>50</v>
      </c>
      <c r="E12" s="35"/>
    </row>
    <row r="13" spans="1:5" x14ac:dyDescent="0.2">
      <c r="A13" s="35"/>
      <c r="B13" s="35"/>
      <c r="C13" s="27">
        <v>0.01</v>
      </c>
      <c r="D13" s="28">
        <v>40</v>
      </c>
      <c r="E13" s="35"/>
    </row>
    <row r="14" spans="1:5" x14ac:dyDescent="0.2">
      <c r="A14" s="35"/>
      <c r="B14" s="35"/>
      <c r="C14" s="29">
        <v>0.05</v>
      </c>
      <c r="D14" s="30">
        <v>70</v>
      </c>
      <c r="E14" s="35"/>
    </row>
    <row r="15" spans="1:5" x14ac:dyDescent="0.2">
      <c r="A15" s="35"/>
      <c r="B15" s="35"/>
      <c r="C15" s="31">
        <v>0.1</v>
      </c>
      <c r="D15" s="32">
        <v>100</v>
      </c>
      <c r="E15" s="35"/>
    </row>
    <row r="16" spans="1:5" ht="17" thickBot="1" x14ac:dyDescent="0.25">
      <c r="A16" s="36"/>
      <c r="B16" s="36"/>
      <c r="C16" s="33">
        <v>0.15</v>
      </c>
      <c r="D16" s="34">
        <v>195</v>
      </c>
      <c r="E16" s="35"/>
    </row>
  </sheetData>
  <mergeCells count="7">
    <mergeCell ref="A2:A6"/>
    <mergeCell ref="B2:B6"/>
    <mergeCell ref="E2:E16"/>
    <mergeCell ref="A7:A11"/>
    <mergeCell ref="B7:B11"/>
    <mergeCell ref="A12:A16"/>
    <mergeCell ref="B12:B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Pendulum_1</vt:lpstr>
      <vt:lpstr>pend_df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 Jayadharan</dc:creator>
  <cp:lastModifiedBy>Manu Jayadharan</cp:lastModifiedBy>
  <dcterms:created xsi:type="dcterms:W3CDTF">2024-09-10T18:44:41Z</dcterms:created>
  <dcterms:modified xsi:type="dcterms:W3CDTF">2024-10-07T04:37:02Z</dcterms:modified>
</cp:coreProperties>
</file>