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berge\Documents\S5\Projet S5\"/>
    </mc:Choice>
  </mc:AlternateContent>
  <xr:revisionPtr revIDLastSave="0" documentId="13_ncr:1_{D86AE351-B6E4-4219-9D7A-C4BD06BBA124}" xr6:coauthVersionLast="28" xr6:coauthVersionMax="28" xr10:uidLastSave="{00000000-0000-0000-0000-000000000000}"/>
  <bookViews>
    <workbookView minimized="1" xWindow="0" yWindow="0" windowWidth="14380" windowHeight="4080" xr2:uid="{11A419DB-A2DA-4695-B197-C6917FD91B9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M24" i="1"/>
  <c r="H23" i="1"/>
  <c r="H24" i="1"/>
  <c r="M16" i="1"/>
  <c r="M17" i="1"/>
  <c r="M18" i="1"/>
  <c r="M19" i="1"/>
  <c r="M20" i="1"/>
  <c r="H16" i="1"/>
  <c r="H17" i="1"/>
  <c r="H18" i="1"/>
  <c r="H19" i="1"/>
  <c r="H20" i="1"/>
  <c r="M8" i="1"/>
  <c r="M9" i="1"/>
  <c r="M10" i="1"/>
  <c r="M11" i="1"/>
  <c r="M12" i="1"/>
  <c r="M13" i="1"/>
  <c r="H8" i="1"/>
  <c r="H9" i="1"/>
  <c r="H10" i="1"/>
  <c r="H11" i="1"/>
  <c r="H12" i="1"/>
  <c r="H13" i="1"/>
  <c r="M22" i="1"/>
  <c r="M15" i="1"/>
  <c r="M7" i="1"/>
  <c r="H22" i="1"/>
  <c r="H15" i="1"/>
  <c r="H7" i="1"/>
</calcChain>
</file>

<file path=xl/sharedStrings.xml><?xml version="1.0" encoding="utf-8"?>
<sst xmlns="http://schemas.openxmlformats.org/spreadsheetml/2006/main" count="107" uniqueCount="100">
  <si>
    <t>AMDEC</t>
  </si>
  <si>
    <t>Groupe responsable: P3</t>
  </si>
  <si>
    <t>Projet étudié: Boîte audio multi-effet</t>
  </si>
  <si>
    <t>Client : Les Services A/V Tout show inc.</t>
  </si>
  <si>
    <t>Date AMDEC : 31 janvier, 2018</t>
  </si>
  <si>
    <t>Projet étudié</t>
  </si>
  <si>
    <t>Fonctions</t>
  </si>
  <si>
    <t>Mode</t>
  </si>
  <si>
    <t>Effet</t>
  </si>
  <si>
    <t>Cause</t>
  </si>
  <si>
    <t>Actions</t>
  </si>
  <si>
    <t>Risques techniques</t>
  </si>
  <si>
    <t>Mauvaise conversion</t>
  </si>
  <si>
    <t>Le signal traité en amont ne représente pas le signal en entrée</t>
  </si>
  <si>
    <t>Mauvaise configuration du convertisseur</t>
  </si>
  <si>
    <t>Reconfigurer le convertisseur</t>
  </si>
  <si>
    <t>Être résistant aux impacts</t>
  </si>
  <si>
    <t>La carte se casse face à un impact trop important</t>
  </si>
  <si>
    <t>Protection manquante</t>
  </si>
  <si>
    <t>Acheter d’autre pièce pour remplacer celle brisé</t>
  </si>
  <si>
    <t>Filtre analogique</t>
  </si>
  <si>
    <t>Des fréquences non voulues ne sont pas filtré</t>
  </si>
  <si>
    <t>Le son en sortie sera de moins bonne qualité</t>
  </si>
  <si>
    <t>Présence de filtre(s) défectueux</t>
  </si>
  <si>
    <t>Ajustement des filtres</t>
  </si>
  <si>
    <t>Détection de la fréquence fondamentale (Effet d’harmonisation)</t>
  </si>
  <si>
    <t>La fréquence fondamentale n’est pas détectée</t>
  </si>
  <si>
    <t>L’effet de faire jouer un son en sortie d’une harmonique plus haut que l’enveloppe</t>
  </si>
  <si>
    <t>Algorithme de détection de la fréquence fondamentale est défectueux</t>
  </si>
  <si>
    <t>Ajuster l’algorithme de détection</t>
  </si>
  <si>
    <t>L’amplification de fréquences non suffisante ou non existante</t>
  </si>
  <si>
    <t>Les fréquences ciblées ne sont pas amplifiées</t>
  </si>
  <si>
    <t>Présence d’amplificateur(s) défectueux</t>
  </si>
  <si>
    <t>Revoir et corriger la conception de l’amplification</t>
  </si>
  <si>
    <t>Action de l’utilisateur (Écran tactile)</t>
  </si>
  <si>
    <t>Produit n’accomplie pas la tâche demandée par l’utilisateur</t>
  </si>
  <si>
    <t>Mauvaise intégration/ configuration de l’écran tactile</t>
  </si>
  <si>
    <t>Latence</t>
  </si>
  <si>
    <t>Temps de traitement du signal</t>
  </si>
  <si>
    <t>Risques reliés à la gestion</t>
  </si>
  <si>
    <t>Membres de l’équipe</t>
  </si>
  <si>
    <t>Perte d’un membre de l’équipe</t>
  </si>
  <si>
    <t>Une personne de moins pour accomplir le projet</t>
  </si>
  <si>
    <t>Quitter le programme, blessures graves ou autres raisons personnelles</t>
  </si>
  <si>
    <t>Répartir le travail de cette personne à d’autres personnes</t>
  </si>
  <si>
    <t>Perte de version(s) du projet</t>
  </si>
  <si>
    <t>Travail doit être fait à nouveau</t>
  </si>
  <si>
    <t>Mauvaise gestion de la documentation</t>
  </si>
  <si>
    <t>Revoir la gestion de la documentation et l’améliorer</t>
  </si>
  <si>
    <t>Planification des tâches (Échéancier)</t>
  </si>
  <si>
    <t>Mauvaise échéancier</t>
  </si>
  <si>
    <t>Le projet prend du retard</t>
  </si>
  <si>
    <t>Mauvaise planification ou la planification n’a pas évolué</t>
  </si>
  <si>
    <t>Définition des livrables</t>
  </si>
  <si>
    <t>Mauvaise définition</t>
  </si>
  <si>
    <t>Certain livrables pas fait à temps ou mal fait</t>
  </si>
  <si>
    <t>Pas avoir lu la documentation adéquatement</t>
  </si>
  <si>
    <t>Relire la documentation afin de mieux définir les livrables</t>
  </si>
  <si>
    <t>Risques reliés à l’assurance qualité</t>
  </si>
  <si>
    <t>Tests unitaires, d’intégration et d’application</t>
  </si>
  <si>
    <t>Nombre de test insuffisant et/ou mal conçu</t>
  </si>
  <si>
    <t>Certains problèmes peuvent ne pas avoir été ciblés</t>
  </si>
  <si>
    <t>Tests mal conçus</t>
  </si>
  <si>
    <t>Créer de nouveaux tests qui couvrent les cas problèmes n’ayant pas été ciblés au départ</t>
  </si>
  <si>
    <t>Planification des test</t>
  </si>
  <si>
    <t>Mauvaise planification des tests</t>
  </si>
  <si>
    <t>Le projet prend du retard, car plusieurs problèmes sont révélés tard dans l’échéancier du projet</t>
  </si>
  <si>
    <t>Les tests n’ont pas été effectués au fur et à mesure de l’avancement du projet</t>
  </si>
  <si>
    <t>Revoir et corriger la planification des tests afin de ne pas prendre plus de retard</t>
  </si>
  <si>
    <t>Amplification de certaines fréquences (Égaliseur)</t>
  </si>
  <si>
    <t>Refaire l’intégration/ Configuration de l’écran</t>
  </si>
  <si>
    <t>Date d’achèvement des travaux : Semaine du 16 avril</t>
  </si>
  <si>
    <t>Légende:</t>
  </si>
  <si>
    <t>Des risques de problèmes deviennent de réels problèmes</t>
  </si>
  <si>
    <t>Des problèmes déjà rencontrés se reproduisent</t>
  </si>
  <si>
    <t>Produit final est lent et peu agréable à utiliser</t>
  </si>
  <si>
    <t xml:space="preserve">Optimisation inexistante ou mauvaise  </t>
  </si>
  <si>
    <t>Optimiser le code</t>
  </si>
  <si>
    <t>Aucune évolution des risques est faite par l'équipe</t>
  </si>
  <si>
    <t>Manque de temps / mauvaise priorisation des tâches</t>
  </si>
  <si>
    <t>Aucune évolution de l'assurance qualité est faite</t>
  </si>
  <si>
    <t>Revoir l'assurance qualité régulièrement</t>
  </si>
  <si>
    <t>Revoir la gestion des risques régulièrement</t>
  </si>
  <si>
    <t>Revoir la gestion de projet régulièrement</t>
  </si>
  <si>
    <t>Revoir la planification régulièrement</t>
  </si>
  <si>
    <t>Fréq.</t>
  </si>
  <si>
    <t>Grav.</t>
  </si>
  <si>
    <t>Détec.</t>
  </si>
  <si>
    <t>Crit.</t>
  </si>
  <si>
    <t>Gestion de la documentation</t>
  </si>
  <si>
    <t xml:space="preserve">Évolution de la gestion projet </t>
  </si>
  <si>
    <t xml:space="preserve">Évolution des risques </t>
  </si>
  <si>
    <t xml:space="preserve">Évolution de l’assurance qualité </t>
  </si>
  <si>
    <t>Mauvais liens entre l'écran tactile est les fonctions possibles</t>
  </si>
  <si>
    <t>Criticité &lt;= 10</t>
  </si>
  <si>
    <t>Criticité &gt; 25</t>
  </si>
  <si>
    <t>Convertisseur analogique-numérique / numérique-analogique</t>
  </si>
  <si>
    <t>10 &lt; Criticité &lt;= 25</t>
  </si>
  <si>
    <t>Le produit ne fonctionne plus</t>
  </si>
  <si>
    <t>Aucune évolution de la gestion de projet est faite par l'équipe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</si>
</sst>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18"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2F9F-3B59-479A-9C84-6738D322D3B7}">
  <dimension ref="A1:P24"/>
  <sheetViews>
    <sheetView tabSelected="1" topLeftCell="A13" zoomScale="70" zoomScaleNormal="70" workbookViewId="0">
      <selection activeCell="Q19" sqref="Q19"/>
    </sheetView>
  </sheetViews>
  <sheetFormatPr defaultRowHeight="14.5" x14ac:dyDescent="0.35"/>
  <cols>
    <col min="1" max="1" width="15.90625" customWidth="1"/>
    <col min="2" max="2" width="17.08984375" customWidth="1"/>
    <col min="3" max="3" width="17.36328125" customWidth="1"/>
    <col min="4" max="4" width="15.453125" customWidth="1"/>
    <col min="5" max="5" width="5.08984375" bestFit="1" customWidth="1"/>
    <col min="6" max="6" width="5.26953125" bestFit="1" customWidth="1"/>
    <col min="7" max="7" width="6.08984375" bestFit="1" customWidth="1"/>
    <col min="8" max="8" width="4.26953125" bestFit="1" customWidth="1"/>
    <col min="9" max="9" width="18.7265625" customWidth="1"/>
    <col min="10" max="10" width="5.08984375" bestFit="1" customWidth="1"/>
    <col min="11" max="11" width="5.26953125" bestFit="1" customWidth="1"/>
    <col min="12" max="12" width="6.08984375" bestFit="1" customWidth="1"/>
    <col min="13" max="13" width="4.26953125" bestFit="1" customWidth="1"/>
  </cols>
  <sheetData>
    <row r="1" spans="1:16" ht="15" thickBot="1" x14ac:dyDescent="0.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6" ht="15" thickBot="1" x14ac:dyDescent="0.4">
      <c r="A2" s="17" t="s">
        <v>1</v>
      </c>
      <c r="B2" s="18"/>
      <c r="C2" s="18"/>
      <c r="D2" s="18"/>
      <c r="E2" s="18"/>
      <c r="F2" s="18"/>
      <c r="G2" s="19"/>
      <c r="H2" s="17" t="s">
        <v>2</v>
      </c>
      <c r="I2" s="18"/>
      <c r="J2" s="18"/>
      <c r="K2" s="18"/>
      <c r="L2" s="18"/>
      <c r="M2" s="19"/>
    </row>
    <row r="3" spans="1:16" ht="49" customHeight="1" thickBot="1" x14ac:dyDescent="0.4">
      <c r="A3" s="17" t="s">
        <v>3</v>
      </c>
      <c r="B3" s="18"/>
      <c r="C3" s="18"/>
      <c r="D3" s="19"/>
      <c r="E3" s="17" t="s">
        <v>4</v>
      </c>
      <c r="F3" s="18"/>
      <c r="G3" s="18"/>
      <c r="H3" s="18"/>
      <c r="I3" s="19"/>
      <c r="J3" s="17" t="s">
        <v>71</v>
      </c>
      <c r="K3" s="18"/>
      <c r="L3" s="18"/>
      <c r="M3" s="19"/>
      <c r="O3" t="s">
        <v>72</v>
      </c>
    </row>
    <row r="4" spans="1:16" ht="15" thickBot="1" x14ac:dyDescent="0.4">
      <c r="A4" s="14" t="s">
        <v>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  <c r="O4" s="5"/>
      <c r="P4" t="s">
        <v>94</v>
      </c>
    </row>
    <row r="5" spans="1:16" ht="15" thickBot="1" x14ac:dyDescent="0.4">
      <c r="A5" s="13" t="s">
        <v>6</v>
      </c>
      <c r="B5" s="1" t="s">
        <v>7</v>
      </c>
      <c r="C5" s="1" t="s">
        <v>8</v>
      </c>
      <c r="D5" s="1" t="s">
        <v>9</v>
      </c>
      <c r="E5" s="1" t="s">
        <v>85</v>
      </c>
      <c r="F5" s="1" t="s">
        <v>86</v>
      </c>
      <c r="G5" s="1" t="s">
        <v>87</v>
      </c>
      <c r="H5" s="1" t="s">
        <v>88</v>
      </c>
      <c r="I5" s="1" t="s">
        <v>10</v>
      </c>
      <c r="J5" s="1" t="s">
        <v>85</v>
      </c>
      <c r="K5" s="1" t="s">
        <v>86</v>
      </c>
      <c r="L5" s="1" t="s">
        <v>87</v>
      </c>
      <c r="M5" s="1" t="s">
        <v>88</v>
      </c>
      <c r="O5" s="6"/>
      <c r="P5" t="s">
        <v>97</v>
      </c>
    </row>
    <row r="6" spans="1:16" ht="15" thickBot="1" x14ac:dyDescent="0.4">
      <c r="A6" s="14" t="s">
        <v>11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  <c r="O6" s="7"/>
      <c r="P6" t="s">
        <v>95</v>
      </c>
    </row>
    <row r="7" spans="1:16" ht="73" thickBot="1" x14ac:dyDescent="0.4">
      <c r="A7" s="3" t="s">
        <v>96</v>
      </c>
      <c r="B7" s="2" t="s">
        <v>12</v>
      </c>
      <c r="C7" s="2" t="s">
        <v>13</v>
      </c>
      <c r="D7" s="2" t="s">
        <v>14</v>
      </c>
      <c r="E7" s="1">
        <v>2</v>
      </c>
      <c r="F7" s="1">
        <v>2</v>
      </c>
      <c r="G7" s="1">
        <v>3</v>
      </c>
      <c r="H7" s="12">
        <f>E7*F7*G7</f>
        <v>12</v>
      </c>
      <c r="I7" s="2" t="s">
        <v>15</v>
      </c>
      <c r="J7" s="1">
        <v>1</v>
      </c>
      <c r="K7" s="1">
        <v>3</v>
      </c>
      <c r="L7" s="1">
        <v>2</v>
      </c>
      <c r="M7" s="12">
        <f>J7*K7*L7</f>
        <v>6</v>
      </c>
    </row>
    <row r="8" spans="1:16" ht="44" thickBot="1" x14ac:dyDescent="0.4">
      <c r="A8" s="3" t="s">
        <v>16</v>
      </c>
      <c r="B8" s="2" t="s">
        <v>17</v>
      </c>
      <c r="C8" s="2" t="s">
        <v>98</v>
      </c>
      <c r="D8" s="2" t="s">
        <v>18</v>
      </c>
      <c r="E8" s="1">
        <v>1</v>
      </c>
      <c r="F8" s="1">
        <v>10</v>
      </c>
      <c r="G8" s="1">
        <v>2</v>
      </c>
      <c r="H8" s="12">
        <f t="shared" ref="H8:H13" si="0">E8*F8*G8</f>
        <v>20</v>
      </c>
      <c r="I8" s="2" t="s">
        <v>19</v>
      </c>
      <c r="J8" s="1">
        <v>1</v>
      </c>
      <c r="K8" s="1">
        <v>10</v>
      </c>
      <c r="L8" s="1">
        <v>1</v>
      </c>
      <c r="M8" s="12">
        <f t="shared" ref="M8:M13" si="1">J8*K8*L8</f>
        <v>10</v>
      </c>
    </row>
    <row r="9" spans="1:16" ht="44" thickBot="1" x14ac:dyDescent="0.4">
      <c r="A9" s="3" t="s">
        <v>20</v>
      </c>
      <c r="B9" s="2" t="s">
        <v>21</v>
      </c>
      <c r="C9" s="2" t="s">
        <v>22</v>
      </c>
      <c r="D9" s="2" t="s">
        <v>23</v>
      </c>
      <c r="E9" s="1">
        <v>1</v>
      </c>
      <c r="F9" s="1">
        <v>2</v>
      </c>
      <c r="G9" s="1">
        <v>2</v>
      </c>
      <c r="H9" s="12">
        <f t="shared" si="0"/>
        <v>4</v>
      </c>
      <c r="I9" s="2" t="s">
        <v>24</v>
      </c>
      <c r="J9" s="1">
        <v>1</v>
      </c>
      <c r="K9" s="1">
        <v>2</v>
      </c>
      <c r="L9" s="1">
        <v>1</v>
      </c>
      <c r="M9" s="12">
        <f t="shared" si="1"/>
        <v>2</v>
      </c>
    </row>
    <row r="10" spans="1:16" ht="87.5" thickBot="1" x14ac:dyDescent="0.4">
      <c r="A10" s="3" t="s">
        <v>25</v>
      </c>
      <c r="B10" s="2" t="s">
        <v>26</v>
      </c>
      <c r="C10" s="2" t="s">
        <v>27</v>
      </c>
      <c r="D10" s="2" t="s">
        <v>28</v>
      </c>
      <c r="E10" s="1">
        <v>2</v>
      </c>
      <c r="F10" s="1">
        <v>3</v>
      </c>
      <c r="G10" s="1">
        <v>1</v>
      </c>
      <c r="H10" s="12">
        <f t="shared" si="0"/>
        <v>6</v>
      </c>
      <c r="I10" s="2" t="s">
        <v>29</v>
      </c>
      <c r="J10" s="1">
        <v>1</v>
      </c>
      <c r="K10" s="1">
        <v>3</v>
      </c>
      <c r="L10" s="1">
        <v>1</v>
      </c>
      <c r="M10" s="12">
        <f t="shared" si="1"/>
        <v>3</v>
      </c>
    </row>
    <row r="11" spans="1:16" ht="58" customHeight="1" thickBot="1" x14ac:dyDescent="0.4">
      <c r="A11" s="3" t="s">
        <v>69</v>
      </c>
      <c r="B11" s="2" t="s">
        <v>30</v>
      </c>
      <c r="C11" s="2" t="s">
        <v>31</v>
      </c>
      <c r="D11" s="2" t="s">
        <v>32</v>
      </c>
      <c r="E11" s="1">
        <v>1</v>
      </c>
      <c r="F11" s="1">
        <v>3</v>
      </c>
      <c r="G11" s="1">
        <v>4</v>
      </c>
      <c r="H11" s="12">
        <f t="shared" si="0"/>
        <v>12</v>
      </c>
      <c r="I11" s="2" t="s">
        <v>33</v>
      </c>
      <c r="J11" s="1">
        <v>1</v>
      </c>
      <c r="K11" s="1">
        <v>3</v>
      </c>
      <c r="L11" s="1">
        <v>3</v>
      </c>
      <c r="M11" s="12">
        <f t="shared" si="1"/>
        <v>9</v>
      </c>
    </row>
    <row r="12" spans="1:16" ht="72" customHeight="1" thickBot="1" x14ac:dyDescent="0.4">
      <c r="A12" s="3" t="s">
        <v>34</v>
      </c>
      <c r="B12" s="8" t="s">
        <v>93</v>
      </c>
      <c r="C12" s="2" t="s">
        <v>35</v>
      </c>
      <c r="D12" s="2" t="s">
        <v>36</v>
      </c>
      <c r="E12" s="1">
        <v>1</v>
      </c>
      <c r="F12" s="1">
        <v>3</v>
      </c>
      <c r="G12" s="1">
        <v>4</v>
      </c>
      <c r="H12" s="12">
        <f t="shared" si="0"/>
        <v>12</v>
      </c>
      <c r="I12" s="2" t="s">
        <v>70</v>
      </c>
      <c r="J12" s="1">
        <v>1</v>
      </c>
      <c r="K12" s="1">
        <v>3</v>
      </c>
      <c r="L12" s="1">
        <v>3</v>
      </c>
      <c r="M12" s="12">
        <f t="shared" si="1"/>
        <v>9</v>
      </c>
    </row>
    <row r="13" spans="1:16" ht="44" thickBot="1" x14ac:dyDescent="0.4">
      <c r="A13" s="11" t="s">
        <v>37</v>
      </c>
      <c r="B13" s="8" t="s">
        <v>38</v>
      </c>
      <c r="C13" s="8" t="s">
        <v>75</v>
      </c>
      <c r="D13" s="2" t="s">
        <v>76</v>
      </c>
      <c r="E13" s="1">
        <v>1</v>
      </c>
      <c r="F13" s="1">
        <v>3</v>
      </c>
      <c r="G13" s="1">
        <v>2</v>
      </c>
      <c r="H13" s="12">
        <f t="shared" si="0"/>
        <v>6</v>
      </c>
      <c r="I13" s="2" t="s">
        <v>77</v>
      </c>
      <c r="J13" s="1">
        <v>1</v>
      </c>
      <c r="K13" s="1">
        <v>3</v>
      </c>
      <c r="L13" s="1">
        <v>1</v>
      </c>
      <c r="M13" s="12">
        <f t="shared" si="1"/>
        <v>3</v>
      </c>
    </row>
    <row r="14" spans="1:16" ht="15" customHeight="1" thickBot="1" x14ac:dyDescent="0.4">
      <c r="A14" s="14" t="s">
        <v>39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</row>
    <row r="15" spans="1:16" ht="73" thickBot="1" x14ac:dyDescent="0.4">
      <c r="A15" s="3" t="s">
        <v>40</v>
      </c>
      <c r="B15" s="2" t="s">
        <v>41</v>
      </c>
      <c r="C15" s="2" t="s">
        <v>42</v>
      </c>
      <c r="D15" s="2" t="s">
        <v>43</v>
      </c>
      <c r="E15" s="1">
        <v>1</v>
      </c>
      <c r="F15" s="1">
        <v>2</v>
      </c>
      <c r="G15" s="1">
        <v>2</v>
      </c>
      <c r="H15" s="12">
        <f>E15*F15*G15</f>
        <v>4</v>
      </c>
      <c r="I15" s="2" t="s">
        <v>44</v>
      </c>
      <c r="J15" s="1">
        <v>1</v>
      </c>
      <c r="K15" s="1">
        <v>2</v>
      </c>
      <c r="L15" s="1">
        <v>1</v>
      </c>
      <c r="M15" s="12">
        <f>J15*K15*L15</f>
        <v>2</v>
      </c>
    </row>
    <row r="16" spans="1:16" ht="44" thickBot="1" x14ac:dyDescent="0.4">
      <c r="A16" s="3" t="s">
        <v>89</v>
      </c>
      <c r="B16" s="2" t="s">
        <v>45</v>
      </c>
      <c r="C16" s="2" t="s">
        <v>46</v>
      </c>
      <c r="D16" s="2" t="s">
        <v>47</v>
      </c>
      <c r="E16" s="1">
        <v>2</v>
      </c>
      <c r="F16" s="1">
        <v>3</v>
      </c>
      <c r="G16" s="1">
        <v>1</v>
      </c>
      <c r="H16" s="12">
        <f t="shared" ref="H16:H20" si="2">E16*F16*G16</f>
        <v>6</v>
      </c>
      <c r="I16" s="2" t="s">
        <v>48</v>
      </c>
      <c r="J16" s="1">
        <v>2</v>
      </c>
      <c r="K16" s="1">
        <v>2</v>
      </c>
      <c r="L16" s="1">
        <v>1</v>
      </c>
      <c r="M16" s="12">
        <f t="shared" ref="M16:M20" si="3">J16*K16*L16</f>
        <v>4</v>
      </c>
    </row>
    <row r="17" spans="1:13" ht="58.5" thickBot="1" x14ac:dyDescent="0.4">
      <c r="A17" s="3" t="s">
        <v>49</v>
      </c>
      <c r="B17" s="2" t="s">
        <v>50</v>
      </c>
      <c r="C17" s="2" t="s">
        <v>51</v>
      </c>
      <c r="D17" s="2" t="s">
        <v>52</v>
      </c>
      <c r="E17" s="1">
        <v>4</v>
      </c>
      <c r="F17" s="1">
        <v>2</v>
      </c>
      <c r="G17" s="1">
        <v>3</v>
      </c>
      <c r="H17" s="12">
        <f t="shared" si="2"/>
        <v>24</v>
      </c>
      <c r="I17" s="2" t="s">
        <v>84</v>
      </c>
      <c r="J17" s="1">
        <v>2</v>
      </c>
      <c r="K17" s="1">
        <v>2</v>
      </c>
      <c r="L17" s="1">
        <v>3</v>
      </c>
      <c r="M17" s="12">
        <f t="shared" si="3"/>
        <v>12</v>
      </c>
    </row>
    <row r="18" spans="1:13" ht="58.5" thickBot="1" x14ac:dyDescent="0.4">
      <c r="A18" s="3" t="s">
        <v>53</v>
      </c>
      <c r="B18" s="2" t="s">
        <v>54</v>
      </c>
      <c r="C18" s="2" t="s">
        <v>55</v>
      </c>
      <c r="D18" s="2" t="s">
        <v>56</v>
      </c>
      <c r="E18" s="1">
        <v>2</v>
      </c>
      <c r="F18" s="1">
        <v>6</v>
      </c>
      <c r="G18" s="1">
        <v>1</v>
      </c>
      <c r="H18" s="12">
        <f t="shared" si="2"/>
        <v>12</v>
      </c>
      <c r="I18" s="2" t="s">
        <v>57</v>
      </c>
      <c r="J18" s="1">
        <v>1</v>
      </c>
      <c r="K18" s="1">
        <v>6</v>
      </c>
      <c r="L18" s="1">
        <v>1</v>
      </c>
      <c r="M18" s="12">
        <f t="shared" si="3"/>
        <v>6</v>
      </c>
    </row>
    <row r="19" spans="1:13" ht="73" thickBot="1" x14ac:dyDescent="0.4">
      <c r="A19" s="11" t="s">
        <v>90</v>
      </c>
      <c r="B19" s="8" t="s">
        <v>99</v>
      </c>
      <c r="C19" s="8" t="s">
        <v>74</v>
      </c>
      <c r="D19" s="8" t="s">
        <v>79</v>
      </c>
      <c r="E19" s="1">
        <v>2</v>
      </c>
      <c r="F19" s="1">
        <v>5</v>
      </c>
      <c r="G19" s="1">
        <v>2</v>
      </c>
      <c r="H19" s="12">
        <f t="shared" si="2"/>
        <v>20</v>
      </c>
      <c r="I19" s="2" t="s">
        <v>83</v>
      </c>
      <c r="J19" s="1">
        <v>1</v>
      </c>
      <c r="K19" s="1">
        <v>4</v>
      </c>
      <c r="L19" s="1">
        <v>2</v>
      </c>
      <c r="M19" s="12">
        <f t="shared" si="3"/>
        <v>8</v>
      </c>
    </row>
    <row r="20" spans="1:13" ht="73" thickBot="1" x14ac:dyDescent="0.4">
      <c r="A20" s="11" t="s">
        <v>91</v>
      </c>
      <c r="B20" s="8" t="s">
        <v>78</v>
      </c>
      <c r="C20" s="8" t="s">
        <v>73</v>
      </c>
      <c r="D20" s="8" t="s">
        <v>79</v>
      </c>
      <c r="E20" s="1">
        <v>2</v>
      </c>
      <c r="F20" s="1">
        <v>5</v>
      </c>
      <c r="G20" s="1">
        <v>2</v>
      </c>
      <c r="H20" s="12">
        <f t="shared" si="2"/>
        <v>20</v>
      </c>
      <c r="I20" s="2" t="s">
        <v>82</v>
      </c>
      <c r="J20" s="1">
        <v>2</v>
      </c>
      <c r="K20" s="1">
        <v>6</v>
      </c>
      <c r="L20" s="1">
        <v>2</v>
      </c>
      <c r="M20" s="12">
        <f t="shared" si="3"/>
        <v>24</v>
      </c>
    </row>
    <row r="21" spans="1:13" ht="15" thickBot="1" x14ac:dyDescent="0.4">
      <c r="A21" s="14" t="s">
        <v>58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6"/>
    </row>
    <row r="22" spans="1:13" ht="73" thickBot="1" x14ac:dyDescent="0.4">
      <c r="A22" s="9" t="s">
        <v>59</v>
      </c>
      <c r="B22" s="4" t="s">
        <v>60</v>
      </c>
      <c r="C22" s="4" t="s">
        <v>61</v>
      </c>
      <c r="D22" s="4" t="s">
        <v>62</v>
      </c>
      <c r="E22" s="10">
        <v>3</v>
      </c>
      <c r="F22" s="10">
        <v>5</v>
      </c>
      <c r="G22" s="10">
        <v>2</v>
      </c>
      <c r="H22" s="12">
        <f>E22*F22*G22</f>
        <v>30</v>
      </c>
      <c r="I22" s="4" t="s">
        <v>63</v>
      </c>
      <c r="J22" s="10">
        <v>2</v>
      </c>
      <c r="K22" s="10">
        <v>5</v>
      </c>
      <c r="L22" s="10">
        <v>2</v>
      </c>
      <c r="M22" s="12">
        <f>J22*K22*L22</f>
        <v>20</v>
      </c>
    </row>
    <row r="23" spans="1:13" ht="102" thickBot="1" x14ac:dyDescent="0.4">
      <c r="A23" s="3" t="s">
        <v>64</v>
      </c>
      <c r="B23" s="2" t="s">
        <v>65</v>
      </c>
      <c r="C23" s="2" t="s">
        <v>66</v>
      </c>
      <c r="D23" s="2" t="s">
        <v>67</v>
      </c>
      <c r="E23" s="1">
        <v>2</v>
      </c>
      <c r="F23" s="1">
        <v>5</v>
      </c>
      <c r="G23" s="1">
        <v>2</v>
      </c>
      <c r="H23" s="12">
        <f t="shared" ref="H23:H24" si="4">E23*F23*G23</f>
        <v>20</v>
      </c>
      <c r="I23" s="2" t="s">
        <v>68</v>
      </c>
      <c r="J23" s="1">
        <v>1</v>
      </c>
      <c r="K23" s="1">
        <v>5</v>
      </c>
      <c r="L23" s="1">
        <v>2</v>
      </c>
      <c r="M23" s="12">
        <f t="shared" ref="M23:M24" si="5">J23*K23*L23</f>
        <v>10</v>
      </c>
    </row>
    <row r="24" spans="1:13" ht="73" thickBot="1" x14ac:dyDescent="0.4">
      <c r="A24" s="11" t="s">
        <v>92</v>
      </c>
      <c r="B24" s="8" t="s">
        <v>80</v>
      </c>
      <c r="C24" s="8" t="s">
        <v>74</v>
      </c>
      <c r="D24" s="8" t="s">
        <v>79</v>
      </c>
      <c r="E24" s="1">
        <v>2</v>
      </c>
      <c r="F24" s="1">
        <v>5</v>
      </c>
      <c r="G24" s="1">
        <v>2</v>
      </c>
      <c r="H24" s="12">
        <f t="shared" si="4"/>
        <v>20</v>
      </c>
      <c r="I24" s="2" t="s">
        <v>81</v>
      </c>
      <c r="J24" s="1">
        <v>1</v>
      </c>
      <c r="K24" s="1">
        <v>5</v>
      </c>
      <c r="L24" s="1">
        <v>2</v>
      </c>
      <c r="M24" s="12">
        <f t="shared" si="5"/>
        <v>10</v>
      </c>
    </row>
  </sheetData>
  <mergeCells count="10">
    <mergeCell ref="A14:M14"/>
    <mergeCell ref="A21:M21"/>
    <mergeCell ref="A1:M1"/>
    <mergeCell ref="A2:G2"/>
    <mergeCell ref="H2:M2"/>
    <mergeCell ref="A3:D3"/>
    <mergeCell ref="E3:I3"/>
    <mergeCell ref="J3:M3"/>
    <mergeCell ref="A4:M4"/>
    <mergeCell ref="A6:M6"/>
  </mergeCells>
  <conditionalFormatting sqref="H7:H13">
    <cfRule type="cellIs" dxfId="17" priority="18" operator="lessThanOrEqual">
      <formula>10</formula>
    </cfRule>
  </conditionalFormatting>
  <conditionalFormatting sqref="M7:M13">
    <cfRule type="cellIs" dxfId="16" priority="17" operator="lessThanOrEqual">
      <formula>10</formula>
    </cfRule>
  </conditionalFormatting>
  <conditionalFormatting sqref="H15:H20">
    <cfRule type="cellIs" dxfId="15" priority="16" operator="lessThanOrEqual">
      <formula>10</formula>
    </cfRule>
  </conditionalFormatting>
  <conditionalFormatting sqref="M15:M20">
    <cfRule type="cellIs" dxfId="14" priority="15" operator="lessThanOrEqual">
      <formula>10</formula>
    </cfRule>
  </conditionalFormatting>
  <conditionalFormatting sqref="H22:H24">
    <cfRule type="cellIs" dxfId="13" priority="14" operator="lessThanOrEqual">
      <formula>10</formula>
    </cfRule>
  </conditionalFormatting>
  <conditionalFormatting sqref="M22:M24">
    <cfRule type="cellIs" dxfId="12" priority="13" operator="lessThanOrEqual">
      <formula>10</formula>
    </cfRule>
  </conditionalFormatting>
  <conditionalFormatting sqref="H7:H13">
    <cfRule type="cellIs" dxfId="11" priority="12" operator="greaterThan">
      <formula>25</formula>
    </cfRule>
  </conditionalFormatting>
  <conditionalFormatting sqref="M7:M13">
    <cfRule type="cellIs" dxfId="10" priority="11" operator="greaterThan">
      <formula>25</formula>
    </cfRule>
  </conditionalFormatting>
  <conditionalFormatting sqref="H15:H20">
    <cfRule type="cellIs" dxfId="9" priority="10" operator="greaterThan">
      <formula>25</formula>
    </cfRule>
  </conditionalFormatting>
  <conditionalFormatting sqref="M15:M20">
    <cfRule type="cellIs" dxfId="8" priority="9" operator="greaterThan">
      <formula>25</formula>
    </cfRule>
  </conditionalFormatting>
  <conditionalFormatting sqref="H22:H24">
    <cfRule type="cellIs" dxfId="7" priority="8" operator="greaterThan">
      <formula>25</formula>
    </cfRule>
  </conditionalFormatting>
  <conditionalFormatting sqref="M22:M24">
    <cfRule type="cellIs" dxfId="6" priority="7" operator="greaterThan">
      <formula>25</formula>
    </cfRule>
  </conditionalFormatting>
  <conditionalFormatting sqref="H7:H13">
    <cfRule type="cellIs" dxfId="5" priority="6" operator="between">
      <formula>11</formula>
      <formula>25</formula>
    </cfRule>
  </conditionalFormatting>
  <conditionalFormatting sqref="M7:M13">
    <cfRule type="cellIs" dxfId="4" priority="5" operator="between">
      <formula>11</formula>
      <formula>25</formula>
    </cfRule>
  </conditionalFormatting>
  <conditionalFormatting sqref="H15:H20">
    <cfRule type="cellIs" dxfId="3" priority="4" operator="between">
      <formula>11</formula>
      <formula>25</formula>
    </cfRule>
  </conditionalFormatting>
  <conditionalFormatting sqref="M15:M20">
    <cfRule type="cellIs" dxfId="2" priority="3" operator="between">
      <formula>11</formula>
      <formula>25</formula>
    </cfRule>
  </conditionalFormatting>
  <conditionalFormatting sqref="H22:H24">
    <cfRule type="cellIs" dxfId="1" priority="2" operator="between">
      <formula>11</formula>
      <formula>25</formula>
    </cfRule>
  </conditionalFormatting>
  <conditionalFormatting sqref="M22:M24">
    <cfRule type="cellIs" dxfId="0" priority="1" operator="between">
      <formula>11</formula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olaberge</dc:creator>
  <cp:lastModifiedBy>olaberge</cp:lastModifiedBy>
  <dcterms:created xsi:type="dcterms:W3CDTF">2018-01-31T19:35:42Z</dcterms:created>
  <dcterms:modified xsi:type="dcterms:W3CDTF">2018-03-15T13:36:55Z</dcterms:modified>
</cp:coreProperties>
</file>