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 Ateeb Syed\Desktop\Under Review\FSR\FSR\"/>
    </mc:Choice>
  </mc:AlternateContent>
  <xr:revisionPtr revIDLastSave="0" documentId="13_ncr:1_{EF78F99C-5776-4697-874E-8528311A102F}" xr6:coauthVersionLast="47" xr6:coauthVersionMax="47" xr10:uidLastSave="{00000000-0000-0000-0000-000000000000}"/>
  <bookViews>
    <workbookView xWindow="-108" yWindow="-108" windowWidth="23256" windowHeight="12456" activeTab="1" xr2:uid="{500CD5B9-C42D-4E2E-95F0-206D43C54463}"/>
  </bookViews>
  <sheets>
    <sheet name="Annual FSSIP" sheetId="1" r:id="rId1"/>
    <sheet name="Quarterly FSS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<sst xmlns="http://schemas.openxmlformats.org/spreadsheetml/2006/main" count="65" uniqueCount="60">
  <si>
    <t>Positive</t>
  </si>
  <si>
    <t>Negative</t>
  </si>
  <si>
    <t>Total Words</t>
  </si>
  <si>
    <t>Total Characters</t>
  </si>
  <si>
    <t>Number of Pages</t>
  </si>
  <si>
    <t>2009-10</t>
  </si>
  <si>
    <t>2011-1</t>
  </si>
  <si>
    <t>2012-1</t>
  </si>
  <si>
    <t>2012-2</t>
  </si>
  <si>
    <t>2007-08</t>
  </si>
  <si>
    <t>2008-09</t>
  </si>
  <si>
    <t>Date</t>
  </si>
  <si>
    <t>FSSIP</t>
  </si>
  <si>
    <t>Index of Report</t>
  </si>
  <si>
    <t>Report File Name</t>
  </si>
  <si>
    <t>Index of the Report =</t>
  </si>
  <si>
    <t>Generated by R</t>
  </si>
  <si>
    <t xml:space="preserve">Positive = </t>
  </si>
  <si>
    <t>Number of Positive Words</t>
  </si>
  <si>
    <t xml:space="preserve">Negative = </t>
  </si>
  <si>
    <t>Number of Negative Words</t>
  </si>
  <si>
    <t>Total Words =</t>
  </si>
  <si>
    <t>Number of Total Words</t>
  </si>
  <si>
    <t>Total Characters =</t>
  </si>
  <si>
    <t>Total Characters in the Txt File</t>
  </si>
  <si>
    <t>FSR-2006</t>
  </si>
  <si>
    <t>FSR-2007-08</t>
  </si>
  <si>
    <t>FSR-2008-09</t>
  </si>
  <si>
    <t>FSR-2009-10</t>
  </si>
  <si>
    <t>FSR-2011-1</t>
  </si>
  <si>
    <t>FSR-2011-2</t>
  </si>
  <si>
    <t>FSR-2012-1</t>
  </si>
  <si>
    <t>FSR-2012-2</t>
  </si>
  <si>
    <t>FSR-2013-1</t>
  </si>
  <si>
    <t>FSR-2015</t>
  </si>
  <si>
    <t>FSR-2016</t>
  </si>
  <si>
    <t>FSR-2017</t>
  </si>
  <si>
    <t>FSR-2018</t>
  </si>
  <si>
    <t>FSR-2019</t>
  </si>
  <si>
    <t>FSR-2020</t>
  </si>
  <si>
    <t>FSR-2021</t>
  </si>
  <si>
    <t>FSR-2022</t>
  </si>
  <si>
    <t>FSR-2023</t>
  </si>
  <si>
    <t>LEGEND:</t>
  </si>
  <si>
    <t>Number of Pages =</t>
  </si>
  <si>
    <t>Total Number of Pages in the Report</t>
  </si>
  <si>
    <t>FSSIP =</t>
  </si>
  <si>
    <t>Financial Stability Sentiments Index for Pakistan</t>
  </si>
  <si>
    <t xml:space="preserve">Note: The actual FSSIP Index is created using the financial stability reports published by the State Bank of Pakistan using Natural Language Processing and each number represents </t>
  </si>
  <si>
    <t xml:space="preserve">the financial stability sentiments of that particular year; therefore, to conduct the VAR analysis in our paper, we repeated the value of index for each quarter. Results in the paper are </t>
  </si>
  <si>
    <t>intuitive; thus, we believe we can confidently release the quarterly index to be used by the students, reseachers, professionals especially bankers, and academics in their papers or</t>
  </si>
  <si>
    <t>report.</t>
  </si>
  <si>
    <r>
      <t>Syed, A.A.S., Lee, K.H., Waheed, M., Saleh, S., Measuring the financial stability sentiments and evaluating their impacts on financial soundness, financial stability, and the macroeconomy of Pakistan. </t>
    </r>
    <r>
      <rPr>
        <i/>
        <sz val="12"/>
        <color rgb="FF222222"/>
        <rFont val="Times New Roman"/>
        <family val="1"/>
      </rPr>
      <t>Asia-Pacific Journal of Regional Science</t>
    </r>
    <r>
      <rPr>
        <sz val="12"/>
        <color rgb="FF222222"/>
        <rFont val="Times New Roman"/>
        <family val="1"/>
      </rPr>
      <t> (2024). https://doi.org/10.1007/s41685-024-00362-6</t>
    </r>
  </si>
  <si>
    <t xml:space="preserve">Note: Uncited use of this index will result in reporting to relevant authorities and loss of reputation/future publication for the user(s). </t>
  </si>
  <si>
    <t xml:space="preserve">Note: Uncited use of this index will result in reporting to relevant authorities and loss of reputation/future publications for the user(s). </t>
  </si>
  <si>
    <t>If you use this index in its original (Annual) form in your work, please cite in the paragraph as:</t>
  </si>
  <si>
    <t>If you use this index in its quarterly form in your work, please cite in the paragraph as:</t>
  </si>
  <si>
    <t>Please refer in the References as:</t>
  </si>
  <si>
    <t>The original/annual financial stability sentiments index for Pakistan is taken from Syed et al. (2024)</t>
  </si>
  <si>
    <t>The quarterly financial stability sentiments index for Pakistan is taken from Syed et al.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</si>
</sst>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222222"/>
      <name val="Times New Roman"/>
      <family val="1"/>
    </font>
    <font>
      <i/>
      <sz val="12"/>
      <color rgb="FF222222"/>
      <name val="Times New Roman"/>
      <family val="1"/>
    </font>
    <font>
      <b/>
      <u/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8" fillId="0" borderId="0" applyFont="0" applyFill="0" applyBorder="0" applyAlignment="0" applyProtection="0"/>
  </cellStyleXfs>
  <cellXfs count="11">
    <xf numFmtId="0" fontId="0" fillId="0" borderId="0" xfId="0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2" fontId="19" fillId="0" borderId="0" xfId="0" applyNumberFormat="1" applyFont="1"/>
    <xf numFmtId="0" fontId="21" fillId="0" borderId="0" xfId="0" applyFont="1" applyAlignment="1">
      <alignment wrapText="1"/>
    </xf>
    <xf numFmtId="14" fontId="19" fillId="0" borderId="0" xfId="0" applyNumberFormat="1" applyFont="1"/>
    <xf numFmtId="0" fontId="19" fillId="0" borderId="10" xfId="0" applyFont="1" applyBorder="1"/>
    <xf numFmtId="0" fontId="23" fillId="0" borderId="0" xfId="0" applyFont="1"/>
    <xf numFmtId="0" fontId="19" fillId="0" borderId="0" xfId="0" applyFont="1"/>
    <xf numFmtId="0" fontId="21" fillId="0" borderId="0" xfId="0" applyFont="1" applyAlignment="1">
      <alignment horizontal="justify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5CBA8535-F96B-494C-BE0A-FAFA88ACB73F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Financial</a:t>
            </a:r>
            <a:r>
              <a:rPr lang="en-US" sz="1400" b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Stability Sentiments Index for Pakistan</a:t>
            </a:r>
            <a:endParaRPr lang="en-US" sz="1400" b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617891513560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FSSIP'!$I$1</c:f>
              <c:strCache>
                <c:ptCount val="1"/>
                <c:pt idx="0">
                  <c:v>FSSIP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FSSIP'!$C$2:$C$19</c:f>
              <c:strCache>
                <c:ptCount val="18"/>
                <c:pt idx="0">
                  <c:v>2006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2011-1</c:v>
                </c:pt>
                <c:pt idx="5">
                  <c:v>2011-1</c:v>
                </c:pt>
                <c:pt idx="6">
                  <c:v>2012-1</c:v>
                </c:pt>
                <c:pt idx="7">
                  <c:v>2012-2</c:v>
                </c:pt>
                <c:pt idx="8">
                  <c:v>2013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'Annual FSSIP'!$I$2:$I$19</c:f>
              <c:numCache>
                <c:formatCode>General</c:formatCode>
                <c:ptCount val="18"/>
                <c:pt idx="0">
                  <c:v>-1.1542311995759966</c:v>
                </c:pt>
                <c:pt idx="1">
                  <c:v>-0.58906848858523575</c:v>
                </c:pt>
                <c:pt idx="2">
                  <c:v>-0.33189755103534951</c:v>
                </c:pt>
                <c:pt idx="3">
                  <c:v>-0.80726937512346075</c:v>
                </c:pt>
                <c:pt idx="4">
                  <c:v>-1.0609318996415771</c:v>
                </c:pt>
                <c:pt idx="5">
                  <c:v>-1.1835296708136078</c:v>
                </c:pt>
                <c:pt idx="6">
                  <c:v>-1.4639256993997054</c:v>
                </c:pt>
                <c:pt idx="7">
                  <c:v>-1.8822299196130974</c:v>
                </c:pt>
                <c:pt idx="8">
                  <c:v>-1.6858490849535717</c:v>
                </c:pt>
                <c:pt idx="9">
                  <c:v>-1.3573015552413654</c:v>
                </c:pt>
                <c:pt idx="10">
                  <c:v>-1.1201105931978095</c:v>
                </c:pt>
                <c:pt idx="11">
                  <c:v>-1.0542988665049746</c:v>
                </c:pt>
                <c:pt idx="12">
                  <c:v>-0.82643159279138367</c:v>
                </c:pt>
                <c:pt idx="13">
                  <c:v>-0.522895629274577</c:v>
                </c:pt>
                <c:pt idx="14">
                  <c:v>-0.85856087324258334</c:v>
                </c:pt>
                <c:pt idx="15">
                  <c:v>-1.133554796353732</c:v>
                </c:pt>
                <c:pt idx="16">
                  <c:v>-0.80088621427822937</c:v>
                </c:pt>
                <c:pt idx="17">
                  <c:v>-0.8982298556165681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F10-9924-969E274B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59856"/>
        <c:axId val="140565136"/>
      </c:lineChart>
      <c:catAx>
        <c:axId val="1405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140565136"/>
        <c:crosses val="autoZero"/>
        <c:auto val="1"/>
        <c:lblAlgn val="ctr"/>
        <c:lblOffset val="100"/>
        <c:noMultiLvlLbl val="0"/>
      </c:catAx>
      <c:valAx>
        <c:axId val="14056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1405598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Financial Stability Sentiments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Index for Pakistan (Quarterly)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FSSIP'!$B$1</c:f>
              <c:strCache>
                <c:ptCount val="1"/>
                <c:pt idx="0">
                  <c:v>FSSIP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FSSIP'!$A$2:$A$73</c:f>
              <c:numCache>
                <c:formatCode>m/d/yyyy</c:formatCode>
                <c:ptCount val="72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  <c:pt idx="41">
                  <c:v>42522</c:v>
                </c:pt>
                <c:pt idx="42">
                  <c:v>42614</c:v>
                </c:pt>
                <c:pt idx="43">
                  <c:v>42705</c:v>
                </c:pt>
                <c:pt idx="44">
                  <c:v>42795</c:v>
                </c:pt>
                <c:pt idx="45">
                  <c:v>42887</c:v>
                </c:pt>
                <c:pt idx="46">
                  <c:v>42979</c:v>
                </c:pt>
                <c:pt idx="47">
                  <c:v>43070</c:v>
                </c:pt>
                <c:pt idx="48">
                  <c:v>43160</c:v>
                </c:pt>
                <c:pt idx="49">
                  <c:v>43252</c:v>
                </c:pt>
                <c:pt idx="50">
                  <c:v>43344</c:v>
                </c:pt>
                <c:pt idx="51">
                  <c:v>43435</c:v>
                </c:pt>
                <c:pt idx="52">
                  <c:v>43525</c:v>
                </c:pt>
                <c:pt idx="53">
                  <c:v>43617</c:v>
                </c:pt>
                <c:pt idx="54">
                  <c:v>43709</c:v>
                </c:pt>
                <c:pt idx="55">
                  <c:v>43800</c:v>
                </c:pt>
                <c:pt idx="56">
                  <c:v>43891</c:v>
                </c:pt>
                <c:pt idx="57">
                  <c:v>43983</c:v>
                </c:pt>
                <c:pt idx="58">
                  <c:v>44075</c:v>
                </c:pt>
                <c:pt idx="59">
                  <c:v>44166</c:v>
                </c:pt>
                <c:pt idx="60">
                  <c:v>44256</c:v>
                </c:pt>
                <c:pt idx="61">
                  <c:v>44348</c:v>
                </c:pt>
                <c:pt idx="62">
                  <c:v>44440</c:v>
                </c:pt>
                <c:pt idx="63">
                  <c:v>44531</c:v>
                </c:pt>
                <c:pt idx="64">
                  <c:v>44621</c:v>
                </c:pt>
                <c:pt idx="65">
                  <c:v>44713</c:v>
                </c:pt>
                <c:pt idx="66">
                  <c:v>44805</c:v>
                </c:pt>
                <c:pt idx="67">
                  <c:v>44896</c:v>
                </c:pt>
                <c:pt idx="68">
                  <c:v>44986</c:v>
                </c:pt>
                <c:pt idx="69">
                  <c:v>45078</c:v>
                </c:pt>
                <c:pt idx="70">
                  <c:v>45170</c:v>
                </c:pt>
                <c:pt idx="71">
                  <c:v>45261</c:v>
                </c:pt>
              </c:numCache>
            </c:numRef>
          </c:cat>
          <c:val>
            <c:numRef>
              <c:f>'Quarterly FSSIP'!$B$2:$B$73</c:f>
              <c:numCache>
                <c:formatCode>0.00</c:formatCode>
                <c:ptCount val="72"/>
                <c:pt idx="0">
                  <c:v>-1.1542311995759966</c:v>
                </c:pt>
                <c:pt idx="1">
                  <c:v>-1.1542311995759966</c:v>
                </c:pt>
                <c:pt idx="2">
                  <c:v>-1.1542311995759966</c:v>
                </c:pt>
                <c:pt idx="3">
                  <c:v>-1.1542311995759966</c:v>
                </c:pt>
                <c:pt idx="4">
                  <c:v>-1.1542311995759966</c:v>
                </c:pt>
                <c:pt idx="5">
                  <c:v>-1.1542311995759966</c:v>
                </c:pt>
                <c:pt idx="6">
                  <c:v>-0.58906848858523575</c:v>
                </c:pt>
                <c:pt idx="7">
                  <c:v>-0.58906848858523575</c:v>
                </c:pt>
                <c:pt idx="8">
                  <c:v>-0.58906848858523575</c:v>
                </c:pt>
                <c:pt idx="9">
                  <c:v>-0.58906848858523575</c:v>
                </c:pt>
                <c:pt idx="10">
                  <c:v>-0.33189755103534951</c:v>
                </c:pt>
                <c:pt idx="11">
                  <c:v>-0.33189755103534951</c:v>
                </c:pt>
                <c:pt idx="12">
                  <c:v>-0.33189755103534951</c:v>
                </c:pt>
                <c:pt idx="13">
                  <c:v>-0.33189755103534951</c:v>
                </c:pt>
                <c:pt idx="14">
                  <c:v>-0.80726937512346075</c:v>
                </c:pt>
                <c:pt idx="15">
                  <c:v>-0.80726937512346075</c:v>
                </c:pt>
                <c:pt idx="16">
                  <c:v>-0.80726937512346075</c:v>
                </c:pt>
                <c:pt idx="17">
                  <c:v>-0.80726937512346075</c:v>
                </c:pt>
                <c:pt idx="18">
                  <c:v>-0.80726937512346075</c:v>
                </c:pt>
                <c:pt idx="19">
                  <c:v>-0.80726937512346075</c:v>
                </c:pt>
                <c:pt idx="20">
                  <c:v>-1.0609318996415771</c:v>
                </c:pt>
                <c:pt idx="21">
                  <c:v>-1.0609318996415771</c:v>
                </c:pt>
                <c:pt idx="22">
                  <c:v>-1.1835296708136078</c:v>
                </c:pt>
                <c:pt idx="23">
                  <c:v>-1.1835296708136078</c:v>
                </c:pt>
                <c:pt idx="24">
                  <c:v>-1.4639256993997054</c:v>
                </c:pt>
                <c:pt idx="25">
                  <c:v>-1.4639256993997054</c:v>
                </c:pt>
                <c:pt idx="26">
                  <c:v>-1.8822299196130974</c:v>
                </c:pt>
                <c:pt idx="27">
                  <c:v>-1.8822299196130974</c:v>
                </c:pt>
                <c:pt idx="28">
                  <c:v>-1.6858490849535717</c:v>
                </c:pt>
                <c:pt idx="29">
                  <c:v>-1.6858490849535717</c:v>
                </c:pt>
                <c:pt idx="30">
                  <c:v>-1.6858490849535717</c:v>
                </c:pt>
                <c:pt idx="31">
                  <c:v>-1.6858490849535717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-1.3573015552413654</c:v>
                </c:pt>
                <c:pt idx="37">
                  <c:v>-1.3573015552413654</c:v>
                </c:pt>
                <c:pt idx="38">
                  <c:v>-1.3573015552413654</c:v>
                </c:pt>
                <c:pt idx="39">
                  <c:v>-1.3573015552413654</c:v>
                </c:pt>
                <c:pt idx="40">
                  <c:v>-1.1201105931978095</c:v>
                </c:pt>
                <c:pt idx="41">
                  <c:v>-1.1201105931978095</c:v>
                </c:pt>
                <c:pt idx="42">
                  <c:v>-1.1201105931978095</c:v>
                </c:pt>
                <c:pt idx="43">
                  <c:v>-1.1201105931978095</c:v>
                </c:pt>
                <c:pt idx="44">
                  <c:v>-1.0542988665049746</c:v>
                </c:pt>
                <c:pt idx="45">
                  <c:v>-1.0542988665049746</c:v>
                </c:pt>
                <c:pt idx="46">
                  <c:v>-1.0542988665049746</c:v>
                </c:pt>
                <c:pt idx="47">
                  <c:v>-1.0542988665049746</c:v>
                </c:pt>
                <c:pt idx="48">
                  <c:v>-0.82643159279138367</c:v>
                </c:pt>
                <c:pt idx="49">
                  <c:v>-0.82643159279138367</c:v>
                </c:pt>
                <c:pt idx="50">
                  <c:v>-0.82643159279138367</c:v>
                </c:pt>
                <c:pt idx="51">
                  <c:v>-0.82643159279138367</c:v>
                </c:pt>
                <c:pt idx="52">
                  <c:v>-0.522895629274577</c:v>
                </c:pt>
                <c:pt idx="53">
                  <c:v>-0.522895629274577</c:v>
                </c:pt>
                <c:pt idx="54">
                  <c:v>-0.522895629274577</c:v>
                </c:pt>
                <c:pt idx="55">
                  <c:v>-0.522895629274577</c:v>
                </c:pt>
                <c:pt idx="56">
                  <c:v>-0.85856087324258334</c:v>
                </c:pt>
                <c:pt idx="57">
                  <c:v>-0.85856087324258334</c:v>
                </c:pt>
                <c:pt idx="58">
                  <c:v>-0.85856087324258334</c:v>
                </c:pt>
                <c:pt idx="59">
                  <c:v>-0.85856087324258334</c:v>
                </c:pt>
                <c:pt idx="60">
                  <c:v>-1.133554796353732</c:v>
                </c:pt>
                <c:pt idx="61">
                  <c:v>-1.133554796353732</c:v>
                </c:pt>
                <c:pt idx="62">
                  <c:v>-1.133554796353732</c:v>
                </c:pt>
                <c:pt idx="63">
                  <c:v>-1.133554796353732</c:v>
                </c:pt>
                <c:pt idx="64">
                  <c:v>-0.80088621427822937</c:v>
                </c:pt>
                <c:pt idx="65">
                  <c:v>-0.80088621427822937</c:v>
                </c:pt>
                <c:pt idx="66">
                  <c:v>-0.80088621427822937</c:v>
                </c:pt>
                <c:pt idx="67">
                  <c:v>-0.80088621427822937</c:v>
                </c:pt>
                <c:pt idx="68">
                  <c:v>-0.8982298556165681</c:v>
                </c:pt>
                <c:pt idx="69">
                  <c:v>-0.8982298556165681</c:v>
                </c:pt>
                <c:pt idx="70">
                  <c:v>-0.8982298556165681</c:v>
                </c:pt>
                <c:pt idx="71">
                  <c:v>-0.8982298556165681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1-4B11-BA08-B3C63928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87440"/>
        <c:axId val="1826090320"/>
      </c:lineChart>
      <c:dateAx>
        <c:axId val="1826087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1826090320"/>
        <c:crosses val="autoZero"/>
        <c:auto val="1"/>
        <c:lblOffset val="100"/>
        <c:baseTimeUnit val="months"/>
      </c:dateAx>
      <c:valAx>
        <c:axId val="1826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PK"/>
          </a:p>
        </c:txPr>
        <c:crossAx val="18260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3</xdr:row>
      <xdr:rowOff>11430</xdr:rowOff>
    </xdr:from>
    <xdr:to>
      <xdr:col>17</xdr:col>
      <xdr:colOff>480060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9CCBD-3DE4-2397-13A4-6E6CC567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51</xdr:row>
      <xdr:rowOff>144780</xdr:rowOff>
    </xdr:from>
    <xdr:to>
      <xdr:col>15</xdr:col>
      <xdr:colOff>601980</xdr:colOff>
      <xdr:row>68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98832-8CA1-3401-BA16-C4CF5ACA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F405-1ACF-464C-819E-BD81CCF0B42A}">
  <dimension ref="A1:P35"/>
  <sheetViews>
    <sheetView topLeftCell="A14" workbookViewId="0">
      <selection activeCell="A31" sqref="A31"/>
    </sheetView>
  </sheetViews>
  <sheetFormatPr defaultRowHeight="14.4" x14ac:dyDescent="0.3"/>
  <cols>
    <col min="1" max="1" width="19.77734375" bestFit="1" customWidth="1"/>
    <col min="2" max="2" width="44.44140625" bestFit="1" customWidth="1"/>
    <col min="3" max="3" width="8.44140625" bestFit="1" customWidth="1"/>
    <col min="4" max="4" width="8.21875" bestFit="1" customWidth="1"/>
    <col min="5" max="5" width="8.88671875" bestFit="1" customWidth="1"/>
    <col min="6" max="6" width="12.109375" bestFit="1" customWidth="1"/>
    <col min="7" max="7" width="15.77734375" bestFit="1" customWidth="1"/>
    <col min="8" max="8" width="16.109375" bestFit="1" customWidth="1"/>
    <col min="9" max="9" width="14.109375" bestFit="1" customWidth="1"/>
  </cols>
  <sheetData>
    <row r="1" spans="1:9" ht="15.6" x14ac:dyDescent="0.3">
      <c r="A1" s="3" t="s">
        <v>13</v>
      </c>
      <c r="B1" s="3" t="s">
        <v>14</v>
      </c>
      <c r="C1" s="3" t="s">
        <v>11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12</v>
      </c>
    </row>
    <row r="2" spans="1:9" ht="15.6" x14ac:dyDescent="0.3">
      <c r="A2" s="7">
        <v>1</v>
      </c>
      <c r="B2" s="7" t="s">
        <v>25</v>
      </c>
      <c r="C2" s="3">
        <v>2006</v>
      </c>
      <c r="D2" s="7">
        <v>1663</v>
      </c>
      <c r="E2" s="7">
        <v>683</v>
      </c>
      <c r="F2" s="7">
        <v>84905</v>
      </c>
      <c r="G2" s="7">
        <v>846832</v>
      </c>
      <c r="H2" s="7">
        <v>177</v>
      </c>
      <c r="I2" s="7">
        <f>((E2-D2)/F2)*100</f>
        <v>-1.1542311995759966</v>
      </c>
    </row>
    <row r="3" spans="1:9" ht="15.6" x14ac:dyDescent="0.3">
      <c r="A3" s="7">
        <v>2</v>
      </c>
      <c r="B3" s="7" t="s">
        <v>26</v>
      </c>
      <c r="C3" s="3" t="s">
        <v>9</v>
      </c>
      <c r="D3" s="7">
        <v>2008</v>
      </c>
      <c r="E3" s="7">
        <v>1301</v>
      </c>
      <c r="F3" s="7">
        <v>120020</v>
      </c>
      <c r="G3" s="7">
        <v>1207320</v>
      </c>
      <c r="H3" s="7">
        <v>255</v>
      </c>
      <c r="I3" s="7">
        <f t="shared" ref="I3:I19" si="0">((E3-D3)/F3)*100</f>
        <v>-0.58906848858523575</v>
      </c>
    </row>
    <row r="4" spans="1:9" ht="15.6" x14ac:dyDescent="0.3">
      <c r="A4" s="7">
        <v>3</v>
      </c>
      <c r="B4" s="7" t="s">
        <v>27</v>
      </c>
      <c r="C4" s="3" t="s">
        <v>10</v>
      </c>
      <c r="D4" s="7">
        <v>1409</v>
      </c>
      <c r="E4" s="7">
        <v>1137</v>
      </c>
      <c r="F4" s="7">
        <v>81953</v>
      </c>
      <c r="G4" s="7">
        <v>901691</v>
      </c>
      <c r="H4" s="7">
        <v>191</v>
      </c>
      <c r="I4" s="7">
        <f t="shared" si="0"/>
        <v>-0.33189755103534951</v>
      </c>
    </row>
    <row r="5" spans="1:9" ht="15.6" x14ac:dyDescent="0.3">
      <c r="A5" s="7">
        <v>4</v>
      </c>
      <c r="B5" s="7" t="s">
        <v>28</v>
      </c>
      <c r="C5" s="3" t="s">
        <v>5</v>
      </c>
      <c r="D5" s="7">
        <v>1326</v>
      </c>
      <c r="E5" s="7">
        <v>713</v>
      </c>
      <c r="F5" s="7">
        <v>75935</v>
      </c>
      <c r="G5" s="7">
        <v>862279</v>
      </c>
      <c r="H5" s="7">
        <v>167</v>
      </c>
      <c r="I5" s="7">
        <f t="shared" si="0"/>
        <v>-0.80726937512346075</v>
      </c>
    </row>
    <row r="6" spans="1:9" ht="15.6" x14ac:dyDescent="0.3">
      <c r="A6" s="7">
        <v>5</v>
      </c>
      <c r="B6" s="7" t="s">
        <v>29</v>
      </c>
      <c r="C6" s="3" t="s">
        <v>6</v>
      </c>
      <c r="D6" s="7">
        <v>726</v>
      </c>
      <c r="E6" s="7">
        <v>356</v>
      </c>
      <c r="F6" s="7">
        <v>34875</v>
      </c>
      <c r="G6" s="7">
        <v>448396</v>
      </c>
      <c r="H6" s="7">
        <v>85</v>
      </c>
      <c r="I6" s="7">
        <f t="shared" si="0"/>
        <v>-1.0609318996415771</v>
      </c>
    </row>
    <row r="7" spans="1:9" ht="15.6" x14ac:dyDescent="0.3">
      <c r="A7" s="7">
        <v>6</v>
      </c>
      <c r="B7" s="7" t="s">
        <v>30</v>
      </c>
      <c r="C7" s="3" t="s">
        <v>6</v>
      </c>
      <c r="D7" s="7">
        <v>811</v>
      </c>
      <c r="E7" s="7">
        <v>381</v>
      </c>
      <c r="F7" s="7">
        <v>36332</v>
      </c>
      <c r="G7" s="7">
        <v>547007</v>
      </c>
      <c r="H7" s="7">
        <v>115</v>
      </c>
      <c r="I7" s="7">
        <f t="shared" si="0"/>
        <v>-1.1835296708136078</v>
      </c>
    </row>
    <row r="8" spans="1:9" ht="15.6" x14ac:dyDescent="0.3">
      <c r="A8" s="7">
        <v>7</v>
      </c>
      <c r="B8" s="7" t="s">
        <v>31</v>
      </c>
      <c r="C8" s="3" t="s">
        <v>7</v>
      </c>
      <c r="D8" s="7">
        <v>854</v>
      </c>
      <c r="E8" s="7">
        <v>337</v>
      </c>
      <c r="F8" s="7">
        <v>35316</v>
      </c>
      <c r="G8" s="7">
        <v>544505</v>
      </c>
      <c r="H8" s="7">
        <v>114</v>
      </c>
      <c r="I8" s="7">
        <f t="shared" si="0"/>
        <v>-1.4639256993997054</v>
      </c>
    </row>
    <row r="9" spans="1:9" ht="15.6" x14ac:dyDescent="0.3">
      <c r="A9" s="7">
        <v>8</v>
      </c>
      <c r="B9" s="7" t="s">
        <v>32</v>
      </c>
      <c r="C9" s="3" t="s">
        <v>8</v>
      </c>
      <c r="D9" s="7">
        <v>849</v>
      </c>
      <c r="E9" s="7">
        <v>273</v>
      </c>
      <c r="F9" s="7">
        <v>30602</v>
      </c>
      <c r="G9" s="7">
        <v>397906</v>
      </c>
      <c r="H9" s="7">
        <v>68</v>
      </c>
      <c r="I9" s="7">
        <f t="shared" si="0"/>
        <v>-1.8822299196130974</v>
      </c>
    </row>
    <row r="10" spans="1:9" ht="15.6" x14ac:dyDescent="0.3">
      <c r="A10" s="7">
        <v>9</v>
      </c>
      <c r="B10" s="7" t="s">
        <v>33</v>
      </c>
      <c r="C10" s="3">
        <v>2013</v>
      </c>
      <c r="D10" s="7">
        <v>815</v>
      </c>
      <c r="E10" s="7">
        <v>254</v>
      </c>
      <c r="F10" s="7">
        <v>33277</v>
      </c>
      <c r="G10" s="7">
        <v>502632</v>
      </c>
      <c r="H10" s="7">
        <v>100</v>
      </c>
      <c r="I10" s="7">
        <f t="shared" si="0"/>
        <v>-1.6858490849535717</v>
      </c>
    </row>
    <row r="11" spans="1:9" ht="15.6" x14ac:dyDescent="0.3">
      <c r="A11" s="7">
        <v>10</v>
      </c>
      <c r="B11" s="7" t="s">
        <v>34</v>
      </c>
      <c r="C11" s="3">
        <v>2015</v>
      </c>
      <c r="D11" s="7">
        <v>1131</v>
      </c>
      <c r="E11" s="7">
        <v>459</v>
      </c>
      <c r="F11" s="7">
        <v>49510</v>
      </c>
      <c r="G11" s="7">
        <v>619628</v>
      </c>
      <c r="H11" s="7">
        <v>152</v>
      </c>
      <c r="I11" s="7">
        <f t="shared" si="0"/>
        <v>-1.3573015552413654</v>
      </c>
    </row>
    <row r="12" spans="1:9" ht="15.6" x14ac:dyDescent="0.3">
      <c r="A12" s="7">
        <v>11</v>
      </c>
      <c r="B12" s="7" t="s">
        <v>35</v>
      </c>
      <c r="C12" s="3">
        <v>2016</v>
      </c>
      <c r="D12" s="7">
        <v>1146</v>
      </c>
      <c r="E12" s="7">
        <v>514</v>
      </c>
      <c r="F12" s="7">
        <v>56423</v>
      </c>
      <c r="G12" s="7">
        <v>756396</v>
      </c>
      <c r="H12" s="7">
        <v>164</v>
      </c>
      <c r="I12" s="7">
        <f t="shared" si="0"/>
        <v>-1.1201105931978095</v>
      </c>
    </row>
    <row r="13" spans="1:9" ht="15.6" x14ac:dyDescent="0.3">
      <c r="A13" s="7">
        <v>12</v>
      </c>
      <c r="B13" s="7" t="s">
        <v>36</v>
      </c>
      <c r="C13" s="3">
        <v>2017</v>
      </c>
      <c r="D13" s="7">
        <v>1247</v>
      </c>
      <c r="E13" s="7">
        <v>608</v>
      </c>
      <c r="F13" s="7">
        <v>60609</v>
      </c>
      <c r="G13" s="7">
        <v>778512</v>
      </c>
      <c r="H13" s="7">
        <v>184</v>
      </c>
      <c r="I13" s="7">
        <f t="shared" si="0"/>
        <v>-1.0542988665049746</v>
      </c>
    </row>
    <row r="14" spans="1:9" ht="15.6" x14ac:dyDescent="0.3">
      <c r="A14" s="7">
        <v>13</v>
      </c>
      <c r="B14" s="7" t="s">
        <v>37</v>
      </c>
      <c r="C14" s="3">
        <v>2018</v>
      </c>
      <c r="D14" s="7">
        <v>1154</v>
      </c>
      <c r="E14" s="7">
        <v>689</v>
      </c>
      <c r="F14" s="7">
        <v>56266</v>
      </c>
      <c r="G14" s="7">
        <v>874874</v>
      </c>
      <c r="H14" s="7">
        <v>163</v>
      </c>
      <c r="I14" s="7">
        <f t="shared" si="0"/>
        <v>-0.82643159279138367</v>
      </c>
    </row>
    <row r="15" spans="1:9" ht="15.6" x14ac:dyDescent="0.3">
      <c r="A15" s="7">
        <v>14</v>
      </c>
      <c r="B15" s="7" t="s">
        <v>38</v>
      </c>
      <c r="C15" s="3">
        <v>2019</v>
      </c>
      <c r="D15" s="7">
        <v>1008</v>
      </c>
      <c r="E15" s="7">
        <v>732</v>
      </c>
      <c r="F15" s="7">
        <v>52783</v>
      </c>
      <c r="G15" s="7">
        <v>796632</v>
      </c>
      <c r="H15" s="7">
        <v>139</v>
      </c>
      <c r="I15" s="7">
        <f t="shared" si="0"/>
        <v>-0.522895629274577</v>
      </c>
    </row>
    <row r="16" spans="1:9" ht="15.6" x14ac:dyDescent="0.3">
      <c r="A16" s="7">
        <v>15</v>
      </c>
      <c r="B16" s="7" t="s">
        <v>39</v>
      </c>
      <c r="C16" s="3">
        <v>2020</v>
      </c>
      <c r="D16" s="7">
        <v>1245</v>
      </c>
      <c r="E16" s="7">
        <v>707</v>
      </c>
      <c r="F16" s="7">
        <v>62663</v>
      </c>
      <c r="G16" s="7">
        <v>937354</v>
      </c>
      <c r="H16" s="7">
        <v>159</v>
      </c>
      <c r="I16" s="7">
        <f t="shared" si="0"/>
        <v>-0.85856087324258334</v>
      </c>
    </row>
    <row r="17" spans="1:16" ht="15.6" x14ac:dyDescent="0.3">
      <c r="A17" s="7">
        <v>16</v>
      </c>
      <c r="B17" s="7" t="s">
        <v>40</v>
      </c>
      <c r="C17" s="3">
        <v>2021</v>
      </c>
      <c r="D17" s="7">
        <v>1312</v>
      </c>
      <c r="E17" s="7">
        <v>592</v>
      </c>
      <c r="F17" s="7">
        <v>63517</v>
      </c>
      <c r="G17" s="7">
        <v>991383</v>
      </c>
      <c r="H17" s="7">
        <v>175</v>
      </c>
      <c r="I17" s="7">
        <f t="shared" si="0"/>
        <v>-1.133554796353732</v>
      </c>
    </row>
    <row r="18" spans="1:16" ht="15.6" x14ac:dyDescent="0.3">
      <c r="A18" s="7">
        <v>17</v>
      </c>
      <c r="B18" s="7" t="s">
        <v>41</v>
      </c>
      <c r="C18" s="3">
        <v>2022</v>
      </c>
      <c r="D18" s="7">
        <v>1272</v>
      </c>
      <c r="E18" s="7">
        <v>737</v>
      </c>
      <c r="F18" s="7">
        <v>66801</v>
      </c>
      <c r="G18" s="7">
        <v>990799</v>
      </c>
      <c r="H18" s="7">
        <v>185</v>
      </c>
      <c r="I18" s="7">
        <f t="shared" si="0"/>
        <v>-0.80088621427822937</v>
      </c>
    </row>
    <row r="19" spans="1:16" ht="15.6" x14ac:dyDescent="0.3">
      <c r="A19" s="7">
        <v>18</v>
      </c>
      <c r="B19" s="7" t="s">
        <v>42</v>
      </c>
      <c r="C19" s="3">
        <v>2023</v>
      </c>
      <c r="D19" s="7">
        <v>1140</v>
      </c>
      <c r="E19" s="7">
        <v>628</v>
      </c>
      <c r="F19" s="7">
        <v>57001</v>
      </c>
      <c r="G19" s="7">
        <v>877814</v>
      </c>
      <c r="H19" s="7">
        <v>182</v>
      </c>
      <c r="I19" s="7">
        <f t="shared" si="0"/>
        <v>-0.8982298556165681</v>
      </c>
    </row>
    <row r="20" spans="1:16" ht="15.6" x14ac:dyDescent="0.3">
      <c r="A20" s="9"/>
      <c r="B20" s="9"/>
      <c r="C20" s="2"/>
      <c r="D20" s="9"/>
      <c r="E20" s="9"/>
      <c r="F20" s="9"/>
      <c r="G20" s="9"/>
      <c r="H20" s="9"/>
      <c r="I20" s="9"/>
    </row>
    <row r="21" spans="1:16" ht="15.6" x14ac:dyDescent="0.3">
      <c r="A21" s="1" t="s">
        <v>43</v>
      </c>
      <c r="B21" s="9"/>
      <c r="C21" s="9"/>
      <c r="D21" s="9"/>
      <c r="E21" s="9"/>
      <c r="F21" s="9"/>
      <c r="G21" s="9"/>
      <c r="H21" s="9"/>
      <c r="I21" s="9"/>
    </row>
    <row r="22" spans="1:16" ht="15.6" x14ac:dyDescent="0.3">
      <c r="A22" s="9" t="s">
        <v>15</v>
      </c>
      <c r="B22" s="9" t="s">
        <v>16</v>
      </c>
      <c r="C22" s="9"/>
      <c r="D22" s="9"/>
      <c r="E22" s="9"/>
      <c r="F22" s="9"/>
      <c r="G22" s="9"/>
      <c r="H22" s="9"/>
      <c r="I22" s="9"/>
    </row>
    <row r="23" spans="1:16" ht="15.6" x14ac:dyDescent="0.3">
      <c r="A23" s="9" t="s">
        <v>17</v>
      </c>
      <c r="B23" s="9" t="s">
        <v>18</v>
      </c>
      <c r="C23" s="9"/>
      <c r="D23" s="9"/>
      <c r="E23" s="9"/>
      <c r="F23" s="9"/>
      <c r="G23" s="9"/>
      <c r="H23" s="9"/>
      <c r="I23" s="9"/>
    </row>
    <row r="24" spans="1:16" ht="15.6" x14ac:dyDescent="0.3">
      <c r="A24" s="9" t="s">
        <v>19</v>
      </c>
      <c r="B24" s="9" t="s">
        <v>20</v>
      </c>
      <c r="C24" s="9"/>
      <c r="D24" s="9"/>
      <c r="E24" s="9"/>
      <c r="F24" s="9"/>
      <c r="G24" s="9"/>
      <c r="H24" s="9"/>
      <c r="I24" s="9"/>
    </row>
    <row r="25" spans="1:16" ht="15.6" x14ac:dyDescent="0.3">
      <c r="A25" s="9" t="s">
        <v>21</v>
      </c>
      <c r="B25" s="9" t="s">
        <v>22</v>
      </c>
      <c r="C25" s="9"/>
      <c r="D25" s="9"/>
      <c r="E25" s="9"/>
      <c r="F25" s="9"/>
      <c r="G25" s="9"/>
      <c r="H25" s="9"/>
      <c r="I25" s="9"/>
    </row>
    <row r="26" spans="1:16" ht="15.6" x14ac:dyDescent="0.3">
      <c r="A26" s="9" t="s">
        <v>23</v>
      </c>
      <c r="B26" s="9" t="s">
        <v>24</v>
      </c>
      <c r="C26" s="9"/>
      <c r="D26" s="9"/>
      <c r="E26" s="9"/>
      <c r="F26" s="9"/>
      <c r="G26" s="9"/>
      <c r="H26" s="9"/>
      <c r="I26" s="9"/>
    </row>
    <row r="27" spans="1:16" ht="15.6" x14ac:dyDescent="0.3">
      <c r="A27" s="9" t="s">
        <v>44</v>
      </c>
      <c r="B27" s="9" t="s">
        <v>45</v>
      </c>
      <c r="C27" s="9"/>
      <c r="D27" s="9"/>
      <c r="E27" s="9"/>
      <c r="F27" s="9"/>
      <c r="G27" s="9"/>
      <c r="H27" s="9"/>
      <c r="I27" s="9"/>
    </row>
    <row r="28" spans="1:16" ht="15.6" x14ac:dyDescent="0.3">
      <c r="A28" s="9" t="s">
        <v>46</v>
      </c>
      <c r="B28" s="9" t="s">
        <v>47</v>
      </c>
      <c r="C28" s="9"/>
      <c r="D28" s="9"/>
      <c r="E28" s="9"/>
      <c r="F28" s="9"/>
      <c r="G28" s="9"/>
      <c r="H28" s="9"/>
      <c r="I28" s="9"/>
    </row>
    <row r="30" spans="1:16" ht="15.6" x14ac:dyDescent="0.3">
      <c r="A30" s="1" t="s">
        <v>55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5.6" x14ac:dyDescent="0.3">
      <c r="A31" s="9" t="s">
        <v>58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5.6" x14ac:dyDescent="0.3">
      <c r="A32" s="1" t="s">
        <v>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31.8" customHeight="1" x14ac:dyDescent="0.3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5"/>
      <c r="K33" s="5"/>
      <c r="L33" s="5"/>
      <c r="M33" s="5"/>
      <c r="N33" s="5"/>
      <c r="O33" s="5"/>
      <c r="P33" s="5"/>
    </row>
    <row r="35" spans="1:16" ht="15.6" x14ac:dyDescent="0.3">
      <c r="A35" s="8" t="s">
        <v>54</v>
      </c>
    </row>
  </sheetData>
  <mergeCells count="1">
    <mergeCell ref="A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78D9-6EC6-4517-BBAB-9DA3A7108643}">
  <dimension ref="A1:P85"/>
  <sheetViews>
    <sheetView tabSelected="1" topLeftCell="A66" workbookViewId="0">
      <selection activeCell="A81" sqref="A81"/>
    </sheetView>
  </sheetViews>
  <sheetFormatPr defaultRowHeight="14.4" x14ac:dyDescent="0.3"/>
  <cols>
    <col min="1" max="1" width="11.21875" bestFit="1" customWidth="1"/>
    <col min="2" max="2" width="7.6640625" bestFit="1" customWidth="1"/>
  </cols>
  <sheetData>
    <row r="1" spans="1:2" ht="15.6" x14ac:dyDescent="0.3">
      <c r="A1" s="2" t="s">
        <v>11</v>
      </c>
      <c r="B1" s="2" t="s">
        <v>12</v>
      </c>
    </row>
    <row r="2" spans="1:2" ht="15.6" x14ac:dyDescent="0.3">
      <c r="A2" s="6">
        <v>38777</v>
      </c>
      <c r="B2" s="4">
        <v>-1.1542311995759966</v>
      </c>
    </row>
    <row r="3" spans="1:2" ht="15.6" x14ac:dyDescent="0.3">
      <c r="A3" s="6">
        <v>38869</v>
      </c>
      <c r="B3" s="4">
        <v>-1.1542311995759966</v>
      </c>
    </row>
    <row r="4" spans="1:2" ht="15.6" x14ac:dyDescent="0.3">
      <c r="A4" s="6">
        <v>38961</v>
      </c>
      <c r="B4" s="4">
        <v>-1.1542311995759966</v>
      </c>
    </row>
    <row r="5" spans="1:2" ht="15.6" x14ac:dyDescent="0.3">
      <c r="A5" s="6">
        <v>39052</v>
      </c>
      <c r="B5" s="4">
        <v>-1.1542311995759966</v>
      </c>
    </row>
    <row r="6" spans="1:2" ht="15.6" x14ac:dyDescent="0.3">
      <c r="A6" s="6">
        <v>39142</v>
      </c>
      <c r="B6" s="4">
        <v>-1.1542311995759966</v>
      </c>
    </row>
    <row r="7" spans="1:2" ht="15.6" x14ac:dyDescent="0.3">
      <c r="A7" s="6">
        <v>39234</v>
      </c>
      <c r="B7" s="4">
        <v>-1.1542311995759966</v>
      </c>
    </row>
    <row r="8" spans="1:2" ht="15.6" x14ac:dyDescent="0.3">
      <c r="A8" s="6">
        <v>39326</v>
      </c>
      <c r="B8" s="4">
        <v>-0.58906848858523575</v>
      </c>
    </row>
    <row r="9" spans="1:2" ht="15.6" x14ac:dyDescent="0.3">
      <c r="A9" s="6">
        <v>39417</v>
      </c>
      <c r="B9" s="4">
        <v>-0.58906848858523575</v>
      </c>
    </row>
    <row r="10" spans="1:2" ht="15.6" x14ac:dyDescent="0.3">
      <c r="A10" s="6">
        <v>39508</v>
      </c>
      <c r="B10" s="4">
        <v>-0.58906848858523575</v>
      </c>
    </row>
    <row r="11" spans="1:2" ht="15.6" x14ac:dyDescent="0.3">
      <c r="A11" s="6">
        <v>39600</v>
      </c>
      <c r="B11" s="4">
        <v>-0.58906848858523575</v>
      </c>
    </row>
    <row r="12" spans="1:2" ht="15.6" x14ac:dyDescent="0.3">
      <c r="A12" s="6">
        <v>39692</v>
      </c>
      <c r="B12" s="4">
        <v>-0.33189755103534951</v>
      </c>
    </row>
    <row r="13" spans="1:2" ht="15.6" x14ac:dyDescent="0.3">
      <c r="A13" s="6">
        <v>39783</v>
      </c>
      <c r="B13" s="4">
        <v>-0.33189755103534951</v>
      </c>
    </row>
    <row r="14" spans="1:2" ht="15.6" x14ac:dyDescent="0.3">
      <c r="A14" s="6">
        <v>39873</v>
      </c>
      <c r="B14" s="4">
        <v>-0.33189755103534951</v>
      </c>
    </row>
    <row r="15" spans="1:2" ht="15.6" x14ac:dyDescent="0.3">
      <c r="A15" s="6">
        <v>39965</v>
      </c>
      <c r="B15" s="4">
        <v>-0.33189755103534951</v>
      </c>
    </row>
    <row r="16" spans="1:2" ht="15.6" x14ac:dyDescent="0.3">
      <c r="A16" s="6">
        <v>40057</v>
      </c>
      <c r="B16" s="4">
        <v>-0.80726937512346075</v>
      </c>
    </row>
    <row r="17" spans="1:2" ht="15.6" x14ac:dyDescent="0.3">
      <c r="A17" s="6">
        <v>40148</v>
      </c>
      <c r="B17" s="4">
        <v>-0.80726937512346075</v>
      </c>
    </row>
    <row r="18" spans="1:2" ht="15.6" x14ac:dyDescent="0.3">
      <c r="A18" s="6">
        <v>40238</v>
      </c>
      <c r="B18" s="4">
        <v>-0.80726937512346075</v>
      </c>
    </row>
    <row r="19" spans="1:2" ht="15.6" x14ac:dyDescent="0.3">
      <c r="A19" s="6">
        <v>40330</v>
      </c>
      <c r="B19" s="4">
        <v>-0.80726937512346075</v>
      </c>
    </row>
    <row r="20" spans="1:2" ht="15.6" x14ac:dyDescent="0.3">
      <c r="A20" s="6">
        <v>40422</v>
      </c>
      <c r="B20" s="4">
        <v>-0.80726937512346075</v>
      </c>
    </row>
    <row r="21" spans="1:2" ht="15.6" x14ac:dyDescent="0.3">
      <c r="A21" s="6">
        <v>40513</v>
      </c>
      <c r="B21" s="4">
        <v>-0.80726937512346075</v>
      </c>
    </row>
    <row r="22" spans="1:2" ht="15.6" x14ac:dyDescent="0.3">
      <c r="A22" s="6">
        <v>40603</v>
      </c>
      <c r="B22" s="4">
        <v>-1.0609318996415771</v>
      </c>
    </row>
    <row r="23" spans="1:2" ht="15.6" x14ac:dyDescent="0.3">
      <c r="A23" s="6">
        <v>40695</v>
      </c>
      <c r="B23" s="4">
        <v>-1.0609318996415771</v>
      </c>
    </row>
    <row r="24" spans="1:2" ht="15.6" x14ac:dyDescent="0.3">
      <c r="A24" s="6">
        <v>40787</v>
      </c>
      <c r="B24" s="4">
        <v>-1.1835296708136078</v>
      </c>
    </row>
    <row r="25" spans="1:2" ht="15.6" x14ac:dyDescent="0.3">
      <c r="A25" s="6">
        <v>40878</v>
      </c>
      <c r="B25" s="4">
        <v>-1.1835296708136078</v>
      </c>
    </row>
    <row r="26" spans="1:2" ht="15.6" x14ac:dyDescent="0.3">
      <c r="A26" s="6">
        <v>40969</v>
      </c>
      <c r="B26" s="4">
        <v>-1.4639256993997054</v>
      </c>
    </row>
    <row r="27" spans="1:2" ht="15.6" x14ac:dyDescent="0.3">
      <c r="A27" s="6">
        <v>41061</v>
      </c>
      <c r="B27" s="4">
        <v>-1.4639256993997054</v>
      </c>
    </row>
    <row r="28" spans="1:2" ht="15.6" x14ac:dyDescent="0.3">
      <c r="A28" s="6">
        <v>41153</v>
      </c>
      <c r="B28" s="4">
        <v>-1.8822299196130974</v>
      </c>
    </row>
    <row r="29" spans="1:2" ht="15.6" x14ac:dyDescent="0.3">
      <c r="A29" s="6">
        <v>41244</v>
      </c>
      <c r="B29" s="4">
        <v>-1.8822299196130974</v>
      </c>
    </row>
    <row r="30" spans="1:2" ht="15.6" x14ac:dyDescent="0.3">
      <c r="A30" s="6">
        <v>41334</v>
      </c>
      <c r="B30" s="4">
        <v>-1.6858490849535717</v>
      </c>
    </row>
    <row r="31" spans="1:2" ht="15.6" x14ac:dyDescent="0.3">
      <c r="A31" s="6">
        <v>41426</v>
      </c>
      <c r="B31" s="4">
        <v>-1.6858490849535717</v>
      </c>
    </row>
    <row r="32" spans="1:2" ht="15.6" x14ac:dyDescent="0.3">
      <c r="A32" s="6">
        <v>41518</v>
      </c>
      <c r="B32" s="4">
        <v>-1.6858490849535717</v>
      </c>
    </row>
    <row r="33" spans="1:2" ht="15.6" x14ac:dyDescent="0.3">
      <c r="A33" s="6">
        <v>41609</v>
      </c>
      <c r="B33" s="4">
        <v>-1.6858490849535717</v>
      </c>
    </row>
    <row r="34" spans="1:2" ht="15.6" x14ac:dyDescent="0.3">
      <c r="A34" s="6">
        <v>41699</v>
      </c>
      <c r="B34" s="4">
        <v>0</v>
      </c>
    </row>
    <row r="35" spans="1:2" ht="15.6" x14ac:dyDescent="0.3">
      <c r="A35" s="6">
        <v>41791</v>
      </c>
      <c r="B35" s="4">
        <v>0</v>
      </c>
    </row>
    <row r="36" spans="1:2" ht="15.6" x14ac:dyDescent="0.3">
      <c r="A36" s="6">
        <v>41883</v>
      </c>
      <c r="B36" s="4">
        <v>0</v>
      </c>
    </row>
    <row r="37" spans="1:2" ht="15.6" x14ac:dyDescent="0.3">
      <c r="A37" s="6">
        <v>41974</v>
      </c>
      <c r="B37" s="4">
        <v>0</v>
      </c>
    </row>
    <row r="38" spans="1:2" ht="15.6" x14ac:dyDescent="0.3">
      <c r="A38" s="6">
        <v>42064</v>
      </c>
      <c r="B38" s="4">
        <v>-1.3573015552413654</v>
      </c>
    </row>
    <row r="39" spans="1:2" ht="15.6" x14ac:dyDescent="0.3">
      <c r="A39" s="6">
        <v>42156</v>
      </c>
      <c r="B39" s="4">
        <v>-1.3573015552413654</v>
      </c>
    </row>
    <row r="40" spans="1:2" ht="15.6" x14ac:dyDescent="0.3">
      <c r="A40" s="6">
        <v>42248</v>
      </c>
      <c r="B40" s="4">
        <v>-1.3573015552413654</v>
      </c>
    </row>
    <row r="41" spans="1:2" ht="15.6" x14ac:dyDescent="0.3">
      <c r="A41" s="6">
        <v>42339</v>
      </c>
      <c r="B41" s="4">
        <v>-1.3573015552413654</v>
      </c>
    </row>
    <row r="42" spans="1:2" ht="15.6" x14ac:dyDescent="0.3">
      <c r="A42" s="6">
        <v>42430</v>
      </c>
      <c r="B42" s="4">
        <v>-1.1201105931978095</v>
      </c>
    </row>
    <row r="43" spans="1:2" ht="15.6" x14ac:dyDescent="0.3">
      <c r="A43" s="6">
        <v>42522</v>
      </c>
      <c r="B43" s="4">
        <v>-1.1201105931978095</v>
      </c>
    </row>
    <row r="44" spans="1:2" ht="15.6" x14ac:dyDescent="0.3">
      <c r="A44" s="6">
        <v>42614</v>
      </c>
      <c r="B44" s="4">
        <v>-1.1201105931978095</v>
      </c>
    </row>
    <row r="45" spans="1:2" ht="15.6" x14ac:dyDescent="0.3">
      <c r="A45" s="6">
        <v>42705</v>
      </c>
      <c r="B45" s="4">
        <v>-1.1201105931978095</v>
      </c>
    </row>
    <row r="46" spans="1:2" ht="15.6" x14ac:dyDescent="0.3">
      <c r="A46" s="6">
        <v>42795</v>
      </c>
      <c r="B46" s="4">
        <v>-1.0542988665049746</v>
      </c>
    </row>
    <row r="47" spans="1:2" ht="15.6" x14ac:dyDescent="0.3">
      <c r="A47" s="6">
        <v>42887</v>
      </c>
      <c r="B47" s="4">
        <v>-1.0542988665049746</v>
      </c>
    </row>
    <row r="48" spans="1:2" ht="15.6" x14ac:dyDescent="0.3">
      <c r="A48" s="6">
        <v>42979</v>
      </c>
      <c r="B48" s="4">
        <v>-1.0542988665049746</v>
      </c>
    </row>
    <row r="49" spans="1:2" ht="15.6" x14ac:dyDescent="0.3">
      <c r="A49" s="6">
        <v>43070</v>
      </c>
      <c r="B49" s="4">
        <v>-1.0542988665049746</v>
      </c>
    </row>
    <row r="50" spans="1:2" ht="15.6" x14ac:dyDescent="0.3">
      <c r="A50" s="6">
        <v>43160</v>
      </c>
      <c r="B50" s="4">
        <v>-0.82643159279138367</v>
      </c>
    </row>
    <row r="51" spans="1:2" ht="15.6" x14ac:dyDescent="0.3">
      <c r="A51" s="6">
        <v>43252</v>
      </c>
      <c r="B51" s="4">
        <v>-0.82643159279138367</v>
      </c>
    </row>
    <row r="52" spans="1:2" ht="15.6" x14ac:dyDescent="0.3">
      <c r="A52" s="6">
        <v>43344</v>
      </c>
      <c r="B52" s="4">
        <v>-0.82643159279138367</v>
      </c>
    </row>
    <row r="53" spans="1:2" ht="15.6" x14ac:dyDescent="0.3">
      <c r="A53" s="6">
        <v>43435</v>
      </c>
      <c r="B53" s="4">
        <v>-0.82643159279138367</v>
      </c>
    </row>
    <row r="54" spans="1:2" ht="15.6" x14ac:dyDescent="0.3">
      <c r="A54" s="6">
        <v>43525</v>
      </c>
      <c r="B54" s="4">
        <v>-0.522895629274577</v>
      </c>
    </row>
    <row r="55" spans="1:2" ht="15.6" x14ac:dyDescent="0.3">
      <c r="A55" s="6">
        <v>43617</v>
      </c>
      <c r="B55" s="4">
        <v>-0.522895629274577</v>
      </c>
    </row>
    <row r="56" spans="1:2" ht="15.6" x14ac:dyDescent="0.3">
      <c r="A56" s="6">
        <v>43709</v>
      </c>
      <c r="B56" s="4">
        <v>-0.522895629274577</v>
      </c>
    </row>
    <row r="57" spans="1:2" ht="15.6" x14ac:dyDescent="0.3">
      <c r="A57" s="6">
        <v>43800</v>
      </c>
      <c r="B57" s="4">
        <v>-0.522895629274577</v>
      </c>
    </row>
    <row r="58" spans="1:2" ht="15.6" x14ac:dyDescent="0.3">
      <c r="A58" s="6">
        <v>43891</v>
      </c>
      <c r="B58" s="4">
        <v>-0.85856087324258334</v>
      </c>
    </row>
    <row r="59" spans="1:2" ht="15.6" x14ac:dyDescent="0.3">
      <c r="A59" s="6">
        <v>43983</v>
      </c>
      <c r="B59" s="4">
        <v>-0.85856087324258334</v>
      </c>
    </row>
    <row r="60" spans="1:2" ht="15.6" x14ac:dyDescent="0.3">
      <c r="A60" s="6">
        <v>44075</v>
      </c>
      <c r="B60" s="4">
        <v>-0.85856087324258334</v>
      </c>
    </row>
    <row r="61" spans="1:2" ht="15.6" x14ac:dyDescent="0.3">
      <c r="A61" s="6">
        <v>44166</v>
      </c>
      <c r="B61" s="4">
        <v>-0.85856087324258334</v>
      </c>
    </row>
    <row r="62" spans="1:2" ht="15.6" x14ac:dyDescent="0.3">
      <c r="A62" s="6">
        <v>44256</v>
      </c>
      <c r="B62" s="4">
        <v>-1.133554796353732</v>
      </c>
    </row>
    <row r="63" spans="1:2" ht="15.6" x14ac:dyDescent="0.3">
      <c r="A63" s="6">
        <v>44348</v>
      </c>
      <c r="B63" s="4">
        <v>-1.133554796353732</v>
      </c>
    </row>
    <row r="64" spans="1:2" ht="15.6" x14ac:dyDescent="0.3">
      <c r="A64" s="6">
        <v>44440</v>
      </c>
      <c r="B64" s="4">
        <v>-1.133554796353732</v>
      </c>
    </row>
    <row r="65" spans="1:16" ht="15.6" x14ac:dyDescent="0.3">
      <c r="A65" s="6">
        <v>44531</v>
      </c>
      <c r="B65" s="4">
        <v>-1.133554796353732</v>
      </c>
    </row>
    <row r="66" spans="1:16" ht="15.6" x14ac:dyDescent="0.3">
      <c r="A66" s="6">
        <v>44621</v>
      </c>
      <c r="B66" s="4">
        <v>-0.80088621427822937</v>
      </c>
    </row>
    <row r="67" spans="1:16" ht="15.6" x14ac:dyDescent="0.3">
      <c r="A67" s="6">
        <v>44713</v>
      </c>
      <c r="B67" s="4">
        <v>-0.80088621427822937</v>
      </c>
    </row>
    <row r="68" spans="1:16" ht="15.6" x14ac:dyDescent="0.3">
      <c r="A68" s="6">
        <v>44805</v>
      </c>
      <c r="B68" s="4">
        <v>-0.80088621427822937</v>
      </c>
    </row>
    <row r="69" spans="1:16" ht="15.6" x14ac:dyDescent="0.3">
      <c r="A69" s="6">
        <v>44896</v>
      </c>
      <c r="B69" s="4">
        <v>-0.80088621427822937</v>
      </c>
    </row>
    <row r="70" spans="1:16" ht="15.6" x14ac:dyDescent="0.3">
      <c r="A70" s="6">
        <v>44986</v>
      </c>
      <c r="B70" s="4">
        <v>-0.8982298556165681</v>
      </c>
    </row>
    <row r="71" spans="1:16" ht="15.6" x14ac:dyDescent="0.3">
      <c r="A71" s="6">
        <v>45078</v>
      </c>
      <c r="B71" s="4">
        <v>-0.8982298556165681</v>
      </c>
    </row>
    <row r="72" spans="1:16" ht="15.6" x14ac:dyDescent="0.3">
      <c r="A72" s="6">
        <v>45170</v>
      </c>
      <c r="B72" s="4">
        <v>-0.8982298556165681</v>
      </c>
    </row>
    <row r="73" spans="1:16" ht="15.6" x14ac:dyDescent="0.3">
      <c r="A73" s="6">
        <v>45261</v>
      </c>
      <c r="B73" s="4">
        <v>-0.8982298556165681</v>
      </c>
    </row>
    <row r="75" spans="1:16" ht="15.6" x14ac:dyDescent="0.3">
      <c r="A75" s="9" t="s">
        <v>48</v>
      </c>
    </row>
    <row r="76" spans="1:16" ht="15.6" x14ac:dyDescent="0.3">
      <c r="A76" s="9" t="s">
        <v>49</v>
      </c>
    </row>
    <row r="77" spans="1:16" ht="15.6" x14ac:dyDescent="0.3">
      <c r="A77" s="9" t="s">
        <v>50</v>
      </c>
    </row>
    <row r="78" spans="1:16" ht="15.6" x14ac:dyDescent="0.3">
      <c r="A78" s="9" t="s">
        <v>51</v>
      </c>
    </row>
    <row r="80" spans="1:16" ht="15.6" x14ac:dyDescent="0.3">
      <c r="A80" s="1" t="s">
        <v>56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5.6" x14ac:dyDescent="0.3">
      <c r="A81" s="9" t="s">
        <v>59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5.6" x14ac:dyDescent="0.3">
      <c r="A82" s="1" t="s">
        <v>57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29.4" customHeight="1" x14ac:dyDescent="0.3">
      <c r="A83" s="10" t="s">
        <v>52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5" spans="1:16" ht="15.6" x14ac:dyDescent="0.3">
      <c r="A85" s="8" t="s">
        <v>53</v>
      </c>
    </row>
  </sheetData>
  <mergeCells count="1">
    <mergeCell ref="A83:P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FSSIP</vt:lpstr>
      <vt:lpstr>Quarterly FSSIP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Ateeb Syed</dc:creator>
  <cp:lastModifiedBy>Dr. Syed Ateeb Akhter Shah / Assistant Professor</cp:lastModifiedBy>
  <dcterms:created xsi:type="dcterms:W3CDTF">2024-12-03T17:08:52Z</dcterms:created>
  <dcterms:modified xsi:type="dcterms:W3CDTF">2024-12-03T18:42:46Z</dcterms:modified>
</cp:coreProperties>
</file>