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65" windowHeight="10950"/>
  </bookViews>
  <sheets>
    <sheet name="data" sheetId="1" r:id="rId1"/>
    <sheet name="前后端字段公式转换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hello</author>
  </authors>
  <commentList>
    <comment ref="B1" authorId="0">
      <text>
        <r>
          <rPr>
            <b/>
            <sz val="9"/>
            <rFont val="宋体"/>
            <charset val="134"/>
          </rPr>
          <t xml:space="preserve">1 人民币
2 美金
3 台币
4 韩币
5 越南币
6 新加坡币
7 泰株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普通充值</t>
        </r>
      </text>
    </comment>
    <comment ref="H1" authorId="1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<sst xmlns="http://schemas.openxmlformats.org/spreadsheetml/2006/main" count="50">
  <si>
    <t>档位Id</t>
  </si>
  <si>
    <t>货币类型</t>
  </si>
  <si>
    <t>充值金额</t>
  </si>
  <si>
    <t>获得元宝</t>
  </si>
  <si>
    <t>返利次数</t>
  </si>
  <si>
    <t>首充返利</t>
  </si>
  <si>
    <t>充值类型</t>
  </si>
  <si>
    <t>充值礼包名</t>
  </si>
  <si>
    <t>id</t>
  </si>
  <si>
    <t>money_type</t>
  </si>
  <si>
    <t>money</t>
  </si>
  <si>
    <t>gold</t>
  </si>
  <si>
    <t>doubletime</t>
  </si>
  <si>
    <t>rebate</t>
  </si>
  <si>
    <t>type</t>
  </si>
  <si>
    <t>gift_name</t>
  </si>
  <si>
    <t>int</t>
  </si>
  <si>
    <t>float</t>
  </si>
  <si>
    <t>string</t>
  </si>
  <si>
    <t>普通充值6元</t>
  </si>
  <si>
    <t>普通充值30元</t>
  </si>
  <si>
    <t>普通充值68元</t>
  </si>
  <si>
    <t>普通充值128元</t>
  </si>
  <si>
    <t>普通充值198元</t>
  </si>
  <si>
    <t>普通充值328元</t>
  </si>
  <si>
    <t>普通充值400元</t>
  </si>
  <si>
    <t>前端字段类型</t>
  </si>
  <si>
    <t>后端字段类型</t>
  </si>
  <si>
    <t>(INT)</t>
  </si>
  <si>
    <t>long</t>
  </si>
  <si>
    <t>(BIGINT)</t>
  </si>
  <si>
    <t>(DOUBLE)</t>
  </si>
  <si>
    <t>(VARCHAR(512))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</si>
  <si>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son</t>
    </r>
  </si>
  <si>
    <t>(JSON)</t>
  </si>
  <si>
    <t>dict[2]</t>
  </si>
  <si>
    <t>(DICT)</t>
  </si>
  <si>
    <t>dict[3]</t>
  </si>
  <si>
    <t>dict[4]</t>
  </si>
  <si>
    <t>dict[5]</t>
  </si>
  <si>
    <t>dict[6]</t>
  </si>
  <si>
    <t>dict[7]</t>
  </si>
  <si>
    <t>dict[8]</t>
  </si>
  <si>
    <t>dict[9]</t>
  </si>
  <si>
    <r>
      <rPr>
        <sz val="11"/>
        <color theme="1"/>
        <rFont val="宋体"/>
        <charset val="134"/>
      </rPr>
      <t>bo</t>
    </r>
    <r>
      <rPr>
        <sz val="11"/>
        <color theme="1"/>
        <rFont val="宋体"/>
        <charset val="134"/>
      </rPr>
      <t>ol</t>
    </r>
  </si>
  <si>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BOOL)</t>
    </r>
  </si>
  <si>
    <t>date</t>
  </si>
  <si>
    <t>(DATETIME)</t>
  </si>
  <si>
    <t>time</t>
  </si>
  <si>
    <t>(TIME)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</si>
</sst>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0" fillId="24" borderId="2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pane xSplit="1" ySplit="5" topLeftCell="B6" activePane="bottomRight" state="frozenSplit"/>
      <selection/>
      <selection pane="topRight"/>
      <selection pane="bottomLeft"/>
      <selection pane="bottomRight" activeCell="B2" sqref="B2"/>
    </sheetView>
  </sheetViews>
  <sheetFormatPr defaultColWidth="9" defaultRowHeight="13.5" outlineLevelCol="7"/>
  <cols>
    <col min="1" max="1" width="16.3833333333333" style="3" customWidth="1"/>
    <col min="2" max="2" width="19.8916666666667" style="3" customWidth="1"/>
    <col min="3" max="3" width="13.3333333333333" style="3" customWidth="1"/>
    <col min="4" max="4" width="12.225" style="3" customWidth="1"/>
    <col min="5" max="5" width="21.1083333333333" style="3" customWidth="1"/>
    <col min="6" max="6" width="21.75" style="3" customWidth="1"/>
    <col min="7" max="7" width="21.8833333333333" style="3" customWidth="1"/>
    <col min="8" max="8" width="21.75" style="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3" t="s">
        <v>16</v>
      </c>
      <c r="C3" s="3" t="s">
        <v>17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18</v>
      </c>
    </row>
    <row r="5" spans="1:8">
      <c r="A5" s="4" t="str">
        <f>IF(LEN(A2)&gt;0,A2&amp;VLOOKUP(A3,前后端字段公式转换!$A:$B,2,FALSE),"")</f>
        <v>id(INT)</v>
      </c>
      <c r="B5" s="4" t="str">
        <f>IF(LEN(B2)&gt;0,B2&amp;VLOOKUP(B3,前后端字段公式转换!$A:$B,2,FALSE),"")</f>
        <v>money_type(INT)</v>
      </c>
      <c r="C5" s="4" t="str">
        <f>IF(LEN(C2)&gt;0,C2&amp;VLOOKUP(C3,前后端字段公式转换!$A:$B,2,FALSE),"")</f>
        <v>money(DOUBLE)</v>
      </c>
      <c r="D5" s="4" t="str">
        <f>IF(LEN(D2)&gt;0,D2&amp;VLOOKUP(D3,前后端字段公式转换!$A:$B,2,FALSE),"")</f>
        <v>gold(INT)</v>
      </c>
      <c r="E5" s="4" t="str">
        <f>IF(LEN(E2)&gt;0,E2&amp;VLOOKUP(E3,前后端字段公式转换!$A:$B,2,FALSE),"")</f>
        <v>doubletime(INT)</v>
      </c>
      <c r="F5" s="4" t="str">
        <f>IF(LEN(F2)&gt;0,F2&amp;VLOOKUP(F3,前后端字段公式转换!$A:$B,2,FALSE),"")</f>
        <v>rebate(INT)</v>
      </c>
      <c r="G5" s="4" t="str">
        <f>IF(LEN(G2)&gt;0,G2&amp;VLOOKUP(G3,前后端字段公式转换!$A:$B,2,FALSE),"")</f>
        <v>type(INT)</v>
      </c>
      <c r="H5" s="4"/>
    </row>
    <row r="6" spans="1:8">
      <c r="A6" s="3">
        <v>1</v>
      </c>
      <c r="B6" s="3">
        <v>1</v>
      </c>
      <c r="C6" s="3">
        <v>6</v>
      </c>
      <c r="D6" s="3">
        <v>60</v>
      </c>
      <c r="E6" s="3">
        <v>1</v>
      </c>
      <c r="F6" s="3">
        <v>60</v>
      </c>
      <c r="G6" s="3">
        <v>1</v>
      </c>
      <c r="H6" s="3" t="s">
        <v>19</v>
      </c>
    </row>
    <row r="7" spans="1:8">
      <c r="A7" s="3">
        <v>2</v>
      </c>
      <c r="B7" s="3">
        <v>1</v>
      </c>
      <c r="C7" s="3">
        <v>30</v>
      </c>
      <c r="D7" s="3">
        <v>300</v>
      </c>
      <c r="E7" s="3">
        <v>1</v>
      </c>
      <c r="F7" s="3">
        <v>300</v>
      </c>
      <c r="G7" s="3">
        <v>1</v>
      </c>
      <c r="H7" s="3" t="s">
        <v>20</v>
      </c>
    </row>
    <row r="8" spans="1:8">
      <c r="A8" s="3">
        <v>3</v>
      </c>
      <c r="B8" s="3">
        <v>1</v>
      </c>
      <c r="C8" s="3">
        <v>68</v>
      </c>
      <c r="D8" s="3">
        <v>680</v>
      </c>
      <c r="E8" s="3">
        <v>1</v>
      </c>
      <c r="F8" s="3">
        <v>680</v>
      </c>
      <c r="G8" s="3">
        <v>1</v>
      </c>
      <c r="H8" s="3" t="s">
        <v>21</v>
      </c>
    </row>
    <row r="9" spans="1:8">
      <c r="A9" s="3">
        <v>4</v>
      </c>
      <c r="B9" s="3">
        <v>1</v>
      </c>
      <c r="C9" s="3">
        <v>128</v>
      </c>
      <c r="D9" s="3">
        <v>1280</v>
      </c>
      <c r="E9" s="3">
        <v>1</v>
      </c>
      <c r="F9" s="3">
        <v>1280</v>
      </c>
      <c r="G9" s="3">
        <v>1</v>
      </c>
      <c r="H9" s="3" t="s">
        <v>22</v>
      </c>
    </row>
    <row r="10" spans="1:8">
      <c r="A10" s="3">
        <v>5</v>
      </c>
      <c r="B10" s="3">
        <v>1</v>
      </c>
      <c r="C10" s="3">
        <v>198</v>
      </c>
      <c r="D10" s="3">
        <v>1980</v>
      </c>
      <c r="E10" s="3">
        <v>1</v>
      </c>
      <c r="F10" s="3">
        <v>1980</v>
      </c>
      <c r="G10" s="3">
        <v>1</v>
      </c>
      <c r="H10" s="3" t="s">
        <v>23</v>
      </c>
    </row>
    <row r="11" spans="1:8">
      <c r="A11" s="3">
        <v>6</v>
      </c>
      <c r="B11" s="3">
        <v>1</v>
      </c>
      <c r="C11" s="3">
        <v>328</v>
      </c>
      <c r="D11" s="3">
        <v>3280</v>
      </c>
      <c r="E11" s="3">
        <v>1</v>
      </c>
      <c r="F11" s="3">
        <v>3280</v>
      </c>
      <c r="G11" s="3">
        <v>1</v>
      </c>
      <c r="H11" s="3" t="s">
        <v>24</v>
      </c>
    </row>
    <row r="12" spans="1:8">
      <c r="A12" s="3">
        <v>7</v>
      </c>
      <c r="B12" s="3">
        <v>1</v>
      </c>
      <c r="C12" s="3">
        <v>400</v>
      </c>
      <c r="D12" s="3">
        <v>4000</v>
      </c>
      <c r="E12" s="3">
        <v>1</v>
      </c>
      <c r="F12" s="3">
        <v>4000</v>
      </c>
      <c r="G12" s="3">
        <v>1</v>
      </c>
      <c r="H12" s="3" t="s">
        <v>25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17" sqref="B17"/>
    </sheetView>
  </sheetViews>
  <sheetFormatPr defaultColWidth="9" defaultRowHeight="13.5" outlineLevelCol="1"/>
  <cols>
    <col min="2" max="2" width="14.5583333333333" customWidth="1"/>
  </cols>
  <sheetData>
    <row r="1" spans="1:2">
      <c r="A1" s="1" t="s">
        <v>26</v>
      </c>
      <c r="B1" s="1" t="s">
        <v>27</v>
      </c>
    </row>
    <row r="2" spans="1:2">
      <c r="A2" s="2" t="s">
        <v>16</v>
      </c>
      <c r="B2" s="1" t="s">
        <v>28</v>
      </c>
    </row>
    <row r="3" spans="1:2">
      <c r="A3" s="2" t="s">
        <v>29</v>
      </c>
      <c r="B3" s="1" t="s">
        <v>30</v>
      </c>
    </row>
    <row r="4" spans="1:2">
      <c r="A4" s="2" t="s">
        <v>17</v>
      </c>
      <c r="B4" s="1" t="s">
        <v>31</v>
      </c>
    </row>
    <row r="5" spans="1:2">
      <c r="A5" s="2" t="s">
        <v>18</v>
      </c>
      <c r="B5" s="1" t="s">
        <v>32</v>
      </c>
    </row>
    <row r="6" spans="1:2">
      <c r="A6" s="2" t="s">
        <v>33</v>
      </c>
      <c r="B6" s="1" t="s">
        <v>34</v>
      </c>
    </row>
    <row r="7" spans="1:2">
      <c r="A7" s="1" t="s">
        <v>35</v>
      </c>
      <c r="B7" s="1" t="s">
        <v>36</v>
      </c>
    </row>
    <row r="8" spans="1:2">
      <c r="A8" s="1" t="s">
        <v>37</v>
      </c>
      <c r="B8" s="1" t="s">
        <v>36</v>
      </c>
    </row>
    <row r="9" spans="1:2">
      <c r="A9" s="1" t="s">
        <v>38</v>
      </c>
      <c r="B9" s="1" t="s">
        <v>36</v>
      </c>
    </row>
    <row r="10" spans="1:2">
      <c r="A10" s="1" t="s">
        <v>39</v>
      </c>
      <c r="B10" s="1" t="s">
        <v>36</v>
      </c>
    </row>
    <row r="11" spans="1:2">
      <c r="A11" s="1" t="s">
        <v>40</v>
      </c>
      <c r="B11" s="1" t="s">
        <v>36</v>
      </c>
    </row>
    <row r="12" spans="1:2">
      <c r="A12" s="1" t="s">
        <v>41</v>
      </c>
      <c r="B12" s="1" t="s">
        <v>36</v>
      </c>
    </row>
    <row r="13" spans="1:2">
      <c r="A13" s="1" t="s">
        <v>42</v>
      </c>
      <c r="B13" s="1" t="s">
        <v>36</v>
      </c>
    </row>
    <row r="14" spans="1:2">
      <c r="A14" s="1" t="s">
        <v>43</v>
      </c>
      <c r="B14" s="1" t="s">
        <v>36</v>
      </c>
    </row>
    <row r="15" spans="1:2">
      <c r="A15" s="1" t="s">
        <v>44</v>
      </c>
      <c r="B15" s="1" t="s">
        <v>45</v>
      </c>
    </row>
    <row r="16" spans="1:2">
      <c r="A16" s="1" t="s">
        <v>46</v>
      </c>
      <c r="B16" s="1" t="s">
        <v>47</v>
      </c>
    </row>
    <row r="17" spans="1:2">
      <c r="A17" s="1" t="s">
        <v>48</v>
      </c>
      <c r="B17" s="1" t="s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前后端字段公式转换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2020-08-28T09:22:32Z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