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4" i="1"/>
  <c r="D12" i="1" s="1"/>
  <c r="C12" i="1"/>
</calcChain>
</file>

<file path=xl/sharedStrings.xml><?xml version="1.0" encoding="utf-8"?>
<sst xmlns="http://schemas.openxmlformats.org/spreadsheetml/2006/main" count="44" uniqueCount="40">
  <si>
    <t>r-g</t>
  </si>
  <si>
    <t>Trasowanie kabla</t>
  </si>
  <si>
    <t>Zarabianie kabli</t>
  </si>
  <si>
    <t>Montaż korytek</t>
  </si>
  <si>
    <t>Montaż gniazdek</t>
  </si>
  <si>
    <t>Montaż szafy</t>
  </si>
  <si>
    <t>Włożenie kabli</t>
  </si>
  <si>
    <t>Zamknięcie korytek</t>
  </si>
  <si>
    <t>Podpinanie i testowanie łącza</t>
  </si>
  <si>
    <t>śruby i kotwice ścienne (szt.)</t>
  </si>
  <si>
    <t xml:space="preserve">kabel rj45 (m) </t>
  </si>
  <si>
    <t>końcówki kabli (szt.)</t>
  </si>
  <si>
    <t>Gniazdka (szt.)</t>
  </si>
  <si>
    <t>Korytka (m)</t>
  </si>
  <si>
    <t>Gniazdka podwójne (szt.)</t>
  </si>
  <si>
    <t>Krosownica (szt.)</t>
  </si>
  <si>
    <t xml:space="preserve">zaciskarka do kabli </t>
  </si>
  <si>
    <t xml:space="preserve">narzędzie uderzeniowe </t>
  </si>
  <si>
    <t xml:space="preserve">tester do kabli </t>
  </si>
  <si>
    <t xml:space="preserve">nóż do cięcia izolacji </t>
  </si>
  <si>
    <t>wiertarka i wiertła (zestaw)</t>
  </si>
  <si>
    <t xml:space="preserve">Odkurzacz </t>
  </si>
  <si>
    <t>śrubokręt i bity (zestaw)</t>
  </si>
  <si>
    <t>wkrętarka i bity (zestaw)</t>
  </si>
  <si>
    <t>RAZEM</t>
  </si>
  <si>
    <t>koszt</t>
  </si>
  <si>
    <t>ilość</t>
  </si>
  <si>
    <t>NARZĘDZIA</t>
  </si>
  <si>
    <t>MATERIAŁY</t>
  </si>
  <si>
    <t>ROBOCIZNA</t>
  </si>
  <si>
    <t>dowód</t>
  </si>
  <si>
    <t>GNIAZDO GNIAZDKO SIECIOWE NATYNKOWE LAN PODWÓJNE ŚCIENNE 2X RJ45 KAT.6 UTP - Sklep, Opinie, Cena w Allegro.pl</t>
  </si>
  <si>
    <t>Szafa RACK (szt.)</t>
  </si>
  <si>
    <t>Zestaw Szafa rack 19"6U, 350MM, Szkło-Szara + półka + maskownica StalFlex - Sklep, Opinie, Cena w Allegro.pl</t>
  </si>
  <si>
    <t>m-g</t>
  </si>
  <si>
    <t>długość potrzebnego kabla</t>
  </si>
  <si>
    <t>20m</t>
  </si>
  <si>
    <t>ilość gniazdek podwójnych</t>
  </si>
  <si>
    <t>KABEL SIECIOWY UTP RJ45 KAT 5E 100m SKRĘTKA przewód internetowy LAN Lanberg - Sklep, Opinie, Cena w Allegro.pl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</si>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</sst>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0" xfId="1"/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6" fillId="0" borderId="1" xfId="1" applyBorder="1"/>
    <xf numFmtId="0" fontId="4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5" xfId="0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legro.pl/oferta/kabel-sieciowy-utp-rj45-kat-5e-100m-skretka-przewod-internetowy-lan-lanberg-6992379043" TargetMode="External"/><Relationship Id="rId2" Type="http://schemas.openxmlformats.org/officeDocument/2006/relationships/hyperlink" Target="https://allegro.pl/oferta/zestaw-szafa-rack-19-6u-350mm-szklo-szara-polka-maskownica-stalflex-15263825809?reco_id=ce7ef740-80c3-11ef-88ed-b26677d7f14d&amp;sid=662c7a15915b4ff7cbe3591dc77c5ba25a9c6e61630a3346ef7abf0742c8b1f5" TargetMode="External"/><Relationship Id="rId1" Type="http://schemas.openxmlformats.org/officeDocument/2006/relationships/hyperlink" Target="https://allegro.pl/oferta/gniazdo-gniazdko-sieciowe-natynkowe-lan-podwojne-scienne-2x-rj45-kat-6-utp-1581596959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6"/>
  <sheetViews>
    <sheetView tabSelected="1" zoomScale="115" zoomScaleNormal="115" workbookViewId="0">
      <selection activeCell="I21" sqref="I21"/>
    </sheetView>
  </sheetViews>
  <sheetFormatPr defaultRowHeight="15" x14ac:dyDescent="0.25"/>
  <cols>
    <col min="1" max="1" width="7.85546875" customWidth="1"/>
    <col min="2" max="2" width="30.5703125" customWidth="1"/>
    <col min="4" max="4" width="9.85546875" bestFit="1" customWidth="1"/>
    <col min="10" max="10" width="9.140625" customWidth="1"/>
  </cols>
  <sheetData>
    <row r="2" spans="1:5" x14ac:dyDescent="0.25">
      <c r="A2" s="5"/>
    </row>
    <row r="3" spans="1:5" x14ac:dyDescent="0.25">
      <c r="A3" s="5"/>
      <c r="B3" s="4" t="s">
        <v>29</v>
      </c>
      <c r="C3" s="9" t="s">
        <v>0</v>
      </c>
      <c r="D3" s="9" t="s">
        <v>25</v>
      </c>
    </row>
    <row r="4" spans="1:5" x14ac:dyDescent="0.25">
      <c r="A4" s="7"/>
      <c r="B4" s="1" t="s">
        <v>1</v>
      </c>
      <c r="C4" s="9">
        <v>0.25</v>
      </c>
      <c r="D4" s="9">
        <f>C4*100</f>
        <v>25</v>
      </c>
    </row>
    <row r="5" spans="1:5" x14ac:dyDescent="0.25">
      <c r="A5" s="5"/>
      <c r="B5" s="1" t="s">
        <v>2</v>
      </c>
      <c r="C5" s="9"/>
      <c r="D5" s="9"/>
    </row>
    <row r="6" spans="1:5" x14ac:dyDescent="0.25">
      <c r="A6" s="5"/>
      <c r="B6" s="1" t="s">
        <v>3</v>
      </c>
      <c r="C6" s="9"/>
      <c r="D6" s="9"/>
    </row>
    <row r="7" spans="1:5" x14ac:dyDescent="0.25">
      <c r="A7" s="5"/>
      <c r="B7" s="1" t="s">
        <v>4</v>
      </c>
      <c r="C7" s="9"/>
      <c r="D7" s="9"/>
    </row>
    <row r="8" spans="1:5" x14ac:dyDescent="0.25">
      <c r="A8" s="5"/>
      <c r="B8" s="1" t="s">
        <v>5</v>
      </c>
      <c r="C8" s="9"/>
      <c r="D8" s="9"/>
    </row>
    <row r="9" spans="1:5" x14ac:dyDescent="0.25">
      <c r="A9" s="5"/>
      <c r="B9" s="1" t="s">
        <v>6</v>
      </c>
      <c r="C9" s="9">
        <v>4.38</v>
      </c>
      <c r="D9" s="9"/>
    </row>
    <row r="10" spans="1:5" x14ac:dyDescent="0.25">
      <c r="A10" s="5"/>
      <c r="B10" s="1" t="s">
        <v>7</v>
      </c>
      <c r="C10" s="9"/>
      <c r="D10" s="9"/>
    </row>
    <row r="11" spans="1:5" x14ac:dyDescent="0.25">
      <c r="A11" s="5"/>
      <c r="B11" s="1" t="s">
        <v>8</v>
      </c>
      <c r="C11" s="9"/>
      <c r="D11" s="9"/>
    </row>
    <row r="12" spans="1:5" x14ac:dyDescent="0.25">
      <c r="A12" s="5"/>
      <c r="B12" s="11" t="s">
        <v>24</v>
      </c>
      <c r="C12" s="12">
        <f>SUM(C4:C11)</f>
        <v>4.63</v>
      </c>
      <c r="D12" s="12">
        <f>SUM(D4:D11)</f>
        <v>25</v>
      </c>
      <c r="E12" t="s">
        <v>39</v>
      </c>
    </row>
    <row r="13" spans="1:5" x14ac:dyDescent="0.25">
      <c r="A13" s="5"/>
      <c r="B13" s="8"/>
      <c r="C13" s="10"/>
      <c r="D13" s="10"/>
    </row>
    <row r="14" spans="1:5" x14ac:dyDescent="0.25">
      <c r="A14" s="5"/>
      <c r="C14" s="10"/>
      <c r="D14" s="10"/>
    </row>
    <row r="15" spans="1:5" x14ac:dyDescent="0.25">
      <c r="A15" s="5"/>
      <c r="B15" s="4" t="s">
        <v>28</v>
      </c>
      <c r="C15" s="9" t="s">
        <v>26</v>
      </c>
      <c r="D15" s="9" t="s">
        <v>25</v>
      </c>
      <c r="E15" s="4" t="s">
        <v>30</v>
      </c>
    </row>
    <row r="16" spans="1:5" ht="15.75" x14ac:dyDescent="0.25">
      <c r="A16" s="7"/>
      <c r="B16" s="3" t="s">
        <v>9</v>
      </c>
      <c r="C16" s="9"/>
      <c r="D16" s="9"/>
      <c r="E16" s="2"/>
    </row>
    <row r="17" spans="1:13" ht="15.75" x14ac:dyDescent="0.25">
      <c r="A17" s="5"/>
      <c r="B17" s="3" t="s">
        <v>15</v>
      </c>
      <c r="C17" s="9">
        <v>1</v>
      </c>
      <c r="D17" s="9"/>
      <c r="E17" s="2"/>
    </row>
    <row r="18" spans="1:13" ht="15.75" x14ac:dyDescent="0.25">
      <c r="A18" s="5"/>
      <c r="B18" s="3" t="s">
        <v>10</v>
      </c>
      <c r="C18" s="9">
        <v>200</v>
      </c>
      <c r="D18" s="9">
        <v>58.49</v>
      </c>
      <c r="E18" s="14" t="s">
        <v>38</v>
      </c>
    </row>
    <row r="19" spans="1:13" ht="15.75" x14ac:dyDescent="0.25">
      <c r="A19" s="5"/>
      <c r="B19" s="3" t="s">
        <v>11</v>
      </c>
      <c r="C19" s="9">
        <v>36</v>
      </c>
      <c r="D19" s="9"/>
      <c r="E19" s="2"/>
    </row>
    <row r="20" spans="1:13" ht="15.75" x14ac:dyDescent="0.25">
      <c r="A20" s="5"/>
      <c r="B20" s="3" t="s">
        <v>12</v>
      </c>
      <c r="C20" s="9">
        <v>0</v>
      </c>
      <c r="D20" s="9">
        <v>0</v>
      </c>
      <c r="E20" s="2"/>
    </row>
    <row r="21" spans="1:13" ht="15.75" x14ac:dyDescent="0.25">
      <c r="A21" s="5"/>
      <c r="B21" s="15" t="s">
        <v>14</v>
      </c>
      <c r="C21" s="16">
        <v>9</v>
      </c>
      <c r="D21" s="16">
        <v>14.99</v>
      </c>
      <c r="E21" s="17" t="s">
        <v>31</v>
      </c>
    </row>
    <row r="22" spans="1:13" ht="15.75" x14ac:dyDescent="0.25">
      <c r="A22" s="5"/>
      <c r="B22" s="3" t="s">
        <v>32</v>
      </c>
      <c r="C22" s="9">
        <v>1</v>
      </c>
      <c r="D22" s="9">
        <v>227.94</v>
      </c>
      <c r="E22" s="17" t="s">
        <v>33</v>
      </c>
    </row>
    <row r="23" spans="1:13" ht="15.75" x14ac:dyDescent="0.25">
      <c r="A23" s="5"/>
      <c r="B23" s="3" t="s">
        <v>13</v>
      </c>
      <c r="C23" s="9">
        <v>20</v>
      </c>
      <c r="D23" s="9"/>
      <c r="E23" s="6"/>
    </row>
    <row r="24" spans="1:13" ht="15.75" x14ac:dyDescent="0.25">
      <c r="A24" s="5"/>
      <c r="B24" s="21" t="s">
        <v>24</v>
      </c>
      <c r="C24" s="22"/>
      <c r="D24" s="18">
        <f>SUM(D16:D23)</f>
        <v>301.42</v>
      </c>
      <c r="E24" s="23" t="s">
        <v>39</v>
      </c>
    </row>
    <row r="25" spans="1:13" x14ac:dyDescent="0.25">
      <c r="A25" s="5"/>
      <c r="C25" s="10"/>
      <c r="D25" s="10"/>
    </row>
    <row r="26" spans="1:13" x14ac:dyDescent="0.25">
      <c r="A26" s="5"/>
      <c r="C26" s="10"/>
      <c r="D26" s="10"/>
    </row>
    <row r="27" spans="1:13" x14ac:dyDescent="0.25">
      <c r="A27" s="5"/>
      <c r="B27" s="4" t="s">
        <v>27</v>
      </c>
      <c r="C27" s="9" t="s">
        <v>34</v>
      </c>
      <c r="D27" s="19"/>
      <c r="J27" t="s">
        <v>35</v>
      </c>
      <c r="M27" t="s">
        <v>36</v>
      </c>
    </row>
    <row r="28" spans="1:13" ht="15.75" x14ac:dyDescent="0.25">
      <c r="A28" s="7"/>
      <c r="B28" s="3" t="s">
        <v>16</v>
      </c>
      <c r="C28" s="9"/>
      <c r="D28" s="19"/>
      <c r="J28" t="s">
        <v>37</v>
      </c>
      <c r="M28">
        <v>9</v>
      </c>
    </row>
    <row r="29" spans="1:13" ht="15.75" x14ac:dyDescent="0.25">
      <c r="A29" s="5"/>
      <c r="B29" s="3" t="s">
        <v>17</v>
      </c>
      <c r="C29" s="9"/>
      <c r="D29" s="19"/>
    </row>
    <row r="30" spans="1:13" ht="15.75" x14ac:dyDescent="0.25">
      <c r="A30" s="5"/>
      <c r="B30" s="3" t="s">
        <v>18</v>
      </c>
      <c r="C30" s="9"/>
      <c r="D30" s="19"/>
    </row>
    <row r="31" spans="1:13" ht="15.75" x14ac:dyDescent="0.25">
      <c r="A31" s="5"/>
      <c r="B31" s="3" t="s">
        <v>19</v>
      </c>
      <c r="C31" s="9"/>
      <c r="D31" s="19"/>
    </row>
    <row r="32" spans="1:13" ht="15.75" x14ac:dyDescent="0.25">
      <c r="A32" s="5"/>
      <c r="B32" s="3" t="s">
        <v>20</v>
      </c>
      <c r="C32" s="9"/>
      <c r="D32" s="19"/>
    </row>
    <row r="33" spans="1:4" ht="15.75" x14ac:dyDescent="0.25">
      <c r="A33" s="5"/>
      <c r="B33" s="3" t="s">
        <v>21</v>
      </c>
      <c r="C33" s="9"/>
      <c r="D33" s="19"/>
    </row>
    <row r="34" spans="1:4" ht="15.75" x14ac:dyDescent="0.25">
      <c r="A34" s="5"/>
      <c r="B34" s="3" t="s">
        <v>22</v>
      </c>
      <c r="C34" s="9"/>
      <c r="D34" s="19"/>
    </row>
    <row r="35" spans="1:4" ht="15.75" x14ac:dyDescent="0.25">
      <c r="A35" s="5"/>
      <c r="B35" s="3" t="s">
        <v>23</v>
      </c>
      <c r="C35" s="9"/>
      <c r="D35" s="19"/>
    </row>
    <row r="36" spans="1:4" ht="15.75" x14ac:dyDescent="0.25">
      <c r="A36" s="5"/>
      <c r="B36" s="13" t="s">
        <v>24</v>
      </c>
      <c r="C36" s="12"/>
      <c r="D36" s="20"/>
    </row>
  </sheetData>
  <mergeCells count="1">
    <mergeCell ref="B24:C24"/>
  </mergeCells>
  <hyperlinks>
    <hyperlink ref="E21" r:id="rId1" display="https://allegro.pl/oferta/gniazdo-gniazdko-sieciowe-natynkowe-lan-podwojne-scienne-2x-rj45-kat-6-utp-15815969592"/>
    <hyperlink ref="E22" r:id="rId2" display="https://allegro.pl/oferta/zestaw-szafa-rack-19-6u-350mm-szklo-szara-polka-maskownica-stalflex-15263825809?reco_id=ce7ef740-80c3-11ef-88ed-b26677d7f14d&amp;sid=662c7a15915b4ff7cbe3591dc77c5ba25a9c6e61630a3346ef7abf0742c8b1f5"/>
    <hyperlink ref="E18" r:id="rId3" display="https://allegro.pl/oferta/kabel-sieciowy-utp-rj45-kat-5e-100m-skretka-przewod-internetowy-lan-lanberg-699237904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2024-10-02T14:02:24Z</dcterms:modified>
</cp:coreProperties>
</file>