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38400" windowHeight="13700" tabRatio="831" activeTab="1"/>
  </bookViews>
  <sheets>
    <sheet name="Fig1Adata" sheetId="1" r:id="rId1"/>
    <sheet name="Fig1Bdata" sheetId="7" r:id="rId2"/>
    <sheet name="Fig1Cdata" sheetId="10" r:id="rId3"/>
    <sheet name="Fig1Ddata" sheetId="15" r:id="rId4"/>
    <sheet name="Dataforprojections" sheetId="18" r:id="rId5"/>
    <sheet name="cal_data" sheetId="5" r:id="rId6"/>
    <sheet name="protein_data" sheetId="9" r:id="rId7"/>
    <sheet name="fat_data" sheetId="14" r:id="rId8"/>
    <sheet name="ha" sheetId="3" r:id="rId9"/>
    <sheet name="calories" sheetId="4" r:id="rId10"/>
    <sheet name="protein" sheetId="12" r:id="rId11"/>
    <sheet name="fat" sheetId="16" r:id="rId12"/>
    <sheet name="cal_per_ha" sheetId="8" r:id="rId13"/>
    <sheet name="protein_per_ha" sheetId="11" r:id="rId14"/>
    <sheet name="fat_per_ha" sheetId="17" r:id="rId1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7" i="15" l="1"/>
  <c r="I48" i="15"/>
  <c r="I49" i="15"/>
  <c r="I50" i="15"/>
  <c r="I51" i="15"/>
  <c r="H47" i="15"/>
  <c r="H48" i="15"/>
  <c r="H49" i="15"/>
  <c r="H50" i="15"/>
  <c r="H51" i="15"/>
  <c r="G47" i="15"/>
  <c r="G48" i="15"/>
  <c r="G49" i="15"/>
  <c r="G50" i="15"/>
  <c r="G51" i="15"/>
  <c r="F47" i="15"/>
  <c r="F48" i="15"/>
  <c r="F49" i="15"/>
  <c r="F50" i="15"/>
  <c r="F51" i="15"/>
  <c r="E47" i="15"/>
  <c r="E48" i="15"/>
  <c r="E49" i="15"/>
  <c r="E50" i="15"/>
  <c r="E51" i="15"/>
  <c r="D47" i="15"/>
  <c r="D48" i="15"/>
  <c r="D49" i="15"/>
  <c r="D50" i="15"/>
  <c r="D51" i="15"/>
  <c r="C47" i="15"/>
  <c r="C48" i="15"/>
  <c r="C49" i="15"/>
  <c r="C50" i="15"/>
  <c r="C51" i="15"/>
  <c r="I32" i="15"/>
  <c r="I33" i="15"/>
  <c r="I34" i="15"/>
  <c r="I35" i="15"/>
  <c r="I36" i="15"/>
  <c r="H32" i="15"/>
  <c r="H33" i="15"/>
  <c r="H34" i="15"/>
  <c r="H35" i="15"/>
  <c r="H36" i="15"/>
  <c r="G32" i="15"/>
  <c r="G33" i="15"/>
  <c r="G34" i="15"/>
  <c r="G35" i="15"/>
  <c r="G36" i="15"/>
  <c r="F32" i="15"/>
  <c r="F33" i="15"/>
  <c r="F34" i="15"/>
  <c r="F35" i="15"/>
  <c r="F36" i="15"/>
  <c r="E32" i="15"/>
  <c r="E33" i="15"/>
  <c r="E34" i="15"/>
  <c r="E35" i="15"/>
  <c r="E36" i="15"/>
  <c r="D32" i="15"/>
  <c r="D33" i="15"/>
  <c r="D34" i="15"/>
  <c r="D35" i="15"/>
  <c r="D36" i="15"/>
  <c r="C32" i="15"/>
  <c r="C33" i="15"/>
  <c r="C34" i="15"/>
  <c r="C35" i="15"/>
  <c r="C36" i="15"/>
  <c r="I2" i="15"/>
  <c r="I3" i="15"/>
  <c r="I4" i="15"/>
  <c r="I5" i="15"/>
  <c r="I6" i="15"/>
  <c r="H2" i="15"/>
  <c r="H3" i="15"/>
  <c r="H4" i="15"/>
  <c r="H5" i="15"/>
  <c r="H6" i="15"/>
  <c r="G2" i="15"/>
  <c r="G3" i="15"/>
  <c r="G4" i="15"/>
  <c r="G5" i="15"/>
  <c r="G6" i="15"/>
  <c r="F2" i="15"/>
  <c r="F3" i="15"/>
  <c r="F4" i="15"/>
  <c r="F5" i="15"/>
  <c r="F6" i="15"/>
  <c r="E2" i="15"/>
  <c r="E3" i="15"/>
  <c r="E4" i="15"/>
  <c r="E5" i="15"/>
  <c r="E6" i="15"/>
  <c r="D2" i="15"/>
  <c r="D3" i="15"/>
  <c r="D4" i="15"/>
  <c r="D5" i="15"/>
  <c r="D6" i="15"/>
  <c r="C2" i="15"/>
  <c r="C3" i="15"/>
  <c r="C4" i="15"/>
  <c r="C5" i="15"/>
  <c r="C6" i="15"/>
  <c r="C47" i="10"/>
  <c r="C48" i="10"/>
  <c r="C49" i="10"/>
  <c r="C50" i="10"/>
  <c r="C51" i="10"/>
  <c r="I32" i="10"/>
  <c r="I33" i="10"/>
  <c r="I34" i="10"/>
  <c r="I35" i="10"/>
  <c r="I36" i="10"/>
  <c r="H32" i="10"/>
  <c r="H33" i="10"/>
  <c r="H34" i="10"/>
  <c r="H35" i="10"/>
  <c r="H36" i="10"/>
  <c r="G32" i="10"/>
  <c r="G33" i="10"/>
  <c r="G34" i="10"/>
  <c r="G35" i="10"/>
  <c r="G36" i="10"/>
  <c r="F32" i="10"/>
  <c r="F33" i="10"/>
  <c r="F34" i="10"/>
  <c r="F35" i="10"/>
  <c r="F36" i="10"/>
  <c r="E32" i="10"/>
  <c r="E33" i="10"/>
  <c r="E34" i="10"/>
  <c r="E35" i="10"/>
  <c r="E36" i="10"/>
  <c r="D32" i="10"/>
  <c r="D33" i="10"/>
  <c r="D34" i="10"/>
  <c r="D35" i="10"/>
  <c r="D36" i="10"/>
  <c r="C32" i="10"/>
  <c r="C33" i="10"/>
  <c r="C34" i="10"/>
  <c r="C35" i="10"/>
  <c r="C36" i="10"/>
  <c r="C2" i="10"/>
  <c r="C3" i="10"/>
  <c r="C4" i="10"/>
  <c r="C5" i="10"/>
  <c r="C6" i="10"/>
  <c r="C32" i="7"/>
  <c r="C33" i="7"/>
  <c r="C34" i="7"/>
  <c r="C35" i="7"/>
  <c r="C36" i="7"/>
  <c r="I32" i="7"/>
  <c r="I33" i="7"/>
  <c r="I34" i="7"/>
  <c r="I35" i="7"/>
  <c r="I36" i="7"/>
  <c r="H32" i="7"/>
  <c r="H33" i="7"/>
  <c r="H34" i="7"/>
  <c r="H35" i="7"/>
  <c r="H36" i="7"/>
  <c r="G32" i="7"/>
  <c r="G33" i="7"/>
  <c r="G34" i="7"/>
  <c r="G35" i="7"/>
  <c r="G36" i="7"/>
  <c r="F32" i="7"/>
  <c r="F33" i="7"/>
  <c r="F34" i="7"/>
  <c r="F35" i="7"/>
  <c r="F36" i="7"/>
  <c r="E32" i="7"/>
  <c r="E33" i="7"/>
  <c r="E34" i="7"/>
  <c r="E35" i="7"/>
  <c r="E36" i="7"/>
  <c r="D32" i="7"/>
  <c r="D33" i="7"/>
  <c r="D34" i="7"/>
  <c r="D35" i="7"/>
  <c r="D36" i="7"/>
  <c r="H47" i="10"/>
  <c r="H48" i="10"/>
  <c r="H49" i="10"/>
  <c r="H50" i="10"/>
  <c r="H51" i="10"/>
  <c r="I47" i="10"/>
  <c r="I48" i="10"/>
  <c r="I49" i="10"/>
  <c r="I50" i="10"/>
  <c r="I51" i="10"/>
  <c r="D47" i="10"/>
  <c r="D48" i="10"/>
  <c r="D49" i="10"/>
  <c r="D50" i="10"/>
  <c r="D51" i="10"/>
  <c r="H47" i="7"/>
  <c r="H48" i="7"/>
  <c r="H49" i="7"/>
  <c r="H50" i="7"/>
  <c r="H51" i="7"/>
  <c r="D47" i="7"/>
  <c r="D48" i="7"/>
  <c r="D49" i="7"/>
  <c r="D50" i="7"/>
  <c r="D51" i="7"/>
  <c r="I47" i="7"/>
  <c r="I48" i="7"/>
  <c r="I49" i="7"/>
  <c r="I50" i="7"/>
  <c r="I51" i="7"/>
  <c r="G47" i="10"/>
  <c r="G48" i="10"/>
  <c r="G49" i="10"/>
  <c r="G50" i="10"/>
  <c r="G51" i="10"/>
  <c r="G2" i="10"/>
  <c r="G3" i="10"/>
  <c r="G4" i="10"/>
  <c r="G5" i="10"/>
  <c r="G6" i="10"/>
  <c r="I2" i="10"/>
  <c r="I3" i="10"/>
  <c r="I4" i="10"/>
  <c r="I5" i="10"/>
  <c r="I6" i="10"/>
  <c r="D2" i="10"/>
  <c r="D3" i="10"/>
  <c r="D4" i="10"/>
  <c r="D5" i="10"/>
  <c r="D6" i="10"/>
  <c r="E2" i="10"/>
  <c r="E3" i="10"/>
  <c r="E4" i="10"/>
  <c r="E5" i="10"/>
  <c r="E6" i="10"/>
  <c r="F2" i="10"/>
  <c r="F3" i="10"/>
  <c r="F4" i="10"/>
  <c r="F5" i="10"/>
  <c r="F6" i="10"/>
  <c r="H2" i="10"/>
  <c r="H3" i="10"/>
  <c r="H4" i="10"/>
  <c r="H5" i="10"/>
  <c r="H6" i="10"/>
  <c r="I2" i="7"/>
  <c r="I3" i="7"/>
  <c r="I4" i="7"/>
  <c r="I5" i="7"/>
  <c r="I6" i="7"/>
  <c r="H2" i="7"/>
  <c r="H3" i="7"/>
  <c r="H4" i="7"/>
  <c r="H5" i="7"/>
  <c r="H6" i="7"/>
  <c r="G2" i="7"/>
  <c r="G3" i="7"/>
  <c r="G4" i="7"/>
  <c r="G5" i="7"/>
  <c r="G6" i="7"/>
  <c r="F2" i="7"/>
  <c r="F3" i="7"/>
  <c r="F4" i="7"/>
  <c r="F5" i="7"/>
  <c r="F6" i="7"/>
  <c r="E2" i="7"/>
  <c r="E3" i="7"/>
  <c r="E4" i="7"/>
  <c r="E5" i="7"/>
  <c r="E6" i="7"/>
  <c r="D2" i="7"/>
  <c r="D3" i="7"/>
  <c r="D4" i="7"/>
  <c r="D5" i="7"/>
  <c r="D6" i="7"/>
  <c r="C2" i="7"/>
  <c r="C3" i="7"/>
  <c r="C4" i="7"/>
  <c r="C5" i="7"/>
  <c r="C6" i="7"/>
  <c r="C47" i="7"/>
  <c r="C48" i="7"/>
  <c r="C49" i="7"/>
  <c r="C50" i="7"/>
  <c r="C51" i="7"/>
  <c r="E47" i="10"/>
  <c r="E48" i="10"/>
  <c r="E49" i="10"/>
  <c r="E50" i="10"/>
  <c r="E51" i="10"/>
  <c r="F47" i="10"/>
  <c r="F48" i="10"/>
  <c r="F49" i="10"/>
  <c r="F50" i="10"/>
  <c r="F51" i="10"/>
  <c r="E47" i="7"/>
  <c r="E48" i="7"/>
  <c r="E49" i="7"/>
  <c r="E50" i="7"/>
  <c r="E51" i="7"/>
  <c r="F47" i="7"/>
  <c r="F48" i="7"/>
  <c r="F49" i="7"/>
  <c r="F50" i="7"/>
  <c r="F51" i="7"/>
  <c r="G47" i="7"/>
  <c r="G48" i="7"/>
  <c r="G49" i="7"/>
  <c r="G50" i="7"/>
  <c r="G51" i="7"/>
  <c r="J3" i="15"/>
  <c r="J4" i="15"/>
  <c r="J5" i="15"/>
  <c r="J6" i="15"/>
  <c r="C7" i="15"/>
  <c r="D7" i="15"/>
  <c r="E7" i="15"/>
  <c r="F7" i="15"/>
  <c r="G7" i="15"/>
  <c r="H7" i="15"/>
  <c r="I7" i="15"/>
  <c r="J7" i="15"/>
  <c r="C8" i="15"/>
  <c r="D8" i="15"/>
  <c r="E8" i="15"/>
  <c r="F8" i="15"/>
  <c r="G8" i="15"/>
  <c r="H8" i="15"/>
  <c r="I8" i="15"/>
  <c r="J8" i="15"/>
  <c r="C9" i="15"/>
  <c r="D9" i="15"/>
  <c r="E9" i="15"/>
  <c r="F9" i="15"/>
  <c r="G9" i="15"/>
  <c r="H9" i="15"/>
  <c r="I9" i="15"/>
  <c r="J9" i="15"/>
  <c r="C10" i="15"/>
  <c r="D10" i="15"/>
  <c r="E10" i="15"/>
  <c r="F10" i="15"/>
  <c r="G10" i="15"/>
  <c r="H10" i="15"/>
  <c r="I10" i="15"/>
  <c r="J10" i="15"/>
  <c r="C11" i="15"/>
  <c r="D11" i="15"/>
  <c r="E11" i="15"/>
  <c r="F11" i="15"/>
  <c r="G11" i="15"/>
  <c r="H11" i="15"/>
  <c r="I11" i="15"/>
  <c r="J11" i="15"/>
  <c r="C12" i="15"/>
  <c r="D12" i="15"/>
  <c r="E12" i="15"/>
  <c r="F12" i="15"/>
  <c r="G12" i="15"/>
  <c r="H12" i="15"/>
  <c r="I12" i="15"/>
  <c r="J12" i="15"/>
  <c r="C13" i="15"/>
  <c r="D13" i="15"/>
  <c r="E13" i="15"/>
  <c r="F13" i="15"/>
  <c r="G13" i="15"/>
  <c r="H13" i="15"/>
  <c r="I13" i="15"/>
  <c r="J13" i="15"/>
  <c r="C14" i="15"/>
  <c r="D14" i="15"/>
  <c r="E14" i="15"/>
  <c r="F14" i="15"/>
  <c r="G14" i="15"/>
  <c r="H14" i="15"/>
  <c r="I14" i="15"/>
  <c r="J14" i="15"/>
  <c r="C15" i="15"/>
  <c r="D15" i="15"/>
  <c r="E15" i="15"/>
  <c r="F15" i="15"/>
  <c r="G15" i="15"/>
  <c r="H15" i="15"/>
  <c r="I15" i="15"/>
  <c r="J15" i="15"/>
  <c r="C16" i="15"/>
  <c r="D16" i="15"/>
  <c r="E16" i="15"/>
  <c r="F16" i="15"/>
  <c r="G16" i="15"/>
  <c r="H16" i="15"/>
  <c r="I16" i="15"/>
  <c r="J16" i="15"/>
  <c r="C17" i="15"/>
  <c r="D17" i="15"/>
  <c r="E17" i="15"/>
  <c r="F17" i="15"/>
  <c r="G17" i="15"/>
  <c r="H17" i="15"/>
  <c r="I17" i="15"/>
  <c r="J17" i="15"/>
  <c r="C18" i="15"/>
  <c r="D18" i="15"/>
  <c r="E18" i="15"/>
  <c r="F18" i="15"/>
  <c r="G18" i="15"/>
  <c r="H18" i="15"/>
  <c r="I18" i="15"/>
  <c r="J18" i="15"/>
  <c r="C19" i="15"/>
  <c r="D19" i="15"/>
  <c r="E19" i="15"/>
  <c r="F19" i="15"/>
  <c r="G19" i="15"/>
  <c r="H19" i="15"/>
  <c r="I19" i="15"/>
  <c r="J19" i="15"/>
  <c r="C20" i="15"/>
  <c r="D20" i="15"/>
  <c r="E20" i="15"/>
  <c r="F20" i="15"/>
  <c r="G20" i="15"/>
  <c r="H20" i="15"/>
  <c r="I20" i="15"/>
  <c r="J20" i="15"/>
  <c r="C21" i="15"/>
  <c r="D21" i="15"/>
  <c r="E21" i="15"/>
  <c r="F21" i="15"/>
  <c r="G21" i="15"/>
  <c r="H21" i="15"/>
  <c r="I21" i="15"/>
  <c r="J21" i="15"/>
  <c r="C22" i="15"/>
  <c r="D22" i="15"/>
  <c r="E22" i="15"/>
  <c r="F22" i="15"/>
  <c r="G22" i="15"/>
  <c r="H22" i="15"/>
  <c r="I22" i="15"/>
  <c r="J22" i="15"/>
  <c r="C23" i="15"/>
  <c r="D23" i="15"/>
  <c r="E23" i="15"/>
  <c r="F23" i="15"/>
  <c r="G23" i="15"/>
  <c r="H23" i="15"/>
  <c r="I23" i="15"/>
  <c r="J23" i="15"/>
  <c r="C24" i="15"/>
  <c r="D24" i="15"/>
  <c r="E24" i="15"/>
  <c r="F24" i="15"/>
  <c r="G24" i="15"/>
  <c r="H24" i="15"/>
  <c r="I24" i="15"/>
  <c r="J24" i="15"/>
  <c r="C25" i="15"/>
  <c r="D25" i="15"/>
  <c r="E25" i="15"/>
  <c r="F25" i="15"/>
  <c r="G25" i="15"/>
  <c r="H25" i="15"/>
  <c r="I25" i="15"/>
  <c r="J25" i="15"/>
  <c r="C26" i="15"/>
  <c r="D26" i="15"/>
  <c r="E26" i="15"/>
  <c r="F26" i="15"/>
  <c r="G26" i="15"/>
  <c r="H26" i="15"/>
  <c r="I26" i="15"/>
  <c r="J26" i="15"/>
  <c r="C27" i="15"/>
  <c r="D27" i="15"/>
  <c r="E27" i="15"/>
  <c r="F27" i="15"/>
  <c r="G27" i="15"/>
  <c r="H27" i="15"/>
  <c r="I27" i="15"/>
  <c r="J27" i="15"/>
  <c r="C28" i="15"/>
  <c r="D28" i="15"/>
  <c r="E28" i="15"/>
  <c r="F28" i="15"/>
  <c r="G28" i="15"/>
  <c r="H28" i="15"/>
  <c r="I28" i="15"/>
  <c r="J28" i="15"/>
  <c r="C29" i="15"/>
  <c r="D29" i="15"/>
  <c r="E29" i="15"/>
  <c r="F29" i="15"/>
  <c r="G29" i="15"/>
  <c r="H29" i="15"/>
  <c r="I29" i="15"/>
  <c r="J29" i="15"/>
  <c r="C30" i="15"/>
  <c r="D30" i="15"/>
  <c r="E30" i="15"/>
  <c r="F30" i="15"/>
  <c r="G30" i="15"/>
  <c r="H30" i="15"/>
  <c r="I30" i="15"/>
  <c r="J30" i="15"/>
  <c r="C31" i="15"/>
  <c r="D31" i="15"/>
  <c r="E31" i="15"/>
  <c r="F31" i="15"/>
  <c r="G31" i="15"/>
  <c r="H31" i="15"/>
  <c r="I31" i="15"/>
  <c r="J31" i="15"/>
  <c r="J32" i="15"/>
  <c r="J33" i="15"/>
  <c r="J34" i="15"/>
  <c r="J35" i="15"/>
  <c r="J36" i="15"/>
  <c r="C37" i="15"/>
  <c r="D37" i="15"/>
  <c r="E37" i="15"/>
  <c r="F37" i="15"/>
  <c r="G37" i="15"/>
  <c r="H37" i="15"/>
  <c r="I37" i="15"/>
  <c r="J37" i="15"/>
  <c r="C38" i="15"/>
  <c r="D38" i="15"/>
  <c r="E38" i="15"/>
  <c r="F38" i="15"/>
  <c r="G38" i="15"/>
  <c r="H38" i="15"/>
  <c r="I38" i="15"/>
  <c r="J38" i="15"/>
  <c r="C39" i="15"/>
  <c r="D39" i="15"/>
  <c r="E39" i="15"/>
  <c r="F39" i="15"/>
  <c r="G39" i="15"/>
  <c r="H39" i="15"/>
  <c r="I39" i="15"/>
  <c r="J39" i="15"/>
  <c r="C40" i="15"/>
  <c r="D40" i="15"/>
  <c r="E40" i="15"/>
  <c r="F40" i="15"/>
  <c r="G40" i="15"/>
  <c r="H40" i="15"/>
  <c r="I40" i="15"/>
  <c r="J40" i="15"/>
  <c r="C41" i="15"/>
  <c r="D41" i="15"/>
  <c r="E41" i="15"/>
  <c r="F41" i="15"/>
  <c r="G41" i="15"/>
  <c r="H41" i="15"/>
  <c r="I41" i="15"/>
  <c r="J41" i="15"/>
  <c r="C42" i="15"/>
  <c r="D42" i="15"/>
  <c r="E42" i="15"/>
  <c r="F42" i="15"/>
  <c r="G42" i="15"/>
  <c r="H42" i="15"/>
  <c r="I42" i="15"/>
  <c r="J42" i="15"/>
  <c r="C43" i="15"/>
  <c r="D43" i="15"/>
  <c r="E43" i="15"/>
  <c r="F43" i="15"/>
  <c r="G43" i="15"/>
  <c r="H43" i="15"/>
  <c r="I43" i="15"/>
  <c r="J43" i="15"/>
  <c r="C44" i="15"/>
  <c r="D44" i="15"/>
  <c r="E44" i="15"/>
  <c r="F44" i="15"/>
  <c r="G44" i="15"/>
  <c r="H44" i="15"/>
  <c r="I44" i="15"/>
  <c r="J44" i="15"/>
  <c r="C45" i="15"/>
  <c r="D45" i="15"/>
  <c r="E45" i="15"/>
  <c r="F45" i="15"/>
  <c r="G45" i="15"/>
  <c r="H45" i="15"/>
  <c r="I45" i="15"/>
  <c r="J45" i="15"/>
  <c r="C46" i="15"/>
  <c r="D46" i="15"/>
  <c r="E46" i="15"/>
  <c r="F46" i="15"/>
  <c r="G46" i="15"/>
  <c r="H46" i="15"/>
  <c r="I46" i="15"/>
  <c r="J46" i="15"/>
  <c r="J47" i="15"/>
  <c r="J48" i="15"/>
  <c r="J49" i="15"/>
  <c r="J50" i="15"/>
  <c r="J51" i="15"/>
  <c r="J2" i="15"/>
  <c r="J3" i="10"/>
  <c r="J4" i="10"/>
  <c r="J5" i="10"/>
  <c r="J6" i="10"/>
  <c r="C7" i="10"/>
  <c r="D7" i="10"/>
  <c r="E7" i="10"/>
  <c r="F7" i="10"/>
  <c r="G7" i="10"/>
  <c r="H7" i="10"/>
  <c r="I7" i="10"/>
  <c r="J7" i="10"/>
  <c r="C8" i="10"/>
  <c r="D8" i="10"/>
  <c r="E8" i="10"/>
  <c r="F8" i="10"/>
  <c r="G8" i="10"/>
  <c r="H8" i="10"/>
  <c r="I8" i="10"/>
  <c r="J8" i="10"/>
  <c r="C9" i="10"/>
  <c r="D9" i="10"/>
  <c r="E9" i="10"/>
  <c r="F9" i="10"/>
  <c r="G9" i="10"/>
  <c r="H9" i="10"/>
  <c r="I9" i="10"/>
  <c r="J9" i="10"/>
  <c r="C10" i="10"/>
  <c r="D10" i="10"/>
  <c r="E10" i="10"/>
  <c r="F10" i="10"/>
  <c r="G10" i="10"/>
  <c r="H10" i="10"/>
  <c r="I10" i="10"/>
  <c r="J10" i="10"/>
  <c r="C11" i="10"/>
  <c r="D11" i="10"/>
  <c r="E11" i="10"/>
  <c r="F11" i="10"/>
  <c r="G11" i="10"/>
  <c r="H11" i="10"/>
  <c r="I11" i="10"/>
  <c r="J11" i="10"/>
  <c r="C12" i="10"/>
  <c r="D12" i="10"/>
  <c r="E12" i="10"/>
  <c r="F12" i="10"/>
  <c r="G12" i="10"/>
  <c r="H12" i="10"/>
  <c r="I12" i="10"/>
  <c r="J12" i="10"/>
  <c r="C13" i="10"/>
  <c r="D13" i="10"/>
  <c r="E13" i="10"/>
  <c r="F13" i="10"/>
  <c r="G13" i="10"/>
  <c r="H13" i="10"/>
  <c r="I13" i="10"/>
  <c r="J13" i="10"/>
  <c r="C14" i="10"/>
  <c r="D14" i="10"/>
  <c r="E14" i="10"/>
  <c r="F14" i="10"/>
  <c r="G14" i="10"/>
  <c r="H14" i="10"/>
  <c r="I14" i="10"/>
  <c r="J14" i="10"/>
  <c r="C15" i="10"/>
  <c r="D15" i="10"/>
  <c r="E15" i="10"/>
  <c r="F15" i="10"/>
  <c r="G15" i="10"/>
  <c r="H15" i="10"/>
  <c r="I15" i="10"/>
  <c r="J15" i="10"/>
  <c r="C16" i="10"/>
  <c r="D16" i="10"/>
  <c r="E16" i="10"/>
  <c r="F16" i="10"/>
  <c r="G16" i="10"/>
  <c r="H16" i="10"/>
  <c r="I16" i="10"/>
  <c r="J16" i="10"/>
  <c r="C17" i="10"/>
  <c r="D17" i="10"/>
  <c r="E17" i="10"/>
  <c r="F17" i="10"/>
  <c r="G17" i="10"/>
  <c r="H17" i="10"/>
  <c r="I17" i="10"/>
  <c r="J17" i="10"/>
  <c r="C18" i="10"/>
  <c r="D18" i="10"/>
  <c r="E18" i="10"/>
  <c r="F18" i="10"/>
  <c r="G18" i="10"/>
  <c r="H18" i="10"/>
  <c r="I18" i="10"/>
  <c r="J18" i="10"/>
  <c r="C19" i="10"/>
  <c r="D19" i="10"/>
  <c r="E19" i="10"/>
  <c r="F19" i="10"/>
  <c r="G19" i="10"/>
  <c r="H19" i="10"/>
  <c r="I19" i="10"/>
  <c r="J19" i="10"/>
  <c r="C20" i="10"/>
  <c r="D20" i="10"/>
  <c r="E20" i="10"/>
  <c r="F20" i="10"/>
  <c r="G20" i="10"/>
  <c r="H20" i="10"/>
  <c r="I20" i="10"/>
  <c r="J20" i="10"/>
  <c r="C21" i="10"/>
  <c r="D21" i="10"/>
  <c r="E21" i="10"/>
  <c r="F21" i="10"/>
  <c r="G21" i="10"/>
  <c r="H21" i="10"/>
  <c r="I21" i="10"/>
  <c r="J21" i="10"/>
  <c r="C22" i="10"/>
  <c r="D22" i="10"/>
  <c r="E22" i="10"/>
  <c r="F22" i="10"/>
  <c r="G22" i="10"/>
  <c r="H22" i="10"/>
  <c r="I22" i="10"/>
  <c r="J22" i="10"/>
  <c r="C23" i="10"/>
  <c r="D23" i="10"/>
  <c r="E23" i="10"/>
  <c r="F23" i="10"/>
  <c r="G23" i="10"/>
  <c r="H23" i="10"/>
  <c r="I23" i="10"/>
  <c r="J23" i="10"/>
  <c r="C24" i="10"/>
  <c r="D24" i="10"/>
  <c r="E24" i="10"/>
  <c r="F24" i="10"/>
  <c r="G24" i="10"/>
  <c r="H24" i="10"/>
  <c r="I24" i="10"/>
  <c r="J24" i="10"/>
  <c r="C25" i="10"/>
  <c r="D25" i="10"/>
  <c r="E25" i="10"/>
  <c r="F25" i="10"/>
  <c r="G25" i="10"/>
  <c r="H25" i="10"/>
  <c r="I25" i="10"/>
  <c r="J25" i="10"/>
  <c r="C26" i="10"/>
  <c r="D26" i="10"/>
  <c r="E26" i="10"/>
  <c r="F26" i="10"/>
  <c r="G26" i="10"/>
  <c r="H26" i="10"/>
  <c r="I26" i="10"/>
  <c r="J26" i="10"/>
  <c r="C27" i="10"/>
  <c r="D27" i="10"/>
  <c r="E27" i="10"/>
  <c r="F27" i="10"/>
  <c r="G27" i="10"/>
  <c r="H27" i="10"/>
  <c r="I27" i="10"/>
  <c r="J27" i="10"/>
  <c r="C28" i="10"/>
  <c r="D28" i="10"/>
  <c r="E28" i="10"/>
  <c r="F28" i="10"/>
  <c r="G28" i="10"/>
  <c r="H28" i="10"/>
  <c r="I28" i="10"/>
  <c r="J28" i="10"/>
  <c r="C29" i="10"/>
  <c r="D29" i="10"/>
  <c r="E29" i="10"/>
  <c r="F29" i="10"/>
  <c r="G29" i="10"/>
  <c r="H29" i="10"/>
  <c r="I29" i="10"/>
  <c r="J29" i="10"/>
  <c r="C30" i="10"/>
  <c r="D30" i="10"/>
  <c r="E30" i="10"/>
  <c r="F30" i="10"/>
  <c r="G30" i="10"/>
  <c r="H30" i="10"/>
  <c r="I30" i="10"/>
  <c r="J30" i="10"/>
  <c r="C31" i="10"/>
  <c r="D31" i="10"/>
  <c r="E31" i="10"/>
  <c r="F31" i="10"/>
  <c r="G31" i="10"/>
  <c r="H31" i="10"/>
  <c r="I31" i="10"/>
  <c r="J31" i="10"/>
  <c r="J32" i="10"/>
  <c r="J33" i="10"/>
  <c r="J34" i="10"/>
  <c r="J35" i="10"/>
  <c r="J36" i="10"/>
  <c r="C37" i="10"/>
  <c r="D37" i="10"/>
  <c r="E37" i="10"/>
  <c r="F37" i="10"/>
  <c r="G37" i="10"/>
  <c r="H37" i="10"/>
  <c r="I37" i="10"/>
  <c r="J37" i="10"/>
  <c r="C38" i="10"/>
  <c r="D38" i="10"/>
  <c r="E38" i="10"/>
  <c r="F38" i="10"/>
  <c r="G38" i="10"/>
  <c r="H38" i="10"/>
  <c r="I38" i="10"/>
  <c r="J38" i="10"/>
  <c r="C39" i="10"/>
  <c r="D39" i="10"/>
  <c r="E39" i="10"/>
  <c r="F39" i="10"/>
  <c r="G39" i="10"/>
  <c r="H39" i="10"/>
  <c r="I39" i="10"/>
  <c r="J39" i="10"/>
  <c r="C40" i="10"/>
  <c r="D40" i="10"/>
  <c r="E40" i="10"/>
  <c r="F40" i="10"/>
  <c r="G40" i="10"/>
  <c r="H40" i="10"/>
  <c r="I40" i="10"/>
  <c r="J40" i="10"/>
  <c r="C41" i="10"/>
  <c r="D41" i="10"/>
  <c r="E41" i="10"/>
  <c r="F41" i="10"/>
  <c r="G41" i="10"/>
  <c r="H41" i="10"/>
  <c r="I41" i="10"/>
  <c r="J41" i="10"/>
  <c r="C42" i="10"/>
  <c r="D42" i="10"/>
  <c r="E42" i="10"/>
  <c r="F42" i="10"/>
  <c r="G42" i="10"/>
  <c r="H42" i="10"/>
  <c r="I42" i="10"/>
  <c r="J42" i="10"/>
  <c r="C43" i="10"/>
  <c r="D43" i="10"/>
  <c r="E43" i="10"/>
  <c r="F43" i="10"/>
  <c r="G43" i="10"/>
  <c r="H43" i="10"/>
  <c r="I43" i="10"/>
  <c r="J43" i="10"/>
  <c r="C44" i="10"/>
  <c r="D44" i="10"/>
  <c r="E44" i="10"/>
  <c r="F44" i="10"/>
  <c r="G44" i="10"/>
  <c r="H44" i="10"/>
  <c r="I44" i="10"/>
  <c r="J44" i="10"/>
  <c r="C45" i="10"/>
  <c r="D45" i="10"/>
  <c r="E45" i="10"/>
  <c r="F45" i="10"/>
  <c r="G45" i="10"/>
  <c r="H45" i="10"/>
  <c r="I45" i="10"/>
  <c r="J45" i="10"/>
  <c r="C46" i="10"/>
  <c r="D46" i="10"/>
  <c r="E46" i="10"/>
  <c r="F46" i="10"/>
  <c r="G46" i="10"/>
  <c r="H46" i="10"/>
  <c r="I46" i="10"/>
  <c r="J46" i="10"/>
  <c r="J47" i="10"/>
  <c r="J48" i="10"/>
  <c r="J49" i="10"/>
  <c r="J50" i="10"/>
  <c r="J51" i="10"/>
  <c r="J2" i="10"/>
  <c r="J3" i="7"/>
  <c r="J4" i="7"/>
  <c r="J5" i="7"/>
  <c r="J6" i="7"/>
  <c r="C7" i="7"/>
  <c r="D7" i="7"/>
  <c r="E7" i="7"/>
  <c r="F7" i="7"/>
  <c r="G7" i="7"/>
  <c r="H7" i="7"/>
  <c r="I7" i="7"/>
  <c r="J7" i="7"/>
  <c r="C8" i="7"/>
  <c r="D8" i="7"/>
  <c r="E8" i="7"/>
  <c r="F8" i="7"/>
  <c r="G8" i="7"/>
  <c r="H8" i="7"/>
  <c r="I8" i="7"/>
  <c r="J8" i="7"/>
  <c r="C9" i="7"/>
  <c r="D9" i="7"/>
  <c r="E9" i="7"/>
  <c r="F9" i="7"/>
  <c r="G9" i="7"/>
  <c r="H9" i="7"/>
  <c r="I9" i="7"/>
  <c r="J9" i="7"/>
  <c r="C10" i="7"/>
  <c r="D10" i="7"/>
  <c r="E10" i="7"/>
  <c r="F10" i="7"/>
  <c r="G10" i="7"/>
  <c r="H10" i="7"/>
  <c r="I10" i="7"/>
  <c r="J10" i="7"/>
  <c r="C11" i="7"/>
  <c r="D11" i="7"/>
  <c r="E11" i="7"/>
  <c r="F11" i="7"/>
  <c r="G11" i="7"/>
  <c r="H11" i="7"/>
  <c r="I11" i="7"/>
  <c r="J11" i="7"/>
  <c r="C12" i="7"/>
  <c r="D12" i="7"/>
  <c r="E12" i="7"/>
  <c r="F12" i="7"/>
  <c r="G12" i="7"/>
  <c r="H12" i="7"/>
  <c r="I12" i="7"/>
  <c r="J12" i="7"/>
  <c r="C13" i="7"/>
  <c r="D13" i="7"/>
  <c r="E13" i="7"/>
  <c r="F13" i="7"/>
  <c r="G13" i="7"/>
  <c r="H13" i="7"/>
  <c r="I13" i="7"/>
  <c r="J13" i="7"/>
  <c r="C14" i="7"/>
  <c r="D14" i="7"/>
  <c r="E14" i="7"/>
  <c r="F14" i="7"/>
  <c r="G14" i="7"/>
  <c r="H14" i="7"/>
  <c r="I14" i="7"/>
  <c r="J14" i="7"/>
  <c r="C15" i="7"/>
  <c r="D15" i="7"/>
  <c r="E15" i="7"/>
  <c r="F15" i="7"/>
  <c r="G15" i="7"/>
  <c r="H15" i="7"/>
  <c r="I15" i="7"/>
  <c r="J15" i="7"/>
  <c r="C16" i="7"/>
  <c r="D16" i="7"/>
  <c r="E16" i="7"/>
  <c r="F16" i="7"/>
  <c r="G16" i="7"/>
  <c r="H16" i="7"/>
  <c r="I16" i="7"/>
  <c r="J16" i="7"/>
  <c r="C17" i="7"/>
  <c r="D17" i="7"/>
  <c r="E17" i="7"/>
  <c r="F17" i="7"/>
  <c r="G17" i="7"/>
  <c r="H17" i="7"/>
  <c r="I17" i="7"/>
  <c r="J17" i="7"/>
  <c r="C18" i="7"/>
  <c r="D18" i="7"/>
  <c r="E18" i="7"/>
  <c r="F18" i="7"/>
  <c r="G18" i="7"/>
  <c r="H18" i="7"/>
  <c r="I18" i="7"/>
  <c r="J18" i="7"/>
  <c r="C19" i="7"/>
  <c r="D19" i="7"/>
  <c r="E19" i="7"/>
  <c r="F19" i="7"/>
  <c r="G19" i="7"/>
  <c r="H19" i="7"/>
  <c r="I19" i="7"/>
  <c r="J19" i="7"/>
  <c r="C20" i="7"/>
  <c r="D20" i="7"/>
  <c r="E20" i="7"/>
  <c r="F20" i="7"/>
  <c r="G20" i="7"/>
  <c r="H20" i="7"/>
  <c r="I20" i="7"/>
  <c r="J20" i="7"/>
  <c r="C21" i="7"/>
  <c r="D21" i="7"/>
  <c r="E21" i="7"/>
  <c r="F21" i="7"/>
  <c r="G21" i="7"/>
  <c r="H21" i="7"/>
  <c r="I21" i="7"/>
  <c r="J21" i="7"/>
  <c r="C22" i="7"/>
  <c r="D22" i="7"/>
  <c r="E22" i="7"/>
  <c r="F22" i="7"/>
  <c r="G22" i="7"/>
  <c r="H22" i="7"/>
  <c r="I22" i="7"/>
  <c r="J22" i="7"/>
  <c r="C23" i="7"/>
  <c r="D23" i="7"/>
  <c r="E23" i="7"/>
  <c r="F23" i="7"/>
  <c r="G23" i="7"/>
  <c r="H23" i="7"/>
  <c r="I23" i="7"/>
  <c r="J23" i="7"/>
  <c r="C24" i="7"/>
  <c r="D24" i="7"/>
  <c r="E24" i="7"/>
  <c r="F24" i="7"/>
  <c r="G24" i="7"/>
  <c r="H24" i="7"/>
  <c r="I24" i="7"/>
  <c r="J24" i="7"/>
  <c r="C25" i="7"/>
  <c r="D25" i="7"/>
  <c r="E25" i="7"/>
  <c r="F25" i="7"/>
  <c r="G25" i="7"/>
  <c r="H25" i="7"/>
  <c r="I25" i="7"/>
  <c r="J25" i="7"/>
  <c r="C26" i="7"/>
  <c r="D26" i="7"/>
  <c r="E26" i="7"/>
  <c r="F26" i="7"/>
  <c r="G26" i="7"/>
  <c r="H26" i="7"/>
  <c r="I26" i="7"/>
  <c r="J26" i="7"/>
  <c r="C27" i="7"/>
  <c r="D27" i="7"/>
  <c r="E27" i="7"/>
  <c r="F27" i="7"/>
  <c r="G27" i="7"/>
  <c r="H27" i="7"/>
  <c r="I27" i="7"/>
  <c r="J27" i="7"/>
  <c r="C28" i="7"/>
  <c r="D28" i="7"/>
  <c r="E28" i="7"/>
  <c r="F28" i="7"/>
  <c r="G28" i="7"/>
  <c r="H28" i="7"/>
  <c r="I28" i="7"/>
  <c r="J28" i="7"/>
  <c r="C29" i="7"/>
  <c r="D29" i="7"/>
  <c r="E29" i="7"/>
  <c r="F29" i="7"/>
  <c r="G29" i="7"/>
  <c r="H29" i="7"/>
  <c r="I29" i="7"/>
  <c r="J29" i="7"/>
  <c r="C30" i="7"/>
  <c r="D30" i="7"/>
  <c r="E30" i="7"/>
  <c r="F30" i="7"/>
  <c r="G30" i="7"/>
  <c r="H30" i="7"/>
  <c r="I30" i="7"/>
  <c r="J30" i="7"/>
  <c r="C31" i="7"/>
  <c r="D31" i="7"/>
  <c r="E31" i="7"/>
  <c r="F31" i="7"/>
  <c r="G31" i="7"/>
  <c r="H31" i="7"/>
  <c r="I31" i="7"/>
  <c r="J31" i="7"/>
  <c r="J32" i="7"/>
  <c r="J33" i="7"/>
  <c r="J34" i="7"/>
  <c r="J35" i="7"/>
  <c r="J36" i="7"/>
  <c r="C37" i="7"/>
  <c r="D37" i="7"/>
  <c r="E37" i="7"/>
  <c r="F37" i="7"/>
  <c r="G37" i="7"/>
  <c r="H37" i="7"/>
  <c r="I37" i="7"/>
  <c r="J37" i="7"/>
  <c r="C38" i="7"/>
  <c r="D38" i="7"/>
  <c r="E38" i="7"/>
  <c r="F38" i="7"/>
  <c r="G38" i="7"/>
  <c r="H38" i="7"/>
  <c r="I38" i="7"/>
  <c r="J38" i="7"/>
  <c r="C39" i="7"/>
  <c r="D39" i="7"/>
  <c r="E39" i="7"/>
  <c r="F39" i="7"/>
  <c r="G39" i="7"/>
  <c r="H39" i="7"/>
  <c r="I39" i="7"/>
  <c r="J39" i="7"/>
  <c r="C40" i="7"/>
  <c r="D40" i="7"/>
  <c r="E40" i="7"/>
  <c r="F40" i="7"/>
  <c r="G40" i="7"/>
  <c r="H40" i="7"/>
  <c r="I40" i="7"/>
  <c r="J40" i="7"/>
  <c r="C41" i="7"/>
  <c r="D41" i="7"/>
  <c r="E41" i="7"/>
  <c r="F41" i="7"/>
  <c r="G41" i="7"/>
  <c r="H41" i="7"/>
  <c r="I41" i="7"/>
  <c r="J41" i="7"/>
  <c r="C42" i="7"/>
  <c r="D42" i="7"/>
  <c r="E42" i="7"/>
  <c r="F42" i="7"/>
  <c r="G42" i="7"/>
  <c r="H42" i="7"/>
  <c r="I42" i="7"/>
  <c r="J42" i="7"/>
  <c r="C43" i="7"/>
  <c r="D43" i="7"/>
  <c r="E43" i="7"/>
  <c r="F43" i="7"/>
  <c r="G43" i="7"/>
  <c r="H43" i="7"/>
  <c r="I43" i="7"/>
  <c r="J43" i="7"/>
  <c r="C44" i="7"/>
  <c r="D44" i="7"/>
  <c r="E44" i="7"/>
  <c r="F44" i="7"/>
  <c r="G44" i="7"/>
  <c r="H44" i="7"/>
  <c r="I44" i="7"/>
  <c r="J44" i="7"/>
  <c r="C45" i="7"/>
  <c r="D45" i="7"/>
  <c r="E45" i="7"/>
  <c r="F45" i="7"/>
  <c r="G45" i="7"/>
  <c r="H45" i="7"/>
  <c r="I45" i="7"/>
  <c r="J45" i="7"/>
  <c r="C46" i="7"/>
  <c r="D46" i="7"/>
  <c r="E46" i="7"/>
  <c r="F46" i="7"/>
  <c r="G46" i="7"/>
  <c r="H46" i="7"/>
  <c r="I46" i="7"/>
  <c r="J46" i="7"/>
  <c r="J47" i="7"/>
  <c r="J48" i="7"/>
  <c r="J49" i="7"/>
  <c r="J50" i="7"/>
  <c r="J51" i="7"/>
  <c r="J2" i="7"/>
</calcChain>
</file>

<file path=xl/sharedStrings.xml><?xml version="1.0" encoding="utf-8"?>
<sst xmlns="http://schemas.openxmlformats.org/spreadsheetml/2006/main" count="489" uniqueCount="35">
  <si>
    <t>year</t>
  </si>
  <si>
    <t>crop</t>
  </si>
  <si>
    <t>Export</t>
  </si>
  <si>
    <t>Feed</t>
  </si>
  <si>
    <t>Seed</t>
  </si>
  <si>
    <t>Losses</t>
  </si>
  <si>
    <t>Processing</t>
  </si>
  <si>
    <t>Other uses (non-food)</t>
  </si>
  <si>
    <t>Food</t>
  </si>
  <si>
    <t>total</t>
  </si>
  <si>
    <t>AllCrops</t>
  </si>
  <si>
    <t>variable</t>
  </si>
  <si>
    <t>element</t>
  </si>
  <si>
    <t>2030_mean</t>
  </si>
  <si>
    <t>2030_lr</t>
  </si>
  <si>
    <t>2030_up</t>
  </si>
  <si>
    <t>R2</t>
  </si>
  <si>
    <t>x1</t>
  </si>
  <si>
    <t>x1_SE</t>
  </si>
  <si>
    <t>x1_t_statistic</t>
  </si>
  <si>
    <t>x1_p</t>
  </si>
  <si>
    <t>anova_p</t>
  </si>
  <si>
    <t>lilletest</t>
  </si>
  <si>
    <t>lbqtest</t>
  </si>
  <si>
    <t>million_ha</t>
  </si>
  <si>
    <t>seed</t>
  </si>
  <si>
    <t>losses</t>
  </si>
  <si>
    <t>food</t>
  </si>
  <si>
    <t>feed</t>
  </si>
  <si>
    <t>export</t>
  </si>
  <si>
    <t>processing</t>
  </si>
  <si>
    <t>others</t>
  </si>
  <si>
    <t>million_kcal/ha</t>
  </si>
  <si>
    <t>kg protein/ha</t>
  </si>
  <si>
    <t>kg fat/ha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</si>
</sst>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0" xfId="0" applyNumberFormat="1"/>
    <xf numFmtId="164" fontId="0" fillId="0" borderId="0" xfId="0" applyNumberFormat="1"/>
  </cellXfs>
  <cellStyles count="28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3.xml"/><Relationship Id="rId12" Type="http://schemas.openxmlformats.org/officeDocument/2006/relationships/chartsheet" Target="chartsheets/sheet4.xml"/><Relationship Id="rId13" Type="http://schemas.openxmlformats.org/officeDocument/2006/relationships/chartsheet" Target="chartsheets/sheet5.xml"/><Relationship Id="rId14" Type="http://schemas.openxmlformats.org/officeDocument/2006/relationships/chartsheet" Target="chartsheets/sheet6.xml"/><Relationship Id="rId15" Type="http://schemas.openxmlformats.org/officeDocument/2006/relationships/chartsheet" Target="chartsheets/sheet7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chartsheet" Target="chartsheets/sheet1.xml"/><Relationship Id="rId10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Fig1Adata!$C$1</c:f>
              <c:strCache>
                <c:ptCount val="1"/>
                <c:pt idx="0">
                  <c:v>Export</c:v>
                </c:pt>
              </c:strCache>
            </c:strRef>
          </c:tx>
          <c:marker>
            <c:symbol val="none"/>
          </c:marker>
          <c:cat>
            <c:numRef>
              <c:f>Fig1Adata!$A$2:$A$51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Fig1Adata!$C$2:$C$51</c:f>
              <c:numCache>
                <c:formatCode>_(* #,##0.00_);_(* \(#,##0.00\);_(* "-"??_);_(@_)</c:formatCode>
                <c:ptCount val="50"/>
                <c:pt idx="0">
                  <c:v>5.9462273678711E7</c:v>
                </c:pt>
                <c:pt idx="1">
                  <c:v>5.8483667777344E7</c:v>
                </c:pt>
                <c:pt idx="2">
                  <c:v>6.1101361818359E7</c:v>
                </c:pt>
                <c:pt idx="3">
                  <c:v>6.4897618423096E7</c:v>
                </c:pt>
                <c:pt idx="4">
                  <c:v>6.2163695237305E7</c:v>
                </c:pt>
                <c:pt idx="5">
                  <c:v>5.5291575356445E7</c:v>
                </c:pt>
                <c:pt idx="6">
                  <c:v>5.3815447264343E7</c:v>
                </c:pt>
                <c:pt idx="7">
                  <c:v>5.9828387714355E7</c:v>
                </c:pt>
                <c:pt idx="8">
                  <c:v>6.1905770561523E7</c:v>
                </c:pt>
                <c:pt idx="9">
                  <c:v>7.2865577436523E7</c:v>
                </c:pt>
                <c:pt idx="10">
                  <c:v>7.4563704616211E7</c:v>
                </c:pt>
                <c:pt idx="11">
                  <c:v>7.7312090704346E7</c:v>
                </c:pt>
                <c:pt idx="12">
                  <c:v>8.0122585540527E7</c:v>
                </c:pt>
                <c:pt idx="13">
                  <c:v>8.1531430669067E7</c:v>
                </c:pt>
                <c:pt idx="14">
                  <c:v>8.2655799608337E7</c:v>
                </c:pt>
                <c:pt idx="15">
                  <c:v>8.6908119323303E7</c:v>
                </c:pt>
                <c:pt idx="16">
                  <c:v>9.4193288686035E7</c:v>
                </c:pt>
                <c:pt idx="17">
                  <c:v>1.02446908170898E8</c:v>
                </c:pt>
                <c:pt idx="18">
                  <c:v>9.8622314525146E7</c:v>
                </c:pt>
                <c:pt idx="19">
                  <c:v>9.116673005542E7</c:v>
                </c:pt>
                <c:pt idx="20">
                  <c:v>9.6865030995605E7</c:v>
                </c:pt>
                <c:pt idx="21">
                  <c:v>9.4183412135986E7</c:v>
                </c:pt>
                <c:pt idx="22">
                  <c:v>8.7294969165527E7</c:v>
                </c:pt>
                <c:pt idx="23">
                  <c:v>8.545064629248E7</c:v>
                </c:pt>
                <c:pt idx="24">
                  <c:v>8.5687088631104E7</c:v>
                </c:pt>
                <c:pt idx="25">
                  <c:v>8.9752925961426E7</c:v>
                </c:pt>
                <c:pt idx="26">
                  <c:v>8.521714964209E7</c:v>
                </c:pt>
                <c:pt idx="27">
                  <c:v>8.5142706640137E7</c:v>
                </c:pt>
                <c:pt idx="28">
                  <c:v>9.3135640451111E7</c:v>
                </c:pt>
                <c:pt idx="29">
                  <c:v>8.7648474727478E7</c:v>
                </c:pt>
                <c:pt idx="30">
                  <c:v>8.9806141444275E7</c:v>
                </c:pt>
                <c:pt idx="31">
                  <c:v>9.2996429670807E7</c:v>
                </c:pt>
                <c:pt idx="32">
                  <c:v>9.3191758342834E7</c:v>
                </c:pt>
                <c:pt idx="33">
                  <c:v>9.9218805169189E7</c:v>
                </c:pt>
                <c:pt idx="34">
                  <c:v>9.8910661334473E7</c:v>
                </c:pt>
                <c:pt idx="35">
                  <c:v>1.01112884470154E8</c:v>
                </c:pt>
                <c:pt idx="36">
                  <c:v>1.04524645996155E8</c:v>
                </c:pt>
                <c:pt idx="37">
                  <c:v>1.09237049872681E8</c:v>
                </c:pt>
                <c:pt idx="38">
                  <c:v>1.13767076168823E8</c:v>
                </c:pt>
                <c:pt idx="39">
                  <c:v>1.16061717180725E8</c:v>
                </c:pt>
                <c:pt idx="40">
                  <c:v>1.14629433161194E8</c:v>
                </c:pt>
                <c:pt idx="41">
                  <c:v>1.19043274064392E8</c:v>
                </c:pt>
                <c:pt idx="42">
                  <c:v>1.21605454321533E8</c:v>
                </c:pt>
                <c:pt idx="43">
                  <c:v>1.30592011386963E8</c:v>
                </c:pt>
                <c:pt idx="44">
                  <c:v>1.35674073815063E8</c:v>
                </c:pt>
                <c:pt idx="45">
                  <c:v>1.39895234218658E8</c:v>
                </c:pt>
                <c:pt idx="46">
                  <c:v>1.40996676447916E8</c:v>
                </c:pt>
                <c:pt idx="47">
                  <c:v>1.44306399086243E8</c:v>
                </c:pt>
                <c:pt idx="48">
                  <c:v>1.56925159187347E8</c:v>
                </c:pt>
                <c:pt idx="49">
                  <c:v>1.60501984857422E8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Fig1Adata!$D$1</c:f>
              <c:strCache>
                <c:ptCount val="1"/>
                <c:pt idx="0">
                  <c:v>Feed</c:v>
                </c:pt>
              </c:strCache>
            </c:strRef>
          </c:tx>
          <c:marker>
            <c:symbol val="none"/>
          </c:marker>
          <c:cat>
            <c:numRef>
              <c:f>Fig1Adata!$A$2:$A$51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Fig1Adata!$D$2:$D$51</c:f>
              <c:numCache>
                <c:formatCode>_(* #,##0.00_);_(* \(#,##0.00\);_(* "-"??_);_(@_)</c:formatCode>
                <c:ptCount val="50"/>
                <c:pt idx="0">
                  <c:v>1.09982843140625E8</c:v>
                </c:pt>
                <c:pt idx="1">
                  <c:v>1.1845441240625E8</c:v>
                </c:pt>
                <c:pt idx="2">
                  <c:v>1.22168974E8</c:v>
                </c:pt>
                <c:pt idx="3">
                  <c:v>1.26319248875E8</c:v>
                </c:pt>
                <c:pt idx="4">
                  <c:v>1.3300891815625E8</c:v>
                </c:pt>
                <c:pt idx="5">
                  <c:v>1.3903512840625E8</c:v>
                </c:pt>
                <c:pt idx="6">
                  <c:v>1.3991702596875E8</c:v>
                </c:pt>
                <c:pt idx="7">
                  <c:v>1.48978374515625E8</c:v>
                </c:pt>
                <c:pt idx="8">
                  <c:v>1.49427354203125E8</c:v>
                </c:pt>
                <c:pt idx="9">
                  <c:v>1.47151896765625E8</c:v>
                </c:pt>
                <c:pt idx="10">
                  <c:v>1.49268417453125E8</c:v>
                </c:pt>
                <c:pt idx="11">
                  <c:v>1.542825768125E8</c:v>
                </c:pt>
                <c:pt idx="12">
                  <c:v>1.597211830625E8</c:v>
                </c:pt>
                <c:pt idx="13">
                  <c:v>1.6343033584375E8</c:v>
                </c:pt>
                <c:pt idx="14">
                  <c:v>1.622215039375E8</c:v>
                </c:pt>
                <c:pt idx="15">
                  <c:v>1.670024431875E8</c:v>
                </c:pt>
                <c:pt idx="16">
                  <c:v>1.5937136321875E8</c:v>
                </c:pt>
                <c:pt idx="17">
                  <c:v>1.6691969834375E8</c:v>
                </c:pt>
                <c:pt idx="18">
                  <c:v>1.6421229796875E8</c:v>
                </c:pt>
                <c:pt idx="19">
                  <c:v>1.560828040625E8</c:v>
                </c:pt>
                <c:pt idx="20">
                  <c:v>1.6641653884375E8</c:v>
                </c:pt>
                <c:pt idx="21">
                  <c:v>1.6722828615625E8</c:v>
                </c:pt>
                <c:pt idx="22">
                  <c:v>1.7002132984375E8</c:v>
                </c:pt>
                <c:pt idx="23">
                  <c:v>1.62030429875E8</c:v>
                </c:pt>
                <c:pt idx="24">
                  <c:v>1.5714861409375E8</c:v>
                </c:pt>
                <c:pt idx="25">
                  <c:v>1.5633212609375E8</c:v>
                </c:pt>
                <c:pt idx="26">
                  <c:v>1.6070468046875E8</c:v>
                </c:pt>
                <c:pt idx="27">
                  <c:v>1.580375800625E8</c:v>
                </c:pt>
                <c:pt idx="28">
                  <c:v>1.594647164375E8</c:v>
                </c:pt>
                <c:pt idx="29">
                  <c:v>1.574641585E8</c:v>
                </c:pt>
                <c:pt idx="30">
                  <c:v>1.5312573825E8</c:v>
                </c:pt>
                <c:pt idx="31">
                  <c:v>1.4580959990625E8</c:v>
                </c:pt>
                <c:pt idx="32">
                  <c:v>1.50455543875E8</c:v>
                </c:pt>
                <c:pt idx="33">
                  <c:v>1.471979905E8</c:v>
                </c:pt>
                <c:pt idx="34">
                  <c:v>1.4179909796875E8</c:v>
                </c:pt>
                <c:pt idx="35">
                  <c:v>1.39196520484375E8</c:v>
                </c:pt>
                <c:pt idx="36">
                  <c:v>1.443728133125E8</c:v>
                </c:pt>
                <c:pt idx="37">
                  <c:v>1.4552826365625E8</c:v>
                </c:pt>
                <c:pt idx="38">
                  <c:v>1.4069191665625E8</c:v>
                </c:pt>
                <c:pt idx="39">
                  <c:v>1.419398523125E8</c:v>
                </c:pt>
                <c:pt idx="40">
                  <c:v>1.52041413875E8</c:v>
                </c:pt>
                <c:pt idx="41">
                  <c:v>1.491122500625E8</c:v>
                </c:pt>
                <c:pt idx="42">
                  <c:v>1.462158044375E8</c:v>
                </c:pt>
                <c:pt idx="43">
                  <c:v>1.453328371875E8</c:v>
                </c:pt>
                <c:pt idx="44">
                  <c:v>1.572341619375E8</c:v>
                </c:pt>
                <c:pt idx="45">
                  <c:v>1.4262920428125E8</c:v>
                </c:pt>
                <c:pt idx="46">
                  <c:v>1.33026038E8</c:v>
                </c:pt>
                <c:pt idx="47">
                  <c:v>1.51625361875E8</c:v>
                </c:pt>
                <c:pt idx="48">
                  <c:v>1.4924666478125E8</c:v>
                </c:pt>
                <c:pt idx="49">
                  <c:v>1.591948005E8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Fig1Adata!$E$1</c:f>
              <c:strCache>
                <c:ptCount val="1"/>
                <c:pt idx="0">
                  <c:v>Seed</c:v>
                </c:pt>
              </c:strCache>
            </c:strRef>
          </c:tx>
          <c:marker>
            <c:symbol val="none"/>
          </c:marker>
          <c:cat>
            <c:numRef>
              <c:f>Fig1Adata!$A$2:$A$51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Fig1Adata!$E$2:$E$51</c:f>
              <c:numCache>
                <c:formatCode>_(* #,##0.00_);_(* \(#,##0.00\);_(* "-"??_);_(@_)</c:formatCode>
                <c:ptCount val="50"/>
                <c:pt idx="0">
                  <c:v>3.9926278704804E7</c:v>
                </c:pt>
                <c:pt idx="1">
                  <c:v>3.6608259582644E7</c:v>
                </c:pt>
                <c:pt idx="2">
                  <c:v>3.6323374755535E7</c:v>
                </c:pt>
                <c:pt idx="3">
                  <c:v>3.72366894466E7</c:v>
                </c:pt>
                <c:pt idx="4">
                  <c:v>3.7055831973606E7</c:v>
                </c:pt>
                <c:pt idx="5">
                  <c:v>3.58895640766E7</c:v>
                </c:pt>
                <c:pt idx="6">
                  <c:v>3.3928336917769E7</c:v>
                </c:pt>
                <c:pt idx="7">
                  <c:v>3.5348697074956E7</c:v>
                </c:pt>
                <c:pt idx="8">
                  <c:v>3.5656015932774E7</c:v>
                </c:pt>
                <c:pt idx="9">
                  <c:v>3.4943846652916E7</c:v>
                </c:pt>
                <c:pt idx="10">
                  <c:v>3.5699810039847E7</c:v>
                </c:pt>
                <c:pt idx="11">
                  <c:v>3.8822003739084E7</c:v>
                </c:pt>
                <c:pt idx="12">
                  <c:v>3.9676534154149E7</c:v>
                </c:pt>
                <c:pt idx="13">
                  <c:v>3.6379690654615E7</c:v>
                </c:pt>
                <c:pt idx="14">
                  <c:v>3.5264442297113E7</c:v>
                </c:pt>
                <c:pt idx="15">
                  <c:v>3.5486097496616E7</c:v>
                </c:pt>
                <c:pt idx="16">
                  <c:v>3.4451331656261E7</c:v>
                </c:pt>
                <c:pt idx="17">
                  <c:v>3.5318570776478E7</c:v>
                </c:pt>
                <c:pt idx="18">
                  <c:v>3.3665758977507E7</c:v>
                </c:pt>
                <c:pt idx="19">
                  <c:v>3.35137022455E7</c:v>
                </c:pt>
                <c:pt idx="20">
                  <c:v>3.3150234760208E7</c:v>
                </c:pt>
                <c:pt idx="21">
                  <c:v>3.2747314863281E7</c:v>
                </c:pt>
                <c:pt idx="22">
                  <c:v>3.0725773769148E7</c:v>
                </c:pt>
                <c:pt idx="23">
                  <c:v>2.9434279039046E7</c:v>
                </c:pt>
                <c:pt idx="24">
                  <c:v>3.0581421657238E7</c:v>
                </c:pt>
                <c:pt idx="25">
                  <c:v>3.1011634139386E7</c:v>
                </c:pt>
                <c:pt idx="26">
                  <c:v>2.7625768513568E7</c:v>
                </c:pt>
                <c:pt idx="27">
                  <c:v>2.7807436338878E7</c:v>
                </c:pt>
                <c:pt idx="28">
                  <c:v>3.0137316253458E7</c:v>
                </c:pt>
                <c:pt idx="29">
                  <c:v>3.07384494577E7</c:v>
                </c:pt>
                <c:pt idx="30">
                  <c:v>3.1485786708145E7</c:v>
                </c:pt>
                <c:pt idx="31">
                  <c:v>3.1476741149375E7</c:v>
                </c:pt>
                <c:pt idx="32">
                  <c:v>3.3316504378409E7</c:v>
                </c:pt>
                <c:pt idx="33">
                  <c:v>3.1264910820296E7</c:v>
                </c:pt>
                <c:pt idx="34">
                  <c:v>2.7180015608471E7</c:v>
                </c:pt>
                <c:pt idx="35">
                  <c:v>2.7198967002821E7</c:v>
                </c:pt>
                <c:pt idx="36">
                  <c:v>2.6584660420482E7</c:v>
                </c:pt>
                <c:pt idx="37">
                  <c:v>2.6436931992711E7</c:v>
                </c:pt>
                <c:pt idx="38">
                  <c:v>2.55707631186E7</c:v>
                </c:pt>
                <c:pt idx="39">
                  <c:v>2.6257626057114E7</c:v>
                </c:pt>
                <c:pt idx="40">
                  <c:v>2.7076863108528E7</c:v>
                </c:pt>
                <c:pt idx="41">
                  <c:v>2.7243386694067E7</c:v>
                </c:pt>
                <c:pt idx="42">
                  <c:v>2.5989461078197E7</c:v>
                </c:pt>
                <c:pt idx="43">
                  <c:v>2.6453710190372E7</c:v>
                </c:pt>
                <c:pt idx="44">
                  <c:v>2.5664125527363E7</c:v>
                </c:pt>
                <c:pt idx="45">
                  <c:v>2.5581863113816E7</c:v>
                </c:pt>
                <c:pt idx="46">
                  <c:v>2.5258458344776E7</c:v>
                </c:pt>
                <c:pt idx="47">
                  <c:v>2.5369123884158E7</c:v>
                </c:pt>
                <c:pt idx="48">
                  <c:v>2.5112699746564E7</c:v>
                </c:pt>
                <c:pt idx="49">
                  <c:v>2.5495716070197E7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Fig1Adata!$F$1</c:f>
              <c:strCache>
                <c:ptCount val="1"/>
                <c:pt idx="0">
                  <c:v>Losses</c:v>
                </c:pt>
              </c:strCache>
            </c:strRef>
          </c:tx>
          <c:marker>
            <c:symbol val="none"/>
          </c:marker>
          <c:cat>
            <c:numRef>
              <c:f>Fig1Adata!$A$2:$A$51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Fig1Adata!$F$2:$F$51</c:f>
              <c:numCache>
                <c:formatCode>_(* #,##0.00_);_(* \(#,##0.00\);_(* "-"??_);_(@_)</c:formatCode>
                <c:ptCount val="50"/>
                <c:pt idx="0">
                  <c:v>2.8419024528323E7</c:v>
                </c:pt>
                <c:pt idx="1">
                  <c:v>2.5583425171822E7</c:v>
                </c:pt>
                <c:pt idx="2">
                  <c:v>2.6075966392142E7</c:v>
                </c:pt>
                <c:pt idx="3">
                  <c:v>2.5863665657456E7</c:v>
                </c:pt>
                <c:pt idx="4">
                  <c:v>2.7360141917439E7</c:v>
                </c:pt>
                <c:pt idx="5">
                  <c:v>2.9118483091981E7</c:v>
                </c:pt>
                <c:pt idx="6">
                  <c:v>2.9702383467199E7</c:v>
                </c:pt>
                <c:pt idx="7">
                  <c:v>2.6872457733177E7</c:v>
                </c:pt>
                <c:pt idx="8">
                  <c:v>2.7213915993628E7</c:v>
                </c:pt>
                <c:pt idx="9">
                  <c:v>3.1528570821065E7</c:v>
                </c:pt>
                <c:pt idx="10">
                  <c:v>2.9547250790881E7</c:v>
                </c:pt>
                <c:pt idx="11">
                  <c:v>2.8815799253246E7</c:v>
                </c:pt>
                <c:pt idx="12">
                  <c:v>3.3451393196211E7</c:v>
                </c:pt>
                <c:pt idx="13">
                  <c:v>3.1070764754964E7</c:v>
                </c:pt>
                <c:pt idx="14">
                  <c:v>3.1037956625022E7</c:v>
                </c:pt>
                <c:pt idx="15">
                  <c:v>3.0469240533173E7</c:v>
                </c:pt>
                <c:pt idx="16">
                  <c:v>3.2636105993401E7</c:v>
                </c:pt>
                <c:pt idx="17">
                  <c:v>3.0089705760823E7</c:v>
                </c:pt>
                <c:pt idx="18">
                  <c:v>3.110697524769E7</c:v>
                </c:pt>
                <c:pt idx="19">
                  <c:v>3.0809444434838E7</c:v>
                </c:pt>
                <c:pt idx="20">
                  <c:v>3.1497819012024E7</c:v>
                </c:pt>
                <c:pt idx="21">
                  <c:v>3.1955834874675E7</c:v>
                </c:pt>
                <c:pt idx="22">
                  <c:v>3.2379909221825E7</c:v>
                </c:pt>
                <c:pt idx="23">
                  <c:v>3.383685176018E7</c:v>
                </c:pt>
                <c:pt idx="24">
                  <c:v>3.2281535638144E7</c:v>
                </c:pt>
                <c:pt idx="25">
                  <c:v>3.4249732847144E7</c:v>
                </c:pt>
                <c:pt idx="26">
                  <c:v>3.5091294335095E7</c:v>
                </c:pt>
                <c:pt idx="27">
                  <c:v>3.500919235241E7</c:v>
                </c:pt>
                <c:pt idx="28">
                  <c:v>3.3123083345415E7</c:v>
                </c:pt>
                <c:pt idx="29">
                  <c:v>3.1713892846272E7</c:v>
                </c:pt>
                <c:pt idx="30">
                  <c:v>3.1611150631843E7</c:v>
                </c:pt>
                <c:pt idx="31">
                  <c:v>3.1716907955787E7</c:v>
                </c:pt>
                <c:pt idx="32">
                  <c:v>3.1879372731308E7</c:v>
                </c:pt>
                <c:pt idx="33">
                  <c:v>3.1482614228447E7</c:v>
                </c:pt>
                <c:pt idx="34">
                  <c:v>3.1321184810997E7</c:v>
                </c:pt>
                <c:pt idx="35">
                  <c:v>3.1295226872981E7</c:v>
                </c:pt>
                <c:pt idx="36">
                  <c:v>3.0329277794546E7</c:v>
                </c:pt>
                <c:pt idx="37">
                  <c:v>2.9668018687474E7</c:v>
                </c:pt>
                <c:pt idx="38">
                  <c:v>2.8309988571956E7</c:v>
                </c:pt>
                <c:pt idx="39">
                  <c:v>2.9149389582138E7</c:v>
                </c:pt>
                <c:pt idx="40">
                  <c:v>2.9542238649669E7</c:v>
                </c:pt>
                <c:pt idx="41">
                  <c:v>2.9997456792789E7</c:v>
                </c:pt>
                <c:pt idx="42">
                  <c:v>3.0362372540622E7</c:v>
                </c:pt>
                <c:pt idx="43">
                  <c:v>3.0510836266111E7</c:v>
                </c:pt>
                <c:pt idx="44">
                  <c:v>3.2420311182234E7</c:v>
                </c:pt>
                <c:pt idx="45">
                  <c:v>3.215481633614E7</c:v>
                </c:pt>
                <c:pt idx="46">
                  <c:v>3.2602741234187E7</c:v>
                </c:pt>
                <c:pt idx="47">
                  <c:v>3.5402985134335E7</c:v>
                </c:pt>
                <c:pt idx="48">
                  <c:v>3.3827859750471E7</c:v>
                </c:pt>
                <c:pt idx="49">
                  <c:v>3.5217500818168E7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Fig1Adata!$G$1</c:f>
              <c:strCache>
                <c:ptCount val="1"/>
                <c:pt idx="0">
                  <c:v>Processing</c:v>
                </c:pt>
              </c:strCache>
            </c:strRef>
          </c:tx>
          <c:marker>
            <c:symbol val="none"/>
          </c:marker>
          <c:cat>
            <c:numRef>
              <c:f>Fig1Adata!$A$2:$A$51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Fig1Adata!$G$2:$G$51</c:f>
              <c:numCache>
                <c:formatCode>_(* #,##0.00_);_(* \(#,##0.00\);_(* "-"??_);_(@_)</c:formatCode>
                <c:ptCount val="50"/>
                <c:pt idx="0">
                  <c:v>3.2188302808329E7</c:v>
                </c:pt>
                <c:pt idx="1">
                  <c:v>3.3746628735037E7</c:v>
                </c:pt>
                <c:pt idx="2">
                  <c:v>3.4900908977302E7</c:v>
                </c:pt>
                <c:pt idx="3">
                  <c:v>3.555941340906E7</c:v>
                </c:pt>
                <c:pt idx="4">
                  <c:v>3.5459548383186E7</c:v>
                </c:pt>
                <c:pt idx="5">
                  <c:v>3.5692343961877E7</c:v>
                </c:pt>
                <c:pt idx="6">
                  <c:v>3.7758639117771E7</c:v>
                </c:pt>
                <c:pt idx="7">
                  <c:v>3.9039649758052E7</c:v>
                </c:pt>
                <c:pt idx="8">
                  <c:v>3.9606178169553E7</c:v>
                </c:pt>
                <c:pt idx="9">
                  <c:v>4.294276044703E7</c:v>
                </c:pt>
                <c:pt idx="10">
                  <c:v>4.4571117897737E7</c:v>
                </c:pt>
                <c:pt idx="11">
                  <c:v>4.6690215686907E7</c:v>
                </c:pt>
                <c:pt idx="12">
                  <c:v>4.7120472089985E7</c:v>
                </c:pt>
                <c:pt idx="13">
                  <c:v>4.9950956351833E7</c:v>
                </c:pt>
                <c:pt idx="14">
                  <c:v>5.4537351966204E7</c:v>
                </c:pt>
                <c:pt idx="15">
                  <c:v>5.705137720632E7</c:v>
                </c:pt>
                <c:pt idx="16">
                  <c:v>5.7201150466829E7</c:v>
                </c:pt>
                <c:pt idx="17">
                  <c:v>5.9697759356488E7</c:v>
                </c:pt>
                <c:pt idx="18">
                  <c:v>6.1708235922335E7</c:v>
                </c:pt>
                <c:pt idx="19">
                  <c:v>6.0595992510801E7</c:v>
                </c:pt>
                <c:pt idx="20">
                  <c:v>6.2790707538312E7</c:v>
                </c:pt>
                <c:pt idx="21">
                  <c:v>6.4635820901428E7</c:v>
                </c:pt>
                <c:pt idx="22">
                  <c:v>6.3536555932445E7</c:v>
                </c:pt>
                <c:pt idx="23">
                  <c:v>6.4079831836144E7</c:v>
                </c:pt>
                <c:pt idx="24">
                  <c:v>6.8754190544501E7</c:v>
                </c:pt>
                <c:pt idx="25">
                  <c:v>7.1616862051877E7</c:v>
                </c:pt>
                <c:pt idx="26">
                  <c:v>7.1504331521266E7</c:v>
                </c:pt>
                <c:pt idx="27">
                  <c:v>7.4160265922643E7</c:v>
                </c:pt>
                <c:pt idx="28">
                  <c:v>7.5391451077342E7</c:v>
                </c:pt>
                <c:pt idx="29">
                  <c:v>7.6230282801515E7</c:v>
                </c:pt>
                <c:pt idx="30">
                  <c:v>7.8187589515142E7</c:v>
                </c:pt>
                <c:pt idx="31">
                  <c:v>8.1381303401576E7</c:v>
                </c:pt>
                <c:pt idx="32">
                  <c:v>8.0763945862231E7</c:v>
                </c:pt>
                <c:pt idx="33">
                  <c:v>8.4454519047419E7</c:v>
                </c:pt>
                <c:pt idx="34">
                  <c:v>8.9491755036744E7</c:v>
                </c:pt>
                <c:pt idx="35">
                  <c:v>9.0037950258271E7</c:v>
                </c:pt>
                <c:pt idx="36">
                  <c:v>9.0934588568045E7</c:v>
                </c:pt>
                <c:pt idx="37">
                  <c:v>9.0083405214464E7</c:v>
                </c:pt>
                <c:pt idx="38">
                  <c:v>9.3975133297146E7</c:v>
                </c:pt>
                <c:pt idx="39">
                  <c:v>9.528678741899E7</c:v>
                </c:pt>
                <c:pt idx="40">
                  <c:v>1.03998511462801E8</c:v>
                </c:pt>
                <c:pt idx="41">
                  <c:v>1.06220855767911E8</c:v>
                </c:pt>
                <c:pt idx="42">
                  <c:v>1.0783763171605E8</c:v>
                </c:pt>
                <c:pt idx="43">
                  <c:v>1.08148483458898E8</c:v>
                </c:pt>
                <c:pt idx="44">
                  <c:v>1.09187196848444E8</c:v>
                </c:pt>
                <c:pt idx="45">
                  <c:v>1.10863835292438E8</c:v>
                </c:pt>
                <c:pt idx="46">
                  <c:v>1.10621542810394E8</c:v>
                </c:pt>
                <c:pt idx="47">
                  <c:v>1.16577897683392E8</c:v>
                </c:pt>
                <c:pt idx="48">
                  <c:v>1.17209474220547E8</c:v>
                </c:pt>
                <c:pt idx="49">
                  <c:v>1.19929522238451E8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Fig1Adata!$H$1</c:f>
              <c:strCache>
                <c:ptCount val="1"/>
                <c:pt idx="0">
                  <c:v>Other uses (non-food)</c:v>
                </c:pt>
              </c:strCache>
            </c:strRef>
          </c:tx>
          <c:marker>
            <c:symbol val="none"/>
          </c:marker>
          <c:cat>
            <c:numRef>
              <c:f>Fig1Adata!$A$2:$A$51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Fig1Adata!$H$2:$H$51</c:f>
              <c:numCache>
                <c:formatCode>_(* #,##0.00_);_(* \(#,##0.00\);_(* "-"??_);_(@_)</c:formatCode>
                <c:ptCount val="50"/>
                <c:pt idx="0">
                  <c:v>6.13449930884E6</c:v>
                </c:pt>
                <c:pt idx="1">
                  <c:v>1.1021552864957E7</c:v>
                </c:pt>
                <c:pt idx="2">
                  <c:v>5.917071996354E6</c:v>
                </c:pt>
                <c:pt idx="3">
                  <c:v>6.194703449594E6</c:v>
                </c:pt>
                <c:pt idx="4">
                  <c:v>5.691670829529E6</c:v>
                </c:pt>
                <c:pt idx="5">
                  <c:v>5.553419808159E6</c:v>
                </c:pt>
                <c:pt idx="6">
                  <c:v>5.48334955088E6</c:v>
                </c:pt>
                <c:pt idx="7">
                  <c:v>5.82668105496E6</c:v>
                </c:pt>
                <c:pt idx="8">
                  <c:v>5.525810274399E6</c:v>
                </c:pt>
                <c:pt idx="9">
                  <c:v>5.303654882237E6</c:v>
                </c:pt>
                <c:pt idx="10">
                  <c:v>5.9921790719E6</c:v>
                </c:pt>
                <c:pt idx="11">
                  <c:v>5.833507514715E6</c:v>
                </c:pt>
                <c:pt idx="12">
                  <c:v>5.596399207024E6</c:v>
                </c:pt>
                <c:pt idx="13">
                  <c:v>5.573530107819E6</c:v>
                </c:pt>
                <c:pt idx="14">
                  <c:v>6.163170284434E6</c:v>
                </c:pt>
                <c:pt idx="15">
                  <c:v>6.59840866138E6</c:v>
                </c:pt>
                <c:pt idx="16">
                  <c:v>6.17778425298E6</c:v>
                </c:pt>
                <c:pt idx="17">
                  <c:v>7.350894778415E6</c:v>
                </c:pt>
                <c:pt idx="18">
                  <c:v>8.035052850863E6</c:v>
                </c:pt>
                <c:pt idx="19">
                  <c:v>8.536793231118E6</c:v>
                </c:pt>
                <c:pt idx="20">
                  <c:v>9.312750561113E6</c:v>
                </c:pt>
                <c:pt idx="21">
                  <c:v>1.0224743636285E7</c:v>
                </c:pt>
                <c:pt idx="22">
                  <c:v>1.0503360616649E7</c:v>
                </c:pt>
                <c:pt idx="23">
                  <c:v>1.2503112238229E7</c:v>
                </c:pt>
                <c:pt idx="24">
                  <c:v>1.206402198113E7</c:v>
                </c:pt>
                <c:pt idx="25">
                  <c:v>1.3621997353117E7</c:v>
                </c:pt>
                <c:pt idx="26">
                  <c:v>1.5914525685769E7</c:v>
                </c:pt>
                <c:pt idx="27">
                  <c:v>1.4683606311161E7</c:v>
                </c:pt>
                <c:pt idx="28">
                  <c:v>1.3364538582884E7</c:v>
                </c:pt>
                <c:pt idx="29">
                  <c:v>1.314117879195E7</c:v>
                </c:pt>
                <c:pt idx="30">
                  <c:v>1.2984792036463E7</c:v>
                </c:pt>
                <c:pt idx="31">
                  <c:v>1.5441985233828E7</c:v>
                </c:pt>
                <c:pt idx="32">
                  <c:v>1.7016713750511E7</c:v>
                </c:pt>
                <c:pt idx="33">
                  <c:v>1.5115554261396E7</c:v>
                </c:pt>
                <c:pt idx="34">
                  <c:v>1.6156324483945E7</c:v>
                </c:pt>
                <c:pt idx="35">
                  <c:v>1.591414806538E7</c:v>
                </c:pt>
                <c:pt idx="36">
                  <c:v>1.6094691877372E7</c:v>
                </c:pt>
                <c:pt idx="37">
                  <c:v>1.5940893695331E7</c:v>
                </c:pt>
                <c:pt idx="38">
                  <c:v>1.8327138488306E7</c:v>
                </c:pt>
                <c:pt idx="39">
                  <c:v>2.2491701636007E7</c:v>
                </c:pt>
                <c:pt idx="40">
                  <c:v>2.1379622390235E7</c:v>
                </c:pt>
                <c:pt idx="41">
                  <c:v>2.6856935047348E7</c:v>
                </c:pt>
                <c:pt idx="42">
                  <c:v>2.7411035380908E7</c:v>
                </c:pt>
                <c:pt idx="43">
                  <c:v>3.3471660103902E7</c:v>
                </c:pt>
                <c:pt idx="44">
                  <c:v>3.5134679619965E7</c:v>
                </c:pt>
                <c:pt idx="45">
                  <c:v>3.8450449432055E7</c:v>
                </c:pt>
                <c:pt idx="46">
                  <c:v>3.9118333079947E7</c:v>
                </c:pt>
                <c:pt idx="47">
                  <c:v>4.3171576161033E7</c:v>
                </c:pt>
                <c:pt idx="48">
                  <c:v>4.391349456655E7</c:v>
                </c:pt>
                <c:pt idx="49">
                  <c:v>4.4983155326777E7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Fig1Adata!$I$1</c:f>
              <c:strCache>
                <c:ptCount val="1"/>
                <c:pt idx="0">
                  <c:v>Food</c:v>
                </c:pt>
              </c:strCache>
            </c:strRef>
          </c:tx>
          <c:marker>
            <c:symbol val="none"/>
          </c:marker>
          <c:cat>
            <c:numRef>
              <c:f>Fig1Adata!$A$2:$A$51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Fig1Adata!$I$2:$I$51</c:f>
              <c:numCache>
                <c:formatCode>_(* #,##0.00_);_(* \(#,##0.00\);_(* "-"??_);_(@_)</c:formatCode>
                <c:ptCount val="50"/>
                <c:pt idx="0">
                  <c:v>3.00306572484375E8</c:v>
                </c:pt>
                <c:pt idx="1">
                  <c:v>2.91577976E8</c:v>
                </c:pt>
                <c:pt idx="2">
                  <c:v>2.94872185E8</c:v>
                </c:pt>
                <c:pt idx="3">
                  <c:v>2.989335135E8</c:v>
                </c:pt>
                <c:pt idx="4">
                  <c:v>3.00994953140625E8</c:v>
                </c:pt>
                <c:pt idx="5">
                  <c:v>3.0376289925E8</c:v>
                </c:pt>
                <c:pt idx="6">
                  <c:v>2.98866178046875E8</c:v>
                </c:pt>
                <c:pt idx="7">
                  <c:v>3.00885783515625E8</c:v>
                </c:pt>
                <c:pt idx="8">
                  <c:v>2.976368513125E8</c:v>
                </c:pt>
                <c:pt idx="9">
                  <c:v>3.04054029703125E8</c:v>
                </c:pt>
                <c:pt idx="10">
                  <c:v>3.082258970625E8</c:v>
                </c:pt>
                <c:pt idx="11">
                  <c:v>3.1096861125E8</c:v>
                </c:pt>
                <c:pt idx="12">
                  <c:v>3.19048067796875E8</c:v>
                </c:pt>
                <c:pt idx="13">
                  <c:v>3.0757945884375E8</c:v>
                </c:pt>
                <c:pt idx="14">
                  <c:v>3.09106740046875E8</c:v>
                </c:pt>
                <c:pt idx="15">
                  <c:v>3.03882880640625E8</c:v>
                </c:pt>
                <c:pt idx="16">
                  <c:v>3.06850246390625E8</c:v>
                </c:pt>
                <c:pt idx="17">
                  <c:v>3.0870346321875E8</c:v>
                </c:pt>
                <c:pt idx="18">
                  <c:v>3.0524323034375E8</c:v>
                </c:pt>
                <c:pt idx="19">
                  <c:v>3.0485956728125E8</c:v>
                </c:pt>
                <c:pt idx="20">
                  <c:v>3.0922794828125E8</c:v>
                </c:pt>
                <c:pt idx="21">
                  <c:v>3.14833996625E8</c:v>
                </c:pt>
                <c:pt idx="22">
                  <c:v>3.162691671875E8</c:v>
                </c:pt>
                <c:pt idx="23">
                  <c:v>3.0967375059375E8</c:v>
                </c:pt>
                <c:pt idx="24">
                  <c:v>3.147551875E8</c:v>
                </c:pt>
                <c:pt idx="25">
                  <c:v>3.1739183759375E8</c:v>
                </c:pt>
                <c:pt idx="26">
                  <c:v>3.1668066621875E8</c:v>
                </c:pt>
                <c:pt idx="27">
                  <c:v>3.187968119375E8</c:v>
                </c:pt>
                <c:pt idx="28">
                  <c:v>3.1365248475E8</c:v>
                </c:pt>
                <c:pt idx="29">
                  <c:v>3.1521651803125E8</c:v>
                </c:pt>
                <c:pt idx="30">
                  <c:v>3.18672652125E8</c:v>
                </c:pt>
                <c:pt idx="31">
                  <c:v>3.1670611878125E8</c:v>
                </c:pt>
                <c:pt idx="32">
                  <c:v>3.274020505E8</c:v>
                </c:pt>
                <c:pt idx="33">
                  <c:v>3.2325105796875E8</c:v>
                </c:pt>
                <c:pt idx="34">
                  <c:v>3.149893834375E8</c:v>
                </c:pt>
                <c:pt idx="35">
                  <c:v>3.157263214375E8</c:v>
                </c:pt>
                <c:pt idx="36">
                  <c:v>3.1049349665625E8</c:v>
                </c:pt>
                <c:pt idx="37">
                  <c:v>3.0156255678125E8</c:v>
                </c:pt>
                <c:pt idx="38">
                  <c:v>2.9429643203125E8</c:v>
                </c:pt>
                <c:pt idx="39">
                  <c:v>2.999741189375E8</c:v>
                </c:pt>
                <c:pt idx="40">
                  <c:v>2.9904790409375E8</c:v>
                </c:pt>
                <c:pt idx="41">
                  <c:v>3.0643101925E8</c:v>
                </c:pt>
                <c:pt idx="42">
                  <c:v>3.0015098315625E8</c:v>
                </c:pt>
                <c:pt idx="43">
                  <c:v>2.9923243246875E8</c:v>
                </c:pt>
                <c:pt idx="44">
                  <c:v>3.0264858140625E8</c:v>
                </c:pt>
                <c:pt idx="45">
                  <c:v>2.947053121875E8</c:v>
                </c:pt>
                <c:pt idx="46">
                  <c:v>3.012819955625E8</c:v>
                </c:pt>
                <c:pt idx="47">
                  <c:v>2.99156172375E8</c:v>
                </c:pt>
                <c:pt idx="48">
                  <c:v>2.9581895065625E8</c:v>
                </c:pt>
                <c:pt idx="49">
                  <c:v>2.9974270778125E8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067944"/>
        <c:axId val="-2000065032"/>
      </c:lineChart>
      <c:catAx>
        <c:axId val="-200006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00065032"/>
        <c:crosses val="autoZero"/>
        <c:auto val="1"/>
        <c:lblAlgn val="ctr"/>
        <c:lblOffset val="100"/>
        <c:tickLblSkip val="7"/>
        <c:noMultiLvlLbl val="0"/>
      </c:catAx>
      <c:valAx>
        <c:axId val="-200006503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-200006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cal_data!$C$1</c:f>
              <c:strCache>
                <c:ptCount val="1"/>
                <c:pt idx="0">
                  <c:v>Export</c:v>
                </c:pt>
              </c:strCache>
            </c:strRef>
          </c:tx>
          <c:marker>
            <c:symbol val="none"/>
          </c:marker>
          <c:cat>
            <c:numRef>
              <c:f>cal_data!$A$2:$A$51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cal_data!$C$2:$C$51</c:f>
              <c:numCache>
                <c:formatCode>General</c:formatCode>
                <c:ptCount val="50"/>
                <c:pt idx="0">
                  <c:v>3.5574701592576E14</c:v>
                </c:pt>
                <c:pt idx="1">
                  <c:v>3.6165420921856E14</c:v>
                </c:pt>
                <c:pt idx="2">
                  <c:v>4.11354377066496E14</c:v>
                </c:pt>
                <c:pt idx="3">
                  <c:v>4.11046501214208E14</c:v>
                </c:pt>
                <c:pt idx="4">
                  <c:v>4.121098104832E14</c:v>
                </c:pt>
                <c:pt idx="5">
                  <c:v>3.91340440153088E14</c:v>
                </c:pt>
                <c:pt idx="6">
                  <c:v>3.93168222572544E14</c:v>
                </c:pt>
                <c:pt idx="7">
                  <c:v>4.54934432362496E14</c:v>
                </c:pt>
                <c:pt idx="8">
                  <c:v>4.8075517394944E14</c:v>
                </c:pt>
                <c:pt idx="9">
                  <c:v>6.02995955806208E14</c:v>
                </c:pt>
                <c:pt idx="10">
                  <c:v>5.80895160188928E14</c:v>
                </c:pt>
                <c:pt idx="11">
                  <c:v>6.39842343940096E14</c:v>
                </c:pt>
                <c:pt idx="12">
                  <c:v>6.91987847231488E14</c:v>
                </c:pt>
                <c:pt idx="13">
                  <c:v>6.89828264910848E14</c:v>
                </c:pt>
                <c:pt idx="14">
                  <c:v>7.91533241121792E14</c:v>
                </c:pt>
                <c:pt idx="15">
                  <c:v>8.31822594219008E14</c:v>
                </c:pt>
                <c:pt idx="16">
                  <c:v>8.39884767338496E14</c:v>
                </c:pt>
                <c:pt idx="17">
                  <c:v>1.00194604484198E15</c:v>
                </c:pt>
                <c:pt idx="18">
                  <c:v>9.47024312041472E14</c:v>
                </c:pt>
                <c:pt idx="19">
                  <c:v>8.1149131454464E14</c:v>
                </c:pt>
                <c:pt idx="20">
                  <c:v>9.70532496367616E14</c:v>
                </c:pt>
                <c:pt idx="21">
                  <c:v>9.71496060246016E14</c:v>
                </c:pt>
                <c:pt idx="22">
                  <c:v>8.7712557043712E14</c:v>
                </c:pt>
                <c:pt idx="23">
                  <c:v>8.72633532340224E14</c:v>
                </c:pt>
                <c:pt idx="24">
                  <c:v>8.25371689586688E14</c:v>
                </c:pt>
                <c:pt idx="25">
                  <c:v>9.56560717312E14</c:v>
                </c:pt>
                <c:pt idx="26">
                  <c:v>9.64505184335872E14</c:v>
                </c:pt>
                <c:pt idx="27">
                  <c:v>9.544483297792E14</c:v>
                </c:pt>
                <c:pt idx="28">
                  <c:v>1.08093835842867E15</c:v>
                </c:pt>
                <c:pt idx="29">
                  <c:v>9.52807483870208E14</c:v>
                </c:pt>
                <c:pt idx="30">
                  <c:v>9.8461561395712E14</c:v>
                </c:pt>
                <c:pt idx="31">
                  <c:v>1.00034623870259E15</c:v>
                </c:pt>
                <c:pt idx="32">
                  <c:v>1.07964709587353E15</c:v>
                </c:pt>
                <c:pt idx="33">
                  <c:v>1.13388873450086E15</c:v>
                </c:pt>
                <c:pt idx="34">
                  <c:v>1.16749559314432E15</c:v>
                </c:pt>
                <c:pt idx="35">
                  <c:v>1.23038031983616E15</c:v>
                </c:pt>
                <c:pt idx="36">
                  <c:v>1.24885326317977E15</c:v>
                </c:pt>
                <c:pt idx="37">
                  <c:v>1.29189246126899E15</c:v>
                </c:pt>
                <c:pt idx="38">
                  <c:v>1.25592757896396E15</c:v>
                </c:pt>
                <c:pt idx="39">
                  <c:v>1.35313287922892E15</c:v>
                </c:pt>
                <c:pt idx="40">
                  <c:v>1.41824120166604E15</c:v>
                </c:pt>
                <c:pt idx="41">
                  <c:v>1.49873672817664E15</c:v>
                </c:pt>
                <c:pt idx="42">
                  <c:v>1.45083682529484E15</c:v>
                </c:pt>
                <c:pt idx="43">
                  <c:v>1.57471220982988E15</c:v>
                </c:pt>
                <c:pt idx="44">
                  <c:v>1.72668804308172E15</c:v>
                </c:pt>
                <c:pt idx="45">
                  <c:v>1.7315918526976E15</c:v>
                </c:pt>
                <c:pt idx="46">
                  <c:v>1.75569726150982E15</c:v>
                </c:pt>
                <c:pt idx="47">
                  <c:v>1.84434987068313E15</c:v>
                </c:pt>
                <c:pt idx="48">
                  <c:v>1.85332557857024E15</c:v>
                </c:pt>
                <c:pt idx="49">
                  <c:v>2.06059685852211E15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cal_data!$D$1</c:f>
              <c:strCache>
                <c:ptCount val="1"/>
                <c:pt idx="0">
                  <c:v>Feed</c:v>
                </c:pt>
              </c:strCache>
            </c:strRef>
          </c:tx>
          <c:marker>
            <c:symbol val="none"/>
          </c:marker>
          <c:cat>
            <c:numRef>
              <c:f>cal_data!$A$2:$A$51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cal_data!$D$2:$D$51</c:f>
              <c:numCache>
                <c:formatCode>General</c:formatCode>
                <c:ptCount val="50"/>
                <c:pt idx="0">
                  <c:v>7.82897224810496E14</c:v>
                </c:pt>
                <c:pt idx="1">
                  <c:v>8.66322723766272E14</c:v>
                </c:pt>
                <c:pt idx="2">
                  <c:v>9.51194839744512E14</c:v>
                </c:pt>
                <c:pt idx="3">
                  <c:v>1.03336771846144E15</c:v>
                </c:pt>
                <c:pt idx="4">
                  <c:v>1.07227615127142E15</c:v>
                </c:pt>
                <c:pt idx="5">
                  <c:v>1.14494290827673E15</c:v>
                </c:pt>
                <c:pt idx="6">
                  <c:v>1.13183502578483E15</c:v>
                </c:pt>
                <c:pt idx="7">
                  <c:v>1.34216693710848E15</c:v>
                </c:pt>
                <c:pt idx="8">
                  <c:v>1.31265531550105E15</c:v>
                </c:pt>
                <c:pt idx="9">
                  <c:v>1.33335707031961E15</c:v>
                </c:pt>
                <c:pt idx="10">
                  <c:v>1.24642597116313E15</c:v>
                </c:pt>
                <c:pt idx="11">
                  <c:v>1.29871729380556E15</c:v>
                </c:pt>
                <c:pt idx="12">
                  <c:v>1.42664080090726E15</c:v>
                </c:pt>
                <c:pt idx="13">
                  <c:v>1.47004438072524E15</c:v>
                </c:pt>
                <c:pt idx="14">
                  <c:v>1.59251958870835E15</c:v>
                </c:pt>
                <c:pt idx="15">
                  <c:v>1.58246602722508E15</c:v>
                </c:pt>
                <c:pt idx="16">
                  <c:v>1.47955791219916E15</c:v>
                </c:pt>
                <c:pt idx="17">
                  <c:v>1.59490653342924E15</c:v>
                </c:pt>
                <c:pt idx="18">
                  <c:v>1.7040293995479E15</c:v>
                </c:pt>
                <c:pt idx="19">
                  <c:v>1.44441173632614E15</c:v>
                </c:pt>
                <c:pt idx="20">
                  <c:v>1.73010856155545E15</c:v>
                </c:pt>
                <c:pt idx="21">
                  <c:v>1.80982054754713E15</c:v>
                </c:pt>
                <c:pt idx="22">
                  <c:v>1.868778012672E15</c:v>
                </c:pt>
                <c:pt idx="23">
                  <c:v>1.75520473153536E15</c:v>
                </c:pt>
                <c:pt idx="24">
                  <c:v>1.54567901918003E15</c:v>
                </c:pt>
                <c:pt idx="25">
                  <c:v>1.68144474524876E15</c:v>
                </c:pt>
                <c:pt idx="26">
                  <c:v>1.81206649982156E15</c:v>
                </c:pt>
                <c:pt idx="27">
                  <c:v>1.73642291766886E15</c:v>
                </c:pt>
                <c:pt idx="28">
                  <c:v>1.87974470965657E15</c:v>
                </c:pt>
                <c:pt idx="29">
                  <c:v>1.75874125778124E15</c:v>
                </c:pt>
                <c:pt idx="30">
                  <c:v>1.94706310483148E15</c:v>
                </c:pt>
                <c:pt idx="31">
                  <c:v>1.71374126825472E15</c:v>
                </c:pt>
                <c:pt idx="32">
                  <c:v>1.95868231021363E15</c:v>
                </c:pt>
                <c:pt idx="33">
                  <c:v>1.95247115966873E15</c:v>
                </c:pt>
                <c:pt idx="34">
                  <c:v>1.9933039427584E15</c:v>
                </c:pt>
                <c:pt idx="35">
                  <c:v>1.92928920423628E15</c:v>
                </c:pt>
                <c:pt idx="36">
                  <c:v>1.92513690986086E15</c:v>
                </c:pt>
                <c:pt idx="37">
                  <c:v>2.02023281098752E15</c:v>
                </c:pt>
                <c:pt idx="38">
                  <c:v>1.93184751681536E15</c:v>
                </c:pt>
                <c:pt idx="39">
                  <c:v>1.96220407775232E15</c:v>
                </c:pt>
                <c:pt idx="40">
                  <c:v>2.2944077882327E15</c:v>
                </c:pt>
                <c:pt idx="41">
                  <c:v>2.16150273425408E15</c:v>
                </c:pt>
                <c:pt idx="42">
                  <c:v>2.06600263906099E15</c:v>
                </c:pt>
                <c:pt idx="43">
                  <c:v>2.1457556387922E15</c:v>
                </c:pt>
                <c:pt idx="44">
                  <c:v>2.37039896546508E15</c:v>
                </c:pt>
                <c:pt idx="45">
                  <c:v>2.2055698521129E15</c:v>
                </c:pt>
                <c:pt idx="46">
                  <c:v>2.11098255281356E15</c:v>
                </c:pt>
                <c:pt idx="47">
                  <c:v>2.28844413281894E15</c:v>
                </c:pt>
                <c:pt idx="48">
                  <c:v>2.25645278055628E15</c:v>
                </c:pt>
                <c:pt idx="49">
                  <c:v>2.56481878605824E15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cal_data!$E$1</c:f>
              <c:strCache>
                <c:ptCount val="1"/>
                <c:pt idx="0">
                  <c:v>Seed</c:v>
                </c:pt>
              </c:strCache>
            </c:strRef>
          </c:tx>
          <c:marker>
            <c:symbol val="none"/>
          </c:marker>
          <c:cat>
            <c:numRef>
              <c:f>cal_data!$A$2:$A$51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cal_data!$E$2:$E$51</c:f>
              <c:numCache>
                <c:formatCode>General</c:formatCode>
                <c:ptCount val="50"/>
                <c:pt idx="0">
                  <c:v>1.71482037282585E14</c:v>
                </c:pt>
                <c:pt idx="1">
                  <c:v>1.58546807776336E14</c:v>
                </c:pt>
                <c:pt idx="2">
                  <c:v>1.73587413945566E14</c:v>
                </c:pt>
                <c:pt idx="3">
                  <c:v>1.77176341469258E14</c:v>
                </c:pt>
                <c:pt idx="4">
                  <c:v>1.84295451896071E14</c:v>
                </c:pt>
                <c:pt idx="5">
                  <c:v>1.80298835335591E14</c:v>
                </c:pt>
                <c:pt idx="6">
                  <c:v>1.79870891458232E14</c:v>
                </c:pt>
                <c:pt idx="7">
                  <c:v>1.92627347900657E14</c:v>
                </c:pt>
                <c:pt idx="8">
                  <c:v>1.91217411333523E14</c:v>
                </c:pt>
                <c:pt idx="9">
                  <c:v>1.98263215236514E14</c:v>
                </c:pt>
                <c:pt idx="10">
                  <c:v>1.97378150584017E14</c:v>
                </c:pt>
                <c:pt idx="11">
                  <c:v>2.1129175092371E14</c:v>
                </c:pt>
                <c:pt idx="12">
                  <c:v>2.37449097339633E14</c:v>
                </c:pt>
                <c:pt idx="13">
                  <c:v>2.11859777939759E14</c:v>
                </c:pt>
                <c:pt idx="14">
                  <c:v>2.27140556705673E14</c:v>
                </c:pt>
                <c:pt idx="15">
                  <c:v>2.12727586452544E14</c:v>
                </c:pt>
                <c:pt idx="16">
                  <c:v>2.08834746680595E14</c:v>
                </c:pt>
                <c:pt idx="17">
                  <c:v>2.13093210538403E14</c:v>
                </c:pt>
                <c:pt idx="18">
                  <c:v>2.19508487194472E14</c:v>
                </c:pt>
                <c:pt idx="19">
                  <c:v>2.26646986493463E14</c:v>
                </c:pt>
                <c:pt idx="20">
                  <c:v>2.2452589846662E14</c:v>
                </c:pt>
                <c:pt idx="21">
                  <c:v>2.28522658396337E14</c:v>
                </c:pt>
                <c:pt idx="22">
                  <c:v>2.22479760376748E14</c:v>
                </c:pt>
                <c:pt idx="23">
                  <c:v>2.15824709607004E14</c:v>
                </c:pt>
                <c:pt idx="24">
                  <c:v>2.2032195985828E14</c:v>
                </c:pt>
                <c:pt idx="25">
                  <c:v>2.3280317897443E14</c:v>
                </c:pt>
                <c:pt idx="26">
                  <c:v>2.18887388801679E14</c:v>
                </c:pt>
                <c:pt idx="27">
                  <c:v>2.09064954867366E14</c:v>
                </c:pt>
                <c:pt idx="28">
                  <c:v>2.2639573491023E14</c:v>
                </c:pt>
                <c:pt idx="29">
                  <c:v>2.26798901478615E14</c:v>
                </c:pt>
                <c:pt idx="30">
                  <c:v>2.2234833682753E14</c:v>
                </c:pt>
                <c:pt idx="31">
                  <c:v>2.17381880935414E14</c:v>
                </c:pt>
                <c:pt idx="32">
                  <c:v>2.39880360123329E14</c:v>
                </c:pt>
                <c:pt idx="33">
                  <c:v>2.42935045242828E14</c:v>
                </c:pt>
                <c:pt idx="34">
                  <c:v>2.13860938482981E14</c:v>
                </c:pt>
                <c:pt idx="35">
                  <c:v>2.19253451975741E14</c:v>
                </c:pt>
                <c:pt idx="36">
                  <c:v>2.11168702564729E14</c:v>
                </c:pt>
                <c:pt idx="37">
                  <c:v>2.23951550424851E14</c:v>
                </c:pt>
                <c:pt idx="38">
                  <c:v>2.08763155413571E14</c:v>
                </c:pt>
                <c:pt idx="39">
                  <c:v>2.11488377641612E14</c:v>
                </c:pt>
                <c:pt idx="40">
                  <c:v>2.31282736403496E14</c:v>
                </c:pt>
                <c:pt idx="41">
                  <c:v>2.2488053916948E14</c:v>
                </c:pt>
                <c:pt idx="42">
                  <c:v>2.19973107597043E14</c:v>
                </c:pt>
                <c:pt idx="43">
                  <c:v>2.28109455242578E14</c:v>
                </c:pt>
                <c:pt idx="44">
                  <c:v>2.39722630096723E14</c:v>
                </c:pt>
                <c:pt idx="45">
                  <c:v>2.3502142148525E14</c:v>
                </c:pt>
                <c:pt idx="46">
                  <c:v>2.25029768385425E14</c:v>
                </c:pt>
                <c:pt idx="47">
                  <c:v>2.42382179695231E14</c:v>
                </c:pt>
                <c:pt idx="48">
                  <c:v>2.2617080719845E14</c:v>
                </c:pt>
                <c:pt idx="49">
                  <c:v>2.43173914832521E14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cal_data!$F$1</c:f>
              <c:strCache>
                <c:ptCount val="1"/>
                <c:pt idx="0">
                  <c:v>Losses</c:v>
                </c:pt>
              </c:strCache>
            </c:strRef>
          </c:tx>
          <c:marker>
            <c:symbol val="none"/>
          </c:marker>
          <c:cat>
            <c:numRef>
              <c:f>cal_data!$A$2:$A$51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cal_data!$F$2:$F$51</c:f>
              <c:numCache>
                <c:formatCode>General</c:formatCode>
                <c:ptCount val="50"/>
                <c:pt idx="0">
                  <c:v>1.26808049039067E14</c:v>
                </c:pt>
                <c:pt idx="1">
                  <c:v>1.16843700806947E14</c:v>
                </c:pt>
                <c:pt idx="2">
                  <c:v>1.27418322775736E14</c:v>
                </c:pt>
                <c:pt idx="3">
                  <c:v>1.30910737032998E14</c:v>
                </c:pt>
                <c:pt idx="4">
                  <c:v>1.39632963258209E14</c:v>
                </c:pt>
                <c:pt idx="5">
                  <c:v>1.48191990959047E14</c:v>
                </c:pt>
                <c:pt idx="6">
                  <c:v>1.60699341360588E14</c:v>
                </c:pt>
                <c:pt idx="7">
                  <c:v>1.48119821612213E14</c:v>
                </c:pt>
                <c:pt idx="8">
                  <c:v>1.49661828770306E14</c:v>
                </c:pt>
                <c:pt idx="9">
                  <c:v>1.80146761567739E14</c:v>
                </c:pt>
                <c:pt idx="10">
                  <c:v>1.71425752274992E14</c:v>
                </c:pt>
                <c:pt idx="11">
                  <c:v>1.68662023127081E14</c:v>
                </c:pt>
                <c:pt idx="12">
                  <c:v>2.03614727613019E14</c:v>
                </c:pt>
                <c:pt idx="13">
                  <c:v>1.88078792224255E14</c:v>
                </c:pt>
                <c:pt idx="14">
                  <c:v>2.01920903481563E14</c:v>
                </c:pt>
                <c:pt idx="15">
                  <c:v>2.02286708196192E14</c:v>
                </c:pt>
                <c:pt idx="16">
                  <c:v>2.13589187897683E14</c:v>
                </c:pt>
                <c:pt idx="17">
                  <c:v>2.0666967279623E14</c:v>
                </c:pt>
                <c:pt idx="18">
                  <c:v>2.26254826194144E14</c:v>
                </c:pt>
                <c:pt idx="19">
                  <c:v>2.28854454782074E14</c:v>
                </c:pt>
                <c:pt idx="20">
                  <c:v>2.39495430525931E14</c:v>
                </c:pt>
                <c:pt idx="21">
                  <c:v>2.40225838491555E14</c:v>
                </c:pt>
                <c:pt idx="22">
                  <c:v>2.51146797049909E14</c:v>
                </c:pt>
                <c:pt idx="23">
                  <c:v>2.6802487943774E14</c:v>
                </c:pt>
                <c:pt idx="24">
                  <c:v>2.57526042390486E14</c:v>
                </c:pt>
                <c:pt idx="25">
                  <c:v>2.75805240813308E14</c:v>
                </c:pt>
                <c:pt idx="26">
                  <c:v>2.96001568085392E14</c:v>
                </c:pt>
                <c:pt idx="27">
                  <c:v>2.87329098407017E14</c:v>
                </c:pt>
                <c:pt idx="28">
                  <c:v>2.87962911056551E14</c:v>
                </c:pt>
                <c:pt idx="29">
                  <c:v>2.83704346323816E14</c:v>
                </c:pt>
                <c:pt idx="30">
                  <c:v>2.79085319947695E14</c:v>
                </c:pt>
                <c:pt idx="31">
                  <c:v>2.86677435460358E14</c:v>
                </c:pt>
                <c:pt idx="32">
                  <c:v>2.91420190864598E14</c:v>
                </c:pt>
                <c:pt idx="33">
                  <c:v>2.92206598439905E14</c:v>
                </c:pt>
                <c:pt idx="34">
                  <c:v>3.00243813883527E14</c:v>
                </c:pt>
                <c:pt idx="35">
                  <c:v>3.01423307851889E14</c:v>
                </c:pt>
                <c:pt idx="36">
                  <c:v>2.87337799150913E14</c:v>
                </c:pt>
                <c:pt idx="37">
                  <c:v>2.86366505811557E14</c:v>
                </c:pt>
                <c:pt idx="38">
                  <c:v>2.69314985578356E14</c:v>
                </c:pt>
                <c:pt idx="39">
                  <c:v>2.72692624068612E14</c:v>
                </c:pt>
                <c:pt idx="40">
                  <c:v>2.85360759420422E14</c:v>
                </c:pt>
                <c:pt idx="41">
                  <c:v>2.81540023488017E14</c:v>
                </c:pt>
                <c:pt idx="42">
                  <c:v>2.96295674478392E14</c:v>
                </c:pt>
                <c:pt idx="43">
                  <c:v>3.02067118817596E14</c:v>
                </c:pt>
                <c:pt idx="44">
                  <c:v>3.40248969768684E14</c:v>
                </c:pt>
                <c:pt idx="45">
                  <c:v>3.42944911878732E14</c:v>
                </c:pt>
                <c:pt idx="46">
                  <c:v>3.57871491517196E14</c:v>
                </c:pt>
                <c:pt idx="47">
                  <c:v>3.95642904789475E14</c:v>
                </c:pt>
                <c:pt idx="48">
                  <c:v>3.7663232994376E14</c:v>
                </c:pt>
                <c:pt idx="49">
                  <c:v>3.96860387828535E14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cal_data!$G$1</c:f>
              <c:strCache>
                <c:ptCount val="1"/>
                <c:pt idx="0">
                  <c:v>Processing</c:v>
                </c:pt>
              </c:strCache>
            </c:strRef>
          </c:tx>
          <c:marker>
            <c:symbol val="none"/>
          </c:marker>
          <c:cat>
            <c:numRef>
              <c:f>cal_data!$A$2:$A$51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cal_data!$G$2:$G$51</c:f>
              <c:numCache>
                <c:formatCode>General</c:formatCode>
                <c:ptCount val="50"/>
                <c:pt idx="0">
                  <c:v>2.35408479410632E14</c:v>
                </c:pt>
                <c:pt idx="1">
                  <c:v>2.6527162853282E14</c:v>
                </c:pt>
                <c:pt idx="2">
                  <c:v>2.73001012141597E14</c:v>
                </c:pt>
                <c:pt idx="3">
                  <c:v>2.803751378359E14</c:v>
                </c:pt>
                <c:pt idx="4">
                  <c:v>2.83263345389229E14</c:v>
                </c:pt>
                <c:pt idx="5">
                  <c:v>2.89551490979918E14</c:v>
                </c:pt>
                <c:pt idx="6">
                  <c:v>3.1470990134626E14</c:v>
                </c:pt>
                <c:pt idx="7">
                  <c:v>3.29994211515178E14</c:v>
                </c:pt>
                <c:pt idx="8">
                  <c:v>3.26152047221338E14</c:v>
                </c:pt>
                <c:pt idx="9">
                  <c:v>3.58190782136287E14</c:v>
                </c:pt>
                <c:pt idx="10">
                  <c:v>3.63657070398985E14</c:v>
                </c:pt>
                <c:pt idx="11">
                  <c:v>3.97563225383982E14</c:v>
                </c:pt>
                <c:pt idx="12">
                  <c:v>4.02205850592216E14</c:v>
                </c:pt>
                <c:pt idx="13">
                  <c:v>4.4502903184611E14</c:v>
                </c:pt>
                <c:pt idx="14">
                  <c:v>4.67612222552663E14</c:v>
                </c:pt>
                <c:pt idx="15">
                  <c:v>4.85382347229758E14</c:v>
                </c:pt>
                <c:pt idx="16">
                  <c:v>4.68154933638216E14</c:v>
                </c:pt>
                <c:pt idx="17">
                  <c:v>5.21238073732539E14</c:v>
                </c:pt>
                <c:pt idx="18">
                  <c:v>5.63359915664827E14</c:v>
                </c:pt>
                <c:pt idx="19">
                  <c:v>5.17611369697948E14</c:v>
                </c:pt>
                <c:pt idx="20">
                  <c:v>5.73344311122222E14</c:v>
                </c:pt>
                <c:pt idx="21">
                  <c:v>6.13135050357347E14</c:v>
                </c:pt>
                <c:pt idx="22">
                  <c:v>5.92781075167697E14</c:v>
                </c:pt>
                <c:pt idx="23">
                  <c:v>6.07122279657434E14</c:v>
                </c:pt>
                <c:pt idx="24">
                  <c:v>5.99087035120479E14</c:v>
                </c:pt>
                <c:pt idx="25">
                  <c:v>6.62182620844041E14</c:v>
                </c:pt>
                <c:pt idx="26">
                  <c:v>6.78878362373165E14</c:v>
                </c:pt>
                <c:pt idx="27">
                  <c:v>7.05114578175795E14</c:v>
                </c:pt>
                <c:pt idx="28">
                  <c:v>7.37042182239796E14</c:v>
                </c:pt>
                <c:pt idx="29">
                  <c:v>7.02366387181416E14</c:v>
                </c:pt>
                <c:pt idx="30">
                  <c:v>7.81204359487858E14</c:v>
                </c:pt>
                <c:pt idx="31">
                  <c:v>7.90708449763262E14</c:v>
                </c:pt>
                <c:pt idx="32">
                  <c:v>8.18253992256122E14</c:v>
                </c:pt>
                <c:pt idx="33">
                  <c:v>8.62996160303148E14</c:v>
                </c:pt>
                <c:pt idx="34">
                  <c:v>9.20026413222259E14</c:v>
                </c:pt>
                <c:pt idx="35">
                  <c:v>9.29673772807177E14</c:v>
                </c:pt>
                <c:pt idx="36">
                  <c:v>9.18655824946313E14</c:v>
                </c:pt>
                <c:pt idx="37">
                  <c:v>9.5020953919269E14</c:v>
                </c:pt>
                <c:pt idx="38">
                  <c:v>9.81180805868949E14</c:v>
                </c:pt>
                <c:pt idx="39">
                  <c:v>1.00809818540532E15</c:v>
                </c:pt>
                <c:pt idx="40">
                  <c:v>1.10403665594016E15</c:v>
                </c:pt>
                <c:pt idx="41">
                  <c:v>1.11655900623715E15</c:v>
                </c:pt>
                <c:pt idx="42">
                  <c:v>1.14336008309414E15</c:v>
                </c:pt>
                <c:pt idx="43">
                  <c:v>1.1948991214805E15</c:v>
                </c:pt>
                <c:pt idx="44">
                  <c:v>1.20899811861096E15</c:v>
                </c:pt>
                <c:pt idx="45">
                  <c:v>1.18522264705806E15</c:v>
                </c:pt>
                <c:pt idx="46">
                  <c:v>1.24193040005521E15</c:v>
                </c:pt>
                <c:pt idx="47">
                  <c:v>1.29556330922357E15</c:v>
                </c:pt>
                <c:pt idx="48">
                  <c:v>1.26908545811067E15</c:v>
                </c:pt>
                <c:pt idx="49">
                  <c:v>1.36114609837197E15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cal_data!$H$1</c:f>
              <c:strCache>
                <c:ptCount val="1"/>
                <c:pt idx="0">
                  <c:v>Other uses (non-food)</c:v>
                </c:pt>
              </c:strCache>
            </c:strRef>
          </c:tx>
          <c:marker>
            <c:symbol val="none"/>
          </c:marker>
          <c:cat>
            <c:numRef>
              <c:f>cal_data!$A$2:$A$51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cal_data!$H$2:$H$51</c:f>
              <c:numCache>
                <c:formatCode>General</c:formatCode>
                <c:ptCount val="50"/>
                <c:pt idx="0">
                  <c:v>4.03957327591105E13</c:v>
                </c:pt>
                <c:pt idx="1">
                  <c:v>5.74821628213098E13</c:v>
                </c:pt>
                <c:pt idx="2">
                  <c:v>4.21260668941411E13</c:v>
                </c:pt>
                <c:pt idx="3">
                  <c:v>4.41377205452828E13</c:v>
                </c:pt>
                <c:pt idx="4">
                  <c:v>4.11033833841834E13</c:v>
                </c:pt>
                <c:pt idx="5">
                  <c:v>4.33653966783592E13</c:v>
                </c:pt>
                <c:pt idx="6">
                  <c:v>4.36970601176153E13</c:v>
                </c:pt>
                <c:pt idx="7">
                  <c:v>4.8810484763482E13</c:v>
                </c:pt>
                <c:pt idx="8">
                  <c:v>4.62864158696075E13</c:v>
                </c:pt>
                <c:pt idx="9">
                  <c:v>4.46699930420306E13</c:v>
                </c:pt>
                <c:pt idx="10">
                  <c:v>4.75866296361748E13</c:v>
                </c:pt>
                <c:pt idx="11">
                  <c:v>5.08234127903117E13</c:v>
                </c:pt>
                <c:pt idx="12">
                  <c:v>5.04836048791861E13</c:v>
                </c:pt>
                <c:pt idx="13">
                  <c:v>5.37348154497029E13</c:v>
                </c:pt>
                <c:pt idx="14">
                  <c:v>6.24200703380859E13</c:v>
                </c:pt>
                <c:pt idx="15">
                  <c:v>6.58131198945283E13</c:v>
                </c:pt>
                <c:pt idx="16">
                  <c:v>6.49427036761225E13</c:v>
                </c:pt>
                <c:pt idx="17">
                  <c:v>8.0572480900011E13</c:v>
                </c:pt>
                <c:pt idx="18">
                  <c:v>9.87156410310886E13</c:v>
                </c:pt>
                <c:pt idx="19">
                  <c:v>9.88714034819937E13</c:v>
                </c:pt>
                <c:pt idx="20">
                  <c:v>1.25871256510767E14</c:v>
                </c:pt>
                <c:pt idx="21">
                  <c:v>1.47678013919671E14</c:v>
                </c:pt>
                <c:pt idx="22">
                  <c:v>1.4811930735286E14</c:v>
                </c:pt>
                <c:pt idx="23">
                  <c:v>1.7395750422114E14</c:v>
                </c:pt>
                <c:pt idx="24">
                  <c:v>1.61605122301292E14</c:v>
                </c:pt>
                <c:pt idx="25">
                  <c:v>1.95498520479733E14</c:v>
                </c:pt>
                <c:pt idx="26">
                  <c:v>2.3562581206112E14</c:v>
                </c:pt>
                <c:pt idx="27">
                  <c:v>2.20849075407006E14</c:v>
                </c:pt>
                <c:pt idx="28">
                  <c:v>2.10691946773556E14</c:v>
                </c:pt>
                <c:pt idx="29">
                  <c:v>1.9057684447167E14</c:v>
                </c:pt>
                <c:pt idx="30">
                  <c:v>2.19192773285029E14</c:v>
                </c:pt>
                <c:pt idx="31">
                  <c:v>2.41615921725651E14</c:v>
                </c:pt>
                <c:pt idx="32">
                  <c:v>2.85667360671326E14</c:v>
                </c:pt>
                <c:pt idx="33">
                  <c:v>2.55823966027942E14</c:v>
                </c:pt>
                <c:pt idx="34">
                  <c:v>2.81745661620452E14</c:v>
                </c:pt>
                <c:pt idx="35">
                  <c:v>2.68688161554607E14</c:v>
                </c:pt>
                <c:pt idx="36">
                  <c:v>2.69861426028639E14</c:v>
                </c:pt>
                <c:pt idx="37">
                  <c:v>2.81831427440919E14</c:v>
                </c:pt>
                <c:pt idx="38">
                  <c:v>3.19392354434707E14</c:v>
                </c:pt>
                <c:pt idx="39">
                  <c:v>3.71847402493403E14</c:v>
                </c:pt>
                <c:pt idx="40">
                  <c:v>4.19609559006258E14</c:v>
                </c:pt>
                <c:pt idx="41">
                  <c:v>4.5083947038962E14</c:v>
                </c:pt>
                <c:pt idx="42">
                  <c:v>5.22903409013083E14</c:v>
                </c:pt>
                <c:pt idx="43">
                  <c:v>6.82894679185101E14</c:v>
                </c:pt>
                <c:pt idx="44">
                  <c:v>7.51642178479483E14</c:v>
                </c:pt>
                <c:pt idx="45">
                  <c:v>8.6414021329275E14</c:v>
                </c:pt>
                <c:pt idx="46">
                  <c:v>8.96042642583221E14</c:v>
                </c:pt>
                <c:pt idx="47">
                  <c:v>9.19422011675783E14</c:v>
                </c:pt>
                <c:pt idx="48">
                  <c:v>9.03985915213277E14</c:v>
                </c:pt>
                <c:pt idx="49">
                  <c:v>1.03681433613284E15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cal_data!$I$1</c:f>
              <c:strCache>
                <c:ptCount val="1"/>
                <c:pt idx="0">
                  <c:v>Food</c:v>
                </c:pt>
              </c:strCache>
            </c:strRef>
          </c:tx>
          <c:marker>
            <c:symbol val="none"/>
          </c:marker>
          <c:cat>
            <c:numRef>
              <c:f>cal_data!$A$2:$A$51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cal_data!$I$2:$I$51</c:f>
              <c:numCache>
                <c:formatCode>General</c:formatCode>
                <c:ptCount val="50"/>
                <c:pt idx="0">
                  <c:v>1.3457475052503E15</c:v>
                </c:pt>
                <c:pt idx="1">
                  <c:v>1.31546014885478E15</c:v>
                </c:pt>
                <c:pt idx="2">
                  <c:v>1.36992393094758E15</c:v>
                </c:pt>
                <c:pt idx="3">
                  <c:v>1.4504761296814E15</c:v>
                </c:pt>
                <c:pt idx="4">
                  <c:v>1.49509969412096E15</c:v>
                </c:pt>
                <c:pt idx="5">
                  <c:v>1.50846261139865E15</c:v>
                </c:pt>
                <c:pt idx="6">
                  <c:v>1.55026855723008E15</c:v>
                </c:pt>
                <c:pt idx="7">
                  <c:v>1.60345781161164E15</c:v>
                </c:pt>
                <c:pt idx="8">
                  <c:v>1.59016256759398E15</c:v>
                </c:pt>
                <c:pt idx="9">
                  <c:v>1.64873868915507E15</c:v>
                </c:pt>
                <c:pt idx="10">
                  <c:v>1.69016368535961E15</c:v>
                </c:pt>
                <c:pt idx="11">
                  <c:v>1.77686750108057E15</c:v>
                </c:pt>
                <c:pt idx="12">
                  <c:v>1.85447127128473E15</c:v>
                </c:pt>
                <c:pt idx="13">
                  <c:v>1.80477555238502E15</c:v>
                </c:pt>
                <c:pt idx="14">
                  <c:v>1.93251254737305E15</c:v>
                </c:pt>
                <c:pt idx="15">
                  <c:v>1.89311701431091E15</c:v>
                </c:pt>
                <c:pt idx="16">
                  <c:v>1.93649178417561E15</c:v>
                </c:pt>
                <c:pt idx="17">
                  <c:v>2.00718782595072E15</c:v>
                </c:pt>
                <c:pt idx="18">
                  <c:v>2.09670841421004E15</c:v>
                </c:pt>
                <c:pt idx="19">
                  <c:v>2.21348226878668E15</c:v>
                </c:pt>
                <c:pt idx="20">
                  <c:v>2.28056158345625E15</c:v>
                </c:pt>
                <c:pt idx="21">
                  <c:v>2.3295401305047E15</c:v>
                </c:pt>
                <c:pt idx="22">
                  <c:v>2.3855986966528E15</c:v>
                </c:pt>
                <c:pt idx="23">
                  <c:v>2.33621009635737E15</c:v>
                </c:pt>
                <c:pt idx="24">
                  <c:v>2.41852673399193E15</c:v>
                </c:pt>
                <c:pt idx="25">
                  <c:v>2.53095304429568E15</c:v>
                </c:pt>
                <c:pt idx="26">
                  <c:v>2.58763650472345E15</c:v>
                </c:pt>
                <c:pt idx="27">
                  <c:v>2.57206502424576E15</c:v>
                </c:pt>
                <c:pt idx="28">
                  <c:v>2.59205533610803E15</c:v>
                </c:pt>
                <c:pt idx="29">
                  <c:v>2.6538233888768E15</c:v>
                </c:pt>
                <c:pt idx="30">
                  <c:v>2.65612035935436E15</c:v>
                </c:pt>
                <c:pt idx="31">
                  <c:v>2.65646525330227E15</c:v>
                </c:pt>
                <c:pt idx="32">
                  <c:v>2.824223655723E15</c:v>
                </c:pt>
                <c:pt idx="33">
                  <c:v>2.87473983003033E15</c:v>
                </c:pt>
                <c:pt idx="34">
                  <c:v>2.81309079876403E15</c:v>
                </c:pt>
                <c:pt idx="35">
                  <c:v>2.87729011209011E15</c:v>
                </c:pt>
                <c:pt idx="36">
                  <c:v>2.81225748702822E15</c:v>
                </c:pt>
                <c:pt idx="37">
                  <c:v>2.80397887543705E15</c:v>
                </c:pt>
                <c:pt idx="38">
                  <c:v>2.71503481647923E15</c:v>
                </c:pt>
                <c:pt idx="39">
                  <c:v>2.75846865302323E15</c:v>
                </c:pt>
                <c:pt idx="40">
                  <c:v>2.9027400917975E15</c:v>
                </c:pt>
                <c:pt idx="41">
                  <c:v>2.96121197369753E15</c:v>
                </c:pt>
                <c:pt idx="42">
                  <c:v>2.97563492764876E15</c:v>
                </c:pt>
                <c:pt idx="43">
                  <c:v>3.00198894239744E15</c:v>
                </c:pt>
                <c:pt idx="44">
                  <c:v>3.13848853613772E15</c:v>
                </c:pt>
                <c:pt idx="45">
                  <c:v>3.1380032341934E15</c:v>
                </c:pt>
                <c:pt idx="46">
                  <c:v>3.18215915123507E15</c:v>
                </c:pt>
                <c:pt idx="47">
                  <c:v>3.20534738632704E15</c:v>
                </c:pt>
                <c:pt idx="48">
                  <c:v>3.20915871812812E15</c:v>
                </c:pt>
                <c:pt idx="49">
                  <c:v>3.27349273572147E15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132984"/>
        <c:axId val="-1998848600"/>
      </c:lineChart>
      <c:catAx>
        <c:axId val="-200013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98848600"/>
        <c:crosses val="autoZero"/>
        <c:auto val="1"/>
        <c:lblAlgn val="ctr"/>
        <c:lblOffset val="100"/>
        <c:tickLblSkip val="7"/>
        <c:noMultiLvlLbl val="0"/>
      </c:catAx>
      <c:valAx>
        <c:axId val="-1998848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013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protein_data!$C$1</c:f>
              <c:strCache>
                <c:ptCount val="1"/>
                <c:pt idx="0">
                  <c:v>Export</c:v>
                </c:pt>
              </c:strCache>
            </c:strRef>
          </c:tx>
          <c:marker>
            <c:symbol val="none"/>
          </c:marker>
          <c:cat>
            <c:numRef>
              <c:f>protein_data!$A$2:$A$51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protein_data!$C$2:$C$51</c:f>
              <c:numCache>
                <c:formatCode>General</c:formatCode>
                <c:ptCount val="50"/>
                <c:pt idx="0">
                  <c:v>1.295402644191E7</c:v>
                </c:pt>
                <c:pt idx="1">
                  <c:v>1.3332605051743E7</c:v>
                </c:pt>
                <c:pt idx="2">
                  <c:v>1.5144079161804E7</c:v>
                </c:pt>
                <c:pt idx="3">
                  <c:v>1.517417326918E7</c:v>
                </c:pt>
                <c:pt idx="4">
                  <c:v>1.5744631814621E7</c:v>
                </c:pt>
                <c:pt idx="5">
                  <c:v>1.5016946565964E7</c:v>
                </c:pt>
                <c:pt idx="6">
                  <c:v>1.5183461498184E7</c:v>
                </c:pt>
                <c:pt idx="7">
                  <c:v>1.7177059193222E7</c:v>
                </c:pt>
                <c:pt idx="8">
                  <c:v>1.8535128395813E7</c:v>
                </c:pt>
                <c:pt idx="9">
                  <c:v>2.3557151509109E7</c:v>
                </c:pt>
                <c:pt idx="10">
                  <c:v>2.1838200247589E7</c:v>
                </c:pt>
                <c:pt idx="11">
                  <c:v>2.4787086231155E7</c:v>
                </c:pt>
                <c:pt idx="12">
                  <c:v>2.562425874086E7</c:v>
                </c:pt>
                <c:pt idx="13">
                  <c:v>2.7070025515045E7</c:v>
                </c:pt>
                <c:pt idx="14">
                  <c:v>3.0487102121956E7</c:v>
                </c:pt>
                <c:pt idx="15">
                  <c:v>3.2831417183937E7</c:v>
                </c:pt>
                <c:pt idx="16">
                  <c:v>3.169131594101E7</c:v>
                </c:pt>
                <c:pt idx="17">
                  <c:v>3.7606410479584E7</c:v>
                </c:pt>
                <c:pt idx="18">
                  <c:v>3.6782689798187E7</c:v>
                </c:pt>
                <c:pt idx="19">
                  <c:v>3.0935802444382E7</c:v>
                </c:pt>
                <c:pt idx="20">
                  <c:v>3.6537530408676E7</c:v>
                </c:pt>
                <c:pt idx="21">
                  <c:v>3.6800544850739E7</c:v>
                </c:pt>
                <c:pt idx="22">
                  <c:v>3.3635246473892E7</c:v>
                </c:pt>
                <c:pt idx="23">
                  <c:v>3.340558606282E7</c:v>
                </c:pt>
                <c:pt idx="24">
                  <c:v>3.0336856810425E7</c:v>
                </c:pt>
                <c:pt idx="25">
                  <c:v>3.4578565005142E7</c:v>
                </c:pt>
                <c:pt idx="26">
                  <c:v>3.5527901032288E7</c:v>
                </c:pt>
                <c:pt idx="27">
                  <c:v>3.5306767792053E7</c:v>
                </c:pt>
                <c:pt idx="28">
                  <c:v>3.9754183798149E7</c:v>
                </c:pt>
                <c:pt idx="29">
                  <c:v>3.4509886296127E7</c:v>
                </c:pt>
                <c:pt idx="30">
                  <c:v>3.6987711151283E7</c:v>
                </c:pt>
                <c:pt idx="31">
                  <c:v>3.6689325221817E7</c:v>
                </c:pt>
                <c:pt idx="32">
                  <c:v>4.0081299046715E7</c:v>
                </c:pt>
                <c:pt idx="33">
                  <c:v>4.2836404254929E7</c:v>
                </c:pt>
                <c:pt idx="34">
                  <c:v>4.3598920282761E7</c:v>
                </c:pt>
                <c:pt idx="35">
                  <c:v>4.52538762155E7</c:v>
                </c:pt>
                <c:pt idx="36">
                  <c:v>4.7443135422379E7</c:v>
                </c:pt>
                <c:pt idx="37">
                  <c:v>5.0942505078239E7</c:v>
                </c:pt>
                <c:pt idx="38">
                  <c:v>4.8833212035522E7</c:v>
                </c:pt>
                <c:pt idx="39">
                  <c:v>5.3518482009445E7</c:v>
                </c:pt>
                <c:pt idx="40">
                  <c:v>5.3677434725342E7</c:v>
                </c:pt>
                <c:pt idx="41">
                  <c:v>5.7176179172943E7</c:v>
                </c:pt>
                <c:pt idx="42">
                  <c:v>5.5956764626144E7</c:v>
                </c:pt>
                <c:pt idx="43">
                  <c:v>6.0821118401947E7</c:v>
                </c:pt>
                <c:pt idx="44">
                  <c:v>6.679289011586E7</c:v>
                </c:pt>
                <c:pt idx="45">
                  <c:v>6.6942777956818E7</c:v>
                </c:pt>
                <c:pt idx="46">
                  <c:v>7.251977910576E7</c:v>
                </c:pt>
                <c:pt idx="47">
                  <c:v>7.2884985026169E7</c:v>
                </c:pt>
                <c:pt idx="48">
                  <c:v>7.1667037666836E7</c:v>
                </c:pt>
                <c:pt idx="49">
                  <c:v>8.2164067390011E7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protein_data!$D$1</c:f>
              <c:strCache>
                <c:ptCount val="1"/>
                <c:pt idx="0">
                  <c:v>Feed</c:v>
                </c:pt>
              </c:strCache>
            </c:strRef>
          </c:tx>
          <c:marker>
            <c:symbol val="none"/>
          </c:marker>
          <c:cat>
            <c:numRef>
              <c:f>protein_data!$A$2:$A$51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protein_data!$D$2:$D$51</c:f>
              <c:numCache>
                <c:formatCode>General</c:formatCode>
                <c:ptCount val="50"/>
                <c:pt idx="0">
                  <c:v>2.244329784375E7</c:v>
                </c:pt>
                <c:pt idx="1">
                  <c:v>2.4973542552734E7</c:v>
                </c:pt>
                <c:pt idx="2">
                  <c:v>2.7514228089844E7</c:v>
                </c:pt>
                <c:pt idx="3">
                  <c:v>2.9809415632812E7</c:v>
                </c:pt>
                <c:pt idx="4">
                  <c:v>3.1287931259766E7</c:v>
                </c:pt>
                <c:pt idx="5">
                  <c:v>3.3532593046875E7</c:v>
                </c:pt>
                <c:pt idx="6">
                  <c:v>3.3174037523438E7</c:v>
                </c:pt>
                <c:pt idx="7">
                  <c:v>3.9245986128906E7</c:v>
                </c:pt>
                <c:pt idx="8">
                  <c:v>3.8575726853516E7</c:v>
                </c:pt>
                <c:pt idx="9">
                  <c:v>3.9165155861328E7</c:v>
                </c:pt>
                <c:pt idx="10">
                  <c:v>3.6808838476562E7</c:v>
                </c:pt>
                <c:pt idx="11">
                  <c:v>3.7705187792969E7</c:v>
                </c:pt>
                <c:pt idx="12">
                  <c:v>4.201320909375E7</c:v>
                </c:pt>
                <c:pt idx="13">
                  <c:v>4.3324134910156E7</c:v>
                </c:pt>
                <c:pt idx="14">
                  <c:v>4.7074688730469E7</c:v>
                </c:pt>
                <c:pt idx="15">
                  <c:v>4.6209318082031E7</c:v>
                </c:pt>
                <c:pt idx="16">
                  <c:v>4.3359202011719E7</c:v>
                </c:pt>
                <c:pt idx="17">
                  <c:v>4.6403826832031E7</c:v>
                </c:pt>
                <c:pt idx="18">
                  <c:v>4.97856279375E7</c:v>
                </c:pt>
                <c:pt idx="19">
                  <c:v>4.2926352503906E7</c:v>
                </c:pt>
                <c:pt idx="20">
                  <c:v>5.0924769365234E7</c:v>
                </c:pt>
                <c:pt idx="21">
                  <c:v>5.32415675625E7</c:v>
                </c:pt>
                <c:pt idx="22">
                  <c:v>5.5128676042969E7</c:v>
                </c:pt>
                <c:pt idx="23">
                  <c:v>5.1840992117188E7</c:v>
                </c:pt>
                <c:pt idx="24">
                  <c:v>4.5779794578125E7</c:v>
                </c:pt>
                <c:pt idx="25">
                  <c:v>4.9642872730469E7</c:v>
                </c:pt>
                <c:pt idx="26">
                  <c:v>5.3933143972656E7</c:v>
                </c:pt>
                <c:pt idx="27">
                  <c:v>5.0694934632812E7</c:v>
                </c:pt>
                <c:pt idx="28">
                  <c:v>5.4533533933594E7</c:v>
                </c:pt>
                <c:pt idx="29">
                  <c:v>5.1577074632812E7</c:v>
                </c:pt>
                <c:pt idx="30">
                  <c:v>5.5852449476562E7</c:v>
                </c:pt>
                <c:pt idx="31">
                  <c:v>4.9004471828125E7</c:v>
                </c:pt>
                <c:pt idx="32">
                  <c:v>5.6172830527344E7</c:v>
                </c:pt>
                <c:pt idx="33">
                  <c:v>5.5995631109375E7</c:v>
                </c:pt>
                <c:pt idx="34">
                  <c:v>5.7132275078125E7</c:v>
                </c:pt>
                <c:pt idx="35">
                  <c:v>5.5120144566406E7</c:v>
                </c:pt>
                <c:pt idx="36">
                  <c:v>5.518177046875E7</c:v>
                </c:pt>
                <c:pt idx="37">
                  <c:v>5.8131624453125E7</c:v>
                </c:pt>
                <c:pt idx="38">
                  <c:v>5.5312824949219E7</c:v>
                </c:pt>
                <c:pt idx="39">
                  <c:v>5.5913945140625E7</c:v>
                </c:pt>
                <c:pt idx="40">
                  <c:v>6.6675805734375E7</c:v>
                </c:pt>
                <c:pt idx="41">
                  <c:v>6.2267037212891E7</c:v>
                </c:pt>
                <c:pt idx="42">
                  <c:v>5.9294140136719E7</c:v>
                </c:pt>
                <c:pt idx="43">
                  <c:v>6.0693573839844E7</c:v>
                </c:pt>
                <c:pt idx="44">
                  <c:v>6.8494301121094E7</c:v>
                </c:pt>
                <c:pt idx="45">
                  <c:v>6.3623963867188E7</c:v>
                </c:pt>
                <c:pt idx="46">
                  <c:v>6.0577177628906E7</c:v>
                </c:pt>
                <c:pt idx="47">
                  <c:v>6.6108542328125E7</c:v>
                </c:pt>
                <c:pt idx="48">
                  <c:v>6.4410041E7</c:v>
                </c:pt>
                <c:pt idx="49">
                  <c:v>7.3731534347656E7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protein_data!$E$1</c:f>
              <c:strCache>
                <c:ptCount val="1"/>
                <c:pt idx="0">
                  <c:v>Seed</c:v>
                </c:pt>
              </c:strCache>
            </c:strRef>
          </c:tx>
          <c:marker>
            <c:symbol val="none"/>
          </c:marker>
          <c:cat>
            <c:numRef>
              <c:f>protein_data!$A$2:$A$51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protein_data!$E$2:$E$51</c:f>
              <c:numCache>
                <c:formatCode>General</c:formatCode>
                <c:ptCount val="50"/>
                <c:pt idx="0">
                  <c:v>5.871226272009E6</c:v>
                </c:pt>
                <c:pt idx="1">
                  <c:v>5.462049459561E6</c:v>
                </c:pt>
                <c:pt idx="2">
                  <c:v>6.021964108468E6</c:v>
                </c:pt>
                <c:pt idx="3">
                  <c:v>6.135374886775E6</c:v>
                </c:pt>
                <c:pt idx="4">
                  <c:v>6.412193934682E6</c:v>
                </c:pt>
                <c:pt idx="5">
                  <c:v>6.197325885185E6</c:v>
                </c:pt>
                <c:pt idx="6">
                  <c:v>6.098076614969E6</c:v>
                </c:pt>
                <c:pt idx="7">
                  <c:v>6.535064649715E6</c:v>
                </c:pt>
                <c:pt idx="8">
                  <c:v>6.552625757572E6</c:v>
                </c:pt>
                <c:pt idx="9">
                  <c:v>6.935853144082E6</c:v>
                </c:pt>
                <c:pt idx="10">
                  <c:v>6.729849507027E6</c:v>
                </c:pt>
                <c:pt idx="11">
                  <c:v>7.347602933872E6</c:v>
                </c:pt>
                <c:pt idx="12">
                  <c:v>8.106678568463E6</c:v>
                </c:pt>
                <c:pt idx="13">
                  <c:v>7.392350765175E6</c:v>
                </c:pt>
                <c:pt idx="14">
                  <c:v>7.913477598454E6</c:v>
                </c:pt>
                <c:pt idx="15">
                  <c:v>7.628990219235E6</c:v>
                </c:pt>
                <c:pt idx="16">
                  <c:v>7.243907314524E6</c:v>
                </c:pt>
                <c:pt idx="17">
                  <c:v>7.460219435754E6</c:v>
                </c:pt>
                <c:pt idx="18">
                  <c:v>7.663295408007E6</c:v>
                </c:pt>
                <c:pt idx="19">
                  <c:v>7.806065632364E6</c:v>
                </c:pt>
                <c:pt idx="20">
                  <c:v>7.853597304664E6</c:v>
                </c:pt>
                <c:pt idx="21">
                  <c:v>8.023290126884E6</c:v>
                </c:pt>
                <c:pt idx="22">
                  <c:v>7.79217801838E6</c:v>
                </c:pt>
                <c:pt idx="23">
                  <c:v>7.493578563822E6</c:v>
                </c:pt>
                <c:pt idx="24">
                  <c:v>7.601248590593E6</c:v>
                </c:pt>
                <c:pt idx="25">
                  <c:v>8.101925443695E6</c:v>
                </c:pt>
                <c:pt idx="26">
                  <c:v>7.712123947533E6</c:v>
                </c:pt>
                <c:pt idx="27">
                  <c:v>7.274679585712E6</c:v>
                </c:pt>
                <c:pt idx="28">
                  <c:v>8.054888098083E6</c:v>
                </c:pt>
                <c:pt idx="29">
                  <c:v>8.095956960924E6</c:v>
                </c:pt>
                <c:pt idx="30">
                  <c:v>8.086889101676E6</c:v>
                </c:pt>
                <c:pt idx="31">
                  <c:v>7.728452911487E6</c:v>
                </c:pt>
                <c:pt idx="32">
                  <c:v>8.589081880504E6</c:v>
                </c:pt>
                <c:pt idx="33">
                  <c:v>8.86065428963E6</c:v>
                </c:pt>
                <c:pt idx="34">
                  <c:v>7.839090690544E6</c:v>
                </c:pt>
                <c:pt idx="35">
                  <c:v>8.004781010609E6</c:v>
                </c:pt>
                <c:pt idx="36">
                  <c:v>7.746346143653E6</c:v>
                </c:pt>
                <c:pt idx="37">
                  <c:v>8.276932811056E6</c:v>
                </c:pt>
                <c:pt idx="38">
                  <c:v>7.787921966743E6</c:v>
                </c:pt>
                <c:pt idx="39">
                  <c:v>7.87455732029E6</c:v>
                </c:pt>
                <c:pt idx="40">
                  <c:v>8.697092965642E6</c:v>
                </c:pt>
                <c:pt idx="41">
                  <c:v>8.499683299707E6</c:v>
                </c:pt>
                <c:pt idx="42">
                  <c:v>8.190693523284E6</c:v>
                </c:pt>
                <c:pt idx="43">
                  <c:v>8.412322899181E6</c:v>
                </c:pt>
                <c:pt idx="44">
                  <c:v>8.904083916032E6</c:v>
                </c:pt>
                <c:pt idx="45">
                  <c:v>8.763175095591E6</c:v>
                </c:pt>
                <c:pt idx="46">
                  <c:v>8.450403975425E6</c:v>
                </c:pt>
                <c:pt idx="47">
                  <c:v>9.05246222602E6</c:v>
                </c:pt>
                <c:pt idx="48">
                  <c:v>8.393417522653E6</c:v>
                </c:pt>
                <c:pt idx="49">
                  <c:v>9.199571736252E6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protein_data!$F$1</c:f>
              <c:strCache>
                <c:ptCount val="1"/>
                <c:pt idx="0">
                  <c:v>Losses</c:v>
                </c:pt>
              </c:strCache>
            </c:strRef>
          </c:tx>
          <c:marker>
            <c:symbol val="none"/>
          </c:marker>
          <c:cat>
            <c:numRef>
              <c:f>protein_data!$A$2:$A$51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protein_data!$F$2:$F$51</c:f>
              <c:numCache>
                <c:formatCode>General</c:formatCode>
                <c:ptCount val="50"/>
                <c:pt idx="0">
                  <c:v>3.718865828862E6</c:v>
                </c:pt>
                <c:pt idx="1">
                  <c:v>3.330036253804E6</c:v>
                </c:pt>
                <c:pt idx="2">
                  <c:v>3.792287980388E6</c:v>
                </c:pt>
                <c:pt idx="3">
                  <c:v>3.892748971169E6</c:v>
                </c:pt>
                <c:pt idx="4">
                  <c:v>4.199686841575E6</c:v>
                </c:pt>
                <c:pt idx="5">
                  <c:v>4.545257487734E6</c:v>
                </c:pt>
                <c:pt idx="6">
                  <c:v>4.786760044781E6</c:v>
                </c:pt>
                <c:pt idx="7">
                  <c:v>4.345065473753E6</c:v>
                </c:pt>
                <c:pt idx="8">
                  <c:v>4.446108814003E6</c:v>
                </c:pt>
                <c:pt idx="9">
                  <c:v>5.611240063255E6</c:v>
                </c:pt>
                <c:pt idx="10">
                  <c:v>5.173533573863E6</c:v>
                </c:pt>
                <c:pt idx="11">
                  <c:v>5.150608187245E6</c:v>
                </c:pt>
                <c:pt idx="12">
                  <c:v>6.184571217451E6</c:v>
                </c:pt>
                <c:pt idx="13">
                  <c:v>5.697949001158E6</c:v>
                </c:pt>
                <c:pt idx="14">
                  <c:v>6.057375147046E6</c:v>
                </c:pt>
                <c:pt idx="15">
                  <c:v>6.152554069166E6</c:v>
                </c:pt>
                <c:pt idx="16">
                  <c:v>6.299660629188E6</c:v>
                </c:pt>
                <c:pt idx="17">
                  <c:v>6.089732073527E6</c:v>
                </c:pt>
                <c:pt idx="18">
                  <c:v>6.926929749574E6</c:v>
                </c:pt>
                <c:pt idx="19">
                  <c:v>6.719269436573E6</c:v>
                </c:pt>
                <c:pt idx="20">
                  <c:v>7.298514825179E6</c:v>
                </c:pt>
                <c:pt idx="21">
                  <c:v>7.14518452161E6</c:v>
                </c:pt>
                <c:pt idx="22">
                  <c:v>7.453375367934E6</c:v>
                </c:pt>
                <c:pt idx="23">
                  <c:v>7.899541185916E6</c:v>
                </c:pt>
                <c:pt idx="24">
                  <c:v>7.369537873925E6</c:v>
                </c:pt>
                <c:pt idx="25">
                  <c:v>8.572454106285E6</c:v>
                </c:pt>
                <c:pt idx="26">
                  <c:v>9.181645940197E6</c:v>
                </c:pt>
                <c:pt idx="27">
                  <c:v>8.662530558887E6</c:v>
                </c:pt>
                <c:pt idx="28">
                  <c:v>8.830879476949E6</c:v>
                </c:pt>
                <c:pt idx="29">
                  <c:v>8.516717079615E6</c:v>
                </c:pt>
                <c:pt idx="30">
                  <c:v>8.559070740499E6</c:v>
                </c:pt>
                <c:pt idx="31">
                  <c:v>8.659960132472E6</c:v>
                </c:pt>
                <c:pt idx="32">
                  <c:v>9.033830886366E6</c:v>
                </c:pt>
                <c:pt idx="33">
                  <c:v>9.090530127646E6</c:v>
                </c:pt>
                <c:pt idx="34">
                  <c:v>9.398955779786E6</c:v>
                </c:pt>
                <c:pt idx="35">
                  <c:v>9.204909153608E6</c:v>
                </c:pt>
                <c:pt idx="36">
                  <c:v>8.045739269342E6</c:v>
                </c:pt>
                <c:pt idx="37">
                  <c:v>7.829071116171E6</c:v>
                </c:pt>
                <c:pt idx="38">
                  <c:v>7.417226642964E6</c:v>
                </c:pt>
                <c:pt idx="39">
                  <c:v>7.47891714072E6</c:v>
                </c:pt>
                <c:pt idx="40">
                  <c:v>7.867413131266E6</c:v>
                </c:pt>
                <c:pt idx="41">
                  <c:v>7.795390644662E6</c:v>
                </c:pt>
                <c:pt idx="42">
                  <c:v>8.089347354153E6</c:v>
                </c:pt>
                <c:pt idx="43">
                  <c:v>8.207459251059E6</c:v>
                </c:pt>
                <c:pt idx="44">
                  <c:v>9.361369532286E6</c:v>
                </c:pt>
                <c:pt idx="45">
                  <c:v>9.222331201075E6</c:v>
                </c:pt>
                <c:pt idx="46">
                  <c:v>9.664278496087E6</c:v>
                </c:pt>
                <c:pt idx="47">
                  <c:v>1.0299125497584E7</c:v>
                </c:pt>
                <c:pt idx="48">
                  <c:v>9.934220566634E6</c:v>
                </c:pt>
                <c:pt idx="49">
                  <c:v>1.0737169783346E7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protein_data!$G$1</c:f>
              <c:strCache>
                <c:ptCount val="1"/>
                <c:pt idx="0">
                  <c:v>Processing</c:v>
                </c:pt>
              </c:strCache>
            </c:strRef>
          </c:tx>
          <c:marker>
            <c:symbol val="none"/>
          </c:marker>
          <c:cat>
            <c:numRef>
              <c:f>protein_data!$A$2:$A$51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protein_data!$G$2:$G$51</c:f>
              <c:numCache>
                <c:formatCode>General</c:formatCode>
                <c:ptCount val="50"/>
                <c:pt idx="0">
                  <c:v>8.490314619079E6</c:v>
                </c:pt>
                <c:pt idx="1">
                  <c:v>9.776034632455E6</c:v>
                </c:pt>
                <c:pt idx="2">
                  <c:v>1.0640283757645E7</c:v>
                </c:pt>
                <c:pt idx="3">
                  <c:v>1.1082613288183E7</c:v>
                </c:pt>
                <c:pt idx="4">
                  <c:v>1.1837734932347E7</c:v>
                </c:pt>
                <c:pt idx="5">
                  <c:v>1.1922496370009E7</c:v>
                </c:pt>
                <c:pt idx="6">
                  <c:v>1.2364823296158E7</c:v>
                </c:pt>
                <c:pt idx="7">
                  <c:v>1.3451139283989E7</c:v>
                </c:pt>
                <c:pt idx="8">
                  <c:v>1.3570869168056E7</c:v>
                </c:pt>
                <c:pt idx="9">
                  <c:v>1.5697295256171E7</c:v>
                </c:pt>
                <c:pt idx="10">
                  <c:v>1.4915110359405E7</c:v>
                </c:pt>
                <c:pt idx="11">
                  <c:v>1.7667291348136E7</c:v>
                </c:pt>
                <c:pt idx="12">
                  <c:v>1.6864749929054E7</c:v>
                </c:pt>
                <c:pt idx="13">
                  <c:v>2.0092110935596E7</c:v>
                </c:pt>
                <c:pt idx="14">
                  <c:v>2.0940911169922E7</c:v>
                </c:pt>
                <c:pt idx="15">
                  <c:v>2.3684545310406E7</c:v>
                </c:pt>
                <c:pt idx="16">
                  <c:v>2.2879323527839E7</c:v>
                </c:pt>
                <c:pt idx="17">
                  <c:v>2.5053301596267E7</c:v>
                </c:pt>
                <c:pt idx="18">
                  <c:v>2.599557093861E7</c:v>
                </c:pt>
                <c:pt idx="19">
                  <c:v>2.385065799189E7</c:v>
                </c:pt>
                <c:pt idx="20">
                  <c:v>2.6812219376754E7</c:v>
                </c:pt>
                <c:pt idx="21">
                  <c:v>3.0241782873682E7</c:v>
                </c:pt>
                <c:pt idx="22">
                  <c:v>2.8337709935619E7</c:v>
                </c:pt>
                <c:pt idx="23">
                  <c:v>3.0143471623686E7</c:v>
                </c:pt>
                <c:pt idx="24">
                  <c:v>2.9428913516612E7</c:v>
                </c:pt>
                <c:pt idx="25">
                  <c:v>3.3462986431544E7</c:v>
                </c:pt>
                <c:pt idx="26">
                  <c:v>3.3969291310182E7</c:v>
                </c:pt>
                <c:pt idx="27">
                  <c:v>3.3692547595469E7</c:v>
                </c:pt>
                <c:pt idx="28">
                  <c:v>3.6100287034787E7</c:v>
                </c:pt>
                <c:pt idx="29">
                  <c:v>3.5871588224274E7</c:v>
                </c:pt>
                <c:pt idx="30">
                  <c:v>4.1555301880753E7</c:v>
                </c:pt>
                <c:pt idx="31">
                  <c:v>4.051247630099E7</c:v>
                </c:pt>
                <c:pt idx="32">
                  <c:v>4.0892485990878E7</c:v>
                </c:pt>
                <c:pt idx="33">
                  <c:v>4.3952423481624E7</c:v>
                </c:pt>
                <c:pt idx="34">
                  <c:v>5.014315357694E7</c:v>
                </c:pt>
                <c:pt idx="35">
                  <c:v>4.9718800167827E7</c:v>
                </c:pt>
                <c:pt idx="36">
                  <c:v>4.9291854080427E7</c:v>
                </c:pt>
                <c:pt idx="37">
                  <c:v>5.2512150833942E7</c:v>
                </c:pt>
                <c:pt idx="38">
                  <c:v>5.4343348343439E7</c:v>
                </c:pt>
                <c:pt idx="39">
                  <c:v>5.5185207180434E7</c:v>
                </c:pt>
                <c:pt idx="40">
                  <c:v>6.2516006954103E7</c:v>
                </c:pt>
                <c:pt idx="41">
                  <c:v>6.4509523411187E7</c:v>
                </c:pt>
                <c:pt idx="42">
                  <c:v>6.602590108616E7</c:v>
                </c:pt>
                <c:pt idx="43">
                  <c:v>6.6190398752061E7</c:v>
                </c:pt>
                <c:pt idx="44">
                  <c:v>6.6699196417604E7</c:v>
                </c:pt>
                <c:pt idx="45">
                  <c:v>6.4609055569902E7</c:v>
                </c:pt>
                <c:pt idx="46">
                  <c:v>7.1557205699928E7</c:v>
                </c:pt>
                <c:pt idx="47">
                  <c:v>7.3722363631626E7</c:v>
                </c:pt>
                <c:pt idx="48">
                  <c:v>6.84739288101E7</c:v>
                </c:pt>
                <c:pt idx="49">
                  <c:v>7.451555150354E7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protein_data!$H$1</c:f>
              <c:strCache>
                <c:ptCount val="1"/>
                <c:pt idx="0">
                  <c:v>Other uses (non-food)</c:v>
                </c:pt>
              </c:strCache>
            </c:strRef>
          </c:tx>
          <c:marker>
            <c:symbol val="none"/>
          </c:marker>
          <c:cat>
            <c:numRef>
              <c:f>protein_data!$A$2:$A$51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protein_data!$H$2:$H$51</c:f>
              <c:numCache>
                <c:formatCode>General</c:formatCode>
                <c:ptCount val="50"/>
                <c:pt idx="0">
                  <c:v>1.013113387043E6</c:v>
                </c:pt>
                <c:pt idx="1">
                  <c:v>1.62019360625E6</c:v>
                </c:pt>
                <c:pt idx="2">
                  <c:v>1.040130482301E6</c:v>
                </c:pt>
                <c:pt idx="3">
                  <c:v>1.108729955944E6</c:v>
                </c:pt>
                <c:pt idx="4">
                  <c:v>1.004390825025E6</c:v>
                </c:pt>
                <c:pt idx="5">
                  <c:v>1.066044954711E6</c:v>
                </c:pt>
                <c:pt idx="6">
                  <c:v>1.022536594129E6</c:v>
                </c:pt>
                <c:pt idx="7">
                  <c:v>1.203048554069E6</c:v>
                </c:pt>
                <c:pt idx="8">
                  <c:v>1.131310188411E6</c:v>
                </c:pt>
                <c:pt idx="9">
                  <c:v>1.074412214844E6</c:v>
                </c:pt>
                <c:pt idx="10">
                  <c:v>1.184348215549E6</c:v>
                </c:pt>
                <c:pt idx="11">
                  <c:v>1.250495463733E6</c:v>
                </c:pt>
                <c:pt idx="12">
                  <c:v>1.248442910101E6</c:v>
                </c:pt>
                <c:pt idx="13">
                  <c:v>1.256212123704E6</c:v>
                </c:pt>
                <c:pt idx="14">
                  <c:v>1.414519904246E6</c:v>
                </c:pt>
                <c:pt idx="15">
                  <c:v>1.405519726732E6</c:v>
                </c:pt>
                <c:pt idx="16">
                  <c:v>1.308374384197E6</c:v>
                </c:pt>
                <c:pt idx="17">
                  <c:v>1.702670565683E6</c:v>
                </c:pt>
                <c:pt idx="18">
                  <c:v>2.062281025568E6</c:v>
                </c:pt>
                <c:pt idx="19">
                  <c:v>1.945355696986E6</c:v>
                </c:pt>
                <c:pt idx="20">
                  <c:v>2.557357387349E6</c:v>
                </c:pt>
                <c:pt idx="21">
                  <c:v>3.017118372092E6</c:v>
                </c:pt>
                <c:pt idx="22">
                  <c:v>3.065375736397E6</c:v>
                </c:pt>
                <c:pt idx="23">
                  <c:v>3.703213339526E6</c:v>
                </c:pt>
                <c:pt idx="24">
                  <c:v>3.377637666018E6</c:v>
                </c:pt>
                <c:pt idx="25">
                  <c:v>4.21436343429E6</c:v>
                </c:pt>
                <c:pt idx="26">
                  <c:v>5.140439222528E6</c:v>
                </c:pt>
                <c:pt idx="27">
                  <c:v>4.685534918253E6</c:v>
                </c:pt>
                <c:pt idx="28">
                  <c:v>4.309475285277E6</c:v>
                </c:pt>
                <c:pt idx="29">
                  <c:v>3.885978891569E6</c:v>
                </c:pt>
                <c:pt idx="30">
                  <c:v>4.42379195852E6</c:v>
                </c:pt>
                <c:pt idx="31">
                  <c:v>4.841013427068E6</c:v>
                </c:pt>
                <c:pt idx="32">
                  <c:v>5.797983622513E6</c:v>
                </c:pt>
                <c:pt idx="33">
                  <c:v>5.117638028682E6</c:v>
                </c:pt>
                <c:pt idx="34">
                  <c:v>5.643001847452E6</c:v>
                </c:pt>
                <c:pt idx="35">
                  <c:v>5.531208136044E6</c:v>
                </c:pt>
                <c:pt idx="36">
                  <c:v>5.751042588997E6</c:v>
                </c:pt>
                <c:pt idx="37">
                  <c:v>5.948088968596E6</c:v>
                </c:pt>
                <c:pt idx="38">
                  <c:v>6.84348074212E6</c:v>
                </c:pt>
                <c:pt idx="39">
                  <c:v>7.934929473263E6</c:v>
                </c:pt>
                <c:pt idx="40">
                  <c:v>9.561767473832E6</c:v>
                </c:pt>
                <c:pt idx="41">
                  <c:v>1.0255320022512E7</c:v>
                </c:pt>
                <c:pt idx="42">
                  <c:v>1.1413380933531E7</c:v>
                </c:pt>
                <c:pt idx="43">
                  <c:v>1.485901841342E7</c:v>
                </c:pt>
                <c:pt idx="44">
                  <c:v>1.703097415047E7</c:v>
                </c:pt>
                <c:pt idx="45">
                  <c:v>2.0077374311773E7</c:v>
                </c:pt>
                <c:pt idx="46">
                  <c:v>2.0385056161288E7</c:v>
                </c:pt>
                <c:pt idx="47">
                  <c:v>2.1141766869288E7</c:v>
                </c:pt>
                <c:pt idx="48">
                  <c:v>2.0136203684853E7</c:v>
                </c:pt>
                <c:pt idx="49">
                  <c:v>2.3953620087342E7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protein_data!$I$1</c:f>
              <c:strCache>
                <c:ptCount val="1"/>
                <c:pt idx="0">
                  <c:v>Food</c:v>
                </c:pt>
              </c:strCache>
            </c:strRef>
          </c:tx>
          <c:marker>
            <c:symbol val="none"/>
          </c:marker>
          <c:cat>
            <c:numRef>
              <c:f>protein_data!$A$2:$A$51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protein_data!$I$2:$I$51</c:f>
              <c:numCache>
                <c:formatCode>General</c:formatCode>
                <c:ptCount val="50"/>
                <c:pt idx="0">
                  <c:v>3.7810066392578E7</c:v>
                </c:pt>
                <c:pt idx="1">
                  <c:v>3.6694387003906E7</c:v>
                </c:pt>
                <c:pt idx="2">
                  <c:v>3.8723480898438E7</c:v>
                </c:pt>
                <c:pt idx="3">
                  <c:v>4.0943411149414E7</c:v>
                </c:pt>
                <c:pt idx="4">
                  <c:v>4.2188450776367E7</c:v>
                </c:pt>
                <c:pt idx="5">
                  <c:v>4.2318887720703E7</c:v>
                </c:pt>
                <c:pt idx="6">
                  <c:v>4.3319322414062E7</c:v>
                </c:pt>
                <c:pt idx="7">
                  <c:v>4.5274191519531E7</c:v>
                </c:pt>
                <c:pt idx="8">
                  <c:v>4.4803094857422E7</c:v>
                </c:pt>
                <c:pt idx="9">
                  <c:v>4.6282939914062E7</c:v>
                </c:pt>
                <c:pt idx="10">
                  <c:v>4.7452596914062E7</c:v>
                </c:pt>
                <c:pt idx="11">
                  <c:v>4.9536856375E7</c:v>
                </c:pt>
                <c:pt idx="12">
                  <c:v>5.2523824427734E7</c:v>
                </c:pt>
                <c:pt idx="13">
                  <c:v>4.9855949550781E7</c:v>
                </c:pt>
                <c:pt idx="14">
                  <c:v>5.3997498060547E7</c:v>
                </c:pt>
                <c:pt idx="15">
                  <c:v>5.3141569449219E7</c:v>
                </c:pt>
                <c:pt idx="16">
                  <c:v>5.416307340625E7</c:v>
                </c:pt>
                <c:pt idx="17">
                  <c:v>5.6179375429688E7</c:v>
                </c:pt>
                <c:pt idx="18">
                  <c:v>5.8903178234375E7</c:v>
                </c:pt>
                <c:pt idx="19">
                  <c:v>6.20802799375E7</c:v>
                </c:pt>
                <c:pt idx="20">
                  <c:v>6.37674574375E7</c:v>
                </c:pt>
                <c:pt idx="21">
                  <c:v>6.5278030572266E7</c:v>
                </c:pt>
                <c:pt idx="22">
                  <c:v>6.7295623898438E7</c:v>
                </c:pt>
                <c:pt idx="23">
                  <c:v>6.5833314421875E7</c:v>
                </c:pt>
                <c:pt idx="24">
                  <c:v>6.7640798734375E7</c:v>
                </c:pt>
                <c:pt idx="25">
                  <c:v>7.0615345113281E7</c:v>
                </c:pt>
                <c:pt idx="26">
                  <c:v>7.2664793980469E7</c:v>
                </c:pt>
                <c:pt idx="27">
                  <c:v>7.1817599808594E7</c:v>
                </c:pt>
                <c:pt idx="28">
                  <c:v>7.2586277367188E7</c:v>
                </c:pt>
                <c:pt idx="29">
                  <c:v>7.4982243148438E7</c:v>
                </c:pt>
                <c:pt idx="30">
                  <c:v>7.4898880390625E7</c:v>
                </c:pt>
                <c:pt idx="31">
                  <c:v>7.4780626113281E7</c:v>
                </c:pt>
                <c:pt idx="32">
                  <c:v>7.9434887105469E7</c:v>
                </c:pt>
                <c:pt idx="33">
                  <c:v>8.1554042683594E7</c:v>
                </c:pt>
                <c:pt idx="34">
                  <c:v>7.8992779792969E7</c:v>
                </c:pt>
                <c:pt idx="35">
                  <c:v>7.9869221261719E7</c:v>
                </c:pt>
                <c:pt idx="36">
                  <c:v>7.7882083144531E7</c:v>
                </c:pt>
                <c:pt idx="37">
                  <c:v>7.7496654671875E7</c:v>
                </c:pt>
                <c:pt idx="38">
                  <c:v>7.544292065625E7</c:v>
                </c:pt>
                <c:pt idx="39">
                  <c:v>7.6066211480469E7</c:v>
                </c:pt>
                <c:pt idx="40">
                  <c:v>8.06222075625E7</c:v>
                </c:pt>
                <c:pt idx="41">
                  <c:v>8.1684553089844E7</c:v>
                </c:pt>
                <c:pt idx="42">
                  <c:v>8.2012624019531E7</c:v>
                </c:pt>
                <c:pt idx="43">
                  <c:v>8.2551254554688E7</c:v>
                </c:pt>
                <c:pt idx="44">
                  <c:v>8.6066094429688E7</c:v>
                </c:pt>
                <c:pt idx="45">
                  <c:v>8.6307860117188E7</c:v>
                </c:pt>
                <c:pt idx="46">
                  <c:v>8.6982051140625E7</c:v>
                </c:pt>
                <c:pt idx="47">
                  <c:v>8.7320151691406E7</c:v>
                </c:pt>
                <c:pt idx="48">
                  <c:v>8.7249171476562E7</c:v>
                </c:pt>
                <c:pt idx="49">
                  <c:v>8.9305330617188E7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013784"/>
        <c:axId val="1778065864"/>
      </c:lineChart>
      <c:catAx>
        <c:axId val="177801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8065864"/>
        <c:crosses val="autoZero"/>
        <c:auto val="1"/>
        <c:lblAlgn val="ctr"/>
        <c:lblOffset val="100"/>
        <c:tickLblSkip val="7"/>
        <c:noMultiLvlLbl val="0"/>
      </c:catAx>
      <c:valAx>
        <c:axId val="1778065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8013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fat_data!$C$1</c:f>
              <c:strCache>
                <c:ptCount val="1"/>
                <c:pt idx="0">
                  <c:v>Export</c:v>
                </c:pt>
              </c:strCache>
            </c:strRef>
          </c:tx>
          <c:marker>
            <c:symbol val="none"/>
          </c:marker>
          <c:cat>
            <c:numRef>
              <c:f>fat_data!$A$2:$A$51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fat_data!$C$2:$C$51</c:f>
              <c:numCache>
                <c:formatCode>General</c:formatCode>
                <c:ptCount val="50"/>
                <c:pt idx="0">
                  <c:v>4.234671619629E6</c:v>
                </c:pt>
                <c:pt idx="1">
                  <c:v>4.70465601709E6</c:v>
                </c:pt>
                <c:pt idx="2">
                  <c:v>5.207895952148E6</c:v>
                </c:pt>
                <c:pt idx="3">
                  <c:v>5.287839170898E6</c:v>
                </c:pt>
                <c:pt idx="4">
                  <c:v>5.450558269531E6</c:v>
                </c:pt>
                <c:pt idx="5">
                  <c:v>5.460867836914E6</c:v>
                </c:pt>
                <c:pt idx="6">
                  <c:v>5.993242398438E6</c:v>
                </c:pt>
                <c:pt idx="7">
                  <c:v>6.896540844727E6</c:v>
                </c:pt>
                <c:pt idx="8">
                  <c:v>7.227264526367E6</c:v>
                </c:pt>
                <c:pt idx="9">
                  <c:v>8.981330762695E6</c:v>
                </c:pt>
                <c:pt idx="10">
                  <c:v>8.564963480469E6</c:v>
                </c:pt>
                <c:pt idx="11">
                  <c:v>9.947820039062E6</c:v>
                </c:pt>
                <c:pt idx="12">
                  <c:v>9.957365734375E6</c:v>
                </c:pt>
                <c:pt idx="13">
                  <c:v>1.1116281796875E7</c:v>
                </c:pt>
                <c:pt idx="14">
                  <c:v>1.2784056183594E7</c:v>
                </c:pt>
                <c:pt idx="15">
                  <c:v>1.4101652683594E7</c:v>
                </c:pt>
                <c:pt idx="16">
                  <c:v>1.3313801441406E7</c:v>
                </c:pt>
                <c:pt idx="17">
                  <c:v>1.5110170566406E7</c:v>
                </c:pt>
                <c:pt idx="18">
                  <c:v>1.5511253566406E7</c:v>
                </c:pt>
                <c:pt idx="19">
                  <c:v>1.2607106308594E7</c:v>
                </c:pt>
                <c:pt idx="20">
                  <c:v>1.5522728863281E7</c:v>
                </c:pt>
                <c:pt idx="21">
                  <c:v>1.6825200402344E7</c:v>
                </c:pt>
                <c:pt idx="22">
                  <c:v>1.5854474054688E7</c:v>
                </c:pt>
                <c:pt idx="23">
                  <c:v>1.6283266851562E7</c:v>
                </c:pt>
                <c:pt idx="24">
                  <c:v>1.5246878542969E7</c:v>
                </c:pt>
                <c:pt idx="25">
                  <c:v>1.717032753125E7</c:v>
                </c:pt>
                <c:pt idx="26">
                  <c:v>1.7600118484375E7</c:v>
                </c:pt>
                <c:pt idx="27">
                  <c:v>1.7841807484375E7</c:v>
                </c:pt>
                <c:pt idx="28">
                  <c:v>1.9125786902344E7</c:v>
                </c:pt>
                <c:pt idx="29">
                  <c:v>1.8890583441406E7</c:v>
                </c:pt>
                <c:pt idx="30">
                  <c:v>2.0895001480469E7</c:v>
                </c:pt>
                <c:pt idx="31">
                  <c:v>2.0678520527344E7</c:v>
                </c:pt>
                <c:pt idx="32">
                  <c:v>2.2091821238281E7</c:v>
                </c:pt>
                <c:pt idx="33">
                  <c:v>2.4799112207031E7</c:v>
                </c:pt>
                <c:pt idx="34">
                  <c:v>2.4829338691406E7</c:v>
                </c:pt>
                <c:pt idx="35">
                  <c:v>2.9299924400391E7</c:v>
                </c:pt>
                <c:pt idx="36">
                  <c:v>2.9731105662109E7</c:v>
                </c:pt>
                <c:pt idx="37">
                  <c:v>3.1624283660156E7</c:v>
                </c:pt>
                <c:pt idx="38">
                  <c:v>3.138533990625E7</c:v>
                </c:pt>
                <c:pt idx="39">
                  <c:v>3.4778550613281E7</c:v>
                </c:pt>
                <c:pt idx="40">
                  <c:v>3.7755701535156E7</c:v>
                </c:pt>
                <c:pt idx="41">
                  <c:v>4.1600299648438E7</c:v>
                </c:pt>
                <c:pt idx="42">
                  <c:v>4.1701859308594E7</c:v>
                </c:pt>
                <c:pt idx="43">
                  <c:v>4.2197783757812E7</c:v>
                </c:pt>
                <c:pt idx="44">
                  <c:v>5.0874588097656E7</c:v>
                </c:pt>
                <c:pt idx="45">
                  <c:v>5.143880965625E7</c:v>
                </c:pt>
                <c:pt idx="46">
                  <c:v>5.2345687421875E7</c:v>
                </c:pt>
                <c:pt idx="47">
                  <c:v>5.4601637863281E7</c:v>
                </c:pt>
                <c:pt idx="48">
                  <c:v>5.5125628566406E7</c:v>
                </c:pt>
                <c:pt idx="49">
                  <c:v>6.254234628125E7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fat_data!$D$1</c:f>
              <c:strCache>
                <c:ptCount val="1"/>
                <c:pt idx="0">
                  <c:v>Feed</c:v>
                </c:pt>
              </c:strCache>
            </c:strRef>
          </c:tx>
          <c:marker>
            <c:symbol val="none"/>
          </c:marker>
          <c:cat>
            <c:numRef>
              <c:f>fat_data!$A$2:$A$51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fat_data!$D$2:$D$51</c:f>
              <c:numCache>
                <c:formatCode>General</c:formatCode>
                <c:ptCount val="50"/>
                <c:pt idx="0">
                  <c:v>7.342313070312E6</c:v>
                </c:pt>
                <c:pt idx="1">
                  <c:v>8.247820492188E6</c:v>
                </c:pt>
                <c:pt idx="2">
                  <c:v>9.012783199219E6</c:v>
                </c:pt>
                <c:pt idx="3">
                  <c:v>9.946816167969E6</c:v>
                </c:pt>
                <c:pt idx="4">
                  <c:v>9.990825398438E6</c:v>
                </c:pt>
                <c:pt idx="5">
                  <c:v>1.063115928125E7</c:v>
                </c:pt>
                <c:pt idx="6">
                  <c:v>1.0476404085938E7</c:v>
                </c:pt>
                <c:pt idx="7">
                  <c:v>1.2665513460938E7</c:v>
                </c:pt>
                <c:pt idx="8">
                  <c:v>1.2236971683594E7</c:v>
                </c:pt>
                <c:pt idx="9">
                  <c:v>1.2346183550781E7</c:v>
                </c:pt>
                <c:pt idx="10">
                  <c:v>1.1356880164062E7</c:v>
                </c:pt>
                <c:pt idx="11">
                  <c:v>1.2377660503906E7</c:v>
                </c:pt>
                <c:pt idx="12">
                  <c:v>1.3096822757812E7</c:v>
                </c:pt>
                <c:pt idx="13">
                  <c:v>1.3680318996094E7</c:v>
                </c:pt>
                <c:pt idx="14">
                  <c:v>1.4776739308594E7</c:v>
                </c:pt>
                <c:pt idx="15">
                  <c:v>1.5042774117188E7</c:v>
                </c:pt>
                <c:pt idx="16">
                  <c:v>1.3873557632812E7</c:v>
                </c:pt>
                <c:pt idx="17">
                  <c:v>1.5331307027344E7</c:v>
                </c:pt>
                <c:pt idx="18">
                  <c:v>1.6372195261719E7</c:v>
                </c:pt>
                <c:pt idx="19">
                  <c:v>1.3208564105469E7</c:v>
                </c:pt>
                <c:pt idx="20">
                  <c:v>1.6413794191406E7</c:v>
                </c:pt>
                <c:pt idx="21">
                  <c:v>1.7319632042969E7</c:v>
                </c:pt>
                <c:pt idx="22">
                  <c:v>1.7946808105469E7</c:v>
                </c:pt>
                <c:pt idx="23">
                  <c:v>1.6831000449219E7</c:v>
                </c:pt>
                <c:pt idx="24">
                  <c:v>1.4533147960938E7</c:v>
                </c:pt>
                <c:pt idx="25">
                  <c:v>1.6218743925781E7</c:v>
                </c:pt>
                <c:pt idx="26">
                  <c:v>1.710695715625E7</c:v>
                </c:pt>
                <c:pt idx="27">
                  <c:v>1.6982414144531E7</c:v>
                </c:pt>
                <c:pt idx="28">
                  <c:v>1.8488107296875E7</c:v>
                </c:pt>
                <c:pt idx="29">
                  <c:v>1.6908852128906E7</c:v>
                </c:pt>
                <c:pt idx="30">
                  <c:v>1.9495670964844E7</c:v>
                </c:pt>
                <c:pt idx="31">
                  <c:v>1.7193056070312E7</c:v>
                </c:pt>
                <c:pt idx="32">
                  <c:v>1.9745811953125E7</c:v>
                </c:pt>
                <c:pt idx="33">
                  <c:v>1.9591326535156E7</c:v>
                </c:pt>
                <c:pt idx="34">
                  <c:v>2.0335601796875E7</c:v>
                </c:pt>
                <c:pt idx="35">
                  <c:v>2.0201992210938E7</c:v>
                </c:pt>
                <c:pt idx="36">
                  <c:v>1.9854194351562E7</c:v>
                </c:pt>
                <c:pt idx="37">
                  <c:v>2.0905601929688E7</c:v>
                </c:pt>
                <c:pt idx="38">
                  <c:v>1.98039304375E7</c:v>
                </c:pt>
                <c:pt idx="39">
                  <c:v>2.0537664960938E7</c:v>
                </c:pt>
                <c:pt idx="40">
                  <c:v>2.4393671601562E7</c:v>
                </c:pt>
                <c:pt idx="41">
                  <c:v>2.2890090226562E7</c:v>
                </c:pt>
                <c:pt idx="42">
                  <c:v>2.1455657546875E7</c:v>
                </c:pt>
                <c:pt idx="43">
                  <c:v>2.2636818476562E7</c:v>
                </c:pt>
                <c:pt idx="44">
                  <c:v>2.4789585625E7</c:v>
                </c:pt>
                <c:pt idx="45">
                  <c:v>2.346784140625E7</c:v>
                </c:pt>
                <c:pt idx="46">
                  <c:v>2.3006087664062E7</c:v>
                </c:pt>
                <c:pt idx="47">
                  <c:v>2.41663835E7</c:v>
                </c:pt>
                <c:pt idx="48">
                  <c:v>2.434092515625E7</c:v>
                </c:pt>
                <c:pt idx="49">
                  <c:v>2.8586191257812E7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fat_data!$E$1</c:f>
              <c:strCache>
                <c:ptCount val="1"/>
                <c:pt idx="0">
                  <c:v>Seed</c:v>
                </c:pt>
              </c:strCache>
            </c:strRef>
          </c:tx>
          <c:marker>
            <c:symbol val="none"/>
          </c:marker>
          <c:cat>
            <c:numRef>
              <c:f>fat_data!$A$2:$A$51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fat_data!$E$2:$E$51</c:f>
              <c:numCache>
                <c:formatCode>General</c:formatCode>
                <c:ptCount val="50"/>
                <c:pt idx="0">
                  <c:v>1.520233501551E6</c:v>
                </c:pt>
                <c:pt idx="1">
                  <c:v>1.45559977612E6</c:v>
                </c:pt>
                <c:pt idx="2">
                  <c:v>1.562785896553E6</c:v>
                </c:pt>
                <c:pt idx="3">
                  <c:v>1.603268297955E6</c:v>
                </c:pt>
                <c:pt idx="4">
                  <c:v>1.659402528473E6</c:v>
                </c:pt>
                <c:pt idx="5">
                  <c:v>1.605203621813E6</c:v>
                </c:pt>
                <c:pt idx="6">
                  <c:v>1.601861109399E6</c:v>
                </c:pt>
                <c:pt idx="7">
                  <c:v>1.689074834933E6</c:v>
                </c:pt>
                <c:pt idx="8">
                  <c:v>1.688385144018E6</c:v>
                </c:pt>
                <c:pt idx="9">
                  <c:v>1.838584251149E6</c:v>
                </c:pt>
                <c:pt idx="10">
                  <c:v>1.729093034666E6</c:v>
                </c:pt>
                <c:pt idx="11">
                  <c:v>1.942682326171E6</c:v>
                </c:pt>
                <c:pt idx="12">
                  <c:v>2.002806676634E6</c:v>
                </c:pt>
                <c:pt idx="13">
                  <c:v>1.957778810598E6</c:v>
                </c:pt>
                <c:pt idx="14">
                  <c:v>2.054507692913E6</c:v>
                </c:pt>
                <c:pt idx="15">
                  <c:v>2.051525849662E6</c:v>
                </c:pt>
                <c:pt idx="16">
                  <c:v>1.917368347749E6</c:v>
                </c:pt>
                <c:pt idx="17">
                  <c:v>2.03101849999E6</c:v>
                </c:pt>
                <c:pt idx="18">
                  <c:v>2.035025592488E6</c:v>
                </c:pt>
                <c:pt idx="19">
                  <c:v>2.029895188249E6</c:v>
                </c:pt>
                <c:pt idx="20">
                  <c:v>2.123568205515E6</c:v>
                </c:pt>
                <c:pt idx="21">
                  <c:v>2.200569805854E6</c:v>
                </c:pt>
                <c:pt idx="22">
                  <c:v>2.123061437848E6</c:v>
                </c:pt>
                <c:pt idx="23">
                  <c:v>2.051826229196E6</c:v>
                </c:pt>
                <c:pt idx="24">
                  <c:v>2.097833007539E6</c:v>
                </c:pt>
                <c:pt idx="25">
                  <c:v>2.238389045119E6</c:v>
                </c:pt>
                <c:pt idx="26">
                  <c:v>2.127740139479E6</c:v>
                </c:pt>
                <c:pt idx="27">
                  <c:v>2.045161361354E6</c:v>
                </c:pt>
                <c:pt idx="28">
                  <c:v>2.217175648128E6</c:v>
                </c:pt>
                <c:pt idx="29">
                  <c:v>2.223393043091E6</c:v>
                </c:pt>
                <c:pt idx="30">
                  <c:v>2.315667592596E6</c:v>
                </c:pt>
                <c:pt idx="31">
                  <c:v>2.169776482312E6</c:v>
                </c:pt>
                <c:pt idx="32">
                  <c:v>2.361512598154E6</c:v>
                </c:pt>
                <c:pt idx="33">
                  <c:v>2.472368695994E6</c:v>
                </c:pt>
                <c:pt idx="34">
                  <c:v>2.330687091917E6</c:v>
                </c:pt>
                <c:pt idx="35">
                  <c:v>2.356384004263E6</c:v>
                </c:pt>
                <c:pt idx="36">
                  <c:v>2.261080943202E6</c:v>
                </c:pt>
                <c:pt idx="37">
                  <c:v>2.379233550615E6</c:v>
                </c:pt>
                <c:pt idx="38">
                  <c:v>2.30611232435E6</c:v>
                </c:pt>
                <c:pt idx="39">
                  <c:v>2.363097542716E6</c:v>
                </c:pt>
                <c:pt idx="40">
                  <c:v>2.620540860639E6</c:v>
                </c:pt>
                <c:pt idx="41">
                  <c:v>2.549506182751E6</c:v>
                </c:pt>
                <c:pt idx="42">
                  <c:v>2.444744043286E6</c:v>
                </c:pt>
                <c:pt idx="43">
                  <c:v>2.508196756553E6</c:v>
                </c:pt>
                <c:pt idx="44">
                  <c:v>2.689642218768E6</c:v>
                </c:pt>
                <c:pt idx="45">
                  <c:v>2.651335648066E6</c:v>
                </c:pt>
                <c:pt idx="46">
                  <c:v>2.615360108013E6</c:v>
                </c:pt>
                <c:pt idx="47">
                  <c:v>2.747175452896E6</c:v>
                </c:pt>
                <c:pt idx="48">
                  <c:v>2.620937349574E6</c:v>
                </c:pt>
                <c:pt idx="49">
                  <c:v>2.862452376505E6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fat_data!$F$1</c:f>
              <c:strCache>
                <c:ptCount val="1"/>
                <c:pt idx="0">
                  <c:v>Losses</c:v>
                </c:pt>
              </c:strCache>
            </c:strRef>
          </c:tx>
          <c:marker>
            <c:symbol val="none"/>
          </c:marker>
          <c:cat>
            <c:numRef>
              <c:f>fat_data!$A$2:$A$51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fat_data!$F$2:$F$51</c:f>
              <c:numCache>
                <c:formatCode>General</c:formatCode>
                <c:ptCount val="50"/>
                <c:pt idx="0">
                  <c:v>1.140009435069E6</c:v>
                </c:pt>
                <c:pt idx="1">
                  <c:v>1.044273755222E6</c:v>
                </c:pt>
                <c:pt idx="2">
                  <c:v>1.177947748266E6</c:v>
                </c:pt>
                <c:pt idx="3">
                  <c:v>1.234046923015E6</c:v>
                </c:pt>
                <c:pt idx="4">
                  <c:v>1.265352858818E6</c:v>
                </c:pt>
                <c:pt idx="5">
                  <c:v>1.36723443879E6</c:v>
                </c:pt>
                <c:pt idx="6">
                  <c:v>1.454060262397E6</c:v>
                </c:pt>
                <c:pt idx="7">
                  <c:v>1.390578226585E6</c:v>
                </c:pt>
                <c:pt idx="8">
                  <c:v>1.350134241577E6</c:v>
                </c:pt>
                <c:pt idx="9">
                  <c:v>1.648104842714E6</c:v>
                </c:pt>
                <c:pt idx="10">
                  <c:v>1.563044353453E6</c:v>
                </c:pt>
                <c:pt idx="11">
                  <c:v>1.665505352655E6</c:v>
                </c:pt>
                <c:pt idx="12">
                  <c:v>1.801578290316E6</c:v>
                </c:pt>
                <c:pt idx="13">
                  <c:v>1.744358249448E6</c:v>
                </c:pt>
                <c:pt idx="14">
                  <c:v>1.826528589458E6</c:v>
                </c:pt>
                <c:pt idx="15">
                  <c:v>1.967872148698E6</c:v>
                </c:pt>
                <c:pt idx="16">
                  <c:v>1.959758743293E6</c:v>
                </c:pt>
                <c:pt idx="17">
                  <c:v>1.996848434989E6</c:v>
                </c:pt>
                <c:pt idx="18">
                  <c:v>2.281092076989E6</c:v>
                </c:pt>
                <c:pt idx="19">
                  <c:v>2.095013115416E6</c:v>
                </c:pt>
                <c:pt idx="20">
                  <c:v>2.343940385844E6</c:v>
                </c:pt>
                <c:pt idx="21">
                  <c:v>2.280257315882E6</c:v>
                </c:pt>
                <c:pt idx="22">
                  <c:v>2.366804905978E6</c:v>
                </c:pt>
                <c:pt idx="23">
                  <c:v>2.510395847733E6</c:v>
                </c:pt>
                <c:pt idx="24">
                  <c:v>2.348298944181E6</c:v>
                </c:pt>
                <c:pt idx="25">
                  <c:v>2.8145610588E6</c:v>
                </c:pt>
                <c:pt idx="26">
                  <c:v>2.988944962658E6</c:v>
                </c:pt>
                <c:pt idx="27">
                  <c:v>2.876686794757E6</c:v>
                </c:pt>
                <c:pt idx="28">
                  <c:v>3.061755866641E6</c:v>
                </c:pt>
                <c:pt idx="29">
                  <c:v>2.925954898155E6</c:v>
                </c:pt>
                <c:pt idx="30">
                  <c:v>3.08016784455E6</c:v>
                </c:pt>
                <c:pt idx="31">
                  <c:v>3.168608468601E6</c:v>
                </c:pt>
                <c:pt idx="32">
                  <c:v>3.241247866347E6</c:v>
                </c:pt>
                <c:pt idx="33">
                  <c:v>3.265100051424E6</c:v>
                </c:pt>
                <c:pt idx="34">
                  <c:v>3.444831495308E6</c:v>
                </c:pt>
                <c:pt idx="35">
                  <c:v>3.442308036627E6</c:v>
                </c:pt>
                <c:pt idx="36">
                  <c:v>2.919747547705E6</c:v>
                </c:pt>
                <c:pt idx="37">
                  <c:v>2.747441810847E6</c:v>
                </c:pt>
                <c:pt idx="38">
                  <c:v>2.602209080502E6</c:v>
                </c:pt>
                <c:pt idx="39">
                  <c:v>2.695983681911E6</c:v>
                </c:pt>
                <c:pt idx="40">
                  <c:v>2.85773419071E6</c:v>
                </c:pt>
                <c:pt idx="41">
                  <c:v>2.871573372804E6</c:v>
                </c:pt>
                <c:pt idx="42">
                  <c:v>2.935735853084E6</c:v>
                </c:pt>
                <c:pt idx="43">
                  <c:v>2.992627897749E6</c:v>
                </c:pt>
                <c:pt idx="44">
                  <c:v>3.501503649851E6</c:v>
                </c:pt>
                <c:pt idx="45">
                  <c:v>3.381373831024E6</c:v>
                </c:pt>
                <c:pt idx="46">
                  <c:v>3.578511732927E6</c:v>
                </c:pt>
                <c:pt idx="47">
                  <c:v>3.732563807561E6</c:v>
                </c:pt>
                <c:pt idx="48">
                  <c:v>3.675240611136E6</c:v>
                </c:pt>
                <c:pt idx="49">
                  <c:v>4.080831765656E6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fat_data!$G$1</c:f>
              <c:strCache>
                <c:ptCount val="1"/>
                <c:pt idx="0">
                  <c:v>Processing</c:v>
                </c:pt>
              </c:strCache>
            </c:strRef>
          </c:tx>
          <c:marker>
            <c:symbol val="none"/>
          </c:marker>
          <c:cat>
            <c:numRef>
              <c:f>fat_data!$A$2:$A$51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fat_data!$G$2:$G$51</c:f>
              <c:numCache>
                <c:formatCode>General</c:formatCode>
                <c:ptCount val="50"/>
                <c:pt idx="0">
                  <c:v>4.253648615672E6</c:v>
                </c:pt>
                <c:pt idx="1">
                  <c:v>5.181784605069E6</c:v>
                </c:pt>
                <c:pt idx="2">
                  <c:v>5.383954896752E6</c:v>
                </c:pt>
                <c:pt idx="3">
                  <c:v>5.74892419187E6</c:v>
                </c:pt>
                <c:pt idx="4">
                  <c:v>6.152727087879E6</c:v>
                </c:pt>
                <c:pt idx="5">
                  <c:v>5.989049327643E6</c:v>
                </c:pt>
                <c:pt idx="6">
                  <c:v>6.45267333242E6</c:v>
                </c:pt>
                <c:pt idx="7">
                  <c:v>7.21615339876E6</c:v>
                </c:pt>
                <c:pt idx="8">
                  <c:v>7.085629381556E6</c:v>
                </c:pt>
                <c:pt idx="9">
                  <c:v>8.206358459446E6</c:v>
                </c:pt>
                <c:pt idx="10">
                  <c:v>7.808959469439E6</c:v>
                </c:pt>
                <c:pt idx="11">
                  <c:v>9.481496642E6</c:v>
                </c:pt>
                <c:pt idx="12">
                  <c:v>8.870456646949E6</c:v>
                </c:pt>
                <c:pt idx="13">
                  <c:v>1.0254796164859E7</c:v>
                </c:pt>
                <c:pt idx="14">
                  <c:v>1.1133186186782E7</c:v>
                </c:pt>
                <c:pt idx="15">
                  <c:v>1.2477180817859E7</c:v>
                </c:pt>
                <c:pt idx="16">
                  <c:v>1.23460384404E7</c:v>
                </c:pt>
                <c:pt idx="17">
                  <c:v>1.3835972054874E7</c:v>
                </c:pt>
                <c:pt idx="18">
                  <c:v>1.4821170683246E7</c:v>
                </c:pt>
                <c:pt idx="19">
                  <c:v>1.3502178641068E7</c:v>
                </c:pt>
                <c:pt idx="20">
                  <c:v>1.5428131231904E7</c:v>
                </c:pt>
                <c:pt idx="21">
                  <c:v>1.7650113110497E7</c:v>
                </c:pt>
                <c:pt idx="22">
                  <c:v>1.6855215237499E7</c:v>
                </c:pt>
                <c:pt idx="23">
                  <c:v>1.818788954065E7</c:v>
                </c:pt>
                <c:pt idx="24">
                  <c:v>1.7853531722295E7</c:v>
                </c:pt>
                <c:pt idx="25">
                  <c:v>1.9975794523802E7</c:v>
                </c:pt>
                <c:pt idx="26">
                  <c:v>2.0848370307833E7</c:v>
                </c:pt>
                <c:pt idx="27">
                  <c:v>2.1548919072948E7</c:v>
                </c:pt>
                <c:pt idx="28">
                  <c:v>2.2568093513185E7</c:v>
                </c:pt>
                <c:pt idx="29">
                  <c:v>2.2170783367515E7</c:v>
                </c:pt>
                <c:pt idx="30">
                  <c:v>2.5604728481712E7</c:v>
                </c:pt>
                <c:pt idx="31">
                  <c:v>2.6171606049845E7</c:v>
                </c:pt>
                <c:pt idx="32">
                  <c:v>2.520728056067E7</c:v>
                </c:pt>
                <c:pt idx="33">
                  <c:v>2.7900020873754E7</c:v>
                </c:pt>
                <c:pt idx="34">
                  <c:v>3.0214340421557E7</c:v>
                </c:pt>
                <c:pt idx="35">
                  <c:v>3.1214800188434E7</c:v>
                </c:pt>
                <c:pt idx="36">
                  <c:v>3.0762112905221E7</c:v>
                </c:pt>
                <c:pt idx="37">
                  <c:v>3.1322259845983E7</c:v>
                </c:pt>
                <c:pt idx="38">
                  <c:v>3.2271774471507E7</c:v>
                </c:pt>
                <c:pt idx="39">
                  <c:v>3.2820768536094E7</c:v>
                </c:pt>
                <c:pt idx="40">
                  <c:v>3.8912806015851E7</c:v>
                </c:pt>
                <c:pt idx="41">
                  <c:v>4.1028448173119E7</c:v>
                </c:pt>
                <c:pt idx="42">
                  <c:v>4.1131037893964E7</c:v>
                </c:pt>
                <c:pt idx="43">
                  <c:v>4.1245049210027E7</c:v>
                </c:pt>
                <c:pt idx="44">
                  <c:v>4.1875855838289E7</c:v>
                </c:pt>
                <c:pt idx="45">
                  <c:v>4.2237545435434E7</c:v>
                </c:pt>
                <c:pt idx="46">
                  <c:v>4.5386666869056E7</c:v>
                </c:pt>
                <c:pt idx="47">
                  <c:v>4.7169472863813E7</c:v>
                </c:pt>
                <c:pt idx="48">
                  <c:v>4.4368282778775E7</c:v>
                </c:pt>
                <c:pt idx="49">
                  <c:v>4.8335606993403E7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fat_data!$H$1</c:f>
              <c:strCache>
                <c:ptCount val="1"/>
                <c:pt idx="0">
                  <c:v>Other uses (non-food)</c:v>
                </c:pt>
              </c:strCache>
            </c:strRef>
          </c:tx>
          <c:marker>
            <c:symbol val="none"/>
          </c:marker>
          <c:cat>
            <c:numRef>
              <c:f>fat_data!$A$2:$A$51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fat_data!$H$2:$H$51</c:f>
              <c:numCache>
                <c:formatCode>General</c:formatCode>
                <c:ptCount val="50"/>
                <c:pt idx="0">
                  <c:v>503412.328092</c:v>
                </c:pt>
                <c:pt idx="1">
                  <c:v>610766.192348</c:v>
                </c:pt>
                <c:pt idx="2">
                  <c:v>476798.485489</c:v>
                </c:pt>
                <c:pt idx="3">
                  <c:v>503203.35715</c:v>
                </c:pt>
                <c:pt idx="4">
                  <c:v>482569.179493</c:v>
                </c:pt>
                <c:pt idx="5">
                  <c:v>514947.256353</c:v>
                </c:pt>
                <c:pt idx="6">
                  <c:v>515047.674661</c:v>
                </c:pt>
                <c:pt idx="7">
                  <c:v>625264.842915</c:v>
                </c:pt>
                <c:pt idx="8">
                  <c:v>616003.480647</c:v>
                </c:pt>
                <c:pt idx="9">
                  <c:v>601909.333311</c:v>
                </c:pt>
                <c:pt idx="10">
                  <c:v>624990.121373</c:v>
                </c:pt>
                <c:pt idx="11">
                  <c:v>649993.849021</c:v>
                </c:pt>
                <c:pt idx="12">
                  <c:v>591420.529921</c:v>
                </c:pt>
                <c:pt idx="13">
                  <c:v>611228.537573</c:v>
                </c:pt>
                <c:pt idx="14">
                  <c:v>704372.436888</c:v>
                </c:pt>
                <c:pt idx="15">
                  <c:v>861632.319272</c:v>
                </c:pt>
                <c:pt idx="16">
                  <c:v>844417.248706</c:v>
                </c:pt>
                <c:pt idx="17">
                  <c:v>1.022419123476E6</c:v>
                </c:pt>
                <c:pt idx="18">
                  <c:v>1.243686974187E6</c:v>
                </c:pt>
                <c:pt idx="19">
                  <c:v>1.163337434429E6</c:v>
                </c:pt>
                <c:pt idx="20">
                  <c:v>1.521486051851E6</c:v>
                </c:pt>
                <c:pt idx="21">
                  <c:v>1.696589684575E6</c:v>
                </c:pt>
                <c:pt idx="22">
                  <c:v>1.725521033972E6</c:v>
                </c:pt>
                <c:pt idx="23">
                  <c:v>2.081593302448E6</c:v>
                </c:pt>
                <c:pt idx="24">
                  <c:v>1.99218905157E6</c:v>
                </c:pt>
                <c:pt idx="25">
                  <c:v>2.451142496373E6</c:v>
                </c:pt>
                <c:pt idx="26">
                  <c:v>2.995235324176E6</c:v>
                </c:pt>
                <c:pt idx="27">
                  <c:v>2.815787687395E6</c:v>
                </c:pt>
                <c:pt idx="28">
                  <c:v>3.017721145881E6</c:v>
                </c:pt>
                <c:pt idx="29">
                  <c:v>2.87165558501E6</c:v>
                </c:pt>
                <c:pt idx="30">
                  <c:v>3.308546305611E6</c:v>
                </c:pt>
                <c:pt idx="31">
                  <c:v>4.08359655445E6</c:v>
                </c:pt>
                <c:pt idx="32">
                  <c:v>4.703311664835E6</c:v>
                </c:pt>
                <c:pt idx="33">
                  <c:v>4.072603119406E6</c:v>
                </c:pt>
                <c:pt idx="34">
                  <c:v>5.058777998549E6</c:v>
                </c:pt>
                <c:pt idx="35">
                  <c:v>4.234403496482E6</c:v>
                </c:pt>
                <c:pt idx="36">
                  <c:v>4.504285249879E6</c:v>
                </c:pt>
                <c:pt idx="37">
                  <c:v>4.890769591791E6</c:v>
                </c:pt>
                <c:pt idx="38">
                  <c:v>5.23253785676E6</c:v>
                </c:pt>
                <c:pt idx="39">
                  <c:v>6.315674509999E6</c:v>
                </c:pt>
                <c:pt idx="40">
                  <c:v>5.857750769388E6</c:v>
                </c:pt>
                <c:pt idx="41">
                  <c:v>6.33937097049E6</c:v>
                </c:pt>
                <c:pt idx="42">
                  <c:v>8.720112724673E6</c:v>
                </c:pt>
                <c:pt idx="43">
                  <c:v>1.1821257445463E7</c:v>
                </c:pt>
                <c:pt idx="44">
                  <c:v>9.917256710724E6</c:v>
                </c:pt>
                <c:pt idx="45">
                  <c:v>1.1106776452277E7</c:v>
                </c:pt>
                <c:pt idx="46">
                  <c:v>1.3344181423008E7</c:v>
                </c:pt>
                <c:pt idx="47">
                  <c:v>1.384291804718E7</c:v>
                </c:pt>
                <c:pt idx="48">
                  <c:v>1.3768127192707E7</c:v>
                </c:pt>
                <c:pt idx="49">
                  <c:v>1.4636624608556E7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fat_data!$I$1</c:f>
              <c:strCache>
                <c:ptCount val="1"/>
                <c:pt idx="0">
                  <c:v>Food</c:v>
                </c:pt>
              </c:strCache>
            </c:strRef>
          </c:tx>
          <c:marker>
            <c:symbol val="none"/>
          </c:marker>
          <c:cat>
            <c:numRef>
              <c:f>fat_data!$A$2:$A$51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fat_data!$I$2:$I$51</c:f>
              <c:numCache>
                <c:formatCode>General</c:formatCode>
                <c:ptCount val="50"/>
                <c:pt idx="0">
                  <c:v>1.0387337265625E7</c:v>
                </c:pt>
                <c:pt idx="1">
                  <c:v>1.0022448546875E7</c:v>
                </c:pt>
                <c:pt idx="2">
                  <c:v>1.0639093855469E7</c:v>
                </c:pt>
                <c:pt idx="3">
                  <c:v>1.1205860230469E7</c:v>
                </c:pt>
                <c:pt idx="4">
                  <c:v>1.1405071351562E7</c:v>
                </c:pt>
                <c:pt idx="5">
                  <c:v>1.1460433976562E7</c:v>
                </c:pt>
                <c:pt idx="6">
                  <c:v>1.1756829863281E7</c:v>
                </c:pt>
                <c:pt idx="7">
                  <c:v>1.2168183585938E7</c:v>
                </c:pt>
                <c:pt idx="8">
                  <c:v>1.1884663300781E7</c:v>
                </c:pt>
                <c:pt idx="9">
                  <c:v>1.2357916875E7</c:v>
                </c:pt>
                <c:pt idx="10">
                  <c:v>1.2768420980469E7</c:v>
                </c:pt>
                <c:pt idx="11">
                  <c:v>1.3222361789062E7</c:v>
                </c:pt>
                <c:pt idx="12">
                  <c:v>1.377155553125E7</c:v>
                </c:pt>
                <c:pt idx="13">
                  <c:v>1.3456320988281E7</c:v>
                </c:pt>
                <c:pt idx="14">
                  <c:v>1.4299202335938E7</c:v>
                </c:pt>
                <c:pt idx="15">
                  <c:v>1.4041958625E7</c:v>
                </c:pt>
                <c:pt idx="16">
                  <c:v>1.4389753335938E7</c:v>
                </c:pt>
                <c:pt idx="17">
                  <c:v>1.5130864476562E7</c:v>
                </c:pt>
                <c:pt idx="18">
                  <c:v>1.5645894929688E7</c:v>
                </c:pt>
                <c:pt idx="19">
                  <c:v>1.6369949804688E7</c:v>
                </c:pt>
                <c:pt idx="20">
                  <c:v>1.712943921875E7</c:v>
                </c:pt>
                <c:pt idx="21">
                  <c:v>1.7496892804688E7</c:v>
                </c:pt>
                <c:pt idx="22">
                  <c:v>1.8070357851562E7</c:v>
                </c:pt>
                <c:pt idx="23">
                  <c:v>1.7767452914062E7</c:v>
                </c:pt>
                <c:pt idx="24">
                  <c:v>1.8501256523438E7</c:v>
                </c:pt>
                <c:pt idx="25">
                  <c:v>1.9250803085938E7</c:v>
                </c:pt>
                <c:pt idx="26">
                  <c:v>1.9426368890625E7</c:v>
                </c:pt>
                <c:pt idx="27">
                  <c:v>1.92069200625E7</c:v>
                </c:pt>
                <c:pt idx="28">
                  <c:v>1.9498988265625E7</c:v>
                </c:pt>
                <c:pt idx="29">
                  <c:v>2.0397162601562E7</c:v>
                </c:pt>
                <c:pt idx="30">
                  <c:v>2.053479259375E7</c:v>
                </c:pt>
                <c:pt idx="31">
                  <c:v>2.049240275E7</c:v>
                </c:pt>
                <c:pt idx="32">
                  <c:v>2.1597615546875E7</c:v>
                </c:pt>
                <c:pt idx="33">
                  <c:v>2.1844799007812E7</c:v>
                </c:pt>
                <c:pt idx="34">
                  <c:v>2.1457200453125E7</c:v>
                </c:pt>
                <c:pt idx="35">
                  <c:v>2.1607033539062E7</c:v>
                </c:pt>
                <c:pt idx="36">
                  <c:v>2.119761896875E7</c:v>
                </c:pt>
                <c:pt idx="37">
                  <c:v>2.1167166578125E7</c:v>
                </c:pt>
                <c:pt idx="38">
                  <c:v>2.0662588875E7</c:v>
                </c:pt>
                <c:pt idx="39">
                  <c:v>2.1099011109375E7</c:v>
                </c:pt>
                <c:pt idx="40">
                  <c:v>2.2180454078125E7</c:v>
                </c:pt>
                <c:pt idx="41">
                  <c:v>2.2389977492188E7</c:v>
                </c:pt>
                <c:pt idx="42">
                  <c:v>2.2341302945312E7</c:v>
                </c:pt>
                <c:pt idx="43">
                  <c:v>2.2412687929688E7</c:v>
                </c:pt>
                <c:pt idx="44">
                  <c:v>2.3597723648438E7</c:v>
                </c:pt>
                <c:pt idx="45">
                  <c:v>2.3570025507812E7</c:v>
                </c:pt>
                <c:pt idx="46">
                  <c:v>2.4098151359375E7</c:v>
                </c:pt>
                <c:pt idx="47">
                  <c:v>2.421722625E7</c:v>
                </c:pt>
                <c:pt idx="48">
                  <c:v>2.4361410601562E7</c:v>
                </c:pt>
                <c:pt idx="49">
                  <c:v>2.4877051289062E7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709992"/>
        <c:axId val="-2079768440"/>
      </c:lineChart>
      <c:catAx>
        <c:axId val="-199870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9768440"/>
        <c:crosses val="autoZero"/>
        <c:auto val="1"/>
        <c:lblAlgn val="ctr"/>
        <c:lblOffset val="100"/>
        <c:tickLblSkip val="7"/>
        <c:noMultiLvlLbl val="0"/>
      </c:catAx>
      <c:valAx>
        <c:axId val="-2079768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870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Fig1Bdata!$C$1</c:f>
              <c:strCache>
                <c:ptCount val="1"/>
                <c:pt idx="0">
                  <c:v>Export</c:v>
                </c:pt>
              </c:strCache>
            </c:strRef>
          </c:tx>
          <c:marker>
            <c:symbol val="none"/>
          </c:marker>
          <c:cat>
            <c:numRef>
              <c:f>Fig1Bdata!$A$2:$A$51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Fig1Bdata!$C$2:$C$51</c:f>
              <c:numCache>
                <c:formatCode>_(* #,##0.00_);_(* \(#,##0.00\);_(* "-"??_);_(@_)</c:formatCode>
                <c:ptCount val="50"/>
                <c:pt idx="0">
                  <c:v>5.982734831970046</c:v>
                </c:pt>
                <c:pt idx="1">
                  <c:v>6.183849662018996</c:v>
                </c:pt>
                <c:pt idx="2">
                  <c:v>6.732327477239584</c:v>
                </c:pt>
                <c:pt idx="3">
                  <c:v>6.333768652871294</c:v>
                </c:pt>
                <c:pt idx="4">
                  <c:v>6.629429105042794</c:v>
                </c:pt>
                <c:pt idx="5">
                  <c:v>7.077758910471553</c:v>
                </c:pt>
                <c:pt idx="6">
                  <c:v>7.305861840026908</c:v>
                </c:pt>
                <c:pt idx="7">
                  <c:v>7.603989506361722</c:v>
                </c:pt>
                <c:pt idx="8">
                  <c:v>7.765918582204826</c:v>
                </c:pt>
                <c:pt idx="9">
                  <c:v>8.275457040486767</c:v>
                </c:pt>
                <c:pt idx="10">
                  <c:v>7.790588774778162</c:v>
                </c:pt>
                <c:pt idx="11">
                  <c:v>8.27609676715324</c:v>
                </c:pt>
                <c:pt idx="12">
                  <c:v>8.6366140403878</c:v>
                </c:pt>
                <c:pt idx="13">
                  <c:v>8.46088752828139</c:v>
                </c:pt>
                <c:pt idx="14">
                  <c:v>9.576257744434846</c:v>
                </c:pt>
                <c:pt idx="15">
                  <c:v>9.571287478038524</c:v>
                </c:pt>
                <c:pt idx="16">
                  <c:v>8.916609442717295</c:v>
                </c:pt>
                <c:pt idx="17">
                  <c:v>9.780149179032051</c:v>
                </c:pt>
                <c:pt idx="18">
                  <c:v>9.60253586220598</c:v>
                </c:pt>
                <c:pt idx="19">
                  <c:v>8.901178248373466</c:v>
                </c:pt>
                <c:pt idx="20">
                  <c:v>10.01943102058834</c:v>
                </c:pt>
                <c:pt idx="21">
                  <c:v>10.31493803647004</c:v>
                </c:pt>
                <c:pt idx="22">
                  <c:v>10.04783641969025</c:v>
                </c:pt>
                <c:pt idx="23">
                  <c:v>10.21213495979163</c:v>
                </c:pt>
                <c:pt idx="24">
                  <c:v>9.632392730018393</c:v>
                </c:pt>
                <c:pt idx="25">
                  <c:v>10.65771067701024</c:v>
                </c:pt>
                <c:pt idx="26">
                  <c:v>11.31820517802779</c:v>
                </c:pt>
                <c:pt idx="27">
                  <c:v>11.2099834201097</c:v>
                </c:pt>
                <c:pt idx="28">
                  <c:v>11.60606566071856</c:v>
                </c:pt>
                <c:pt idx="29">
                  <c:v>10.87078225642529</c:v>
                </c:pt>
                <c:pt idx="30">
                  <c:v>10.9637893146548</c:v>
                </c:pt>
                <c:pt idx="31">
                  <c:v>10.75682413016995</c:v>
                </c:pt>
                <c:pt idx="32">
                  <c:v>11.58522078638888</c:v>
                </c:pt>
                <c:pt idx="33">
                  <c:v>11.4281635680589</c:v>
                </c:pt>
                <c:pt idx="34">
                  <c:v>11.80353641753901</c:v>
                </c:pt>
                <c:pt idx="35">
                  <c:v>12.16838315199422</c:v>
                </c:pt>
                <c:pt idx="36">
                  <c:v>11.94793104801053</c:v>
                </c:pt>
                <c:pt idx="37">
                  <c:v>11.82650449435177</c:v>
                </c:pt>
                <c:pt idx="38">
                  <c:v>11.03946432709798</c:v>
                </c:pt>
                <c:pt idx="39">
                  <c:v>11.65873564598303</c:v>
                </c:pt>
                <c:pt idx="40">
                  <c:v>12.37240002462268</c:v>
                </c:pt>
                <c:pt idx="41">
                  <c:v>12.58984801918296</c:v>
                </c:pt>
                <c:pt idx="42">
                  <c:v>11.93068874574269</c:v>
                </c:pt>
                <c:pt idx="43">
                  <c:v>12.05825833529572</c:v>
                </c:pt>
                <c:pt idx="44">
                  <c:v>12.72673543683345</c:v>
                </c:pt>
                <c:pt idx="45">
                  <c:v>12.37777585754709</c:v>
                </c:pt>
                <c:pt idx="46">
                  <c:v>12.45204713856055</c:v>
                </c:pt>
                <c:pt idx="47">
                  <c:v>12.78079061193174</c:v>
                </c:pt>
                <c:pt idx="48">
                  <c:v>11.81025138459554</c:v>
                </c:pt>
                <c:pt idx="49">
                  <c:v>12.83845094098114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Fig1Bdata!$D$1</c:f>
              <c:strCache>
                <c:ptCount val="1"/>
                <c:pt idx="0">
                  <c:v>Feed</c:v>
                </c:pt>
              </c:strCache>
            </c:strRef>
          </c:tx>
          <c:marker>
            <c:symbol val="none"/>
          </c:marker>
          <c:cat>
            <c:numRef>
              <c:f>Fig1Bdata!$A$2:$A$51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Fig1Bdata!$D$2:$D$51</c:f>
              <c:numCache>
                <c:formatCode>_(* #,##0.00_);_(* \(#,##0.00\);_(* "-"??_);_(@_)</c:formatCode>
                <c:ptCount val="50"/>
                <c:pt idx="0">
                  <c:v>7.118357758850414</c:v>
                </c:pt>
                <c:pt idx="1">
                  <c:v>7.313553848843897</c:v>
                </c:pt>
                <c:pt idx="2">
                  <c:v>7.785895294041774</c:v>
                </c:pt>
                <c:pt idx="3">
                  <c:v>8.180603729555228</c:v>
                </c:pt>
                <c:pt idx="4">
                  <c:v>8.06168613454762</c:v>
                </c:pt>
                <c:pt idx="5">
                  <c:v>8.23491819226645</c:v>
                </c:pt>
                <c:pt idx="6">
                  <c:v>8.08933021516353</c:v>
                </c:pt>
                <c:pt idx="7">
                  <c:v>9.00913935644876</c:v>
                </c:pt>
                <c:pt idx="8">
                  <c:v>8.784571757301437</c:v>
                </c:pt>
                <c:pt idx="9">
                  <c:v>9.061093330270173</c:v>
                </c:pt>
                <c:pt idx="10">
                  <c:v>8.350232369513445</c:v>
                </c:pt>
                <c:pt idx="11">
                  <c:v>8.417783269097807</c:v>
                </c:pt>
                <c:pt idx="12">
                  <c:v>8.93207008333394</c:v>
                </c:pt>
                <c:pt idx="13">
                  <c:v>8.994929693656738</c:v>
                </c:pt>
                <c:pt idx="14">
                  <c:v>9.81694504152735</c:v>
                </c:pt>
                <c:pt idx="15">
                  <c:v>9.475705846101815</c:v>
                </c:pt>
                <c:pt idx="16">
                  <c:v>9.28371247078026</c:v>
                </c:pt>
                <c:pt idx="17">
                  <c:v>9.554932996252675</c:v>
                </c:pt>
                <c:pt idx="18">
                  <c:v>10.37699015619513</c:v>
                </c:pt>
                <c:pt idx="19">
                  <c:v>9.254137539377856</c:v>
                </c:pt>
                <c:pt idx="20">
                  <c:v>10.39625372319433</c:v>
                </c:pt>
                <c:pt idx="21">
                  <c:v>10.82245467645421</c:v>
                </c:pt>
                <c:pt idx="22">
                  <c:v>10.99143274781706</c:v>
                </c:pt>
                <c:pt idx="23">
                  <c:v>10.83256233344212</c:v>
                </c:pt>
                <c:pt idx="24">
                  <c:v>9.83577887780751</c:v>
                </c:pt>
                <c:pt idx="25">
                  <c:v>10.75559315454088</c:v>
                </c:pt>
                <c:pt idx="26">
                  <c:v>11.2757543497554</c:v>
                </c:pt>
                <c:pt idx="27">
                  <c:v>10.98740512846468</c:v>
                </c:pt>
                <c:pt idx="28">
                  <c:v>11.78784091961378</c:v>
                </c:pt>
                <c:pt idx="29">
                  <c:v>11.16915286967504</c:v>
                </c:pt>
                <c:pt idx="30">
                  <c:v>12.71545284994882</c:v>
                </c:pt>
                <c:pt idx="31">
                  <c:v>11.75328146676618</c:v>
                </c:pt>
                <c:pt idx="32">
                  <c:v>13.01834588322597</c:v>
                </c:pt>
                <c:pt idx="33">
                  <c:v>13.26425145504096</c:v>
                </c:pt>
                <c:pt idx="34">
                  <c:v>14.05723993531813</c:v>
                </c:pt>
                <c:pt idx="35">
                  <c:v>13.86018269366759</c:v>
                </c:pt>
                <c:pt idx="36">
                  <c:v>13.33448358932948</c:v>
                </c:pt>
                <c:pt idx="37">
                  <c:v>13.88206496958886</c:v>
                </c:pt>
                <c:pt idx="38">
                  <c:v>13.73104839800717</c:v>
                </c:pt>
                <c:pt idx="39">
                  <c:v>13.82419416241366</c:v>
                </c:pt>
                <c:pt idx="40">
                  <c:v>15.0906764792324</c:v>
                </c:pt>
                <c:pt idx="41">
                  <c:v>14.49580925341876</c:v>
                </c:pt>
                <c:pt idx="42">
                  <c:v>14.12981754611967</c:v>
                </c:pt>
                <c:pt idx="43">
                  <c:v>14.764424064906</c:v>
                </c:pt>
                <c:pt idx="44">
                  <c:v>15.07559767073586</c:v>
                </c:pt>
                <c:pt idx="45">
                  <c:v>15.46366232096293</c:v>
                </c:pt>
                <c:pt idx="46">
                  <c:v>15.86894253599855</c:v>
                </c:pt>
                <c:pt idx="47">
                  <c:v>15.09275298353803</c:v>
                </c:pt>
                <c:pt idx="48">
                  <c:v>15.11894945098807</c:v>
                </c:pt>
                <c:pt idx="49">
                  <c:v>16.11119696122387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Fig1Bdata!$E$1</c:f>
              <c:strCache>
                <c:ptCount val="1"/>
                <c:pt idx="0">
                  <c:v>Seed</c:v>
                </c:pt>
              </c:strCache>
            </c:strRef>
          </c:tx>
          <c:marker>
            <c:symbol val="none"/>
          </c:marker>
          <c:cat>
            <c:numRef>
              <c:f>Fig1Bdata!$A$2:$A$51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Fig1Bdata!$E$2:$E$51</c:f>
              <c:numCache>
                <c:formatCode>_(* #,##0.00_);_(* \(#,##0.00\);_(* "-"??_);_(@_)</c:formatCode>
                <c:ptCount val="50"/>
                <c:pt idx="0">
                  <c:v>4.294966694753647</c:v>
                </c:pt>
                <c:pt idx="1">
                  <c:v>4.330902631915971</c:v>
                </c:pt>
                <c:pt idx="2">
                  <c:v>4.778945103913136</c:v>
                </c:pt>
                <c:pt idx="3">
                  <c:v>4.758112069101664</c:v>
                </c:pt>
                <c:pt idx="4">
                  <c:v>4.973453356204235</c:v>
                </c:pt>
                <c:pt idx="5">
                  <c:v>5.023712044837731</c:v>
                </c:pt>
                <c:pt idx="6">
                  <c:v>5.301494496891468</c:v>
                </c:pt>
                <c:pt idx="7">
                  <c:v>5.449347892291353</c:v>
                </c:pt>
                <c:pt idx="8">
                  <c:v>5.362837275315479</c:v>
                </c:pt>
                <c:pt idx="9">
                  <c:v>5.673766177083693</c:v>
                </c:pt>
                <c:pt idx="10">
                  <c:v>5.528829155217064</c:v>
                </c:pt>
                <c:pt idx="11">
                  <c:v>5.442577161749932</c:v>
                </c:pt>
                <c:pt idx="12">
                  <c:v>5.984622961700972</c:v>
                </c:pt>
                <c:pt idx="13">
                  <c:v>5.823572826694259</c:v>
                </c:pt>
                <c:pt idx="14">
                  <c:v>6.441064764102857</c:v>
                </c:pt>
                <c:pt idx="15">
                  <c:v>5.994674012064301</c:v>
                </c:pt>
                <c:pt idx="16">
                  <c:v>6.061732207168325</c:v>
                </c:pt>
                <c:pt idx="17">
                  <c:v>6.033460750351824</c:v>
                </c:pt>
                <c:pt idx="18">
                  <c:v>6.520229867419045</c:v>
                </c:pt>
                <c:pt idx="19">
                  <c:v>6.762815544316524</c:v>
                </c:pt>
                <c:pt idx="20">
                  <c:v>6.772980646765448</c:v>
                </c:pt>
                <c:pt idx="21">
                  <c:v>6.978363244449562</c:v>
                </c:pt>
                <c:pt idx="22">
                  <c:v>7.240818800799143</c:v>
                </c:pt>
                <c:pt idx="23">
                  <c:v>7.332427246500654</c:v>
                </c:pt>
                <c:pt idx="24">
                  <c:v>7.204438116961586</c:v>
                </c:pt>
                <c:pt idx="25">
                  <c:v>7.506962642731546</c:v>
                </c:pt>
                <c:pt idx="26">
                  <c:v>7.923304964137942</c:v>
                </c:pt>
                <c:pt idx="27">
                  <c:v>7.518311012909489</c:v>
                </c:pt>
                <c:pt idx="28">
                  <c:v>7.512139866941603</c:v>
                </c:pt>
                <c:pt idx="29">
                  <c:v>7.378345540516577</c:v>
                </c:pt>
                <c:pt idx="30">
                  <c:v>7.061863782809978</c:v>
                </c:pt>
                <c:pt idx="31">
                  <c:v>6.906111401552454</c:v>
                </c:pt>
                <c:pt idx="32">
                  <c:v>7.20004588112747</c:v>
                </c:pt>
                <c:pt idx="33">
                  <c:v>7.770213919341286</c:v>
                </c:pt>
                <c:pt idx="34">
                  <c:v>7.868315514003182</c:v>
                </c:pt>
                <c:pt idx="35">
                  <c:v>8.061094818527507</c:v>
                </c:pt>
                <c:pt idx="36">
                  <c:v>7.943253711905053</c:v>
                </c:pt>
                <c:pt idx="37">
                  <c:v>8.47116263288786</c:v>
                </c:pt>
                <c:pt idx="38">
                  <c:v>8.164134736429437</c:v>
                </c:pt>
                <c:pt idx="39">
                  <c:v>8.054360176414853</c:v>
                </c:pt>
                <c:pt idx="40">
                  <c:v>8.541710887131984</c:v>
                </c:pt>
                <c:pt idx="41">
                  <c:v>8.254500135934051</c:v>
                </c:pt>
                <c:pt idx="42">
                  <c:v>8.46393493636473</c:v>
                </c:pt>
                <c:pt idx="43">
                  <c:v>8.622966442174146</c:v>
                </c:pt>
                <c:pt idx="44">
                  <c:v>9.340767517721637</c:v>
                </c:pt>
                <c:pt idx="45">
                  <c:v>9.187033033505755</c:v>
                </c:pt>
                <c:pt idx="46">
                  <c:v>8.909085634356067</c:v>
                </c:pt>
                <c:pt idx="47">
                  <c:v>9.55421956241023</c:v>
                </c:pt>
                <c:pt idx="48">
                  <c:v>9.00623228410141</c:v>
                </c:pt>
                <c:pt idx="49">
                  <c:v>9.537834284120267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Fig1Bdata!$F$1</c:f>
              <c:strCache>
                <c:ptCount val="1"/>
                <c:pt idx="0">
                  <c:v>Losses</c:v>
                </c:pt>
              </c:strCache>
            </c:strRef>
          </c:tx>
          <c:marker>
            <c:symbol val="none"/>
          </c:marker>
          <c:cat>
            <c:numRef>
              <c:f>Fig1Bdata!$A$2:$A$51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Fig1Bdata!$F$2:$F$51</c:f>
              <c:numCache>
                <c:formatCode>_(* #,##0.00_);_(* \(#,##0.00\);_(* "-"??_);_(@_)</c:formatCode>
                <c:ptCount val="50"/>
                <c:pt idx="0">
                  <c:v>4.462083099041187</c:v>
                </c:pt>
                <c:pt idx="1">
                  <c:v>4.567164092462511</c:v>
                </c:pt>
                <c:pt idx="2">
                  <c:v>4.88642763453375</c:v>
                </c:pt>
                <c:pt idx="3">
                  <c:v>5.061569336953555</c:v>
                </c:pt>
                <c:pt idx="4">
                  <c:v>5.103517506581673</c:v>
                </c:pt>
                <c:pt idx="5">
                  <c:v>5.089275787166876</c:v>
                </c:pt>
                <c:pt idx="6">
                  <c:v>5.410318048652621</c:v>
                </c:pt>
                <c:pt idx="7">
                  <c:v>5.511956631690699</c:v>
                </c:pt>
                <c:pt idx="8">
                  <c:v>5.499459497315584</c:v>
                </c:pt>
                <c:pt idx="9">
                  <c:v>5.713762370966037</c:v>
                </c:pt>
                <c:pt idx="10">
                  <c:v>5.80174966152513</c:v>
                </c:pt>
                <c:pt idx="11">
                  <c:v>5.853109318426481</c:v>
                </c:pt>
                <c:pt idx="12">
                  <c:v>6.086883330051622</c:v>
                </c:pt>
                <c:pt idx="13">
                  <c:v>6.053239877019979</c:v>
                </c:pt>
                <c:pt idx="14">
                  <c:v>6.505612013091724</c:v>
                </c:pt>
                <c:pt idx="15">
                  <c:v>6.639046614107592</c:v>
                </c:pt>
                <c:pt idx="16">
                  <c:v>6.544567171735213</c:v>
                </c:pt>
                <c:pt idx="17">
                  <c:v>6.86845110547127</c:v>
                </c:pt>
                <c:pt idx="18">
                  <c:v>7.27344347666672</c:v>
                </c:pt>
                <c:pt idx="19">
                  <c:v>7.428061718740218</c:v>
                </c:pt>
                <c:pt idx="20">
                  <c:v>7.603555993337375</c:v>
                </c:pt>
                <c:pt idx="21">
                  <c:v>7.517432714046659</c:v>
                </c:pt>
                <c:pt idx="22">
                  <c:v>7.756253895876544</c:v>
                </c:pt>
                <c:pt idx="23">
                  <c:v>7.921093881232708</c:v>
                </c:pt>
                <c:pt idx="24">
                  <c:v>7.977502844883008</c:v>
                </c:pt>
                <c:pt idx="25">
                  <c:v>8.052770573254463</c:v>
                </c:pt>
                <c:pt idx="26">
                  <c:v>8.435185241638668</c:v>
                </c:pt>
                <c:pt idx="27">
                  <c:v>8.207247271365215</c:v>
                </c:pt>
                <c:pt idx="28">
                  <c:v>8.693722986281459</c:v>
                </c:pt>
                <c:pt idx="29">
                  <c:v>8.94574335919678</c:v>
                </c:pt>
                <c:pt idx="30">
                  <c:v>8.82869855634305</c:v>
                </c:pt>
                <c:pt idx="31">
                  <c:v>9.038631251822623</c:v>
                </c:pt>
                <c:pt idx="32">
                  <c:v>9.141340180084564</c:v>
                </c:pt>
                <c:pt idx="33">
                  <c:v>9.281522694385191</c:v>
                </c:pt>
                <c:pt idx="34">
                  <c:v>9.585966038491305</c:v>
                </c:pt>
                <c:pt idx="35">
                  <c:v>9.63160641318518</c:v>
                </c:pt>
                <c:pt idx="36">
                  <c:v>9.473941354534458</c:v>
                </c:pt>
                <c:pt idx="37">
                  <c:v>9.652363672416806</c:v>
                </c:pt>
                <c:pt idx="38">
                  <c:v>9.513072917491057</c:v>
                </c:pt>
                <c:pt idx="39">
                  <c:v>9.35500289981067</c:v>
                </c:pt>
                <c:pt idx="40">
                  <c:v>9.659415550880035</c:v>
                </c:pt>
                <c:pt idx="41">
                  <c:v>9.385463088847435</c:v>
                </c:pt>
                <c:pt idx="42">
                  <c:v>9.758646959554173</c:v>
                </c:pt>
                <c:pt idx="43">
                  <c:v>9.900322501258608</c:v>
                </c:pt>
                <c:pt idx="44">
                  <c:v>10.49493226194377</c:v>
                </c:pt>
                <c:pt idx="45">
                  <c:v>10.6654290384885</c:v>
                </c:pt>
                <c:pt idx="46">
                  <c:v>10.97673011439708</c:v>
                </c:pt>
                <c:pt idx="47">
                  <c:v>11.17541086685844</c:v>
                </c:pt>
                <c:pt idx="48">
                  <c:v>11.13379128097263</c:v>
                </c:pt>
                <c:pt idx="49">
                  <c:v>11.26884016777825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Fig1Bdata!$G$1</c:f>
              <c:strCache>
                <c:ptCount val="1"/>
                <c:pt idx="0">
                  <c:v>Processing</c:v>
                </c:pt>
              </c:strCache>
            </c:strRef>
          </c:tx>
          <c:marker>
            <c:symbol val="none"/>
          </c:marker>
          <c:cat>
            <c:numRef>
              <c:f>Fig1Bdata!$A$2:$A$51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Fig1Bdata!$G$2:$G$51</c:f>
              <c:numCache>
                <c:formatCode>_(* #,##0.00_);_(* \(#,##0.00\);_(* "-"??_);_(@_)</c:formatCode>
                <c:ptCount val="50"/>
                <c:pt idx="0">
                  <c:v>7.313479086251108</c:v>
                </c:pt>
                <c:pt idx="1">
                  <c:v>7.860685303282018</c:v>
                </c:pt>
                <c:pt idx="2">
                  <c:v>7.822174841324181</c:v>
                </c:pt>
                <c:pt idx="3">
                  <c:v>7.884695245407638</c:v>
                </c:pt>
                <c:pt idx="4">
                  <c:v>7.98835175023112</c:v>
                </c:pt>
                <c:pt idx="5">
                  <c:v>8.112425770893276</c:v>
                </c:pt>
                <c:pt idx="6">
                  <c:v>8.334778707586991</c:v>
                </c:pt>
                <c:pt idx="7">
                  <c:v>8.452796414934947</c:v>
                </c:pt>
                <c:pt idx="8">
                  <c:v>8.234878049204589</c:v>
                </c:pt>
                <c:pt idx="9">
                  <c:v>8.341121493065547</c:v>
                </c:pt>
                <c:pt idx="10">
                  <c:v>8.159029603730197</c:v>
                </c:pt>
                <c:pt idx="11">
                  <c:v>8.51491516016851</c:v>
                </c:pt>
                <c:pt idx="12">
                  <c:v>8.53569229578455</c:v>
                </c:pt>
                <c:pt idx="13">
                  <c:v>8.909319547588184</c:v>
                </c:pt>
                <c:pt idx="14">
                  <c:v>8.574164415654713</c:v>
                </c:pt>
                <c:pt idx="15">
                  <c:v>8.507811222057381</c:v>
                </c:pt>
                <c:pt idx="16">
                  <c:v>8.184362199317991</c:v>
                </c:pt>
                <c:pt idx="17">
                  <c:v>8.731283708990503</c:v>
                </c:pt>
                <c:pt idx="18">
                  <c:v>9.129412099445895</c:v>
                </c:pt>
                <c:pt idx="19">
                  <c:v>8.542006628667493</c:v>
                </c:pt>
                <c:pt idx="20">
                  <c:v>9.131037594573903</c:v>
                </c:pt>
                <c:pt idx="21">
                  <c:v>9.48599463589084</c:v>
                </c:pt>
                <c:pt idx="22">
                  <c:v>9.329764046354183</c:v>
                </c:pt>
                <c:pt idx="23">
                  <c:v>9.474467430093797</c:v>
                </c:pt>
                <c:pt idx="24">
                  <c:v>8.713462123195548</c:v>
                </c:pt>
                <c:pt idx="25">
                  <c:v>9.246183117662662</c:v>
                </c:pt>
                <c:pt idx="26">
                  <c:v>9.494227103867978</c:v>
                </c:pt>
                <c:pt idx="27">
                  <c:v>9.507983411376976</c:v>
                </c:pt>
                <c:pt idx="28">
                  <c:v>9.776203690305479</c:v>
                </c:pt>
                <c:pt idx="29">
                  <c:v>9.213745002234953</c:v>
                </c:pt>
                <c:pt idx="30">
                  <c:v>9.991411224367878</c:v>
                </c:pt>
                <c:pt idx="31">
                  <c:v>9.716094688991543</c:v>
                </c:pt>
                <c:pt idx="32">
                  <c:v>10.13142663499773</c:v>
                </c:pt>
                <c:pt idx="33">
                  <c:v>10.21847226219592</c:v>
                </c:pt>
                <c:pt idx="34">
                  <c:v>10.28057180065928</c:v>
                </c:pt>
                <c:pt idx="35">
                  <c:v>10.3253546992178</c:v>
                </c:pt>
                <c:pt idx="36">
                  <c:v>10.10238061679793</c:v>
                </c:pt>
                <c:pt idx="37">
                  <c:v>10.54810857705146</c:v>
                </c:pt>
                <c:pt idx="38">
                  <c:v>10.44085569707563</c:v>
                </c:pt>
                <c:pt idx="39">
                  <c:v>10.57962192567753</c:v>
                </c:pt>
                <c:pt idx="40">
                  <c:v>10.61588902005641</c:v>
                </c:pt>
                <c:pt idx="41">
                  <c:v>10.51167398497329</c:v>
                </c:pt>
                <c:pt idx="42">
                  <c:v>10.6026075025901</c:v>
                </c:pt>
                <c:pt idx="43">
                  <c:v>11.04869049721463</c:v>
                </c:pt>
                <c:pt idx="44">
                  <c:v>11.07270956217601</c:v>
                </c:pt>
                <c:pt idx="45">
                  <c:v>10.69079600152444</c:v>
                </c:pt>
                <c:pt idx="46">
                  <c:v>11.22684034685618</c:v>
                </c:pt>
                <c:pt idx="47">
                  <c:v>11.11328420711552</c:v>
                </c:pt>
                <c:pt idx="48">
                  <c:v>10.82749894196008</c:v>
                </c:pt>
                <c:pt idx="49">
                  <c:v>11.34954991036868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Fig1Bdata!$H$1</c:f>
              <c:strCache>
                <c:ptCount val="1"/>
                <c:pt idx="0">
                  <c:v>Other uses (non-food)</c:v>
                </c:pt>
              </c:strCache>
            </c:strRef>
          </c:tx>
          <c:marker>
            <c:symbol val="none"/>
          </c:marker>
          <c:cat>
            <c:numRef>
              <c:f>Fig1Bdata!$A$2:$A$51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Fig1Bdata!$H$2:$H$51</c:f>
              <c:numCache>
                <c:formatCode>_(* #,##0.00_);_(* \(#,##0.00\);_(* "-"??_);_(@_)</c:formatCode>
                <c:ptCount val="50"/>
                <c:pt idx="0">
                  <c:v>6.58500893477957</c:v>
                </c:pt>
                <c:pt idx="1">
                  <c:v>5.215432301202691</c:v>
                </c:pt>
                <c:pt idx="2">
                  <c:v>7.119410904599179</c:v>
                </c:pt>
                <c:pt idx="3">
                  <c:v>7.125074009503324</c:v>
                </c:pt>
                <c:pt idx="4">
                  <c:v>7.221672618685997</c:v>
                </c:pt>
                <c:pt idx="5">
                  <c:v>7.808773364233587</c:v>
                </c:pt>
                <c:pt idx="6">
                  <c:v>7.969045145152662</c:v>
                </c:pt>
                <c:pt idx="7">
                  <c:v>8.377064799510821</c:v>
                </c:pt>
                <c:pt idx="8">
                  <c:v>8.376403381790323</c:v>
                </c:pt>
                <c:pt idx="9">
                  <c:v>8.422492419640526</c:v>
                </c:pt>
                <c:pt idx="10">
                  <c:v>7.941456532787834</c:v>
                </c:pt>
                <c:pt idx="11">
                  <c:v>8.712324902661022</c:v>
                </c:pt>
                <c:pt idx="12">
                  <c:v>9.020729760633319</c:v>
                </c:pt>
                <c:pt idx="13">
                  <c:v>9.641073863460312</c:v>
                </c:pt>
                <c:pt idx="14">
                  <c:v>10.12791590323847</c:v>
                </c:pt>
                <c:pt idx="15">
                  <c:v>9.97408970434457</c:v>
                </c:pt>
                <c:pt idx="16">
                  <c:v>10.5122971306089</c:v>
                </c:pt>
                <c:pt idx="17">
                  <c:v>10.9609079341745</c:v>
                </c:pt>
                <c:pt idx="18">
                  <c:v>12.28562435908385</c:v>
                </c:pt>
                <c:pt idx="19">
                  <c:v>11.58179667765542</c:v>
                </c:pt>
                <c:pt idx="20">
                  <c:v>13.51601287769525</c:v>
                </c:pt>
                <c:pt idx="21">
                  <c:v>14.44319967061076</c:v>
                </c:pt>
                <c:pt idx="22">
                  <c:v>14.10208720417295</c:v>
                </c:pt>
                <c:pt idx="23">
                  <c:v>13.91313625812738</c:v>
                </c:pt>
                <c:pt idx="24">
                  <c:v>13.39562565072141</c:v>
                </c:pt>
                <c:pt idx="25">
                  <c:v>14.35167805512742</c:v>
                </c:pt>
                <c:pt idx="26">
                  <c:v>14.80570748469243</c:v>
                </c:pt>
                <c:pt idx="27">
                  <c:v>15.04052006891105</c:v>
                </c:pt>
                <c:pt idx="28">
                  <c:v>15.76499970177719</c:v>
                </c:pt>
                <c:pt idx="29">
                  <c:v>14.50226402736513</c:v>
                </c:pt>
                <c:pt idx="30">
                  <c:v>16.88073037053708</c:v>
                </c:pt>
                <c:pt idx="31">
                  <c:v>15.64668778444075</c:v>
                </c:pt>
                <c:pt idx="32">
                  <c:v>16.787457605482</c:v>
                </c:pt>
                <c:pt idx="33">
                  <c:v>16.92455080402161</c:v>
                </c:pt>
                <c:pt idx="34">
                  <c:v>17.43872264390522</c:v>
                </c:pt>
                <c:pt idx="35">
                  <c:v>16.88360322216162</c:v>
                </c:pt>
                <c:pt idx="36">
                  <c:v>16.76710732238652</c:v>
                </c:pt>
                <c:pt idx="37">
                  <c:v>17.67977585368792</c:v>
                </c:pt>
                <c:pt idx="38">
                  <c:v>17.42728984333815</c:v>
                </c:pt>
                <c:pt idx="39">
                  <c:v>16.53264873023711</c:v>
                </c:pt>
                <c:pt idx="40">
                  <c:v>19.62661226411145</c:v>
                </c:pt>
                <c:pt idx="41">
                  <c:v>16.78670591393999</c:v>
                </c:pt>
                <c:pt idx="42">
                  <c:v>19.07638298760832</c:v>
                </c:pt>
                <c:pt idx="43">
                  <c:v>20.40217536463008</c:v>
                </c:pt>
                <c:pt idx="44">
                  <c:v>21.39317012733961</c:v>
                </c:pt>
                <c:pt idx="45">
                  <c:v>22.47412516776308</c:v>
                </c:pt>
                <c:pt idx="46">
                  <c:v>22.90595155861981</c:v>
                </c:pt>
                <c:pt idx="47">
                  <c:v>21.2969294483545</c:v>
                </c:pt>
                <c:pt idx="48">
                  <c:v>20.5856064095128</c:v>
                </c:pt>
                <c:pt idx="49">
                  <c:v>23.04894640229157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Fig1Bdata!$I$1</c:f>
              <c:strCache>
                <c:ptCount val="1"/>
                <c:pt idx="0">
                  <c:v>Food</c:v>
                </c:pt>
              </c:strCache>
            </c:strRef>
          </c:tx>
          <c:marker>
            <c:symbol val="none"/>
          </c:marker>
          <c:cat>
            <c:numRef>
              <c:f>Fig1Bdata!$A$2:$A$51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Fig1Bdata!$I$2:$I$51</c:f>
              <c:numCache>
                <c:formatCode>_(* #,##0.00_);_(* \(#,##0.00\);_(* "-"??_);_(@_)</c:formatCode>
                <c:ptCount val="50"/>
                <c:pt idx="0">
                  <c:v>4.481245595516626</c:v>
                </c:pt>
                <c:pt idx="1">
                  <c:v>4.511520955391981</c:v>
                </c:pt>
                <c:pt idx="2">
                  <c:v>4.645822836587927</c:v>
                </c:pt>
                <c:pt idx="3">
                  <c:v>4.85216967712588</c:v>
                </c:pt>
                <c:pt idx="4">
                  <c:v>4.96719190312287</c:v>
                </c:pt>
                <c:pt idx="5">
                  <c:v>4.965921167868396</c:v>
                </c:pt>
                <c:pt idx="6">
                  <c:v>5.187166267395207</c:v>
                </c:pt>
                <c:pt idx="7">
                  <c:v>5.329124536481705</c:v>
                </c:pt>
                <c:pt idx="8">
                  <c:v>5.342626629000349</c:v>
                </c:pt>
                <c:pt idx="9">
                  <c:v>5.422518789719314</c:v>
                </c:pt>
                <c:pt idx="10">
                  <c:v>5.483522641891734</c:v>
                </c:pt>
                <c:pt idx="11">
                  <c:v>5.713977027900336</c:v>
                </c:pt>
                <c:pt idx="12">
                  <c:v>5.812513719611043</c:v>
                </c:pt>
                <c:pt idx="13">
                  <c:v>5.867672565552707</c:v>
                </c:pt>
                <c:pt idx="14">
                  <c:v>6.251926266894054</c:v>
                </c:pt>
                <c:pt idx="15">
                  <c:v>6.229758683082017</c:v>
                </c:pt>
                <c:pt idx="16">
                  <c:v>6.310869249589673</c:v>
                </c:pt>
                <c:pt idx="17">
                  <c:v>6.501993223601799</c:v>
                </c:pt>
                <c:pt idx="18">
                  <c:v>6.868975969913663</c:v>
                </c:pt>
                <c:pt idx="19">
                  <c:v>7.260661977994014</c:v>
                </c:pt>
                <c:pt idx="20">
                  <c:v>7.375017672665298</c:v>
                </c:pt>
                <c:pt idx="21">
                  <c:v>7.39926486808038</c:v>
                </c:pt>
                <c:pt idx="22">
                  <c:v>7.542937928054489</c:v>
                </c:pt>
                <c:pt idx="23">
                  <c:v>7.544101144763028</c:v>
                </c:pt>
                <c:pt idx="24">
                  <c:v>7.683834389518775</c:v>
                </c:pt>
                <c:pt idx="25">
                  <c:v>7.974222221603593</c:v>
                </c:pt>
                <c:pt idx="26">
                  <c:v>8.171122461059927</c:v>
                </c:pt>
                <c:pt idx="27">
                  <c:v>8.068038725399839</c:v>
                </c:pt>
                <c:pt idx="28">
                  <c:v>8.264099479951688</c:v>
                </c:pt>
                <c:pt idx="29">
                  <c:v>8.41904924732943</c:v>
                </c:pt>
                <c:pt idx="30">
                  <c:v>8.33494917634944</c:v>
                </c:pt>
                <c:pt idx="31">
                  <c:v>8.38779264361829</c:v>
                </c:pt>
                <c:pt idx="32">
                  <c:v>8.62616361568267</c:v>
                </c:pt>
                <c:pt idx="33">
                  <c:v>8.89321089339866</c:v>
                </c:pt>
                <c:pt idx="34">
                  <c:v>8.930747976533632</c:v>
                </c:pt>
                <c:pt idx="35">
                  <c:v>9.113241173525937</c:v>
                </c:pt>
                <c:pt idx="36">
                  <c:v>9.0573796788462</c:v>
                </c:pt>
                <c:pt idx="37">
                  <c:v>9.298166540851502</c:v>
                </c:pt>
                <c:pt idx="38">
                  <c:v>9.225510475067304</c:v>
                </c:pt>
                <c:pt idx="39">
                  <c:v>9.195688824068055</c:v>
                </c:pt>
                <c:pt idx="40">
                  <c:v>9.706605704507815</c:v>
                </c:pt>
                <c:pt idx="41">
                  <c:v>9.66355162393544</c:v>
                </c:pt>
                <c:pt idx="42">
                  <c:v>9.913793705948748</c:v>
                </c:pt>
                <c:pt idx="43">
                  <c:v>10.03229802876047</c:v>
                </c:pt>
                <c:pt idx="44">
                  <c:v>10.37007515962838</c:v>
                </c:pt>
                <c:pt idx="45">
                  <c:v>10.64793576641371</c:v>
                </c:pt>
                <c:pt idx="46">
                  <c:v>10.56206211490969</c:v>
                </c:pt>
                <c:pt idx="47">
                  <c:v>10.71462895410045</c:v>
                </c:pt>
                <c:pt idx="48">
                  <c:v>10.84838787714197</c:v>
                </c:pt>
                <c:pt idx="49">
                  <c:v>10.92100875431619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192968"/>
        <c:axId val="-2000190056"/>
      </c:lineChart>
      <c:catAx>
        <c:axId val="-200019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00190056"/>
        <c:crosses val="autoZero"/>
        <c:auto val="1"/>
        <c:lblAlgn val="ctr"/>
        <c:lblOffset val="100"/>
        <c:tickLblSkip val="7"/>
        <c:noMultiLvlLbl val="0"/>
      </c:catAx>
      <c:valAx>
        <c:axId val="-200019005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-200019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Fig1Cdata!$C$1</c:f>
              <c:strCache>
                <c:ptCount val="1"/>
                <c:pt idx="0">
                  <c:v>Export</c:v>
                </c:pt>
              </c:strCache>
            </c:strRef>
          </c:tx>
          <c:marker>
            <c:symbol val="none"/>
          </c:marker>
          <c:cat>
            <c:numRef>
              <c:f>Fig1Cdata!$A$2:$A$51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Fig1Cdata!$C$2:$C$51</c:f>
              <c:numCache>
                <c:formatCode>_(* #,##0.00_);_(* \(#,##0.00\);_(* "-"??_);_(@_)</c:formatCode>
                <c:ptCount val="50"/>
                <c:pt idx="0">
                  <c:v>0.217852860990546</c:v>
                </c:pt>
                <c:pt idx="1">
                  <c:v>0.227971424475329</c:v>
                </c:pt>
                <c:pt idx="2">
                  <c:v>0.247851745216809</c:v>
                </c:pt>
                <c:pt idx="3">
                  <c:v>0.233817105124766</c:v>
                </c:pt>
                <c:pt idx="4">
                  <c:v>0.253276961006213</c:v>
                </c:pt>
                <c:pt idx="5">
                  <c:v>0.271595563504116</c:v>
                </c:pt>
                <c:pt idx="6">
                  <c:v>0.282139464968161</c:v>
                </c:pt>
                <c:pt idx="7">
                  <c:v>0.287105500406132</c:v>
                </c:pt>
                <c:pt idx="8">
                  <c:v>0.299408734075808</c:v>
                </c:pt>
                <c:pt idx="9">
                  <c:v>0.323296024513507</c:v>
                </c:pt>
                <c:pt idx="10">
                  <c:v>0.292879764491223</c:v>
                </c:pt>
                <c:pt idx="11">
                  <c:v>0.320610735078228</c:v>
                </c:pt>
                <c:pt idx="12">
                  <c:v>0.319813178369025</c:v>
                </c:pt>
                <c:pt idx="13">
                  <c:v>0.332019508217895</c:v>
                </c:pt>
                <c:pt idx="14">
                  <c:v>0.368844077081325</c:v>
                </c:pt>
                <c:pt idx="15">
                  <c:v>0.377771575769605</c:v>
                </c:pt>
                <c:pt idx="16">
                  <c:v>0.336449829739393</c:v>
                </c:pt>
                <c:pt idx="17">
                  <c:v>0.367081946649385</c:v>
                </c:pt>
                <c:pt idx="18">
                  <c:v>0.372965185164139</c:v>
                </c:pt>
                <c:pt idx="19">
                  <c:v>0.339332149190568</c:v>
                </c:pt>
                <c:pt idx="20">
                  <c:v>0.377200420349154</c:v>
                </c:pt>
                <c:pt idx="21">
                  <c:v>0.390732762979587</c:v>
                </c:pt>
                <c:pt idx="22">
                  <c:v>0.38530566876212</c:v>
                </c:pt>
                <c:pt idx="23">
                  <c:v>0.39093427039135</c:v>
                </c:pt>
                <c:pt idx="24">
                  <c:v>0.354042333507558</c:v>
                </c:pt>
                <c:pt idx="25">
                  <c:v>0.385263930225552</c:v>
                </c:pt>
                <c:pt idx="26">
                  <c:v>0.416910225013443</c:v>
                </c:pt>
                <c:pt idx="27">
                  <c:v>0.414677535931294</c:v>
                </c:pt>
                <c:pt idx="28">
                  <c:v>0.426841793384315</c:v>
                </c:pt>
                <c:pt idx="29">
                  <c:v>0.393730597177273</c:v>
                </c:pt>
                <c:pt idx="30">
                  <c:v>0.411861711865597</c:v>
                </c:pt>
                <c:pt idx="31">
                  <c:v>0.394524019381083</c:v>
                </c:pt>
                <c:pt idx="32">
                  <c:v>0.430094889928612</c:v>
                </c:pt>
                <c:pt idx="33">
                  <c:v>0.431736747705074</c:v>
                </c:pt>
                <c:pt idx="34">
                  <c:v>0.440790908629438</c:v>
                </c:pt>
                <c:pt idx="35">
                  <c:v>0.447557959132872</c:v>
                </c:pt>
                <c:pt idx="36">
                  <c:v>0.453894246378258</c:v>
                </c:pt>
                <c:pt idx="37">
                  <c:v>0.466348232011154</c:v>
                </c:pt>
                <c:pt idx="38">
                  <c:v>0.429238525591153</c:v>
                </c:pt>
                <c:pt idx="39">
                  <c:v>0.461120887312988</c:v>
                </c:pt>
                <c:pt idx="40">
                  <c:v>0.468269215375599</c:v>
                </c:pt>
                <c:pt idx="41">
                  <c:v>0.480297434880829</c:v>
                </c:pt>
                <c:pt idx="42">
                  <c:v>0.460150121870279</c:v>
                </c:pt>
                <c:pt idx="43">
                  <c:v>0.465733835906128</c:v>
                </c:pt>
                <c:pt idx="44">
                  <c:v>0.492304006489149</c:v>
                </c:pt>
                <c:pt idx="45">
                  <c:v>0.478520789723155</c:v>
                </c:pt>
                <c:pt idx="46">
                  <c:v>0.514336798091469</c:v>
                </c:pt>
                <c:pt idx="47">
                  <c:v>0.505071053589316</c:v>
                </c:pt>
                <c:pt idx="48">
                  <c:v>0.45669565057618</c:v>
                </c:pt>
                <c:pt idx="49">
                  <c:v>0.51191932276102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Fig1Cdata!$D$1</c:f>
              <c:strCache>
                <c:ptCount val="1"/>
                <c:pt idx="0">
                  <c:v>Feed</c:v>
                </c:pt>
              </c:strCache>
            </c:strRef>
          </c:tx>
          <c:marker>
            <c:symbol val="none"/>
          </c:marker>
          <c:cat>
            <c:numRef>
              <c:f>Fig1Cdata!$A$2:$A$51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Fig1Cdata!$D$2:$D$51</c:f>
              <c:numCache>
                <c:formatCode>_(* #,##0.00_);_(* \(#,##0.00\);_(* "-"??_);_(@_)</c:formatCode>
                <c:ptCount val="50"/>
                <c:pt idx="0">
                  <c:v>0.204061808213612</c:v>
                </c:pt>
                <c:pt idx="1">
                  <c:v>0.210828301330684</c:v>
                </c:pt>
                <c:pt idx="2">
                  <c:v>0.225214530244348</c:v>
                </c:pt>
                <c:pt idx="3">
                  <c:v>0.235984744196113</c:v>
                </c:pt>
                <c:pt idx="4">
                  <c:v>0.235231830267283</c:v>
                </c:pt>
                <c:pt idx="5">
                  <c:v>0.241180724837361</c:v>
                </c:pt>
                <c:pt idx="6">
                  <c:v>0.237097932104755</c:v>
                </c:pt>
                <c:pt idx="7">
                  <c:v>0.263434114223</c:v>
                </c:pt>
                <c:pt idx="8">
                  <c:v>0.25815706273617</c:v>
                </c:pt>
                <c:pt idx="9">
                  <c:v>0.266154611134289</c:v>
                </c:pt>
                <c:pt idx="10">
                  <c:v>0.246594953605113</c:v>
                </c:pt>
                <c:pt idx="11">
                  <c:v>0.244390446231607</c:v>
                </c:pt>
                <c:pt idx="12">
                  <c:v>0.263040933507924</c:v>
                </c:pt>
                <c:pt idx="13">
                  <c:v>0.265092369090991</c:v>
                </c:pt>
                <c:pt idx="14">
                  <c:v>0.290187722267732</c:v>
                </c:pt>
                <c:pt idx="15">
                  <c:v>0.276698455424092</c:v>
                </c:pt>
                <c:pt idx="16">
                  <c:v>0.272063946345273</c:v>
                </c:pt>
                <c:pt idx="17">
                  <c:v>0.278000902784213</c:v>
                </c:pt>
                <c:pt idx="18">
                  <c:v>0.303178437628187</c:v>
                </c:pt>
                <c:pt idx="19">
                  <c:v>0.275022945427845</c:v>
                </c:pt>
                <c:pt idx="20">
                  <c:v>0.306007862674321</c:v>
                </c:pt>
                <c:pt idx="21">
                  <c:v>0.318376566466475</c:v>
                </c:pt>
                <c:pt idx="22">
                  <c:v>0.324245646670523</c:v>
                </c:pt>
                <c:pt idx="23">
                  <c:v>0.319946025923533</c:v>
                </c:pt>
                <c:pt idx="24">
                  <c:v>0.291315293120016</c:v>
                </c:pt>
                <c:pt idx="25">
                  <c:v>0.317547480296525</c:v>
                </c:pt>
                <c:pt idx="26">
                  <c:v>0.335604064644176</c:v>
                </c:pt>
                <c:pt idx="27">
                  <c:v>0.320777720164808</c:v>
                </c:pt>
                <c:pt idx="28">
                  <c:v>0.341978684387951</c:v>
                </c:pt>
                <c:pt idx="29">
                  <c:v>0.327548028225179</c:v>
                </c:pt>
                <c:pt idx="30">
                  <c:v>0.364748931922697</c:v>
                </c:pt>
                <c:pt idx="31">
                  <c:v>0.336085359672017</c:v>
                </c:pt>
                <c:pt idx="32">
                  <c:v>0.373351683032783</c:v>
                </c:pt>
                <c:pt idx="33">
                  <c:v>0.380410295814296</c:v>
                </c:pt>
                <c:pt idx="34">
                  <c:v>0.402910003635679</c:v>
                </c:pt>
                <c:pt idx="35">
                  <c:v>0.395987948366808</c:v>
                </c:pt>
                <c:pt idx="36">
                  <c:v>0.382217186204629</c:v>
                </c:pt>
                <c:pt idx="37">
                  <c:v>0.399452470555388</c:v>
                </c:pt>
                <c:pt idx="38">
                  <c:v>0.393148563640396</c:v>
                </c:pt>
                <c:pt idx="39">
                  <c:v>0.393927034794448</c:v>
                </c:pt>
                <c:pt idx="40">
                  <c:v>0.438537132976099</c:v>
                </c:pt>
                <c:pt idx="41">
                  <c:v>0.417584988401637</c:v>
                </c:pt>
                <c:pt idx="42">
                  <c:v>0.405524836147684</c:v>
                </c:pt>
                <c:pt idx="43">
                  <c:v>0.417617759443729</c:v>
                </c:pt>
                <c:pt idx="44">
                  <c:v>0.435619716969142</c:v>
                </c:pt>
                <c:pt idx="45">
                  <c:v>0.446079498149118</c:v>
                </c:pt>
                <c:pt idx="46">
                  <c:v>0.455378349529631</c:v>
                </c:pt>
                <c:pt idx="47">
                  <c:v>0.435999238587967</c:v>
                </c:pt>
                <c:pt idx="48">
                  <c:v>0.431567707689853</c:v>
                </c:pt>
                <c:pt idx="49">
                  <c:v>0.463152905221022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Fig1Cdata!$E$1</c:f>
              <c:strCache>
                <c:ptCount val="1"/>
                <c:pt idx="0">
                  <c:v>Seed</c:v>
                </c:pt>
              </c:strCache>
            </c:strRef>
          </c:tx>
          <c:marker>
            <c:symbol val="none"/>
          </c:marker>
          <c:cat>
            <c:numRef>
              <c:f>Fig1Cdata!$A$2:$A$51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Fig1Cdata!$E$2:$E$51</c:f>
              <c:numCache>
                <c:formatCode>_(* #,##0.00_);_(* \(#,##0.00\);_(* "-"??_);_(@_)</c:formatCode>
                <c:ptCount val="50"/>
                <c:pt idx="0">
                  <c:v>0.147051677803936</c:v>
                </c:pt>
                <c:pt idx="1">
                  <c:v>0.149202653221749</c:v>
                </c:pt>
                <c:pt idx="2">
                  <c:v>0.165787572024826</c:v>
                </c:pt>
                <c:pt idx="3">
                  <c:v>0.164766926865869</c:v>
                </c:pt>
                <c:pt idx="4">
                  <c:v>0.173041424066507</c:v>
                </c:pt>
                <c:pt idx="5">
                  <c:v>0.172677658384423</c:v>
                </c:pt>
                <c:pt idx="6">
                  <c:v>0.179734026744332</c:v>
                </c:pt>
                <c:pt idx="7">
                  <c:v>0.184874272334778</c:v>
                </c:pt>
                <c:pt idx="8">
                  <c:v>0.183773357346663</c:v>
                </c:pt>
                <c:pt idx="9">
                  <c:v>0.198485679409402</c:v>
                </c:pt>
                <c:pt idx="10">
                  <c:v>0.1885121937488</c:v>
                </c:pt>
                <c:pt idx="11">
                  <c:v>0.189263876827532</c:v>
                </c:pt>
                <c:pt idx="12">
                  <c:v>0.204319221456375</c:v>
                </c:pt>
                <c:pt idx="13">
                  <c:v>0.203199934693156</c:v>
                </c:pt>
                <c:pt idx="14">
                  <c:v>0.224403877758244</c:v>
                </c:pt>
                <c:pt idx="15">
                  <c:v>0.214985325449284</c:v>
                </c:pt>
                <c:pt idx="16">
                  <c:v>0.210264943799568</c:v>
                </c:pt>
                <c:pt idx="17">
                  <c:v>0.211226538099964</c:v>
                </c:pt>
                <c:pt idx="18">
                  <c:v>0.227628772995347</c:v>
                </c:pt>
                <c:pt idx="19">
                  <c:v>0.232921614424504</c:v>
                </c:pt>
                <c:pt idx="20">
                  <c:v>0.23690925151731</c:v>
                </c:pt>
                <c:pt idx="21">
                  <c:v>0.245006045850812</c:v>
                </c:pt>
                <c:pt idx="22">
                  <c:v>0.253603963790301</c:v>
                </c:pt>
                <c:pt idx="23">
                  <c:v>0.254586788209808</c:v>
                </c:pt>
                <c:pt idx="24">
                  <c:v>0.248557724875879</c:v>
                </c:pt>
                <c:pt idx="25">
                  <c:v>0.261254386250005</c:v>
                </c:pt>
                <c:pt idx="26">
                  <c:v>0.279164141397381</c:v>
                </c:pt>
                <c:pt idx="27">
                  <c:v>0.261609142858709</c:v>
                </c:pt>
                <c:pt idx="28">
                  <c:v>0.26727290613207</c:v>
                </c:pt>
                <c:pt idx="29">
                  <c:v>0.263382086727083</c:v>
                </c:pt>
                <c:pt idx="30">
                  <c:v>0.256842529508212</c:v>
                </c:pt>
                <c:pt idx="31">
                  <c:v>0.24552900425146</c:v>
                </c:pt>
                <c:pt idx="32">
                  <c:v>0.257802612871662</c:v>
                </c:pt>
                <c:pt idx="33">
                  <c:v>0.283405711295936</c:v>
                </c:pt>
                <c:pt idx="34">
                  <c:v>0.288413767065713</c:v>
                </c:pt>
                <c:pt idx="35">
                  <c:v>0.294304596559817</c:v>
                </c:pt>
                <c:pt idx="36">
                  <c:v>0.29138405460635</c:v>
                </c:pt>
                <c:pt idx="37">
                  <c:v>0.313082199301267</c:v>
                </c:pt>
                <c:pt idx="38">
                  <c:v>0.304563533384661</c:v>
                </c:pt>
                <c:pt idx="39">
                  <c:v>0.299896011283036</c:v>
                </c:pt>
                <c:pt idx="40">
                  <c:v>0.321200167492918</c:v>
                </c:pt>
                <c:pt idx="41">
                  <c:v>0.311990700537905</c:v>
                </c:pt>
                <c:pt idx="42">
                  <c:v>0.315154419656486</c:v>
                </c:pt>
                <c:pt idx="43">
                  <c:v>0.31800162769768</c:v>
                </c:pt>
                <c:pt idx="44">
                  <c:v>0.346946709972194</c:v>
                </c:pt>
                <c:pt idx="45">
                  <c:v>0.342554217282879</c:v>
                </c:pt>
                <c:pt idx="46">
                  <c:v>0.334557393015743</c:v>
                </c:pt>
                <c:pt idx="47">
                  <c:v>0.356829911326693</c:v>
                </c:pt>
                <c:pt idx="48">
                  <c:v>0.334229995474756</c:v>
                </c:pt>
                <c:pt idx="49">
                  <c:v>0.36082813720246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Fig1Cdata!$F$1</c:f>
              <c:strCache>
                <c:ptCount val="1"/>
                <c:pt idx="0">
                  <c:v>Losses</c:v>
                </c:pt>
              </c:strCache>
            </c:strRef>
          </c:tx>
          <c:marker>
            <c:symbol val="none"/>
          </c:marker>
          <c:cat>
            <c:numRef>
              <c:f>Fig1Cdata!$A$2:$A$51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Fig1Cdata!$F$2:$F$51</c:f>
              <c:numCache>
                <c:formatCode>_(* #,##0.00_);_(* \(#,##0.00\);_(* "-"??_);_(@_)</c:formatCode>
                <c:ptCount val="50"/>
                <c:pt idx="0">
                  <c:v>0.130858320810966</c:v>
                </c:pt>
                <c:pt idx="1">
                  <c:v>0.130163816277101</c:v>
                </c:pt>
                <c:pt idx="2">
                  <c:v>0.145432308178262</c:v>
                </c:pt>
                <c:pt idx="3">
                  <c:v>0.150510334564536</c:v>
                </c:pt>
                <c:pt idx="4">
                  <c:v>0.153496529888179</c:v>
                </c:pt>
                <c:pt idx="5">
                  <c:v>0.156095270257596</c:v>
                </c:pt>
                <c:pt idx="6">
                  <c:v>0.161157438764708</c:v>
                </c:pt>
                <c:pt idx="7">
                  <c:v>0.161692150263894</c:v>
                </c:pt>
                <c:pt idx="8">
                  <c:v>0.163376296709523</c:v>
                </c:pt>
                <c:pt idx="9">
                  <c:v>0.177973181692904</c:v>
                </c:pt>
                <c:pt idx="10">
                  <c:v>0.175093568280798</c:v>
                </c:pt>
                <c:pt idx="11">
                  <c:v>0.178742506566595</c:v>
                </c:pt>
                <c:pt idx="12">
                  <c:v>0.184882321079276</c:v>
                </c:pt>
                <c:pt idx="13">
                  <c:v>0.183386184604538</c:v>
                </c:pt>
                <c:pt idx="14">
                  <c:v>0.195160242674052</c:v>
                </c:pt>
                <c:pt idx="15">
                  <c:v>0.201926728776436</c:v>
                </c:pt>
                <c:pt idx="16">
                  <c:v>0.19302733697647</c:v>
                </c:pt>
                <c:pt idx="17">
                  <c:v>0.202385896423616</c:v>
                </c:pt>
                <c:pt idx="18">
                  <c:v>0.222680916238823</c:v>
                </c:pt>
                <c:pt idx="19">
                  <c:v>0.21809122364359</c:v>
                </c:pt>
                <c:pt idx="20">
                  <c:v>0.231714926750733</c:v>
                </c:pt>
                <c:pt idx="21">
                  <c:v>0.223595614060222</c:v>
                </c:pt>
                <c:pt idx="22">
                  <c:v>0.230185184179275</c:v>
                </c:pt>
                <c:pt idx="23">
                  <c:v>0.233459697784661</c:v>
                </c:pt>
                <c:pt idx="24">
                  <c:v>0.228289569509114</c:v>
                </c:pt>
                <c:pt idx="25">
                  <c:v>0.250292583143458</c:v>
                </c:pt>
                <c:pt idx="26">
                  <c:v>0.261650250130967</c:v>
                </c:pt>
                <c:pt idx="27">
                  <c:v>0.247435886886167</c:v>
                </c:pt>
                <c:pt idx="28">
                  <c:v>0.266608014261794</c:v>
                </c:pt>
                <c:pt idx="29">
                  <c:v>0.26854845984687</c:v>
                </c:pt>
                <c:pt idx="30">
                  <c:v>0.270761126040036</c:v>
                </c:pt>
                <c:pt idx="31">
                  <c:v>0.273039230196836</c:v>
                </c:pt>
                <c:pt idx="32">
                  <c:v>0.283375427819948</c:v>
                </c:pt>
                <c:pt idx="33">
                  <c:v>0.288747626282953</c:v>
                </c:pt>
                <c:pt idx="34">
                  <c:v>0.300083021651403</c:v>
                </c:pt>
                <c:pt idx="35">
                  <c:v>0.294131408312465</c:v>
                </c:pt>
                <c:pt idx="36">
                  <c:v>0.265279619377842</c:v>
                </c:pt>
                <c:pt idx="37">
                  <c:v>0.263889247160158</c:v>
                </c:pt>
                <c:pt idx="38">
                  <c:v>0.262000340413826</c:v>
                </c:pt>
                <c:pt idx="39">
                  <c:v>0.256571998519752</c:v>
                </c:pt>
                <c:pt idx="40">
                  <c:v>0.266310661983436</c:v>
                </c:pt>
                <c:pt idx="41">
                  <c:v>0.259868384793737</c:v>
                </c:pt>
                <c:pt idx="42">
                  <c:v>0.266426720880597</c:v>
                </c:pt>
                <c:pt idx="43">
                  <c:v>0.269001451794856</c:v>
                </c:pt>
                <c:pt idx="44">
                  <c:v>0.28875014430509</c:v>
                </c:pt>
                <c:pt idx="45">
                  <c:v>0.286810258987848</c:v>
                </c:pt>
                <c:pt idx="46">
                  <c:v>0.296425335117315</c:v>
                </c:pt>
                <c:pt idx="47">
                  <c:v>0.290911217189862</c:v>
                </c:pt>
                <c:pt idx="48">
                  <c:v>0.293669792884124</c:v>
                </c:pt>
                <c:pt idx="49">
                  <c:v>0.304881650710629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Fig1Cdata!$G$1</c:f>
              <c:strCache>
                <c:ptCount val="1"/>
                <c:pt idx="0">
                  <c:v>Processing</c:v>
                </c:pt>
              </c:strCache>
            </c:strRef>
          </c:tx>
          <c:marker>
            <c:symbol val="none"/>
          </c:marker>
          <c:cat>
            <c:numRef>
              <c:f>Fig1Cdata!$A$2:$A$51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Fig1Cdata!$G$2:$G$51</c:f>
              <c:numCache>
                <c:formatCode>_(* #,##0.00_);_(* \(#,##0.00\);_(* "-"??_);_(@_)</c:formatCode>
                <c:ptCount val="50"/>
                <c:pt idx="0">
                  <c:v>0.263770186009374</c:v>
                </c:pt>
                <c:pt idx="1">
                  <c:v>0.289689222269043</c:v>
                </c:pt>
                <c:pt idx="2">
                  <c:v>0.304871250332333</c:v>
                </c:pt>
                <c:pt idx="3">
                  <c:v>0.311664682448314</c:v>
                </c:pt>
                <c:pt idx="4">
                  <c:v>0.333837724170231</c:v>
                </c:pt>
                <c:pt idx="5">
                  <c:v>0.334035119204931</c:v>
                </c:pt>
                <c:pt idx="6">
                  <c:v>0.327470046195032</c:v>
                </c:pt>
                <c:pt idx="7">
                  <c:v>0.344550716191163</c:v>
                </c:pt>
                <c:pt idx="8">
                  <c:v>0.342645258776534</c:v>
                </c:pt>
                <c:pt idx="9">
                  <c:v>0.365539967453505</c:v>
                </c:pt>
                <c:pt idx="10">
                  <c:v>0.33463621876449</c:v>
                </c:pt>
                <c:pt idx="11">
                  <c:v>0.378393868784168</c:v>
                </c:pt>
                <c:pt idx="12">
                  <c:v>0.357907066313931</c:v>
                </c:pt>
                <c:pt idx="13">
                  <c:v>0.402236761876506</c:v>
                </c:pt>
                <c:pt idx="14">
                  <c:v>0.383973743039427</c:v>
                </c:pt>
                <c:pt idx="15">
                  <c:v>0.415144146735555</c:v>
                </c:pt>
                <c:pt idx="16">
                  <c:v>0.39998012874071</c:v>
                </c:pt>
                <c:pt idx="17">
                  <c:v>0.419669043969641</c:v>
                </c:pt>
                <c:pt idx="18">
                  <c:v>0.421265825380709</c:v>
                </c:pt>
                <c:pt idx="19">
                  <c:v>0.393601243310582</c:v>
                </c:pt>
                <c:pt idx="20">
                  <c:v>0.427009352624262</c:v>
                </c:pt>
                <c:pt idx="21">
                  <c:v>0.467879613067835</c:v>
                </c:pt>
                <c:pt idx="22">
                  <c:v>0.446006389860806</c:v>
                </c:pt>
                <c:pt idx="23">
                  <c:v>0.470404973920104</c:v>
                </c:pt>
                <c:pt idx="24">
                  <c:v>0.428030833954247</c:v>
                </c:pt>
                <c:pt idx="25">
                  <c:v>0.467250106648131</c:v>
                </c:pt>
                <c:pt idx="26">
                  <c:v>0.475066203507954</c:v>
                </c:pt>
                <c:pt idx="27">
                  <c:v>0.454320749478081</c:v>
                </c:pt>
                <c:pt idx="28">
                  <c:v>0.478837938770441</c:v>
                </c:pt>
                <c:pt idx="29">
                  <c:v>0.470568741266182</c:v>
                </c:pt>
                <c:pt idx="30">
                  <c:v>0.53148206944921</c:v>
                </c:pt>
                <c:pt idx="31">
                  <c:v>0.497810610148147</c:v>
                </c:pt>
                <c:pt idx="32">
                  <c:v>0.506321051482964</c:v>
                </c:pt>
                <c:pt idx="33">
                  <c:v>0.520427136136384</c:v>
                </c:pt>
                <c:pt idx="34">
                  <c:v>0.560310316367714</c:v>
                </c:pt>
                <c:pt idx="35">
                  <c:v>0.552198267788307</c:v>
                </c:pt>
                <c:pt idx="36">
                  <c:v>0.542058361473122</c:v>
                </c:pt>
                <c:pt idx="37">
                  <c:v>0.582928128759397</c:v>
                </c:pt>
                <c:pt idx="38">
                  <c:v>0.578273703231761</c:v>
                </c:pt>
                <c:pt idx="39">
                  <c:v>0.579148575319016</c:v>
                </c:pt>
                <c:pt idx="40">
                  <c:v>0.601124055284813</c:v>
                </c:pt>
                <c:pt idx="41">
                  <c:v>0.607315041333673</c:v>
                </c:pt>
                <c:pt idx="42">
                  <c:v>0.612271430997432</c:v>
                </c:pt>
                <c:pt idx="43">
                  <c:v>0.612032611416292</c:v>
                </c:pt>
                <c:pt idx="44">
                  <c:v>0.610870123446662</c:v>
                </c:pt>
                <c:pt idx="45">
                  <c:v>0.582778463323729</c:v>
                </c:pt>
                <c:pt idx="46">
                  <c:v>0.646865012745099</c:v>
                </c:pt>
                <c:pt idx="47">
                  <c:v>0.632387142817113</c:v>
                </c:pt>
                <c:pt idx="48">
                  <c:v>0.584201313634904</c:v>
                </c:pt>
                <c:pt idx="49">
                  <c:v>0.62132784415987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Fig1Cdata!$H$1</c:f>
              <c:strCache>
                <c:ptCount val="1"/>
                <c:pt idx="0">
                  <c:v>Other uses (non-food)</c:v>
                </c:pt>
              </c:strCache>
            </c:strRef>
          </c:tx>
          <c:marker>
            <c:symbol val="none"/>
          </c:marker>
          <c:cat>
            <c:numRef>
              <c:f>Fig1Cdata!$A$2:$A$51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Fig1Cdata!$H$2:$H$51</c:f>
              <c:numCache>
                <c:formatCode>_(* #,##0.00_);_(* \(#,##0.00\);_(* "-"??_);_(@_)</c:formatCode>
                <c:ptCount val="50"/>
                <c:pt idx="0">
                  <c:v>0.165150134678974</c:v>
                </c:pt>
                <c:pt idx="1">
                  <c:v>0.147002298687093</c:v>
                </c:pt>
                <c:pt idx="2">
                  <c:v>0.175784658855243</c:v>
                </c:pt>
                <c:pt idx="3">
                  <c:v>0.178980311965808</c:v>
                </c:pt>
                <c:pt idx="4">
                  <c:v>0.176466780161304</c:v>
                </c:pt>
                <c:pt idx="5">
                  <c:v>0.191961888626677</c:v>
                </c:pt>
                <c:pt idx="6">
                  <c:v>0.186480286299621</c:v>
                </c:pt>
                <c:pt idx="7">
                  <c:v>0.206472354110561</c:v>
                </c:pt>
                <c:pt idx="8">
                  <c:v>0.204731999875628</c:v>
                </c:pt>
                <c:pt idx="9">
                  <c:v>0.202579586851026</c:v>
                </c:pt>
                <c:pt idx="10">
                  <c:v>0.197649002364255</c:v>
                </c:pt>
                <c:pt idx="11">
                  <c:v>0.21436425008087</c:v>
                </c:pt>
                <c:pt idx="12">
                  <c:v>0.223079673897117</c:v>
                </c:pt>
                <c:pt idx="13">
                  <c:v>0.225388954469212</c:v>
                </c:pt>
                <c:pt idx="14">
                  <c:v>0.229511734864536</c:v>
                </c:pt>
                <c:pt idx="15">
                  <c:v>0.213008893334904</c:v>
                </c:pt>
                <c:pt idx="16">
                  <c:v>0.21178699848022</c:v>
                </c:pt>
                <c:pt idx="17">
                  <c:v>0.231627661258692</c:v>
                </c:pt>
                <c:pt idx="18">
                  <c:v>0.256660542730158</c:v>
                </c:pt>
                <c:pt idx="19">
                  <c:v>0.227878975666748</c:v>
                </c:pt>
                <c:pt idx="20">
                  <c:v>0.274608169795472</c:v>
                </c:pt>
                <c:pt idx="21">
                  <c:v>0.295080099747931</c:v>
                </c:pt>
                <c:pt idx="22">
                  <c:v>0.291847138099594</c:v>
                </c:pt>
                <c:pt idx="23">
                  <c:v>0.296183323717051</c:v>
                </c:pt>
                <c:pt idx="24">
                  <c:v>0.279976086855706</c:v>
                </c:pt>
                <c:pt idx="25">
                  <c:v>0.309379258051732</c:v>
                </c:pt>
                <c:pt idx="26">
                  <c:v>0.323002980046377</c:v>
                </c:pt>
                <c:pt idx="27">
                  <c:v>0.319099737418833</c:v>
                </c:pt>
                <c:pt idx="28">
                  <c:v>0.322455972464037</c:v>
                </c:pt>
                <c:pt idx="29">
                  <c:v>0.295710069324182</c:v>
                </c:pt>
                <c:pt idx="30">
                  <c:v>0.340690243332154</c:v>
                </c:pt>
                <c:pt idx="31">
                  <c:v>0.313496830476371</c:v>
                </c:pt>
                <c:pt idx="32">
                  <c:v>0.340722874435076</c:v>
                </c:pt>
                <c:pt idx="33">
                  <c:v>0.338567672754949</c:v>
                </c:pt>
                <c:pt idx="34">
                  <c:v>0.349275099857001</c:v>
                </c:pt>
                <c:pt idx="35">
                  <c:v>0.347565456430352</c:v>
                </c:pt>
                <c:pt idx="36">
                  <c:v>0.357325423364119</c:v>
                </c:pt>
                <c:pt idx="37">
                  <c:v>0.373133971173659</c:v>
                </c:pt>
                <c:pt idx="38">
                  <c:v>0.373406942195947</c:v>
                </c:pt>
                <c:pt idx="39">
                  <c:v>0.352793648149767</c:v>
                </c:pt>
                <c:pt idx="40">
                  <c:v>0.44723743475466</c:v>
                </c:pt>
                <c:pt idx="41">
                  <c:v>0.381849976716709</c:v>
                </c:pt>
                <c:pt idx="42">
                  <c:v>0.416379052265954</c:v>
                </c:pt>
                <c:pt idx="43">
                  <c:v>0.443928337205115</c:v>
                </c:pt>
                <c:pt idx="44">
                  <c:v>0.484734010233931</c:v>
                </c:pt>
                <c:pt idx="45">
                  <c:v>0.522162279201738</c:v>
                </c:pt>
                <c:pt idx="46">
                  <c:v>0.521112597503237</c:v>
                </c:pt>
                <c:pt idx="47">
                  <c:v>0.489714964087198</c:v>
                </c:pt>
                <c:pt idx="48">
                  <c:v>0.458542502335745</c:v>
                </c:pt>
                <c:pt idx="49">
                  <c:v>0.532501997988638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Fig1Cdata!$I$1</c:f>
              <c:strCache>
                <c:ptCount val="1"/>
                <c:pt idx="0">
                  <c:v>Food</c:v>
                </c:pt>
              </c:strCache>
            </c:strRef>
          </c:tx>
          <c:marker>
            <c:symbol val="none"/>
          </c:marker>
          <c:cat>
            <c:numRef>
              <c:f>Fig1Cdata!$A$2:$A$51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Fig1Cdata!$I$2:$I$51</c:f>
              <c:numCache>
                <c:formatCode>_(* #,##0.00_);_(* \(#,##0.00\);_(* "-"??_);_(@_)</c:formatCode>
                <c:ptCount val="50"/>
                <c:pt idx="0">
                  <c:v>0.125904891390765</c:v>
                </c:pt>
                <c:pt idx="1">
                  <c:v>0.125847594894842</c:v>
                </c:pt>
                <c:pt idx="2">
                  <c:v>0.13132293538788</c:v>
                </c:pt>
                <c:pt idx="3">
                  <c:v>0.136964941367854</c:v>
                </c:pt>
                <c:pt idx="4">
                  <c:v>0.140163316149213</c:v>
                </c:pt>
                <c:pt idx="5">
                  <c:v>0.13931552478986</c:v>
                </c:pt>
                <c:pt idx="6">
                  <c:v>0.144945549533771</c:v>
                </c:pt>
                <c:pt idx="7">
                  <c:v>0.150469693152451</c:v>
                </c:pt>
                <c:pt idx="8">
                  <c:v>0.150529393990872</c:v>
                </c:pt>
                <c:pt idx="9">
                  <c:v>0.152219459019346</c:v>
                </c:pt>
                <c:pt idx="10">
                  <c:v>0.153953958334785</c:v>
                </c:pt>
                <c:pt idx="11">
                  <c:v>0.159298574141862</c:v>
                </c:pt>
                <c:pt idx="12">
                  <c:v>0.164626680833478</c:v>
                </c:pt>
                <c:pt idx="13">
                  <c:v>0.162091284438171</c:v>
                </c:pt>
                <c:pt idx="14">
                  <c:v>0.174688840665068</c:v>
                </c:pt>
                <c:pt idx="15">
                  <c:v>0.174875166831345</c:v>
                </c:pt>
                <c:pt idx="16">
                  <c:v>0.176513051703076</c:v>
                </c:pt>
                <c:pt idx="17">
                  <c:v>0.181984921205367</c:v>
                </c:pt>
                <c:pt idx="18">
                  <c:v>0.192971284467279</c:v>
                </c:pt>
                <c:pt idx="19">
                  <c:v>0.203635662449876</c:v>
                </c:pt>
                <c:pt idx="20">
                  <c:v>0.206215052009148</c:v>
                </c:pt>
                <c:pt idx="21">
                  <c:v>0.207341110782324</c:v>
                </c:pt>
                <c:pt idx="22">
                  <c:v>0.212779590552189</c:v>
                </c:pt>
                <c:pt idx="23">
                  <c:v>0.212589263041023</c:v>
                </c:pt>
                <c:pt idx="24">
                  <c:v>0.214899710697778</c:v>
                </c:pt>
                <c:pt idx="25">
                  <c:v>0.222486329984535</c:v>
                </c:pt>
                <c:pt idx="26">
                  <c:v>0.229457626346773</c:v>
                </c:pt>
                <c:pt idx="27">
                  <c:v>0.225277032640696</c:v>
                </c:pt>
                <c:pt idx="28">
                  <c:v>0.231422612274357</c:v>
                </c:pt>
                <c:pt idx="29">
                  <c:v>0.237875361407946</c:v>
                </c:pt>
                <c:pt idx="30">
                  <c:v>0.235033912986188</c:v>
                </c:pt>
                <c:pt idx="31">
                  <c:v>0.236119928472024</c:v>
                </c:pt>
                <c:pt idx="32">
                  <c:v>0.24262183753632</c:v>
                </c:pt>
                <c:pt idx="33">
                  <c:v>0.25229319648964</c:v>
                </c:pt>
                <c:pt idx="34">
                  <c:v>0.250779181605791</c:v>
                </c:pt>
                <c:pt idx="35">
                  <c:v>0.252969790095659</c:v>
                </c:pt>
                <c:pt idx="36">
                  <c:v>0.250833218676895</c:v>
                </c:pt>
                <c:pt idx="37">
                  <c:v>0.256983676949291</c:v>
                </c:pt>
                <c:pt idx="38">
                  <c:v>0.256350102974538</c:v>
                </c:pt>
                <c:pt idx="39">
                  <c:v>0.253575914315186</c:v>
                </c:pt>
                <c:pt idx="40">
                  <c:v>0.269596296977308</c:v>
                </c:pt>
                <c:pt idx="41">
                  <c:v>0.266567507720888</c:v>
                </c:pt>
                <c:pt idx="42">
                  <c:v>0.273237898997111</c:v>
                </c:pt>
                <c:pt idx="43">
                  <c:v>0.275876695161742</c:v>
                </c:pt>
                <c:pt idx="44">
                  <c:v>0.284376335186452</c:v>
                </c:pt>
                <c:pt idx="45">
                  <c:v>0.292861568990913</c:v>
                </c:pt>
                <c:pt idx="46">
                  <c:v>0.288706435903107</c:v>
                </c:pt>
                <c:pt idx="47">
                  <c:v>0.291888183346416</c:v>
                </c:pt>
                <c:pt idx="48">
                  <c:v>0.294941116121894</c:v>
                </c:pt>
                <c:pt idx="49">
                  <c:v>0.297939960835886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254824"/>
        <c:axId val="-2079522936"/>
      </c:lineChart>
      <c:catAx>
        <c:axId val="204725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9522936"/>
        <c:crosses val="autoZero"/>
        <c:auto val="1"/>
        <c:lblAlgn val="ctr"/>
        <c:lblOffset val="100"/>
        <c:tickLblSkip val="7"/>
        <c:noMultiLvlLbl val="0"/>
      </c:catAx>
      <c:valAx>
        <c:axId val="-207952293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047254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Fig1Ddata!$C$1</c:f>
              <c:strCache>
                <c:ptCount val="1"/>
                <c:pt idx="0">
                  <c:v>Export</c:v>
                </c:pt>
              </c:strCache>
            </c:strRef>
          </c:tx>
          <c:marker>
            <c:symbol val="none"/>
          </c:marker>
          <c:cat>
            <c:numRef>
              <c:f>Fig1Ddata!$A$2:$A$51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Fig1Ddata!$C$2:$C$51</c:f>
              <c:numCache>
                <c:formatCode>_(* #,##0.00_);_(* \(#,##0.00\);_(* "-"??_);_(@_)</c:formatCode>
                <c:ptCount val="50"/>
                <c:pt idx="0">
                  <c:v>0.0712161065772552</c:v>
                </c:pt>
                <c:pt idx="1">
                  <c:v>0.0804439289786222</c:v>
                </c:pt>
                <c:pt idx="2">
                  <c:v>0.0852337132457037</c:v>
                </c:pt>
                <c:pt idx="3">
                  <c:v>0.0814797106486136</c:v>
                </c:pt>
                <c:pt idx="4">
                  <c:v>0.0876807314739564</c:v>
                </c:pt>
                <c:pt idx="5">
                  <c:v>0.0987649167474382</c:v>
                </c:pt>
                <c:pt idx="6">
                  <c:v>0.111366581587607</c:v>
                </c:pt>
                <c:pt idx="7">
                  <c:v>0.115272049075664</c:v>
                </c:pt>
                <c:pt idx="8">
                  <c:v>0.116746217045864</c:v>
                </c:pt>
                <c:pt idx="9">
                  <c:v>0.123258897804236</c:v>
                </c:pt>
                <c:pt idx="10">
                  <c:v>0.114867729876808</c:v>
                </c:pt>
                <c:pt idx="11">
                  <c:v>0.128670948469161</c:v>
                </c:pt>
                <c:pt idx="12">
                  <c:v>0.124276640190779</c:v>
                </c:pt>
                <c:pt idx="13">
                  <c:v>0.136343514466164</c:v>
                </c:pt>
                <c:pt idx="14">
                  <c:v>0.154666172781233</c:v>
                </c:pt>
                <c:pt idx="15">
                  <c:v>0.16225932390891</c:v>
                </c:pt>
                <c:pt idx="16">
                  <c:v>0.141345541992737</c:v>
                </c:pt>
                <c:pt idx="17">
                  <c:v>0.147492694862004</c:v>
                </c:pt>
                <c:pt idx="18">
                  <c:v>0.157279350429877</c:v>
                </c:pt>
                <c:pt idx="19">
                  <c:v>0.138286261895432</c:v>
                </c:pt>
                <c:pt idx="20">
                  <c:v>0.160251111301304</c:v>
                </c:pt>
                <c:pt idx="21">
                  <c:v>0.178642926825066</c:v>
                </c:pt>
                <c:pt idx="22">
                  <c:v>0.181619561885921</c:v>
                </c:pt>
                <c:pt idx="23">
                  <c:v>0.19055756226615</c:v>
                </c:pt>
                <c:pt idx="24">
                  <c:v>0.177936708861812</c:v>
                </c:pt>
                <c:pt idx="25">
                  <c:v>0.191306604740991</c:v>
                </c:pt>
                <c:pt idx="26">
                  <c:v>0.206532588314618</c:v>
                </c:pt>
                <c:pt idx="27">
                  <c:v>0.209551800599727</c:v>
                </c:pt>
                <c:pt idx="28">
                  <c:v>0.205354113738913</c:v>
                </c:pt>
                <c:pt idx="29">
                  <c:v>0.215526664897955</c:v>
                </c:pt>
                <c:pt idx="30">
                  <c:v>0.232667845922702</c:v>
                </c:pt>
                <c:pt idx="31">
                  <c:v>0.222358219563297</c:v>
                </c:pt>
                <c:pt idx="32">
                  <c:v>0.237057671527235</c:v>
                </c:pt>
                <c:pt idx="33">
                  <c:v>0.249943669093205</c:v>
                </c:pt>
                <c:pt idx="34">
                  <c:v>0.251027931230223</c:v>
                </c:pt>
                <c:pt idx="35">
                  <c:v>0.289774389821107</c:v>
                </c:pt>
                <c:pt idx="36">
                  <c:v>0.284441103614957</c:v>
                </c:pt>
                <c:pt idx="37">
                  <c:v>0.289501443850919</c:v>
                </c:pt>
                <c:pt idx="38">
                  <c:v>0.275873661899126</c:v>
                </c:pt>
                <c:pt idx="39">
                  <c:v>0.299655661298943</c:v>
                </c:pt>
                <c:pt idx="40">
                  <c:v>0.329371789547831</c:v>
                </c:pt>
                <c:pt idx="41">
                  <c:v>0.34945527141614</c:v>
                </c:pt>
                <c:pt idx="42">
                  <c:v>0.342927540061908</c:v>
                </c:pt>
                <c:pt idx="43">
                  <c:v>0.323126838385036</c:v>
                </c:pt>
                <c:pt idx="44">
                  <c:v>0.374976490843807</c:v>
                </c:pt>
                <c:pt idx="45">
                  <c:v>0.367695225241558</c:v>
                </c:pt>
                <c:pt idx="46">
                  <c:v>0.371254761038367</c:v>
                </c:pt>
                <c:pt idx="47">
                  <c:v>0.378372949564412</c:v>
                </c:pt>
                <c:pt idx="48">
                  <c:v>0.351286108944415</c:v>
                </c:pt>
                <c:pt idx="49">
                  <c:v>0.38966712054563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Fig1Ddata!$D$1</c:f>
              <c:strCache>
                <c:ptCount val="1"/>
                <c:pt idx="0">
                  <c:v>Feed</c:v>
                </c:pt>
              </c:strCache>
            </c:strRef>
          </c:tx>
          <c:marker>
            <c:symbol val="none"/>
          </c:marker>
          <c:cat>
            <c:numRef>
              <c:f>Fig1Ddata!$A$2:$A$51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Fig1Ddata!$D$2:$D$51</c:f>
              <c:numCache>
                <c:formatCode>_(* #,##0.00_);_(* \(#,##0.00\);_(* "-"??_);_(@_)</c:formatCode>
                <c:ptCount val="50"/>
                <c:pt idx="0">
                  <c:v>0.0667587130924053</c:v>
                </c:pt>
                <c:pt idx="1">
                  <c:v>0.0696286472124091</c:v>
                </c:pt>
                <c:pt idx="2">
                  <c:v>0.0737730939708064</c:v>
                </c:pt>
                <c:pt idx="3">
                  <c:v>0.0787434714547102</c:v>
                </c:pt>
                <c:pt idx="4">
                  <c:v>0.0751139512818339</c:v>
                </c:pt>
                <c:pt idx="5">
                  <c:v>0.0764638361766141</c:v>
                </c:pt>
                <c:pt idx="6">
                  <c:v>0.0748758345412364</c:v>
                </c:pt>
                <c:pt idx="7">
                  <c:v>0.0850157850232795</c:v>
                </c:pt>
                <c:pt idx="8">
                  <c:v>0.0818924469944077</c:v>
                </c:pt>
                <c:pt idx="9">
                  <c:v>0.083900947402977</c:v>
                </c:pt>
                <c:pt idx="10">
                  <c:v>0.076083610705047</c:v>
                </c:pt>
                <c:pt idx="11">
                  <c:v>0.0802272087984932</c:v>
                </c:pt>
                <c:pt idx="12">
                  <c:v>0.0819980324881961</c:v>
                </c:pt>
                <c:pt idx="13">
                  <c:v>0.0837073418803549</c:v>
                </c:pt>
                <c:pt idx="14">
                  <c:v>0.0910898922148269</c:v>
                </c:pt>
                <c:pt idx="15">
                  <c:v>0.0900751739320298</c:v>
                </c:pt>
                <c:pt idx="16">
                  <c:v>0.087051759818164</c:v>
                </c:pt>
                <c:pt idx="17">
                  <c:v>0.0918483988376921</c:v>
                </c:pt>
                <c:pt idx="18">
                  <c:v>0.0997013954754757</c:v>
                </c:pt>
                <c:pt idx="19">
                  <c:v>0.0846253639842344</c:v>
                </c:pt>
                <c:pt idx="20">
                  <c:v>0.098630786972544</c:v>
                </c:pt>
                <c:pt idx="21">
                  <c:v>0.103568794735996</c:v>
                </c:pt>
                <c:pt idx="22">
                  <c:v>0.105556215340523</c:v>
                </c:pt>
                <c:pt idx="23">
                  <c:v>0.10387555264899</c:v>
                </c:pt>
                <c:pt idx="24">
                  <c:v>0.0924802808141087</c:v>
                </c:pt>
                <c:pt idx="25">
                  <c:v>0.103745431799826</c:v>
                </c:pt>
                <c:pt idx="26">
                  <c:v>0.106449651039109</c:v>
                </c:pt>
                <c:pt idx="27">
                  <c:v>0.107458075084514</c:v>
                </c:pt>
                <c:pt idx="28">
                  <c:v>0.115938545591188</c:v>
                </c:pt>
                <c:pt idx="29">
                  <c:v>0.107382227739819</c:v>
                </c:pt>
                <c:pt idx="30">
                  <c:v>0.127318053696593</c:v>
                </c:pt>
                <c:pt idx="31">
                  <c:v>0.117914431432268</c:v>
                </c:pt>
                <c:pt idx="32">
                  <c:v>0.131240175300752</c:v>
                </c:pt>
                <c:pt idx="33">
                  <c:v>0.133095067864775</c:v>
                </c:pt>
                <c:pt idx="34">
                  <c:v>0.143411362189036</c:v>
                </c:pt>
                <c:pt idx="35">
                  <c:v>0.145132882205958</c:v>
                </c:pt>
                <c:pt idx="36">
                  <c:v>0.137520312142058</c:v>
                </c:pt>
                <c:pt idx="37">
                  <c:v>0.143653208005483</c:v>
                </c:pt>
                <c:pt idx="38">
                  <c:v>0.140760968420713</c:v>
                </c:pt>
                <c:pt idx="39">
                  <c:v>0.144692731648907</c:v>
                </c:pt>
                <c:pt idx="40">
                  <c:v>0.160440967890611</c:v>
                </c:pt>
                <c:pt idx="41">
                  <c:v>0.153509119585867</c:v>
                </c:pt>
                <c:pt idx="42">
                  <c:v>0.146739660800801</c:v>
                </c:pt>
                <c:pt idx="43">
                  <c:v>0.155758457033061</c:v>
                </c:pt>
                <c:pt idx="44">
                  <c:v>0.157660303076209</c:v>
                </c:pt>
                <c:pt idx="45">
                  <c:v>0.164537420821432</c:v>
                </c:pt>
                <c:pt idx="46">
                  <c:v>0.172944244675332</c:v>
                </c:pt>
                <c:pt idx="47">
                  <c:v>0.159382198341744</c:v>
                </c:pt>
                <c:pt idx="48">
                  <c:v>0.163091920291327</c:v>
                </c:pt>
                <c:pt idx="49">
                  <c:v>0.179567367577511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Fig1Ddata!$E$1</c:f>
              <c:strCache>
                <c:ptCount val="1"/>
                <c:pt idx="0">
                  <c:v>Seed</c:v>
                </c:pt>
              </c:strCache>
            </c:strRef>
          </c:tx>
          <c:marker>
            <c:symbol val="none"/>
          </c:marker>
          <c:cat>
            <c:numRef>
              <c:f>Fig1Ddata!$A$2:$A$51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Fig1Ddata!$E$2:$E$51</c:f>
              <c:numCache>
                <c:formatCode>_(* #,##0.00_);_(* \(#,##0.00\);_(* "-"??_);_(@_)</c:formatCode>
                <c:ptCount val="50"/>
                <c:pt idx="0">
                  <c:v>0.0380760128633797</c:v>
                </c:pt>
                <c:pt idx="1">
                  <c:v>0.0397615126398989</c:v>
                </c:pt>
                <c:pt idx="2">
                  <c:v>0.0430242483544253</c:v>
                </c:pt>
                <c:pt idx="3">
                  <c:v>0.0430561449415152</c:v>
                </c:pt>
                <c:pt idx="4">
                  <c:v>0.0447811434824875</c:v>
                </c:pt>
                <c:pt idx="5">
                  <c:v>0.0447261944554961</c:v>
                </c:pt>
                <c:pt idx="6">
                  <c:v>0.0472130748194755</c:v>
                </c:pt>
                <c:pt idx="7">
                  <c:v>0.0477832275218337</c:v>
                </c:pt>
                <c:pt idx="8">
                  <c:v>0.0473520414395508</c:v>
                </c:pt>
                <c:pt idx="9">
                  <c:v>0.0526153937604798</c:v>
                </c:pt>
                <c:pt idx="10">
                  <c:v>0.0484342362812587</c:v>
                </c:pt>
                <c:pt idx="11">
                  <c:v>0.0500407536722585</c:v>
                </c:pt>
                <c:pt idx="12">
                  <c:v>0.0504783676127761</c:v>
                </c:pt>
                <c:pt idx="13">
                  <c:v>0.0538151582756695</c:v>
                </c:pt>
                <c:pt idx="14">
                  <c:v>0.0582600364299876</c:v>
                </c:pt>
                <c:pt idx="15">
                  <c:v>0.0578121009180465</c:v>
                </c:pt>
                <c:pt idx="16">
                  <c:v>0.055654404505451</c:v>
                </c:pt>
                <c:pt idx="17">
                  <c:v>0.0575056820063242</c:v>
                </c:pt>
                <c:pt idx="18">
                  <c:v>0.0604479344680052</c:v>
                </c:pt>
                <c:pt idx="19">
                  <c:v>0.0605691121016497</c:v>
                </c:pt>
                <c:pt idx="20">
                  <c:v>0.0640589190657567</c:v>
                </c:pt>
                <c:pt idx="21">
                  <c:v>0.0671984807011295</c:v>
                </c:pt>
                <c:pt idx="22">
                  <c:v>0.0690970861726445</c:v>
                </c:pt>
                <c:pt idx="23">
                  <c:v>0.0697087306427364</c:v>
                </c:pt>
                <c:pt idx="24">
                  <c:v>0.0685982826780221</c:v>
                </c:pt>
                <c:pt idx="25">
                  <c:v>0.0721790098212257</c:v>
                </c:pt>
                <c:pt idx="26">
                  <c:v>0.0770201248314229</c:v>
                </c:pt>
                <c:pt idx="27">
                  <c:v>0.0735472819727228</c:v>
                </c:pt>
                <c:pt idx="28">
                  <c:v>0.0735691137685028</c:v>
                </c:pt>
                <c:pt idx="29">
                  <c:v>0.0723326349349752</c:v>
                </c:pt>
                <c:pt idx="30">
                  <c:v>0.0735464422109219</c:v>
                </c:pt>
                <c:pt idx="31">
                  <c:v>0.0689326913486748</c:v>
                </c:pt>
                <c:pt idx="32">
                  <c:v>0.0708811636218473</c:v>
                </c:pt>
                <c:pt idx="33">
                  <c:v>0.0790780664689768</c:v>
                </c:pt>
                <c:pt idx="34">
                  <c:v>0.0857500277222288</c:v>
                </c:pt>
                <c:pt idx="35">
                  <c:v>0.0866350550746505</c:v>
                </c:pt>
                <c:pt idx="36">
                  <c:v>0.0850520904701857</c:v>
                </c:pt>
                <c:pt idx="37">
                  <c:v>0.0899965832370785</c:v>
                </c:pt>
                <c:pt idx="38">
                  <c:v>0.0901855104462076</c:v>
                </c:pt>
                <c:pt idx="39">
                  <c:v>0.0899966180330214</c:v>
                </c:pt>
                <c:pt idx="40">
                  <c:v>0.0967815529493018</c:v>
                </c:pt>
                <c:pt idx="41">
                  <c:v>0.0935825714835309</c:v>
                </c:pt>
                <c:pt idx="42">
                  <c:v>0.0940667463603905</c:v>
                </c:pt>
                <c:pt idx="43">
                  <c:v>0.0948145548772918</c:v>
                </c:pt>
                <c:pt idx="44">
                  <c:v>0.104801631206967</c:v>
                </c:pt>
                <c:pt idx="45">
                  <c:v>0.103641225671092</c:v>
                </c:pt>
                <c:pt idx="46">
                  <c:v>0.103543932583435</c:v>
                </c:pt>
                <c:pt idx="47">
                  <c:v>0.108288148437459</c:v>
                </c:pt>
                <c:pt idx="48">
                  <c:v>0.104367008566357</c:v>
                </c:pt>
                <c:pt idx="49">
                  <c:v>0.112271895742165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Fig1Ddata!$F$1</c:f>
              <c:strCache>
                <c:ptCount val="1"/>
                <c:pt idx="0">
                  <c:v>Losses</c:v>
                </c:pt>
              </c:strCache>
            </c:strRef>
          </c:tx>
          <c:marker>
            <c:symbol val="none"/>
          </c:marker>
          <c:cat>
            <c:numRef>
              <c:f>Fig1Ddata!$A$2:$A$51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Fig1Ddata!$F$2:$F$51</c:f>
              <c:numCache>
                <c:formatCode>_(* #,##0.00_);_(* \(#,##0.00\);_(* "-"??_);_(@_)</c:formatCode>
                <c:ptCount val="50"/>
                <c:pt idx="0">
                  <c:v>0.0401143056100621</c:v>
                </c:pt>
                <c:pt idx="1">
                  <c:v>0.040818371590532</c:v>
                </c:pt>
                <c:pt idx="2">
                  <c:v>0.045173694832686</c:v>
                </c:pt>
                <c:pt idx="3">
                  <c:v>0.0477135352489854</c:v>
                </c:pt>
                <c:pt idx="4">
                  <c:v>0.0462480371131219</c:v>
                </c:pt>
                <c:pt idx="5">
                  <c:v>0.0469541780205757</c:v>
                </c:pt>
                <c:pt idx="6">
                  <c:v>0.0489543293386792</c:v>
                </c:pt>
                <c:pt idx="7">
                  <c:v>0.0517473407305123</c:v>
                </c:pt>
                <c:pt idx="8">
                  <c:v>0.0496119059782917</c:v>
                </c:pt>
                <c:pt idx="9">
                  <c:v>0.0522733761726003</c:v>
                </c:pt>
                <c:pt idx="10">
                  <c:v>0.0528998235577096</c:v>
                </c:pt>
                <c:pt idx="11">
                  <c:v>0.0577983396545</c:v>
                </c:pt>
                <c:pt idx="12">
                  <c:v>0.0538565996264712</c:v>
                </c:pt>
                <c:pt idx="13">
                  <c:v>0.0561414649174129</c:v>
                </c:pt>
                <c:pt idx="14">
                  <c:v>0.0588482228880202</c:v>
                </c:pt>
                <c:pt idx="15">
                  <c:v>0.0645855332874314</c:v>
                </c:pt>
                <c:pt idx="16">
                  <c:v>0.0600487920859572</c:v>
                </c:pt>
                <c:pt idx="17">
                  <c:v>0.0663631758602608</c:v>
                </c:pt>
                <c:pt idx="18">
                  <c:v>0.0733305652132923</c:v>
                </c:pt>
                <c:pt idx="19">
                  <c:v>0.0679990552847181</c:v>
                </c:pt>
                <c:pt idx="20">
                  <c:v>0.0744159582906112</c:v>
                </c:pt>
                <c:pt idx="21">
                  <c:v>0.0713565245541153</c:v>
                </c:pt>
                <c:pt idx="22">
                  <c:v>0.0730948592154392</c:v>
                </c:pt>
                <c:pt idx="23">
                  <c:v>0.0741911766947329</c:v>
                </c:pt>
                <c:pt idx="24">
                  <c:v>0.0727443381412822</c:v>
                </c:pt>
                <c:pt idx="25">
                  <c:v>0.0821776062126189</c:v>
                </c:pt>
                <c:pt idx="26">
                  <c:v>0.0851762529508277</c:v>
                </c:pt>
                <c:pt idx="27">
                  <c:v>0.0821694704007923</c:v>
                </c:pt>
                <c:pt idx="28">
                  <c:v>0.0924357142332529</c:v>
                </c:pt>
                <c:pt idx="29">
                  <c:v>0.0922609820351634</c:v>
                </c:pt>
                <c:pt idx="30">
                  <c:v>0.0974392827525626</c:v>
                </c:pt>
                <c:pt idx="31">
                  <c:v>0.0999028175450773</c:v>
                </c:pt>
                <c:pt idx="32">
                  <c:v>0.101672259792108</c:v>
                </c:pt>
                <c:pt idx="33">
                  <c:v>0.103711211138042</c:v>
                </c:pt>
                <c:pt idx="34">
                  <c:v>0.109984073594129</c:v>
                </c:pt>
                <c:pt idx="35">
                  <c:v>0.109994666298423</c:v>
                </c:pt>
                <c:pt idx="36">
                  <c:v>0.0962682846417809</c:v>
                </c:pt>
                <c:pt idx="37">
                  <c:v>0.0926061777090286</c:v>
                </c:pt>
                <c:pt idx="38">
                  <c:v>0.0919184080165882</c:v>
                </c:pt>
                <c:pt idx="39">
                  <c:v>0.0924885124717339</c:v>
                </c:pt>
                <c:pt idx="40">
                  <c:v>0.0967338401330672</c:v>
                </c:pt>
                <c:pt idx="41">
                  <c:v>0.0957272275659811</c:v>
                </c:pt>
                <c:pt idx="42">
                  <c:v>0.096689935845964</c:v>
                </c:pt>
                <c:pt idx="43">
                  <c:v>0.0980840994211939</c:v>
                </c:pt>
                <c:pt idx="44">
                  <c:v>0.108003394235457</c:v>
                </c:pt>
                <c:pt idx="45">
                  <c:v>0.105159171045351</c:v>
                </c:pt>
                <c:pt idx="46">
                  <c:v>0.109761069083804</c:v>
                </c:pt>
                <c:pt idx="47">
                  <c:v>0.105430765044189</c:v>
                </c:pt>
                <c:pt idx="48">
                  <c:v>0.108645378047744</c:v>
                </c:pt>
                <c:pt idx="49">
                  <c:v>0.115875109557768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Fig1Ddata!$G$1</c:f>
              <c:strCache>
                <c:ptCount val="1"/>
                <c:pt idx="0">
                  <c:v>Processing</c:v>
                </c:pt>
              </c:strCache>
            </c:strRef>
          </c:tx>
          <c:marker>
            <c:symbol val="none"/>
          </c:marker>
          <c:cat>
            <c:numRef>
              <c:f>Fig1Ddata!$A$2:$A$51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Fig1Ddata!$G$2:$G$51</c:f>
              <c:numCache>
                <c:formatCode>_(* #,##0.00_);_(* \(#,##0.00\);_(* "-"??_);_(@_)</c:formatCode>
                <c:ptCount val="50"/>
                <c:pt idx="0">
                  <c:v>0.132148893994229</c:v>
                </c:pt>
                <c:pt idx="1">
                  <c:v>0.153549696645374</c:v>
                </c:pt>
                <c:pt idx="2">
                  <c:v>0.154264030780788</c:v>
                </c:pt>
                <c:pt idx="3">
                  <c:v>0.161670951253804</c:v>
                </c:pt>
                <c:pt idx="4">
                  <c:v>0.173513972072934</c:v>
                </c:pt>
                <c:pt idx="5">
                  <c:v>0.167796470134881</c:v>
                </c:pt>
                <c:pt idx="6">
                  <c:v>0.170892634988613</c:v>
                </c:pt>
                <c:pt idx="7">
                  <c:v>0.184841653126554</c:v>
                </c:pt>
                <c:pt idx="8">
                  <c:v>0.178902123583412</c:v>
                </c:pt>
                <c:pt idx="9">
                  <c:v>0.191099928696213</c:v>
                </c:pt>
                <c:pt idx="10">
                  <c:v>0.175202234939579</c:v>
                </c:pt>
                <c:pt idx="11">
                  <c:v>0.203072453243321</c:v>
                </c:pt>
                <c:pt idx="12">
                  <c:v>0.188250589467976</c:v>
                </c:pt>
                <c:pt idx="13">
                  <c:v>0.205297293862176</c:v>
                </c:pt>
                <c:pt idx="14">
                  <c:v>0.20413873767984</c:v>
                </c:pt>
                <c:pt idx="15">
                  <c:v>0.21870078215179</c:v>
                </c:pt>
                <c:pt idx="16">
                  <c:v>0.215835491762696</c:v>
                </c:pt>
                <c:pt idx="17">
                  <c:v>0.231767024491687</c:v>
                </c:pt>
                <c:pt idx="18">
                  <c:v>0.240181403044801</c:v>
                </c:pt>
                <c:pt idx="19">
                  <c:v>0.222822963724231</c:v>
                </c:pt>
                <c:pt idx="20">
                  <c:v>0.245707236576216</c:v>
                </c:pt>
                <c:pt idx="21">
                  <c:v>0.273070146930045</c:v>
                </c:pt>
                <c:pt idx="22">
                  <c:v>0.265283740834493</c:v>
                </c:pt>
                <c:pt idx="23">
                  <c:v>0.283831730194885</c:v>
                </c:pt>
                <c:pt idx="24">
                  <c:v>0.259671906263508</c:v>
                </c:pt>
                <c:pt idx="25">
                  <c:v>0.278925855608309</c:v>
                </c:pt>
                <c:pt idx="26">
                  <c:v>0.291567935316373</c:v>
                </c:pt>
                <c:pt idx="27">
                  <c:v>0.290572300474567</c:v>
                </c:pt>
                <c:pt idx="28">
                  <c:v>0.299345525131663</c:v>
                </c:pt>
                <c:pt idx="29">
                  <c:v>0.290839579137366</c:v>
                </c:pt>
                <c:pt idx="30">
                  <c:v>0.327478166810007</c:v>
                </c:pt>
                <c:pt idx="31">
                  <c:v>0.321592367729738</c:v>
                </c:pt>
                <c:pt idx="32">
                  <c:v>0.312110562350051</c:v>
                </c:pt>
                <c:pt idx="33">
                  <c:v>0.330355571122119</c:v>
                </c:pt>
                <c:pt idx="34">
                  <c:v>0.337621498306201</c:v>
                </c:pt>
                <c:pt idx="35">
                  <c:v>0.346684926732509</c:v>
                </c:pt>
                <c:pt idx="36">
                  <c:v>0.338288360783666</c:v>
                </c:pt>
                <c:pt idx="37">
                  <c:v>0.347702884581386</c:v>
                </c:pt>
                <c:pt idx="38">
                  <c:v>0.343407594533171</c:v>
                </c:pt>
                <c:pt idx="39">
                  <c:v>0.344441967507796</c:v>
                </c:pt>
                <c:pt idx="40">
                  <c:v>0.374166951704589</c:v>
                </c:pt>
                <c:pt idx="41">
                  <c:v>0.386256049967859</c:v>
                </c:pt>
                <c:pt idx="42">
                  <c:v>0.381416368659386</c:v>
                </c:pt>
                <c:pt idx="43">
                  <c:v>0.381374272582401</c:v>
                </c:pt>
                <c:pt idx="44">
                  <c:v>0.383523499521783</c:v>
                </c:pt>
                <c:pt idx="45">
                  <c:v>0.380985786068282</c:v>
                </c:pt>
                <c:pt idx="46">
                  <c:v>0.410287776828868</c:v>
                </c:pt>
                <c:pt idx="47">
                  <c:v>0.404617631653628</c:v>
                </c:pt>
                <c:pt idx="48">
                  <c:v>0.378538365382388</c:v>
                </c:pt>
                <c:pt idx="49">
                  <c:v>0.403033432396231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Fig1Ddata!$H$1</c:f>
              <c:strCache>
                <c:ptCount val="1"/>
                <c:pt idx="0">
                  <c:v>Other uses (non-food)</c:v>
                </c:pt>
              </c:strCache>
            </c:strRef>
          </c:tx>
          <c:marker>
            <c:symbol val="none"/>
          </c:marker>
          <c:cat>
            <c:numRef>
              <c:f>Fig1Ddata!$A$2:$A$51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Fig1Ddata!$H$2:$H$51</c:f>
              <c:numCache>
                <c:formatCode>_(* #,##0.00_);_(* \(#,##0.00\);_(* "-"??_);_(@_)</c:formatCode>
                <c:ptCount val="50"/>
                <c:pt idx="0">
                  <c:v>0.082062496505064</c:v>
                </c:pt>
                <c:pt idx="1">
                  <c:v>0.0554156206327268</c:v>
                </c:pt>
                <c:pt idx="2">
                  <c:v>0.0805801392619179</c:v>
                </c:pt>
                <c:pt idx="3">
                  <c:v>0.0812312261990491</c:v>
                </c:pt>
                <c:pt idx="4">
                  <c:v>0.0847851525406879</c:v>
                </c:pt>
                <c:pt idx="5">
                  <c:v>0.0927261532788224</c:v>
                </c:pt>
                <c:pt idx="6">
                  <c:v>0.0939293893051815</c:v>
                </c:pt>
                <c:pt idx="7">
                  <c:v>0.10731063482233</c:v>
                </c:pt>
                <c:pt idx="8">
                  <c:v>0.111477493807729</c:v>
                </c:pt>
                <c:pt idx="9">
                  <c:v>0.113489536305787</c:v>
                </c:pt>
                <c:pt idx="10">
                  <c:v>0.104300975300264</c:v>
                </c:pt>
                <c:pt idx="11">
                  <c:v>0.111424189885998</c:v>
                </c:pt>
                <c:pt idx="12">
                  <c:v>0.105678760224737</c:v>
                </c:pt>
                <c:pt idx="13">
                  <c:v>0.109666320222352</c:v>
                </c:pt>
                <c:pt idx="14">
                  <c:v>0.114287356081495</c:v>
                </c:pt>
                <c:pt idx="15">
                  <c:v>0.130581836241073</c:v>
                </c:pt>
                <c:pt idx="16">
                  <c:v>0.136686102027386</c:v>
                </c:pt>
                <c:pt idx="17">
                  <c:v>0.139087710312248</c:v>
                </c:pt>
                <c:pt idx="18">
                  <c:v>0.154782675020417</c:v>
                </c:pt>
                <c:pt idx="19">
                  <c:v>0.136273352643525</c:v>
                </c:pt>
                <c:pt idx="20">
                  <c:v>0.163376656753186</c:v>
                </c:pt>
                <c:pt idx="21">
                  <c:v>0.16592980175603</c:v>
                </c:pt>
                <c:pt idx="22">
                  <c:v>0.164282756438626</c:v>
                </c:pt>
                <c:pt idx="23">
                  <c:v>0.166486012665183</c:v>
                </c:pt>
                <c:pt idx="24">
                  <c:v>0.165134733232921</c:v>
                </c:pt>
                <c:pt idx="25">
                  <c:v>0.179940021483863</c:v>
                </c:pt>
                <c:pt idx="26">
                  <c:v>0.188207640197181</c:v>
                </c:pt>
                <c:pt idx="27">
                  <c:v>0.191764041321015</c:v>
                </c:pt>
                <c:pt idx="28">
                  <c:v>0.225800623580511</c:v>
                </c:pt>
                <c:pt idx="29">
                  <c:v>0.218523439219099</c:v>
                </c:pt>
                <c:pt idx="30">
                  <c:v>0.254801639973915</c:v>
                </c:pt>
                <c:pt idx="31">
                  <c:v>0.264447640158615</c:v>
                </c:pt>
                <c:pt idx="32">
                  <c:v>0.276393652369792</c:v>
                </c:pt>
                <c:pt idx="33">
                  <c:v>0.269431279129944</c:v>
                </c:pt>
                <c:pt idx="34">
                  <c:v>0.313114409380429</c:v>
                </c:pt>
                <c:pt idx="35">
                  <c:v>0.266077925069305</c:v>
                </c:pt>
                <c:pt idx="36">
                  <c:v>0.279861539705007</c:v>
                </c:pt>
                <c:pt idx="37">
                  <c:v>0.306806486842295</c:v>
                </c:pt>
                <c:pt idx="38">
                  <c:v>0.285507629033235</c:v>
                </c:pt>
                <c:pt idx="39">
                  <c:v>0.280800208548393</c:v>
                </c:pt>
                <c:pt idx="40">
                  <c:v>0.273987569212798</c:v>
                </c:pt>
                <c:pt idx="41">
                  <c:v>0.236042234875792</c:v>
                </c:pt>
                <c:pt idx="42">
                  <c:v>0.318124164355595</c:v>
                </c:pt>
                <c:pt idx="43">
                  <c:v>0.353172128563917</c:v>
                </c:pt>
                <c:pt idx="44">
                  <c:v>0.282264042763282</c:v>
                </c:pt>
                <c:pt idx="45">
                  <c:v>0.288859470209927</c:v>
                </c:pt>
                <c:pt idx="46">
                  <c:v>0.341123467498889</c:v>
                </c:pt>
                <c:pt idx="47">
                  <c:v>0.320648891658367</c:v>
                </c:pt>
                <c:pt idx="48">
                  <c:v>0.31352838867883</c:v>
                </c:pt>
                <c:pt idx="49">
                  <c:v>0.325380122897766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Fig1Ddata!$I$1</c:f>
              <c:strCache>
                <c:ptCount val="1"/>
                <c:pt idx="0">
                  <c:v>Food</c:v>
                </c:pt>
              </c:strCache>
            </c:strRef>
          </c:tx>
          <c:marker>
            <c:symbol val="none"/>
          </c:marker>
          <c:cat>
            <c:numRef>
              <c:f>Fig1Ddata!$A$2:$A$51</c:f>
              <c:numCache>
                <c:formatCode>General</c:formatCode>
                <c:ptCount val="50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</c:numCache>
            </c:numRef>
          </c:cat>
          <c:val>
            <c:numRef>
              <c:f>Fig1Ddata!$I$2:$I$51</c:f>
              <c:numCache>
                <c:formatCode>_(* #,##0.00_);_(* \(#,##0.00\);_(* "-"??_);_(@_)</c:formatCode>
                <c:ptCount val="50"/>
                <c:pt idx="0">
                  <c:v>0.0345891106534655</c:v>
                </c:pt>
                <c:pt idx="1">
                  <c:v>0.0343731329929905</c:v>
                </c:pt>
                <c:pt idx="2">
                  <c:v>0.0360803575131001</c:v>
                </c:pt>
                <c:pt idx="3">
                  <c:v>0.0374861289363897</c:v>
                </c:pt>
                <c:pt idx="4">
                  <c:v>0.0378912378183083</c:v>
                </c:pt>
                <c:pt idx="5">
                  <c:v>0.03772822159934</c:v>
                </c:pt>
                <c:pt idx="6">
                  <c:v>0.0393381075774892</c:v>
                </c:pt>
                <c:pt idx="7">
                  <c:v>0.0404412047779788</c:v>
                </c:pt>
                <c:pt idx="8">
                  <c:v>0.0399300800568638</c:v>
                </c:pt>
                <c:pt idx="9">
                  <c:v>0.0406438187550618</c:v>
                </c:pt>
                <c:pt idx="10">
                  <c:v>0.0414255294644496</c:v>
                </c:pt>
                <c:pt idx="11">
                  <c:v>0.0425199242325844</c:v>
                </c:pt>
                <c:pt idx="12">
                  <c:v>0.0431645163261662</c:v>
                </c:pt>
                <c:pt idx="13">
                  <c:v>0.0437490885732938</c:v>
                </c:pt>
                <c:pt idx="14">
                  <c:v>0.04625975588164</c:v>
                </c:pt>
                <c:pt idx="15">
                  <c:v>0.0462084556898951</c:v>
                </c:pt>
                <c:pt idx="16">
                  <c:v>0.0468950359505973</c:v>
                </c:pt>
                <c:pt idx="17">
                  <c:v>0.0490142362472951</c:v>
                </c:pt>
                <c:pt idx="18">
                  <c:v>0.0512571397965758</c:v>
                </c:pt>
                <c:pt idx="19">
                  <c:v>0.0536966904161017</c:v>
                </c:pt>
                <c:pt idx="20">
                  <c:v>0.0553942142486111</c:v>
                </c:pt>
                <c:pt idx="21">
                  <c:v>0.0555749791707806</c:v>
                </c:pt>
                <c:pt idx="22">
                  <c:v>0.0571360085848931</c:v>
                </c:pt>
                <c:pt idx="23">
                  <c:v>0.0573747464226327</c:v>
                </c:pt>
                <c:pt idx="24">
                  <c:v>0.0587798303512885</c:v>
                </c:pt>
                <c:pt idx="25">
                  <c:v>0.0606531132995875</c:v>
                </c:pt>
                <c:pt idx="26">
                  <c:v>0.0613437161244509</c:v>
                </c:pt>
                <c:pt idx="27">
                  <c:v>0.060248156014388</c:v>
                </c:pt>
                <c:pt idx="28">
                  <c:v>0.0621674917741107</c:v>
                </c:pt>
                <c:pt idx="29">
                  <c:v>0.0647084192445139</c:v>
                </c:pt>
                <c:pt idx="30">
                  <c:v>0.0644385153756312</c:v>
                </c:pt>
                <c:pt idx="31">
                  <c:v>0.064704789502833</c:v>
                </c:pt>
                <c:pt idx="32">
                  <c:v>0.0659666471663561</c:v>
                </c:pt>
                <c:pt idx="33">
                  <c:v>0.0675784300446863</c:v>
                </c:pt>
                <c:pt idx="34">
                  <c:v>0.0681203925635878</c:v>
                </c:pt>
                <c:pt idx="35">
                  <c:v>0.068435958841459</c:v>
                </c:pt>
                <c:pt idx="36">
                  <c:v>0.0682707341603939</c:v>
                </c:pt>
                <c:pt idx="37">
                  <c:v>0.0701916272499288</c:v>
                </c:pt>
                <c:pt idx="38">
                  <c:v>0.070210123623945</c:v>
                </c:pt>
                <c:pt idx="39">
                  <c:v>0.0703361049416767</c:v>
                </c:pt>
                <c:pt idx="40">
                  <c:v>0.0741702375254619</c:v>
                </c:pt>
                <c:pt idx="41">
                  <c:v>0.0730669419401084</c:v>
                </c:pt>
                <c:pt idx="42">
                  <c:v>0.0744335491104547</c:v>
                </c:pt>
                <c:pt idx="43">
                  <c:v>0.0749005973208758</c:v>
                </c:pt>
                <c:pt idx="44">
                  <c:v>0.0779707062851301</c:v>
                </c:pt>
                <c:pt idx="45">
                  <c:v>0.0799782851990672</c:v>
                </c:pt>
                <c:pt idx="46">
                  <c:v>0.0799853682407514</c:v>
                </c:pt>
                <c:pt idx="47">
                  <c:v>0.0809517853425504</c:v>
                </c:pt>
                <c:pt idx="48">
                  <c:v>0.0823524339719217</c:v>
                </c:pt>
                <c:pt idx="49">
                  <c:v>0.0829946839181058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298888"/>
        <c:axId val="-2014169144"/>
      </c:lineChart>
      <c:catAx>
        <c:axId val="-199929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14169144"/>
        <c:crosses val="autoZero"/>
        <c:auto val="1"/>
        <c:lblAlgn val="ctr"/>
        <c:lblOffset val="100"/>
        <c:tickLblSkip val="7"/>
        <c:noMultiLvlLbl val="0"/>
      </c:catAx>
      <c:valAx>
        <c:axId val="-201416914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-1999298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9417" cy="58321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9417" cy="58321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9417" cy="58321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9417" cy="58321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9417" cy="58321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9417" cy="58321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9417" cy="58321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"/>
  <cols>
    <col min="3" max="3" width="15.33203125" bestFit="1" customWidth="1"/>
    <col min="4" max="4" width="15.1640625" bestFit="1" customWidth="1"/>
    <col min="5" max="6" width="14.1640625" bestFit="1" customWidth="1"/>
    <col min="7" max="7" width="15.1640625" bestFit="1" customWidth="1"/>
    <col min="8" max="8" width="14.1640625" bestFit="1" customWidth="1"/>
    <col min="9" max="10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1964</v>
      </c>
      <c r="B2" t="s">
        <v>10</v>
      </c>
      <c r="C2" s="1">
        <v>59462273.678710997</v>
      </c>
      <c r="D2" s="1">
        <v>109982843.140625</v>
      </c>
      <c r="E2" s="1">
        <v>39926278.704804003</v>
      </c>
      <c r="F2" s="1">
        <v>28419024.528322998</v>
      </c>
      <c r="G2" s="1">
        <v>32188302.808329001</v>
      </c>
      <c r="H2" s="1">
        <v>6134499.3088400001</v>
      </c>
      <c r="I2" s="1">
        <v>300306572.484375</v>
      </c>
      <c r="J2" s="1">
        <v>576419794.65400696</v>
      </c>
    </row>
    <row r="3" spans="1:10">
      <c r="A3">
        <v>1965</v>
      </c>
      <c r="B3" t="s">
        <v>10</v>
      </c>
      <c r="C3" s="1">
        <v>58483667.777344003</v>
      </c>
      <c r="D3" s="1">
        <v>118454412.40625</v>
      </c>
      <c r="E3" s="1">
        <v>36608259.582644001</v>
      </c>
      <c r="F3" s="1">
        <v>25583425.171822</v>
      </c>
      <c r="G3" s="1">
        <v>33746628.735036999</v>
      </c>
      <c r="H3" s="1">
        <v>11021552.864956999</v>
      </c>
      <c r="I3" s="1">
        <v>291577976</v>
      </c>
      <c r="J3" s="1">
        <v>575475922.53805399</v>
      </c>
    </row>
    <row r="4" spans="1:10">
      <c r="A4">
        <v>1966</v>
      </c>
      <c r="B4" t="s">
        <v>10</v>
      </c>
      <c r="C4" s="1">
        <v>61101361.818359002</v>
      </c>
      <c r="D4" s="1">
        <v>122168974</v>
      </c>
      <c r="E4" s="1">
        <v>36323374.755534999</v>
      </c>
      <c r="F4" s="1">
        <v>26075966.392142002</v>
      </c>
      <c r="G4" s="1">
        <v>34900908.977302</v>
      </c>
      <c r="H4" s="1">
        <v>5917071.9963539997</v>
      </c>
      <c r="I4" s="1">
        <v>294872185</v>
      </c>
      <c r="J4" s="1">
        <v>581359842.93969202</v>
      </c>
    </row>
    <row r="5" spans="1:10">
      <c r="A5">
        <v>1967</v>
      </c>
      <c r="B5" t="s">
        <v>10</v>
      </c>
      <c r="C5" s="1">
        <v>64897618.423096001</v>
      </c>
      <c r="D5" s="1">
        <v>126319248.875</v>
      </c>
      <c r="E5" s="1">
        <v>37236689.446599998</v>
      </c>
      <c r="F5" s="1">
        <v>25863665.657455999</v>
      </c>
      <c r="G5" s="1">
        <v>35559413.409060001</v>
      </c>
      <c r="H5" s="1">
        <v>6194703.4495940004</v>
      </c>
      <c r="I5" s="1">
        <v>298933513.5</v>
      </c>
      <c r="J5" s="1">
        <v>595004852.76080501</v>
      </c>
    </row>
    <row r="6" spans="1:10">
      <c r="A6">
        <v>1968</v>
      </c>
      <c r="B6" t="s">
        <v>10</v>
      </c>
      <c r="C6" s="1">
        <v>62163695.237305</v>
      </c>
      <c r="D6" s="1">
        <v>133008918.15625</v>
      </c>
      <c r="E6" s="1">
        <v>37055831.973605998</v>
      </c>
      <c r="F6" s="1">
        <v>27360141.917438999</v>
      </c>
      <c r="G6" s="1">
        <v>35459548.383185998</v>
      </c>
      <c r="H6" s="1">
        <v>5691670.8295290004</v>
      </c>
      <c r="I6" s="1">
        <v>300994953.140625</v>
      </c>
      <c r="J6" s="1">
        <v>601734759.63794005</v>
      </c>
    </row>
    <row r="7" spans="1:10">
      <c r="A7">
        <v>1969</v>
      </c>
      <c r="B7" t="s">
        <v>10</v>
      </c>
      <c r="C7" s="1">
        <v>55291575.356445</v>
      </c>
      <c r="D7" s="1">
        <v>139035128.40625</v>
      </c>
      <c r="E7" s="1">
        <v>35889564.0766</v>
      </c>
      <c r="F7" s="1">
        <v>29118483.091981001</v>
      </c>
      <c r="G7" s="1">
        <v>35692343.961877003</v>
      </c>
      <c r="H7" s="1">
        <v>5553419.8081590002</v>
      </c>
      <c r="I7" s="1">
        <v>303762899.25</v>
      </c>
      <c r="J7" s="1">
        <v>604343413.95131302</v>
      </c>
    </row>
    <row r="8" spans="1:10">
      <c r="A8">
        <v>1970</v>
      </c>
      <c r="B8" t="s">
        <v>10</v>
      </c>
      <c r="C8" s="1">
        <v>53815447.264343001</v>
      </c>
      <c r="D8" s="1">
        <v>139917025.96875</v>
      </c>
      <c r="E8" s="1">
        <v>33928336.917769</v>
      </c>
      <c r="F8" s="1">
        <v>29702383.467199001</v>
      </c>
      <c r="G8" s="1">
        <v>37758639.117771</v>
      </c>
      <c r="H8" s="1">
        <v>5483349.55088</v>
      </c>
      <c r="I8" s="1">
        <v>298866178.046875</v>
      </c>
      <c r="J8" s="1">
        <v>599471360.33358705</v>
      </c>
    </row>
    <row r="9" spans="1:10">
      <c r="A9">
        <v>1971</v>
      </c>
      <c r="B9" t="s">
        <v>10</v>
      </c>
      <c r="C9" s="1">
        <v>59828387.714354999</v>
      </c>
      <c r="D9" s="1">
        <v>148978374.515625</v>
      </c>
      <c r="E9" s="1">
        <v>35348697.074956</v>
      </c>
      <c r="F9" s="1">
        <v>26872457.733176999</v>
      </c>
      <c r="G9" s="1">
        <v>39039649.758051999</v>
      </c>
      <c r="H9" s="1">
        <v>5826681.0549600003</v>
      </c>
      <c r="I9" s="1">
        <v>300885783.515625</v>
      </c>
      <c r="J9" s="1">
        <v>616780031.36675096</v>
      </c>
    </row>
    <row r="10" spans="1:10">
      <c r="A10">
        <v>1972</v>
      </c>
      <c r="B10" t="s">
        <v>10</v>
      </c>
      <c r="C10" s="1">
        <v>61905770.561522998</v>
      </c>
      <c r="D10" s="1">
        <v>149427354.203125</v>
      </c>
      <c r="E10" s="1">
        <v>35656015.932774</v>
      </c>
      <c r="F10" s="1">
        <v>27213915.993627999</v>
      </c>
      <c r="G10" s="1">
        <v>39606178.169552997</v>
      </c>
      <c r="H10" s="1">
        <v>5525810.2743990002</v>
      </c>
      <c r="I10" s="1">
        <v>297636851.3125</v>
      </c>
      <c r="J10" s="1">
        <v>616971896.44750202</v>
      </c>
    </row>
    <row r="11" spans="1:10">
      <c r="A11">
        <v>1973</v>
      </c>
      <c r="B11" t="s">
        <v>10</v>
      </c>
      <c r="C11" s="1">
        <v>72865577.436523005</v>
      </c>
      <c r="D11" s="1">
        <v>147151896.765625</v>
      </c>
      <c r="E11" s="1">
        <v>34943846.652915999</v>
      </c>
      <c r="F11" s="1">
        <v>31528570.821065001</v>
      </c>
      <c r="G11" s="1">
        <v>42942760.44703</v>
      </c>
      <c r="H11" s="1">
        <v>5303654.8822370004</v>
      </c>
      <c r="I11" s="1">
        <v>304054029.703125</v>
      </c>
      <c r="J11" s="1">
        <v>638790336.70852101</v>
      </c>
    </row>
    <row r="12" spans="1:10">
      <c r="A12">
        <v>1974</v>
      </c>
      <c r="B12" t="s">
        <v>10</v>
      </c>
      <c r="C12" s="1">
        <v>74563704.616210997</v>
      </c>
      <c r="D12" s="1">
        <v>149268417.453125</v>
      </c>
      <c r="E12" s="1">
        <v>35699810.039847001</v>
      </c>
      <c r="F12" s="1">
        <v>29547250.790881</v>
      </c>
      <c r="G12" s="1">
        <v>44571117.897736996</v>
      </c>
      <c r="H12" s="1">
        <v>5992179.0718999999</v>
      </c>
      <c r="I12" s="1">
        <v>308225897.0625</v>
      </c>
      <c r="J12" s="1">
        <v>647868376.93219995</v>
      </c>
    </row>
    <row r="13" spans="1:10">
      <c r="A13">
        <v>1975</v>
      </c>
      <c r="B13" t="s">
        <v>10</v>
      </c>
      <c r="C13" s="1">
        <v>77312090.704346001</v>
      </c>
      <c r="D13" s="1">
        <v>154282576.8125</v>
      </c>
      <c r="E13" s="1">
        <v>38822003.739083998</v>
      </c>
      <c r="F13" s="1">
        <v>28815799.253245998</v>
      </c>
      <c r="G13" s="1">
        <v>46690215.686907001</v>
      </c>
      <c r="H13" s="1">
        <v>5833507.5147150001</v>
      </c>
      <c r="I13" s="1">
        <v>310968611.25</v>
      </c>
      <c r="J13" s="1">
        <v>662724804.96079898</v>
      </c>
    </row>
    <row r="14" spans="1:10">
      <c r="A14">
        <v>1976</v>
      </c>
      <c r="B14" t="s">
        <v>10</v>
      </c>
      <c r="C14" s="1">
        <v>80122585.540527001</v>
      </c>
      <c r="D14" s="1">
        <v>159721183.0625</v>
      </c>
      <c r="E14" s="1">
        <v>39676534.154149003</v>
      </c>
      <c r="F14" s="1">
        <v>33451393.196210999</v>
      </c>
      <c r="G14" s="1">
        <v>47120472.089984998</v>
      </c>
      <c r="H14" s="1">
        <v>5596399.2070239997</v>
      </c>
      <c r="I14" s="1">
        <v>319048067.796875</v>
      </c>
      <c r="J14" s="1">
        <v>684736635.04727101</v>
      </c>
    </row>
    <row r="15" spans="1:10">
      <c r="A15">
        <v>1977</v>
      </c>
      <c r="B15" t="s">
        <v>10</v>
      </c>
      <c r="C15" s="1">
        <v>81531430.669066995</v>
      </c>
      <c r="D15" s="1">
        <v>163430335.84375</v>
      </c>
      <c r="E15" s="1">
        <v>36379690.654615</v>
      </c>
      <c r="F15" s="1">
        <v>31070764.754964001</v>
      </c>
      <c r="G15" s="1">
        <v>49950956.351833001</v>
      </c>
      <c r="H15" s="1">
        <v>5573530.1078190003</v>
      </c>
      <c r="I15" s="1">
        <v>307579458.84375</v>
      </c>
      <c r="J15" s="1">
        <v>675516167.22579896</v>
      </c>
    </row>
    <row r="16" spans="1:10">
      <c r="A16">
        <v>1978</v>
      </c>
      <c r="B16" t="s">
        <v>10</v>
      </c>
      <c r="C16" s="1">
        <v>82655799.608337</v>
      </c>
      <c r="D16" s="1">
        <v>162221503.9375</v>
      </c>
      <c r="E16" s="1">
        <v>35264442.297113001</v>
      </c>
      <c r="F16" s="1">
        <v>31037956.625022002</v>
      </c>
      <c r="G16" s="1">
        <v>54537351.966204002</v>
      </c>
      <c r="H16" s="1">
        <v>6163170.284434</v>
      </c>
      <c r="I16" s="1">
        <v>309106740.046875</v>
      </c>
      <c r="J16" s="1">
        <v>680986964.76548398</v>
      </c>
    </row>
    <row r="17" spans="1:10">
      <c r="A17">
        <v>1979</v>
      </c>
      <c r="B17" t="s">
        <v>10</v>
      </c>
      <c r="C17" s="1">
        <v>86908119.323302999</v>
      </c>
      <c r="D17" s="1">
        <v>167002443.1875</v>
      </c>
      <c r="E17" s="1">
        <v>35486097.496615998</v>
      </c>
      <c r="F17" s="1">
        <v>30469240.533172999</v>
      </c>
      <c r="G17" s="1">
        <v>57051377.206320003</v>
      </c>
      <c r="H17" s="1">
        <v>6598408.6613800004</v>
      </c>
      <c r="I17" s="1">
        <v>303882880.640625</v>
      </c>
      <c r="J17" s="1">
        <v>687398567.04891801</v>
      </c>
    </row>
    <row r="18" spans="1:10">
      <c r="A18">
        <v>1980</v>
      </c>
      <c r="B18" t="s">
        <v>10</v>
      </c>
      <c r="C18" s="1">
        <v>94193288.686035007</v>
      </c>
      <c r="D18" s="1">
        <v>159371363.21875</v>
      </c>
      <c r="E18" s="1">
        <v>34451331.656260997</v>
      </c>
      <c r="F18" s="1">
        <v>32636105.993400998</v>
      </c>
      <c r="G18" s="1">
        <v>57201150.466829002</v>
      </c>
      <c r="H18" s="1">
        <v>6177784.2529800003</v>
      </c>
      <c r="I18" s="1">
        <v>306850246.390625</v>
      </c>
      <c r="J18" s="1">
        <v>690881270.66488099</v>
      </c>
    </row>
    <row r="19" spans="1:10">
      <c r="A19">
        <v>1981</v>
      </c>
      <c r="B19" t="s">
        <v>10</v>
      </c>
      <c r="C19" s="1">
        <v>102446908.17089801</v>
      </c>
      <c r="D19" s="1">
        <v>166919698.34375</v>
      </c>
      <c r="E19" s="1">
        <v>35318570.776478</v>
      </c>
      <c r="F19" s="1">
        <v>30089705.760823</v>
      </c>
      <c r="G19" s="1">
        <v>59697759.356487997</v>
      </c>
      <c r="H19" s="1">
        <v>7350894.7784150001</v>
      </c>
      <c r="I19" s="1">
        <v>308703463.21875</v>
      </c>
      <c r="J19" s="1">
        <v>710527000.40560198</v>
      </c>
    </row>
    <row r="20" spans="1:10">
      <c r="A20">
        <v>1982</v>
      </c>
      <c r="B20" t="s">
        <v>10</v>
      </c>
      <c r="C20" s="1">
        <v>98622314.525145993</v>
      </c>
      <c r="D20" s="1">
        <v>164212297.96875</v>
      </c>
      <c r="E20" s="1">
        <v>33665758.977507003</v>
      </c>
      <c r="F20" s="1">
        <v>31106975.24769</v>
      </c>
      <c r="G20" s="1">
        <v>61708235.922334999</v>
      </c>
      <c r="H20" s="1">
        <v>8035052.8508630004</v>
      </c>
      <c r="I20" s="1">
        <v>305243230.34375</v>
      </c>
      <c r="J20" s="1">
        <v>702593865.83604097</v>
      </c>
    </row>
    <row r="21" spans="1:10">
      <c r="A21">
        <v>1983</v>
      </c>
      <c r="B21" t="s">
        <v>10</v>
      </c>
      <c r="C21" s="1">
        <v>91166730.055419996</v>
      </c>
      <c r="D21" s="1">
        <v>156082804.0625</v>
      </c>
      <c r="E21" s="1">
        <v>33513702.245499998</v>
      </c>
      <c r="F21" s="1">
        <v>30809444.434838001</v>
      </c>
      <c r="G21" s="1">
        <v>60595992.510801002</v>
      </c>
      <c r="H21" s="1">
        <v>8536793.2311179992</v>
      </c>
      <c r="I21" s="1">
        <v>304859567.28125</v>
      </c>
      <c r="J21" s="1">
        <v>685565033.82142699</v>
      </c>
    </row>
    <row r="22" spans="1:10">
      <c r="A22">
        <v>1984</v>
      </c>
      <c r="B22" t="s">
        <v>10</v>
      </c>
      <c r="C22" s="1">
        <v>96865030.995605007</v>
      </c>
      <c r="D22" s="1">
        <v>166416538.84375</v>
      </c>
      <c r="E22" s="1">
        <v>33150234.760207999</v>
      </c>
      <c r="F22" s="1">
        <v>31497819.012024</v>
      </c>
      <c r="G22" s="1">
        <v>62790707.538312003</v>
      </c>
      <c r="H22" s="1">
        <v>9312750.5611129999</v>
      </c>
      <c r="I22" s="1">
        <v>309227948.28125</v>
      </c>
      <c r="J22" s="1">
        <v>709261029.99226201</v>
      </c>
    </row>
    <row r="23" spans="1:10">
      <c r="A23">
        <v>1985</v>
      </c>
      <c r="B23" t="s">
        <v>10</v>
      </c>
      <c r="C23" s="1">
        <v>94183412.135986</v>
      </c>
      <c r="D23" s="1">
        <v>167228286.15625</v>
      </c>
      <c r="E23" s="1">
        <v>32747314.863281</v>
      </c>
      <c r="F23" s="1">
        <v>31955834.874674998</v>
      </c>
      <c r="G23" s="1">
        <v>64635820.901427999</v>
      </c>
      <c r="H23" s="1">
        <v>10224743.636285</v>
      </c>
      <c r="I23" s="1">
        <v>314833996.625</v>
      </c>
      <c r="J23" s="1">
        <v>715809409.19290602</v>
      </c>
    </row>
    <row r="24" spans="1:10">
      <c r="A24">
        <v>1986</v>
      </c>
      <c r="B24" t="s">
        <v>10</v>
      </c>
      <c r="C24" s="1">
        <v>87294969.165527001</v>
      </c>
      <c r="D24" s="1">
        <v>170021329.84375</v>
      </c>
      <c r="E24" s="1">
        <v>30725773.769148</v>
      </c>
      <c r="F24" s="1">
        <v>32379909.221825</v>
      </c>
      <c r="G24" s="1">
        <v>63536555.932444997</v>
      </c>
      <c r="H24" s="1">
        <v>10503360.616649</v>
      </c>
      <c r="I24" s="1">
        <v>316269167.1875</v>
      </c>
      <c r="J24" s="1">
        <v>710731065.73684502</v>
      </c>
    </row>
    <row r="25" spans="1:10">
      <c r="A25">
        <v>1987</v>
      </c>
      <c r="B25" t="s">
        <v>10</v>
      </c>
      <c r="C25" s="1">
        <v>85450646.292480007</v>
      </c>
      <c r="D25" s="1">
        <v>162030429.875</v>
      </c>
      <c r="E25" s="1">
        <v>29434279.039046001</v>
      </c>
      <c r="F25" s="1">
        <v>33836851.760179996</v>
      </c>
      <c r="G25" s="1">
        <v>64079831.836144</v>
      </c>
      <c r="H25" s="1">
        <v>12503112.238228999</v>
      </c>
      <c r="I25" s="1">
        <v>309673750.59375</v>
      </c>
      <c r="J25" s="1">
        <v>697008901.63483</v>
      </c>
    </row>
    <row r="26" spans="1:10">
      <c r="A26">
        <v>1988</v>
      </c>
      <c r="B26" t="s">
        <v>10</v>
      </c>
      <c r="C26" s="1">
        <v>85687088.631104007</v>
      </c>
      <c r="D26" s="1">
        <v>157148614.09375</v>
      </c>
      <c r="E26" s="1">
        <v>30581421.657237999</v>
      </c>
      <c r="F26" s="1">
        <v>32281535.638144001</v>
      </c>
      <c r="G26" s="1">
        <v>68754190.544501007</v>
      </c>
      <c r="H26" s="1">
        <v>12064021.98113</v>
      </c>
      <c r="I26" s="1">
        <v>314755187.5</v>
      </c>
      <c r="J26" s="1">
        <v>701272060.04586601</v>
      </c>
    </row>
    <row r="27" spans="1:10">
      <c r="A27">
        <v>1989</v>
      </c>
      <c r="B27" t="s">
        <v>10</v>
      </c>
      <c r="C27" s="1">
        <v>89752925.961426005</v>
      </c>
      <c r="D27" s="1">
        <v>156332126.09375</v>
      </c>
      <c r="E27" s="1">
        <v>31011634.139385998</v>
      </c>
      <c r="F27" s="1">
        <v>34249732.847144</v>
      </c>
      <c r="G27" s="1">
        <v>71616862.051877007</v>
      </c>
      <c r="H27" s="1">
        <v>13621997.353117</v>
      </c>
      <c r="I27" s="1">
        <v>317391837.59375</v>
      </c>
      <c r="J27" s="1">
        <v>713977116.04044998</v>
      </c>
    </row>
    <row r="28" spans="1:10">
      <c r="A28">
        <v>1990</v>
      </c>
      <c r="B28" t="s">
        <v>10</v>
      </c>
      <c r="C28" s="1">
        <v>85217149.642089993</v>
      </c>
      <c r="D28" s="1">
        <v>160704680.46875</v>
      </c>
      <c r="E28" s="1">
        <v>27625768.513567999</v>
      </c>
      <c r="F28" s="1">
        <v>35091294.335095003</v>
      </c>
      <c r="G28" s="1">
        <v>71504331.521265998</v>
      </c>
      <c r="H28" s="1">
        <v>15914525.685768999</v>
      </c>
      <c r="I28" s="1">
        <v>316680666.21875</v>
      </c>
      <c r="J28" s="1">
        <v>712738416.38528705</v>
      </c>
    </row>
    <row r="29" spans="1:10">
      <c r="A29">
        <v>1991</v>
      </c>
      <c r="B29" t="s">
        <v>10</v>
      </c>
      <c r="C29" s="1">
        <v>85142706.640137002</v>
      </c>
      <c r="D29" s="1">
        <v>158037580.0625</v>
      </c>
      <c r="E29" s="1">
        <v>27807436.338877998</v>
      </c>
      <c r="F29" s="1">
        <v>35009192.352410004</v>
      </c>
      <c r="G29" s="1">
        <v>74160265.922643006</v>
      </c>
      <c r="H29" s="1">
        <v>14683606.311161</v>
      </c>
      <c r="I29" s="1">
        <v>318796811.9375</v>
      </c>
      <c r="J29" s="1">
        <v>713637599.56523001</v>
      </c>
    </row>
    <row r="30" spans="1:10">
      <c r="A30">
        <v>1992</v>
      </c>
      <c r="B30" t="s">
        <v>10</v>
      </c>
      <c r="C30" s="1">
        <v>93135640.451111004</v>
      </c>
      <c r="D30" s="1">
        <v>159464716.4375</v>
      </c>
      <c r="E30" s="1">
        <v>30137316.253458001</v>
      </c>
      <c r="F30" s="1">
        <v>33123083.345415</v>
      </c>
      <c r="G30" s="1">
        <v>75391451.077342004</v>
      </c>
      <c r="H30" s="1">
        <v>13364538.582884001</v>
      </c>
      <c r="I30" s="1">
        <v>313652484.75</v>
      </c>
      <c r="J30" s="1">
        <v>718269230.89770997</v>
      </c>
    </row>
    <row r="31" spans="1:10">
      <c r="A31">
        <v>1993</v>
      </c>
      <c r="B31" t="s">
        <v>10</v>
      </c>
      <c r="C31" s="1">
        <v>87648474.727477998</v>
      </c>
      <c r="D31" s="1">
        <v>157464158.5</v>
      </c>
      <c r="E31" s="1">
        <v>30738449.457699999</v>
      </c>
      <c r="F31" s="1">
        <v>31713892.846271999</v>
      </c>
      <c r="G31" s="1">
        <v>76230282.801514998</v>
      </c>
      <c r="H31" s="1">
        <v>13141178.79195</v>
      </c>
      <c r="I31" s="1">
        <v>315216518.03125</v>
      </c>
      <c r="J31" s="1">
        <v>712152955.15616405</v>
      </c>
    </row>
    <row r="32" spans="1:10">
      <c r="A32">
        <v>1994</v>
      </c>
      <c r="B32" t="s">
        <v>10</v>
      </c>
      <c r="C32" s="1">
        <v>89806141.444275007</v>
      </c>
      <c r="D32" s="1">
        <v>153125738.25</v>
      </c>
      <c r="E32" s="1">
        <v>31485786.708145</v>
      </c>
      <c r="F32" s="1">
        <v>31611150.631843001</v>
      </c>
      <c r="G32" s="1">
        <v>78187589.515141994</v>
      </c>
      <c r="H32" s="1">
        <v>12984792.036463</v>
      </c>
      <c r="I32" s="1">
        <v>318672652.125</v>
      </c>
      <c r="J32" s="1">
        <v>715873850.710868</v>
      </c>
    </row>
    <row r="33" spans="1:10">
      <c r="A33">
        <v>1995</v>
      </c>
      <c r="B33" t="s">
        <v>10</v>
      </c>
      <c r="C33" s="1">
        <v>92996429.670807004</v>
      </c>
      <c r="D33" s="1">
        <v>145809599.90625</v>
      </c>
      <c r="E33" s="1">
        <v>31476741.149374999</v>
      </c>
      <c r="F33" s="1">
        <v>31716907.955786999</v>
      </c>
      <c r="G33" s="1">
        <v>81381303.401575997</v>
      </c>
      <c r="H33" s="1">
        <v>15441985.233828001</v>
      </c>
      <c r="I33" s="1">
        <v>316706118.78125</v>
      </c>
      <c r="J33" s="1">
        <v>715529086.09887195</v>
      </c>
    </row>
    <row r="34" spans="1:10">
      <c r="A34">
        <v>1996</v>
      </c>
      <c r="B34" t="s">
        <v>10</v>
      </c>
      <c r="C34" s="1">
        <v>93191758.342833996</v>
      </c>
      <c r="D34" s="1">
        <v>150455543.875</v>
      </c>
      <c r="E34" s="1">
        <v>33316504.378408998</v>
      </c>
      <c r="F34" s="1">
        <v>31879372.731307998</v>
      </c>
      <c r="G34" s="1">
        <v>80763945.862231001</v>
      </c>
      <c r="H34" s="1">
        <v>17016713.750511002</v>
      </c>
      <c r="I34" s="1">
        <v>327402050.5</v>
      </c>
      <c r="J34" s="1">
        <v>734025889.440292</v>
      </c>
    </row>
    <row r="35" spans="1:10">
      <c r="A35">
        <v>1997</v>
      </c>
      <c r="B35" t="s">
        <v>10</v>
      </c>
      <c r="C35" s="1">
        <v>99218805.169189006</v>
      </c>
      <c r="D35" s="1">
        <v>147197990.5</v>
      </c>
      <c r="E35" s="1">
        <v>31264910.820296001</v>
      </c>
      <c r="F35" s="1">
        <v>31482614.228447001</v>
      </c>
      <c r="G35" s="1">
        <v>84454519.047418997</v>
      </c>
      <c r="H35" s="1">
        <v>15115554.261396</v>
      </c>
      <c r="I35" s="1">
        <v>323251057.96875</v>
      </c>
      <c r="J35" s="1">
        <v>731985451.99549699</v>
      </c>
    </row>
    <row r="36" spans="1:10">
      <c r="A36">
        <v>1998</v>
      </c>
      <c r="B36" t="s">
        <v>10</v>
      </c>
      <c r="C36" s="1">
        <v>98910661.334472999</v>
      </c>
      <c r="D36" s="1">
        <v>141799097.96875</v>
      </c>
      <c r="E36" s="1">
        <v>27180015.608470999</v>
      </c>
      <c r="F36" s="1">
        <v>31321184.810997002</v>
      </c>
      <c r="G36" s="1">
        <v>89491755.036743999</v>
      </c>
      <c r="H36" s="1">
        <v>16156324.483945001</v>
      </c>
      <c r="I36" s="1">
        <v>314989383.4375</v>
      </c>
      <c r="J36" s="1">
        <v>719848422.68087995</v>
      </c>
    </row>
    <row r="37" spans="1:10">
      <c r="A37">
        <v>1999</v>
      </c>
      <c r="B37" t="s">
        <v>10</v>
      </c>
      <c r="C37" s="1">
        <v>101112884.470154</v>
      </c>
      <c r="D37" s="1">
        <v>139196520.484375</v>
      </c>
      <c r="E37" s="1">
        <v>27198967.002820998</v>
      </c>
      <c r="F37" s="1">
        <v>31295226.872981001</v>
      </c>
      <c r="G37" s="1">
        <v>90037950.258270994</v>
      </c>
      <c r="H37" s="1">
        <v>15914148.06538</v>
      </c>
      <c r="I37" s="1">
        <v>315726321.4375</v>
      </c>
      <c r="J37" s="1">
        <v>720482018.59148204</v>
      </c>
    </row>
    <row r="38" spans="1:10">
      <c r="A38">
        <v>2000</v>
      </c>
      <c r="B38" t="s">
        <v>10</v>
      </c>
      <c r="C38" s="1">
        <v>104524645.99615499</v>
      </c>
      <c r="D38" s="1">
        <v>144372813.3125</v>
      </c>
      <c r="E38" s="1">
        <v>26584660.420481998</v>
      </c>
      <c r="F38" s="1">
        <v>30329277.794546001</v>
      </c>
      <c r="G38" s="1">
        <v>90934588.568045005</v>
      </c>
      <c r="H38" s="1">
        <v>16094691.877372</v>
      </c>
      <c r="I38" s="1">
        <v>310493496.65625</v>
      </c>
      <c r="J38" s="1">
        <v>723334174.62535</v>
      </c>
    </row>
    <row r="39" spans="1:10">
      <c r="A39">
        <v>2001</v>
      </c>
      <c r="B39" t="s">
        <v>10</v>
      </c>
      <c r="C39" s="1">
        <v>109237049.87268101</v>
      </c>
      <c r="D39" s="1">
        <v>145528263.65625</v>
      </c>
      <c r="E39" s="1">
        <v>26436931.992711</v>
      </c>
      <c r="F39" s="1">
        <v>29668018.687474001</v>
      </c>
      <c r="G39" s="1">
        <v>90083405.214463994</v>
      </c>
      <c r="H39" s="1">
        <v>15940893.695331</v>
      </c>
      <c r="I39" s="1">
        <v>301562556.78125</v>
      </c>
      <c r="J39" s="1">
        <v>718457119.90015996</v>
      </c>
    </row>
    <row r="40" spans="1:10">
      <c r="A40">
        <v>2002</v>
      </c>
      <c r="B40" t="s">
        <v>10</v>
      </c>
      <c r="C40" s="1">
        <v>113767076.168823</v>
      </c>
      <c r="D40" s="1">
        <v>140691916.65625</v>
      </c>
      <c r="E40" s="1">
        <v>25570763.1186</v>
      </c>
      <c r="F40" s="1">
        <v>28309988.571956001</v>
      </c>
      <c r="G40" s="1">
        <v>93975133.297146007</v>
      </c>
      <c r="H40" s="1">
        <v>18327138.488306001</v>
      </c>
      <c r="I40" s="1">
        <v>294296432.03125</v>
      </c>
      <c r="J40" s="1">
        <v>714938448.33233094</v>
      </c>
    </row>
    <row r="41" spans="1:10">
      <c r="A41">
        <v>2003</v>
      </c>
      <c r="B41" t="s">
        <v>10</v>
      </c>
      <c r="C41" s="1">
        <v>116061717.18072499</v>
      </c>
      <c r="D41" s="1">
        <v>141939852.3125</v>
      </c>
      <c r="E41" s="1">
        <v>26257626.057114001</v>
      </c>
      <c r="F41" s="1">
        <v>29149389.582137998</v>
      </c>
      <c r="G41" s="1">
        <v>95286787.418990001</v>
      </c>
      <c r="H41" s="1">
        <v>22491701.636007</v>
      </c>
      <c r="I41" s="1">
        <v>299974118.9375</v>
      </c>
      <c r="J41" s="1">
        <v>731161193.12497497</v>
      </c>
    </row>
    <row r="42" spans="1:10">
      <c r="A42">
        <v>2004</v>
      </c>
      <c r="B42" t="s">
        <v>10</v>
      </c>
      <c r="C42" s="1">
        <v>114629433.161194</v>
      </c>
      <c r="D42" s="1">
        <v>152041413.875</v>
      </c>
      <c r="E42" s="1">
        <v>27076863.108527999</v>
      </c>
      <c r="F42" s="1">
        <v>29542238.649668999</v>
      </c>
      <c r="G42" s="1">
        <v>103998511.46280099</v>
      </c>
      <c r="H42" s="1">
        <v>21379622.390234999</v>
      </c>
      <c r="I42" s="1">
        <v>299047904.09375</v>
      </c>
      <c r="J42" s="1">
        <v>747715986.74117804</v>
      </c>
    </row>
    <row r="43" spans="1:10">
      <c r="A43">
        <v>2005</v>
      </c>
      <c r="B43" t="s">
        <v>10</v>
      </c>
      <c r="C43" s="1">
        <v>119043274.064392</v>
      </c>
      <c r="D43" s="1">
        <v>149112250.0625</v>
      </c>
      <c r="E43" s="1">
        <v>27243386.694067001</v>
      </c>
      <c r="F43" s="1">
        <v>29997456.792789001</v>
      </c>
      <c r="G43" s="1">
        <v>106220855.767911</v>
      </c>
      <c r="H43" s="1">
        <v>26856935.047348</v>
      </c>
      <c r="I43" s="1">
        <v>306431019.25</v>
      </c>
      <c r="J43" s="1">
        <v>764905177.67900801</v>
      </c>
    </row>
    <row r="44" spans="1:10">
      <c r="A44">
        <v>2006</v>
      </c>
      <c r="B44" t="s">
        <v>10</v>
      </c>
      <c r="C44" s="1">
        <v>121605454.32153299</v>
      </c>
      <c r="D44" s="1">
        <v>146215804.4375</v>
      </c>
      <c r="E44" s="1">
        <v>25989461.078196999</v>
      </c>
      <c r="F44" s="1">
        <v>30362372.540622</v>
      </c>
      <c r="G44" s="1">
        <v>107837631.71605</v>
      </c>
      <c r="H44" s="1">
        <v>27411035.380908001</v>
      </c>
      <c r="I44" s="1">
        <v>300150983.15625</v>
      </c>
      <c r="J44" s="1">
        <v>759572742.63105905</v>
      </c>
    </row>
    <row r="45" spans="1:10">
      <c r="A45">
        <v>2007</v>
      </c>
      <c r="B45" t="s">
        <v>10</v>
      </c>
      <c r="C45" s="1">
        <v>130592011.38696299</v>
      </c>
      <c r="D45" s="1">
        <v>145332837.1875</v>
      </c>
      <c r="E45" s="1">
        <v>26453710.190372001</v>
      </c>
      <c r="F45" s="1">
        <v>30510836.266111001</v>
      </c>
      <c r="G45" s="1">
        <v>108148483.45889799</v>
      </c>
      <c r="H45" s="1">
        <v>33471660.103902001</v>
      </c>
      <c r="I45" s="1">
        <v>299232432.46875</v>
      </c>
      <c r="J45" s="1">
        <v>773741971.06249595</v>
      </c>
    </row>
    <row r="46" spans="1:10">
      <c r="A46">
        <v>2008</v>
      </c>
      <c r="B46" t="s">
        <v>10</v>
      </c>
      <c r="C46" s="1">
        <v>135674073.815063</v>
      </c>
      <c r="D46" s="1">
        <v>157234161.9375</v>
      </c>
      <c r="E46" s="1">
        <v>25664125.527362999</v>
      </c>
      <c r="F46" s="1">
        <v>32420311.182234</v>
      </c>
      <c r="G46" s="1">
        <v>109187196.848444</v>
      </c>
      <c r="H46" s="1">
        <v>35134679.619965002</v>
      </c>
      <c r="I46" s="1">
        <v>302648581.40625</v>
      </c>
      <c r="J46" s="1">
        <v>797963130.33681905</v>
      </c>
    </row>
    <row r="47" spans="1:10">
      <c r="A47">
        <v>2009</v>
      </c>
      <c r="B47" t="s">
        <v>10</v>
      </c>
      <c r="C47" s="1">
        <v>139895234.218658</v>
      </c>
      <c r="D47" s="1">
        <v>142629204.28125</v>
      </c>
      <c r="E47" s="1">
        <v>25581863.113816001</v>
      </c>
      <c r="F47" s="1">
        <v>32154816.336139999</v>
      </c>
      <c r="G47" s="1">
        <v>110863835.292438</v>
      </c>
      <c r="H47" s="1">
        <v>38450449.432054996</v>
      </c>
      <c r="I47" s="1">
        <v>294705312.1875</v>
      </c>
      <c r="J47" s="1">
        <v>784280714.86185706</v>
      </c>
    </row>
    <row r="48" spans="1:10">
      <c r="A48">
        <v>2010</v>
      </c>
      <c r="B48" t="s">
        <v>10</v>
      </c>
      <c r="C48" s="1">
        <v>140996676.447916</v>
      </c>
      <c r="D48" s="1">
        <v>133026038</v>
      </c>
      <c r="E48" s="1">
        <v>25258458.344776001</v>
      </c>
      <c r="F48" s="1">
        <v>32602741.234186999</v>
      </c>
      <c r="G48" s="1">
        <v>110621542.810394</v>
      </c>
      <c r="H48" s="1">
        <v>39118333.079947002</v>
      </c>
      <c r="I48" s="1">
        <v>301281995.5625</v>
      </c>
      <c r="J48" s="1">
        <v>782905785.47972</v>
      </c>
    </row>
    <row r="49" spans="1:10">
      <c r="A49">
        <v>2011</v>
      </c>
      <c r="B49" t="s">
        <v>10</v>
      </c>
      <c r="C49" s="1">
        <v>144306399.086243</v>
      </c>
      <c r="D49" s="1">
        <v>151625361.875</v>
      </c>
      <c r="E49" s="1">
        <v>25369123.884158</v>
      </c>
      <c r="F49" s="1">
        <v>35402985.134334996</v>
      </c>
      <c r="G49" s="1">
        <v>116577897.683392</v>
      </c>
      <c r="H49" s="1">
        <v>43171576.161032997</v>
      </c>
      <c r="I49" s="1">
        <v>299156172.375</v>
      </c>
      <c r="J49" s="1">
        <v>815609516.19916201</v>
      </c>
    </row>
    <row r="50" spans="1:10">
      <c r="A50">
        <v>2012</v>
      </c>
      <c r="B50" t="s">
        <v>10</v>
      </c>
      <c r="C50" s="1">
        <v>156925159.18734699</v>
      </c>
      <c r="D50" s="1">
        <v>149246664.78125</v>
      </c>
      <c r="E50" s="1">
        <v>25112699.746564001</v>
      </c>
      <c r="F50" s="1">
        <v>33827859.750471003</v>
      </c>
      <c r="G50" s="1">
        <v>117209474.22054701</v>
      </c>
      <c r="H50" s="1">
        <v>43913494.566550002</v>
      </c>
      <c r="I50" s="1">
        <v>295818950.65625</v>
      </c>
      <c r="J50" s="1">
        <v>822054302.90897906</v>
      </c>
    </row>
    <row r="51" spans="1:10">
      <c r="A51">
        <v>2013</v>
      </c>
      <c r="B51" t="s">
        <v>10</v>
      </c>
      <c r="C51" s="1">
        <v>160501984.85742199</v>
      </c>
      <c r="D51" s="1">
        <v>159194800.5</v>
      </c>
      <c r="E51" s="1">
        <v>25495716.070197001</v>
      </c>
      <c r="F51" s="1">
        <v>35217500.818167999</v>
      </c>
      <c r="G51" s="1">
        <v>119929522.238451</v>
      </c>
      <c r="H51" s="1">
        <v>44983155.326777004</v>
      </c>
      <c r="I51" s="1">
        <v>299742707.78125</v>
      </c>
      <c r="J51" s="1">
        <v>845065387.59226501</v>
      </c>
    </row>
  </sheetData>
  <sortState ref="A2:J551">
    <sortCondition ref="B2:B551"/>
    <sortCondition ref="A2:A55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"/>
  <cols>
    <col min="3" max="3" width="13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>
      <c r="A2">
        <v>1964</v>
      </c>
      <c r="B2" t="s">
        <v>10</v>
      </c>
      <c r="C2" s="2">
        <f>0.000001*cal_data!C2/Fig1Adata!C2</f>
        <v>5.9827348319700464</v>
      </c>
      <c r="D2" s="2">
        <f>0.000001*cal_data!D2/Fig1Adata!D2</f>
        <v>7.1183577588504141</v>
      </c>
      <c r="E2" s="2">
        <f>0.000001*cal_data!E2/Fig1Adata!E2</f>
        <v>4.294966694753648</v>
      </c>
      <c r="F2" s="2">
        <f>0.000001*cal_data!F2/Fig1Adata!F2</f>
        <v>4.4620830990411875</v>
      </c>
      <c r="G2" s="2">
        <f>0.000001*cal_data!G2/Fig1Adata!G2</f>
        <v>7.3134790862511085</v>
      </c>
      <c r="H2" s="2">
        <f>0.000001*cal_data!H2/Fig1Adata!H2</f>
        <v>6.5850089347795695</v>
      </c>
      <c r="I2" s="2">
        <f>0.000001*cal_data!I2/Fig1Adata!I2</f>
        <v>4.4812455955166266</v>
      </c>
      <c r="J2" s="2">
        <f>0.000001*cal_data!J2/Fig1Adata!J2</f>
        <v>5.3060045349653384</v>
      </c>
    </row>
    <row r="3" spans="1:11">
      <c r="A3">
        <v>1965</v>
      </c>
      <c r="B3" t="s">
        <v>10</v>
      </c>
      <c r="C3" s="2">
        <f>0.000001*cal_data!C3/Fig1Adata!C3</f>
        <v>6.1838496620189964</v>
      </c>
      <c r="D3" s="2">
        <f>0.000001*cal_data!D3/Fig1Adata!D3</f>
        <v>7.3135538488438971</v>
      </c>
      <c r="E3" s="2">
        <f>0.000001*cal_data!E3/Fig1Adata!E3</f>
        <v>4.3309026319159711</v>
      </c>
      <c r="F3" s="2">
        <f>0.000001*cal_data!F3/Fig1Adata!F3</f>
        <v>4.5671640924625114</v>
      </c>
      <c r="G3" s="2">
        <f>0.000001*cal_data!G3/Fig1Adata!G3</f>
        <v>7.8606853032820183</v>
      </c>
      <c r="H3" s="2">
        <f>0.000001*cal_data!H3/Fig1Adata!H3</f>
        <v>5.2154323012026911</v>
      </c>
      <c r="I3" s="2">
        <f>0.000001*cal_data!I3/Fig1Adata!I3</f>
        <v>4.5115209553919806</v>
      </c>
      <c r="J3" s="2">
        <f>0.000001*cal_data!J3/Fig1Adata!J3</f>
        <v>5.4591013433221258</v>
      </c>
    </row>
    <row r="4" spans="1:11">
      <c r="A4">
        <v>1966</v>
      </c>
      <c r="B4" t="s">
        <v>10</v>
      </c>
      <c r="C4" s="2">
        <f>0.000001*cal_data!C4/Fig1Adata!C4</f>
        <v>6.7323274772395845</v>
      </c>
      <c r="D4" s="2">
        <f>0.000001*cal_data!D4/Fig1Adata!D4</f>
        <v>7.7858952940417749</v>
      </c>
      <c r="E4" s="2">
        <f>0.000001*cal_data!E4/Fig1Adata!E4</f>
        <v>4.7789451039131361</v>
      </c>
      <c r="F4" s="2">
        <f>0.000001*cal_data!F4/Fig1Adata!F4</f>
        <v>4.8864276345337494</v>
      </c>
      <c r="G4" s="2">
        <f>0.000001*cal_data!G4/Fig1Adata!G4</f>
        <v>7.8221748413241814</v>
      </c>
      <c r="H4" s="2">
        <f>0.000001*cal_data!H4/Fig1Adata!H4</f>
        <v>7.1194109045991789</v>
      </c>
      <c r="I4" s="2">
        <f>0.000001*cal_data!I4/Fig1Adata!I4</f>
        <v>4.6458228365879268</v>
      </c>
      <c r="J4" s="2">
        <f>0.000001*cal_data!J4/Fig1Adata!J4</f>
        <v>5.7599540184666678</v>
      </c>
      <c r="K4" s="3"/>
    </row>
    <row r="5" spans="1:11">
      <c r="A5">
        <v>1967</v>
      </c>
      <c r="B5" t="s">
        <v>10</v>
      </c>
      <c r="C5" s="2">
        <f>0.000001*cal_data!C5/Fig1Adata!C5</f>
        <v>6.333768652871294</v>
      </c>
      <c r="D5" s="2">
        <f>0.000001*cal_data!D5/Fig1Adata!D5</f>
        <v>8.1806037295552283</v>
      </c>
      <c r="E5" s="2">
        <f>0.000001*cal_data!E5/Fig1Adata!E5</f>
        <v>4.7581120691016636</v>
      </c>
      <c r="F5" s="2">
        <f>0.000001*cal_data!F5/Fig1Adata!F5</f>
        <v>5.0615693369535553</v>
      </c>
      <c r="G5" s="2">
        <f>0.000001*cal_data!G5/Fig1Adata!G5</f>
        <v>7.884695245407638</v>
      </c>
      <c r="H5" s="2">
        <f>0.000001*cal_data!H5/Fig1Adata!H5</f>
        <v>7.125074009503324</v>
      </c>
      <c r="I5" s="2">
        <f>0.000001*cal_data!I5/Fig1Adata!I5</f>
        <v>4.8521696771258798</v>
      </c>
      <c r="J5" s="2">
        <f>0.000001*cal_data!J5/Fig1Adata!J5</f>
        <v>5.9285067506139466</v>
      </c>
    </row>
    <row r="6" spans="1:11">
      <c r="A6">
        <v>1968</v>
      </c>
      <c r="B6" t="s">
        <v>10</v>
      </c>
      <c r="C6" s="2">
        <f>0.000001*cal_data!C6/Fig1Adata!C6</f>
        <v>6.6294291050427949</v>
      </c>
      <c r="D6" s="2">
        <f>0.000001*cal_data!D6/Fig1Adata!D6</f>
        <v>8.061686134547621</v>
      </c>
      <c r="E6" s="2">
        <f>0.000001*cal_data!E6/Fig1Adata!E6</f>
        <v>4.973453356204236</v>
      </c>
      <c r="F6" s="2">
        <f>0.000001*cal_data!F6/Fig1Adata!F6</f>
        <v>5.1035175065816727</v>
      </c>
      <c r="G6" s="2">
        <f>0.000001*cal_data!G6/Fig1Adata!G6</f>
        <v>7.9883517502311214</v>
      </c>
      <c r="H6" s="2">
        <f>0.000001*cal_data!H6/Fig1Adata!H6</f>
        <v>7.2216726186859974</v>
      </c>
      <c r="I6" s="2">
        <f>0.000001*cal_data!I6/Fig1Adata!I6</f>
        <v>4.9671919031228695</v>
      </c>
      <c r="J6" s="2">
        <f>0.000001*cal_data!J6/Fig1Adata!J6</f>
        <v>6.0288702650085932</v>
      </c>
    </row>
    <row r="7" spans="1:11">
      <c r="A7">
        <v>1969</v>
      </c>
      <c r="B7" t="s">
        <v>10</v>
      </c>
      <c r="C7" s="2">
        <f>0.000001*cal_data!C7/Fig1Adata!C7</f>
        <v>7.0777589104715535</v>
      </c>
      <c r="D7" s="2">
        <f>0.000001*cal_data!D7/Fig1Adata!D7</f>
        <v>8.2349181922664503</v>
      </c>
      <c r="E7" s="2">
        <f>0.000001*cal_data!E7/Fig1Adata!E7</f>
        <v>5.0237120448377315</v>
      </c>
      <c r="F7" s="2">
        <f>0.000001*cal_data!F7/Fig1Adata!F7</f>
        <v>5.0892757871668763</v>
      </c>
      <c r="G7" s="2">
        <f>0.000001*cal_data!G7/Fig1Adata!G7</f>
        <v>8.1124257708932763</v>
      </c>
      <c r="H7" s="2">
        <f>0.000001*cal_data!H7/Fig1Adata!H7</f>
        <v>7.8087733642335877</v>
      </c>
      <c r="I7" s="2">
        <f>0.000001*cal_data!I7/Fig1Adata!I7</f>
        <v>4.9659211678683963</v>
      </c>
      <c r="J7" s="2">
        <f>0.000001*cal_data!J7/Fig1Adata!J7</f>
        <v>6.1325292676722443</v>
      </c>
    </row>
    <row r="8" spans="1:11">
      <c r="A8">
        <v>1970</v>
      </c>
      <c r="B8" t="s">
        <v>10</v>
      </c>
      <c r="C8" s="2">
        <f>0.000001*cal_data!C8/Fig1Adata!C8</f>
        <v>7.3058618400269077</v>
      </c>
      <c r="D8" s="2">
        <f>0.000001*cal_data!D8/Fig1Adata!D8</f>
        <v>8.0893302151635318</v>
      </c>
      <c r="E8" s="2">
        <f>0.000001*cal_data!E8/Fig1Adata!E8</f>
        <v>5.3014944968914683</v>
      </c>
      <c r="F8" s="2">
        <f>0.000001*cal_data!F8/Fig1Adata!F8</f>
        <v>5.4103180486526217</v>
      </c>
      <c r="G8" s="2">
        <f>0.000001*cal_data!G8/Fig1Adata!G8</f>
        <v>8.3347787075869917</v>
      </c>
      <c r="H8" s="2">
        <f>0.000001*cal_data!H8/Fig1Adata!H8</f>
        <v>7.9690451451526627</v>
      </c>
      <c r="I8" s="2">
        <f>0.000001*cal_data!I8/Fig1Adata!I8</f>
        <v>5.1871662673952068</v>
      </c>
      <c r="J8" s="2">
        <f>0.000001*cal_data!J8/Fig1Adata!J8</f>
        <v>6.2959621586757679</v>
      </c>
    </row>
    <row r="9" spans="1:11">
      <c r="A9">
        <v>1971</v>
      </c>
      <c r="B9" t="s">
        <v>10</v>
      </c>
      <c r="C9" s="2">
        <f>0.000001*cal_data!C9/Fig1Adata!C9</f>
        <v>7.6039895063617218</v>
      </c>
      <c r="D9" s="2">
        <f>0.000001*cal_data!D9/Fig1Adata!D9</f>
        <v>9.0091393564487596</v>
      </c>
      <c r="E9" s="2">
        <f>0.000001*cal_data!E9/Fig1Adata!E9</f>
        <v>5.4493478922913532</v>
      </c>
      <c r="F9" s="2">
        <f>0.000001*cal_data!F9/Fig1Adata!F9</f>
        <v>5.5119566316906994</v>
      </c>
      <c r="G9" s="2">
        <f>0.000001*cal_data!G9/Fig1Adata!G9</f>
        <v>8.4527964149349479</v>
      </c>
      <c r="H9" s="2">
        <f>0.000001*cal_data!H9/Fig1Adata!H9</f>
        <v>8.3770647995108209</v>
      </c>
      <c r="I9" s="2">
        <f>0.000001*cal_data!I9/Fig1Adata!I9</f>
        <v>5.3291245364817055</v>
      </c>
      <c r="J9" s="2">
        <f>0.000001*cal_data!J9/Fig1Adata!J9</f>
        <v>6.6800331355478679</v>
      </c>
    </row>
    <row r="10" spans="1:11">
      <c r="A10">
        <v>1972</v>
      </c>
      <c r="B10" t="s">
        <v>10</v>
      </c>
      <c r="C10" s="2">
        <f>0.000001*cal_data!C10/Fig1Adata!C10</f>
        <v>7.7659185822048267</v>
      </c>
      <c r="D10" s="2">
        <f>0.000001*cal_data!D10/Fig1Adata!D10</f>
        <v>8.7845717573014372</v>
      </c>
      <c r="E10" s="2">
        <f>0.000001*cal_data!E10/Fig1Adata!E10</f>
        <v>5.3628372753154787</v>
      </c>
      <c r="F10" s="2">
        <f>0.000001*cal_data!F10/Fig1Adata!F10</f>
        <v>5.499459497315585</v>
      </c>
      <c r="G10" s="2">
        <f>0.000001*cal_data!G10/Fig1Adata!G10</f>
        <v>8.234878049204589</v>
      </c>
      <c r="H10" s="2">
        <f>0.000001*cal_data!H10/Fig1Adata!H10</f>
        <v>8.3764033817903236</v>
      </c>
      <c r="I10" s="2">
        <f>0.000001*cal_data!I10/Fig1Adata!I10</f>
        <v>5.3426266290003488</v>
      </c>
      <c r="J10" s="2">
        <f>0.000001*cal_data!J10/Fig1Adata!J10</f>
        <v>6.6403198975982098</v>
      </c>
    </row>
    <row r="11" spans="1:11">
      <c r="A11">
        <v>1973</v>
      </c>
      <c r="B11" t="s">
        <v>10</v>
      </c>
      <c r="C11" s="2">
        <f>0.000001*cal_data!C11/Fig1Adata!C11</f>
        <v>8.2754570404867671</v>
      </c>
      <c r="D11" s="2">
        <f>0.000001*cal_data!D11/Fig1Adata!D11</f>
        <v>9.0610933302701735</v>
      </c>
      <c r="E11" s="2">
        <f>0.000001*cal_data!E11/Fig1Adata!E11</f>
        <v>5.6737661770836931</v>
      </c>
      <c r="F11" s="2">
        <f>0.000001*cal_data!F11/Fig1Adata!F11</f>
        <v>5.7137623709660375</v>
      </c>
      <c r="G11" s="2">
        <f>0.000001*cal_data!G11/Fig1Adata!G11</f>
        <v>8.3411214930655468</v>
      </c>
      <c r="H11" s="2">
        <f>0.000001*cal_data!H11/Fig1Adata!H11</f>
        <v>8.4224924196405269</v>
      </c>
      <c r="I11" s="2">
        <f>0.000001*cal_data!I11/Fig1Adata!I11</f>
        <v>5.4225187897193141</v>
      </c>
      <c r="J11" s="2">
        <f>0.000001*cal_data!J11/Fig1Adata!J11</f>
        <v>6.8353608630993179</v>
      </c>
    </row>
    <row r="12" spans="1:11">
      <c r="A12">
        <v>1974</v>
      </c>
      <c r="B12" t="s">
        <v>10</v>
      </c>
      <c r="C12" s="2">
        <f>0.000001*cal_data!C12/Fig1Adata!C12</f>
        <v>7.7905887747781621</v>
      </c>
      <c r="D12" s="2">
        <f>0.000001*cal_data!D12/Fig1Adata!D12</f>
        <v>8.3502323695134457</v>
      </c>
      <c r="E12" s="2">
        <f>0.000001*cal_data!E12/Fig1Adata!E12</f>
        <v>5.528829155217065</v>
      </c>
      <c r="F12" s="2">
        <f>0.000001*cal_data!F12/Fig1Adata!F12</f>
        <v>5.8017496615251307</v>
      </c>
      <c r="G12" s="2">
        <f>0.000001*cal_data!G12/Fig1Adata!G12</f>
        <v>8.1590296037301968</v>
      </c>
      <c r="H12" s="2">
        <f>0.000001*cal_data!H12/Fig1Adata!H12</f>
        <v>7.9414565327878348</v>
      </c>
      <c r="I12" s="2">
        <f>0.000001*cal_data!I12/Fig1Adata!I12</f>
        <v>5.4835226418917342</v>
      </c>
      <c r="J12" s="2">
        <f>0.000001*cal_data!J12/Fig1Adata!J12</f>
        <v>6.6333418524849392</v>
      </c>
    </row>
    <row r="13" spans="1:11">
      <c r="A13">
        <v>1975</v>
      </c>
      <c r="B13" t="s">
        <v>10</v>
      </c>
      <c r="C13" s="2">
        <f>0.000001*cal_data!C13/Fig1Adata!C13</f>
        <v>8.2760967671532395</v>
      </c>
      <c r="D13" s="2">
        <f>0.000001*cal_data!D13/Fig1Adata!D13</f>
        <v>8.4177832690978072</v>
      </c>
      <c r="E13" s="2">
        <f>0.000001*cal_data!E13/Fig1Adata!E13</f>
        <v>5.4425771617499317</v>
      </c>
      <c r="F13" s="2">
        <f>0.000001*cal_data!F13/Fig1Adata!F13</f>
        <v>5.8531093184264815</v>
      </c>
      <c r="G13" s="2">
        <f>0.000001*cal_data!G13/Fig1Adata!G13</f>
        <v>8.5149151601685098</v>
      </c>
      <c r="H13" s="2">
        <f>0.000001*cal_data!H13/Fig1Adata!H13</f>
        <v>8.7123249026610221</v>
      </c>
      <c r="I13" s="2">
        <f>0.000001*cal_data!I13/Fig1Adata!I13</f>
        <v>5.7139770279003361</v>
      </c>
      <c r="J13" s="2">
        <f>0.000001*cal_data!J13/Fig1Adata!J13</f>
        <v>6.8561905590965315</v>
      </c>
    </row>
    <row r="14" spans="1:11">
      <c r="A14">
        <v>1976</v>
      </c>
      <c r="B14" t="s">
        <v>10</v>
      </c>
      <c r="C14" s="2">
        <f>0.000001*cal_data!C14/Fig1Adata!C14</f>
        <v>8.6366140403877996</v>
      </c>
      <c r="D14" s="2">
        <f>0.000001*cal_data!D14/Fig1Adata!D14</f>
        <v>8.9320700833339401</v>
      </c>
      <c r="E14" s="2">
        <f>0.000001*cal_data!E14/Fig1Adata!E14</f>
        <v>5.9846229617009721</v>
      </c>
      <c r="F14" s="2">
        <f>0.000001*cal_data!F14/Fig1Adata!F14</f>
        <v>6.0868833300516227</v>
      </c>
      <c r="G14" s="2">
        <f>0.000001*cal_data!G14/Fig1Adata!G14</f>
        <v>8.5356922957845516</v>
      </c>
      <c r="H14" s="2">
        <f>0.000001*cal_data!H14/Fig1Adata!H14</f>
        <v>9.0207297606333192</v>
      </c>
      <c r="I14" s="2">
        <f>0.000001*cal_data!I14/Fig1Adata!I14</f>
        <v>5.8125137196110428</v>
      </c>
      <c r="J14" s="2">
        <f>0.000001*cal_data!J14/Fig1Adata!J14</f>
        <v>7.1076278831080142</v>
      </c>
    </row>
    <row r="15" spans="1:11">
      <c r="A15">
        <v>1977</v>
      </c>
      <c r="B15" t="s">
        <v>10</v>
      </c>
      <c r="C15" s="2">
        <f>0.000001*cal_data!C15/Fig1Adata!C15</f>
        <v>8.4608875282813933</v>
      </c>
      <c r="D15" s="2">
        <f>0.000001*cal_data!D15/Fig1Adata!D15</f>
        <v>8.9949296936567382</v>
      </c>
      <c r="E15" s="2">
        <f>0.000001*cal_data!E15/Fig1Adata!E15</f>
        <v>5.8235728266942592</v>
      </c>
      <c r="F15" s="2">
        <f>0.000001*cal_data!F15/Fig1Adata!F15</f>
        <v>6.0532398770199789</v>
      </c>
      <c r="G15" s="2">
        <f>0.000001*cal_data!G15/Fig1Adata!G15</f>
        <v>8.9093195475881846</v>
      </c>
      <c r="H15" s="2">
        <f>0.000001*cal_data!H15/Fig1Adata!H15</f>
        <v>9.6410738634603117</v>
      </c>
      <c r="I15" s="2">
        <f>0.000001*cal_data!I15/Fig1Adata!I15</f>
        <v>5.8676725655527076</v>
      </c>
      <c r="J15" s="2">
        <f>0.000001*cal_data!J15/Fig1Adata!J15</f>
        <v>7.1994585051216244</v>
      </c>
    </row>
    <row r="16" spans="1:11">
      <c r="A16">
        <v>1978</v>
      </c>
      <c r="B16" t="s">
        <v>10</v>
      </c>
      <c r="C16" s="2">
        <f>0.000001*cal_data!C16/Fig1Adata!C16</f>
        <v>9.5762577444348462</v>
      </c>
      <c r="D16" s="2">
        <f>0.000001*cal_data!D16/Fig1Adata!D16</f>
        <v>9.8169450415273491</v>
      </c>
      <c r="E16" s="2">
        <f>0.000001*cal_data!E16/Fig1Adata!E16</f>
        <v>6.4410647641028573</v>
      </c>
      <c r="F16" s="2">
        <f>0.000001*cal_data!F16/Fig1Adata!F16</f>
        <v>6.5056120130917243</v>
      </c>
      <c r="G16" s="2">
        <f>0.000001*cal_data!G16/Fig1Adata!G16</f>
        <v>8.5741644156547139</v>
      </c>
      <c r="H16" s="2">
        <f>0.000001*cal_data!H16/Fig1Adata!H16</f>
        <v>10.127915903238474</v>
      </c>
      <c r="I16" s="2">
        <f>0.000001*cal_data!I16/Fig1Adata!I16</f>
        <v>6.2519262668940536</v>
      </c>
      <c r="J16" s="2">
        <f>0.000001*cal_data!J16/Fig1Adata!J16</f>
        <v>7.7470779959760216</v>
      </c>
    </row>
    <row r="17" spans="1:10">
      <c r="A17">
        <v>1979</v>
      </c>
      <c r="B17" t="s">
        <v>10</v>
      </c>
      <c r="C17" s="2">
        <f>0.000001*cal_data!C17/Fig1Adata!C17</f>
        <v>9.5712874780385242</v>
      </c>
      <c r="D17" s="2">
        <f>0.000001*cal_data!D17/Fig1Adata!D17</f>
        <v>9.4757058461018158</v>
      </c>
      <c r="E17" s="2">
        <f>0.000001*cal_data!E17/Fig1Adata!E17</f>
        <v>5.9946740120643014</v>
      </c>
      <c r="F17" s="2">
        <f>0.000001*cal_data!F17/Fig1Adata!F17</f>
        <v>6.6390466141075919</v>
      </c>
      <c r="G17" s="2">
        <f>0.000001*cal_data!G17/Fig1Adata!G17</f>
        <v>8.5078112220573807</v>
      </c>
      <c r="H17" s="2">
        <f>0.000001*cal_data!H17/Fig1Adata!H17</f>
        <v>9.9740897043445695</v>
      </c>
      <c r="I17" s="2">
        <f>0.000001*cal_data!I17/Fig1Adata!I17</f>
        <v>6.229758683082018</v>
      </c>
      <c r="J17" s="2">
        <f>0.000001*cal_data!J17/Fig1Adata!J17</f>
        <v>7.6718452006210507</v>
      </c>
    </row>
    <row r="18" spans="1:10">
      <c r="A18">
        <v>1980</v>
      </c>
      <c r="B18" t="s">
        <v>10</v>
      </c>
      <c r="C18" s="2">
        <f>0.000001*cal_data!C18/Fig1Adata!C18</f>
        <v>8.9166094427172951</v>
      </c>
      <c r="D18" s="2">
        <f>0.000001*cal_data!D18/Fig1Adata!D18</f>
        <v>9.2837124707802605</v>
      </c>
      <c r="E18" s="2">
        <f>0.000001*cal_data!E18/Fig1Adata!E18</f>
        <v>6.0617322071683253</v>
      </c>
      <c r="F18" s="2">
        <f>0.000001*cal_data!F18/Fig1Adata!F18</f>
        <v>6.5445671717352125</v>
      </c>
      <c r="G18" s="2">
        <f>0.000001*cal_data!G18/Fig1Adata!G18</f>
        <v>8.1843621993179916</v>
      </c>
      <c r="H18" s="2">
        <f>0.000001*cal_data!H18/Fig1Adata!H18</f>
        <v>10.512297130608898</v>
      </c>
      <c r="I18" s="2">
        <f>0.000001*cal_data!I18/Fig1Adata!I18</f>
        <v>6.3108692495896728</v>
      </c>
      <c r="J18" s="2">
        <f>0.000001*cal_data!J18/Fig1Adata!J18</f>
        <v>7.5432006292348301</v>
      </c>
    </row>
    <row r="19" spans="1:10">
      <c r="A19">
        <v>1981</v>
      </c>
      <c r="B19" t="s">
        <v>10</v>
      </c>
      <c r="C19" s="2">
        <f>0.000001*cal_data!C19/Fig1Adata!C19</f>
        <v>9.7801491790320512</v>
      </c>
      <c r="D19" s="2">
        <f>0.000001*cal_data!D19/Fig1Adata!D19</f>
        <v>9.5549329962526759</v>
      </c>
      <c r="E19" s="2">
        <f>0.000001*cal_data!E19/Fig1Adata!E19</f>
        <v>6.0334607503518249</v>
      </c>
      <c r="F19" s="2">
        <f>0.000001*cal_data!F19/Fig1Adata!F19</f>
        <v>6.8684511054712702</v>
      </c>
      <c r="G19" s="2">
        <f>0.000001*cal_data!G19/Fig1Adata!G19</f>
        <v>8.7312837089905031</v>
      </c>
      <c r="H19" s="2">
        <f>0.000001*cal_data!H19/Fig1Adata!H19</f>
        <v>10.960907934174504</v>
      </c>
      <c r="I19" s="2">
        <f>0.000001*cal_data!I19/Fig1Adata!I19</f>
        <v>6.501993223601799</v>
      </c>
      <c r="J19" s="2">
        <f>0.000001*cal_data!J19/Fig1Adata!J19</f>
        <v>7.9175229639095583</v>
      </c>
    </row>
    <row r="20" spans="1:10">
      <c r="A20">
        <v>1982</v>
      </c>
      <c r="B20" t="s">
        <v>10</v>
      </c>
      <c r="C20" s="2">
        <f>0.000001*cal_data!C20/Fig1Adata!C20</f>
        <v>9.6025358622059791</v>
      </c>
      <c r="D20" s="2">
        <f>0.000001*cal_data!D20/Fig1Adata!D20</f>
        <v>10.376990156195127</v>
      </c>
      <c r="E20" s="2">
        <f>0.000001*cal_data!E20/Fig1Adata!E20</f>
        <v>6.5202298674190446</v>
      </c>
      <c r="F20" s="2">
        <f>0.000001*cal_data!F20/Fig1Adata!F20</f>
        <v>7.2734434766667206</v>
      </c>
      <c r="G20" s="2">
        <f>0.000001*cal_data!G20/Fig1Adata!G20</f>
        <v>9.1294120994458954</v>
      </c>
      <c r="H20" s="2">
        <f>0.000001*cal_data!H20/Fig1Adata!H20</f>
        <v>12.285624359083847</v>
      </c>
      <c r="I20" s="2">
        <f>0.000001*cal_data!I20/Fig1Adata!I20</f>
        <v>6.868975969913663</v>
      </c>
      <c r="J20" s="2">
        <f>0.000001*cal_data!J20/Fig1Adata!J20</f>
        <v>8.3342614853549364</v>
      </c>
    </row>
    <row r="21" spans="1:10">
      <c r="A21">
        <v>1983</v>
      </c>
      <c r="B21" t="s">
        <v>10</v>
      </c>
      <c r="C21" s="2">
        <f>0.000001*cal_data!C21/Fig1Adata!C21</f>
        <v>8.9011782483734656</v>
      </c>
      <c r="D21" s="2">
        <f>0.000001*cal_data!D21/Fig1Adata!D21</f>
        <v>9.2541375393778562</v>
      </c>
      <c r="E21" s="2">
        <f>0.000001*cal_data!E21/Fig1Adata!E21</f>
        <v>6.7628155443165241</v>
      </c>
      <c r="F21" s="2">
        <f>0.000001*cal_data!F21/Fig1Adata!F21</f>
        <v>7.428061718740218</v>
      </c>
      <c r="G21" s="2">
        <f>0.000001*cal_data!G21/Fig1Adata!G21</f>
        <v>8.5420066286674938</v>
      </c>
      <c r="H21" s="2">
        <f>0.000001*cal_data!H21/Fig1Adata!H21</f>
        <v>11.581796677655419</v>
      </c>
      <c r="I21" s="2">
        <f>0.000001*cal_data!I21/Fig1Adata!I21</f>
        <v>7.2606619779940136</v>
      </c>
      <c r="J21" s="2">
        <f>0.000001*cal_data!J21/Fig1Adata!J21</f>
        <v>8.0829232249851604</v>
      </c>
    </row>
    <row r="22" spans="1:10">
      <c r="A22">
        <v>1984</v>
      </c>
      <c r="B22" t="s">
        <v>10</v>
      </c>
      <c r="C22" s="2">
        <f>0.000001*cal_data!C22/Fig1Adata!C22</f>
        <v>10.019431020588341</v>
      </c>
      <c r="D22" s="2">
        <f>0.000001*cal_data!D22/Fig1Adata!D22</f>
        <v>10.396253723194331</v>
      </c>
      <c r="E22" s="2">
        <f>0.000001*cal_data!E22/Fig1Adata!E22</f>
        <v>6.7729806467654479</v>
      </c>
      <c r="F22" s="2">
        <f>0.000001*cal_data!F22/Fig1Adata!F22</f>
        <v>7.6035559933373751</v>
      </c>
      <c r="G22" s="2">
        <f>0.000001*cal_data!G22/Fig1Adata!G22</f>
        <v>9.131037594573904</v>
      </c>
      <c r="H22" s="2">
        <f>0.000001*cal_data!H22/Fig1Adata!H22</f>
        <v>13.516012877695253</v>
      </c>
      <c r="I22" s="2">
        <f>0.000001*cal_data!I22/Fig1Adata!I22</f>
        <v>7.3750176726652983</v>
      </c>
      <c r="J22" s="2">
        <f>0.000001*cal_data!J22/Fig1Adata!J22</f>
        <v>8.6631568325019987</v>
      </c>
    </row>
    <row r="23" spans="1:10">
      <c r="A23">
        <v>1985</v>
      </c>
      <c r="B23" t="s">
        <v>10</v>
      </c>
      <c r="C23" s="2">
        <f>0.000001*cal_data!C23/Fig1Adata!C23</f>
        <v>10.314938036470039</v>
      </c>
      <c r="D23" s="2">
        <f>0.000001*cal_data!D23/Fig1Adata!D23</f>
        <v>10.822454676454205</v>
      </c>
      <c r="E23" s="2">
        <f>0.000001*cal_data!E23/Fig1Adata!E23</f>
        <v>6.9783632444495627</v>
      </c>
      <c r="F23" s="2">
        <f>0.000001*cal_data!F23/Fig1Adata!F23</f>
        <v>7.5174327140466595</v>
      </c>
      <c r="G23" s="2">
        <f>0.000001*cal_data!G23/Fig1Adata!G23</f>
        <v>9.4859946358908402</v>
      </c>
      <c r="H23" s="2">
        <f>0.000001*cal_data!H23/Fig1Adata!H23</f>
        <v>14.443199670610763</v>
      </c>
      <c r="I23" s="2">
        <f>0.000001*cal_data!I23/Fig1Adata!I23</f>
        <v>7.3992648680803805</v>
      </c>
      <c r="J23" s="2">
        <f>0.000001*cal_data!J23/Fig1Adata!J23</f>
        <v>8.8576906338961781</v>
      </c>
    </row>
    <row r="24" spans="1:10">
      <c r="A24">
        <v>1986</v>
      </c>
      <c r="B24" t="s">
        <v>10</v>
      </c>
      <c r="C24" s="2">
        <f>0.000001*cal_data!C24/Fig1Adata!C24</f>
        <v>10.047836419690254</v>
      </c>
      <c r="D24" s="2">
        <f>0.000001*cal_data!D24/Fig1Adata!D24</f>
        <v>10.991432747817061</v>
      </c>
      <c r="E24" s="2">
        <f>0.000001*cal_data!E24/Fig1Adata!E24</f>
        <v>7.2408188007991434</v>
      </c>
      <c r="F24" s="2">
        <f>0.000001*cal_data!F24/Fig1Adata!F24</f>
        <v>7.7562538958765446</v>
      </c>
      <c r="G24" s="2">
        <f>0.000001*cal_data!G24/Fig1Adata!G24</f>
        <v>9.3297640463541835</v>
      </c>
      <c r="H24" s="2">
        <f>0.000001*cal_data!H24/Fig1Adata!H24</f>
        <v>14.102087204172953</v>
      </c>
      <c r="I24" s="2">
        <f>0.000001*cal_data!I24/Fig1Adata!I24</f>
        <v>7.5429379280544895</v>
      </c>
      <c r="J24" s="2">
        <f>0.000001*cal_data!J24/Fig1Adata!J24</f>
        <v>8.9288755278059107</v>
      </c>
    </row>
    <row r="25" spans="1:10">
      <c r="A25">
        <v>1987</v>
      </c>
      <c r="B25" t="s">
        <v>10</v>
      </c>
      <c r="C25" s="2">
        <f>0.000001*cal_data!C25/Fig1Adata!C25</f>
        <v>10.212134959791628</v>
      </c>
      <c r="D25" s="2">
        <f>0.000001*cal_data!D25/Fig1Adata!D25</f>
        <v>10.832562333442121</v>
      </c>
      <c r="E25" s="2">
        <f>0.000001*cal_data!E25/Fig1Adata!E25</f>
        <v>7.3324272465006537</v>
      </c>
      <c r="F25" s="2">
        <f>0.000001*cal_data!F25/Fig1Adata!F25</f>
        <v>7.921093881232709</v>
      </c>
      <c r="G25" s="2">
        <f>0.000001*cal_data!G25/Fig1Adata!G25</f>
        <v>9.4744674300937977</v>
      </c>
      <c r="H25" s="2">
        <f>0.000001*cal_data!H25/Fig1Adata!H25</f>
        <v>13.913136258127375</v>
      </c>
      <c r="I25" s="2">
        <f>0.000001*cal_data!I25/Fig1Adata!I25</f>
        <v>7.5441011447630286</v>
      </c>
      <c r="J25" s="2">
        <f>0.000001*cal_data!J25/Fig1Adata!J25</f>
        <v>8.9367262291001612</v>
      </c>
    </row>
    <row r="26" spans="1:10">
      <c r="A26">
        <v>1988</v>
      </c>
      <c r="B26" t="s">
        <v>10</v>
      </c>
      <c r="C26" s="2">
        <f>0.000001*cal_data!C26/Fig1Adata!C26</f>
        <v>9.6323927300183936</v>
      </c>
      <c r="D26" s="2">
        <f>0.000001*cal_data!D26/Fig1Adata!D26</f>
        <v>9.8357788778075097</v>
      </c>
      <c r="E26" s="2">
        <f>0.000001*cal_data!E26/Fig1Adata!E26</f>
        <v>7.2044381169615859</v>
      </c>
      <c r="F26" s="2">
        <f>0.000001*cal_data!F26/Fig1Adata!F26</f>
        <v>7.9775028448830083</v>
      </c>
      <c r="G26" s="2">
        <f>0.000001*cal_data!G26/Fig1Adata!G26</f>
        <v>8.7134621231955478</v>
      </c>
      <c r="H26" s="2">
        <f>0.000001*cal_data!H26/Fig1Adata!H26</f>
        <v>13.395625650721414</v>
      </c>
      <c r="I26" s="2">
        <f>0.000001*cal_data!I26/Fig1Adata!I26</f>
        <v>7.6838343895187746</v>
      </c>
      <c r="J26" s="2">
        <f>0.000001*cal_data!J26/Fig1Adata!J26</f>
        <v>8.5959757216549111</v>
      </c>
    </row>
    <row r="27" spans="1:10">
      <c r="A27">
        <v>1989</v>
      </c>
      <c r="B27" t="s">
        <v>10</v>
      </c>
      <c r="C27" s="2">
        <f>0.000001*cal_data!C27/Fig1Adata!C27</f>
        <v>10.657710677010245</v>
      </c>
      <c r="D27" s="2">
        <f>0.000001*cal_data!D27/Fig1Adata!D27</f>
        <v>10.755593154540884</v>
      </c>
      <c r="E27" s="2">
        <f>0.000001*cal_data!E27/Fig1Adata!E27</f>
        <v>7.5069626427315468</v>
      </c>
      <c r="F27" s="2">
        <f>0.000001*cal_data!F27/Fig1Adata!F27</f>
        <v>8.0527705732544632</v>
      </c>
      <c r="G27" s="2">
        <f>0.000001*cal_data!G27/Fig1Adata!G27</f>
        <v>9.2461831176626621</v>
      </c>
      <c r="H27" s="2">
        <f>0.000001*cal_data!H27/Fig1Adata!H27</f>
        <v>14.351678055127415</v>
      </c>
      <c r="I27" s="2">
        <f>0.000001*cal_data!I27/Fig1Adata!I27</f>
        <v>7.9742222216035934</v>
      </c>
      <c r="J27" s="2">
        <f>0.000001*cal_data!J27/Fig1Adata!J27</f>
        <v>9.1533018652067106</v>
      </c>
    </row>
    <row r="28" spans="1:10">
      <c r="A28">
        <v>1990</v>
      </c>
      <c r="B28" t="s">
        <v>10</v>
      </c>
      <c r="C28" s="2">
        <f>0.000001*cal_data!C28/Fig1Adata!C28</f>
        <v>11.318205178027789</v>
      </c>
      <c r="D28" s="2">
        <f>0.000001*cal_data!D28/Fig1Adata!D28</f>
        <v>11.275754349755402</v>
      </c>
      <c r="E28" s="2">
        <f>0.000001*cal_data!E28/Fig1Adata!E28</f>
        <v>7.9233049641379418</v>
      </c>
      <c r="F28" s="2">
        <f>0.000001*cal_data!F28/Fig1Adata!F28</f>
        <v>8.4351852416386688</v>
      </c>
      <c r="G28" s="2">
        <f>0.000001*cal_data!G28/Fig1Adata!G28</f>
        <v>9.4942271038679777</v>
      </c>
      <c r="H28" s="2">
        <f>0.000001*cal_data!H28/Fig1Adata!H28</f>
        <v>14.80570748469243</v>
      </c>
      <c r="I28" s="2">
        <f>0.000001*cal_data!I28/Fig1Adata!I28</f>
        <v>8.1711224610599267</v>
      </c>
      <c r="J28" s="2">
        <f>0.000001*cal_data!J28/Fig1Adata!J28</f>
        <v>9.5316895568174527</v>
      </c>
    </row>
    <row r="29" spans="1:10">
      <c r="A29">
        <v>1991</v>
      </c>
      <c r="B29" t="s">
        <v>10</v>
      </c>
      <c r="C29" s="2">
        <f>0.000001*cal_data!C29/Fig1Adata!C29</f>
        <v>11.209983420109701</v>
      </c>
      <c r="D29" s="2">
        <f>0.000001*cal_data!D29/Fig1Adata!D29</f>
        <v>10.98740512846468</v>
      </c>
      <c r="E29" s="2">
        <f>0.000001*cal_data!E29/Fig1Adata!E29</f>
        <v>7.5183110129094892</v>
      </c>
      <c r="F29" s="2">
        <f>0.000001*cal_data!F29/Fig1Adata!F29</f>
        <v>8.2072472713652154</v>
      </c>
      <c r="G29" s="2">
        <f>0.000001*cal_data!G29/Fig1Adata!G29</f>
        <v>9.5079834113769763</v>
      </c>
      <c r="H29" s="2">
        <f>0.000001*cal_data!H29/Fig1Adata!H29</f>
        <v>15.040520068911052</v>
      </c>
      <c r="I29" s="2">
        <f>0.000001*cal_data!I29/Fig1Adata!I29</f>
        <v>8.0680387253998394</v>
      </c>
      <c r="J29" s="2">
        <f>0.000001*cal_data!J29/Fig1Adata!J29</f>
        <v>9.3679116439827403</v>
      </c>
    </row>
    <row r="30" spans="1:10">
      <c r="A30">
        <v>1992</v>
      </c>
      <c r="B30" t="s">
        <v>10</v>
      </c>
      <c r="C30" s="2">
        <f>0.000001*cal_data!C30/Fig1Adata!C30</f>
        <v>11.60606566071856</v>
      </c>
      <c r="D30" s="2">
        <f>0.000001*cal_data!D30/Fig1Adata!D30</f>
        <v>11.787840919613776</v>
      </c>
      <c r="E30" s="2">
        <f>0.000001*cal_data!E30/Fig1Adata!E30</f>
        <v>7.5121398669416033</v>
      </c>
      <c r="F30" s="2">
        <f>0.000001*cal_data!F30/Fig1Adata!F30</f>
        <v>8.6937229862814593</v>
      </c>
      <c r="G30" s="2">
        <f>0.000001*cal_data!G30/Fig1Adata!G30</f>
        <v>9.7762036903054792</v>
      </c>
      <c r="H30" s="2">
        <f>0.000001*cal_data!H30/Fig1Adata!H30</f>
        <v>15.764999701777189</v>
      </c>
      <c r="I30" s="2">
        <f>0.000001*cal_data!I30/Fig1Adata!I30</f>
        <v>8.2640994799516889</v>
      </c>
      <c r="J30" s="2">
        <f>0.000001*cal_data!J30/Fig1Adata!J30</f>
        <v>9.766297757744832</v>
      </c>
    </row>
    <row r="31" spans="1:10">
      <c r="A31">
        <v>1993</v>
      </c>
      <c r="B31" t="s">
        <v>10</v>
      </c>
      <c r="C31" s="2">
        <f>0.000001*cal_data!C31/Fig1Adata!C31</f>
        <v>10.870782256425287</v>
      </c>
      <c r="D31" s="2">
        <f>0.000001*cal_data!D31/Fig1Adata!D31</f>
        <v>11.169152869675038</v>
      </c>
      <c r="E31" s="2">
        <f>0.000001*cal_data!E31/Fig1Adata!E31</f>
        <v>7.3783455405165768</v>
      </c>
      <c r="F31" s="2">
        <f>0.000001*cal_data!F31/Fig1Adata!F31</f>
        <v>8.9457433591967792</v>
      </c>
      <c r="G31" s="2">
        <f>0.000001*cal_data!G31/Fig1Adata!G31</f>
        <v>9.213745002234953</v>
      </c>
      <c r="H31" s="2">
        <f>0.000001*cal_data!H31/Fig1Adata!H31</f>
        <v>14.502264027365127</v>
      </c>
      <c r="I31" s="2">
        <f>0.000001*cal_data!I31/Fig1Adata!I31</f>
        <v>8.4190492473294327</v>
      </c>
      <c r="J31" s="2">
        <f>0.000001*cal_data!J31/Fig1Adata!J31</f>
        <v>9.5047258611732826</v>
      </c>
    </row>
    <row r="32" spans="1:10">
      <c r="A32">
        <v>1994</v>
      </c>
      <c r="B32" t="s">
        <v>10</v>
      </c>
      <c r="C32" s="2">
        <f>0.000001*cal_data!C32/Fig1Adata!C32</f>
        <v>10.9637893146548</v>
      </c>
      <c r="D32" s="2">
        <f>0.000001*cal_data!D32/Fig1Adata!D32</f>
        <v>12.715452849948823</v>
      </c>
      <c r="E32" s="2">
        <f>0.000001*cal_data!E32/Fig1Adata!E32</f>
        <v>7.0618637828099784</v>
      </c>
      <c r="F32" s="2">
        <f>0.000001*cal_data!F32/Fig1Adata!F32</f>
        <v>8.8286985563430509</v>
      </c>
      <c r="G32" s="2">
        <f>0.000001*cal_data!G32/Fig1Adata!G32</f>
        <v>9.9914112243678783</v>
      </c>
      <c r="H32" s="2">
        <f>0.000001*cal_data!H32/Fig1Adata!H32</f>
        <v>16.88073037053708</v>
      </c>
      <c r="I32" s="2">
        <f>0.000001*cal_data!I32/Fig1Adata!I32</f>
        <v>8.3349491763494399</v>
      </c>
      <c r="J32" s="2">
        <f>0.000001*cal_data!J32/Fig1Adata!J32</f>
        <v>9.9034625453228031</v>
      </c>
    </row>
    <row r="33" spans="1:10">
      <c r="A33">
        <v>1995</v>
      </c>
      <c r="B33" t="s">
        <v>10</v>
      </c>
      <c r="C33" s="2">
        <f>0.000001*cal_data!C33/Fig1Adata!C33</f>
        <v>10.756824130169955</v>
      </c>
      <c r="D33" s="2">
        <f>0.000001*cal_data!D33/Fig1Adata!D33</f>
        <v>11.753281466766181</v>
      </c>
      <c r="E33" s="2">
        <f>0.000001*cal_data!E33/Fig1Adata!E33</f>
        <v>6.9061114015524545</v>
      </c>
      <c r="F33" s="2">
        <f>0.000001*cal_data!F33/Fig1Adata!F33</f>
        <v>9.0386312518226237</v>
      </c>
      <c r="G33" s="2">
        <f>0.000001*cal_data!G33/Fig1Adata!G33</f>
        <v>9.7160946889915429</v>
      </c>
      <c r="H33" s="2">
        <f>0.000001*cal_data!H33/Fig1Adata!H33</f>
        <v>15.646687784440749</v>
      </c>
      <c r="I33" s="2">
        <f>0.000001*cal_data!I33/Fig1Adata!I33</f>
        <v>8.3877926436182921</v>
      </c>
      <c r="J33" s="2">
        <f>0.000001*cal_data!J33/Fig1Adata!J33</f>
        <v>9.6529080121697088</v>
      </c>
    </row>
    <row r="34" spans="1:10">
      <c r="A34">
        <v>1996</v>
      </c>
      <c r="B34" t="s">
        <v>10</v>
      </c>
      <c r="C34" s="2">
        <f>0.000001*cal_data!C34/Fig1Adata!C34</f>
        <v>11.585220786388883</v>
      </c>
      <c r="D34" s="2">
        <f>0.000001*cal_data!D34/Fig1Adata!D34</f>
        <v>13.018345883225965</v>
      </c>
      <c r="E34" s="2">
        <f>0.000001*cal_data!E34/Fig1Adata!E34</f>
        <v>7.200045881127469</v>
      </c>
      <c r="F34" s="2">
        <f>0.000001*cal_data!F34/Fig1Adata!F34</f>
        <v>9.1413401800845637</v>
      </c>
      <c r="G34" s="2">
        <f>0.000001*cal_data!G34/Fig1Adata!G34</f>
        <v>10.131426634997732</v>
      </c>
      <c r="H34" s="2">
        <f>0.000001*cal_data!H34/Fig1Adata!H34</f>
        <v>16.787457605481997</v>
      </c>
      <c r="I34" s="2">
        <f>0.000001*cal_data!I34/Fig1Adata!I34</f>
        <v>8.6261636156826693</v>
      </c>
      <c r="J34" s="2">
        <f>0.000001*cal_data!J34/Fig1Adata!J34</f>
        <v>10.214591983182961</v>
      </c>
    </row>
    <row r="35" spans="1:10">
      <c r="A35">
        <v>1997</v>
      </c>
      <c r="B35" t="s">
        <v>10</v>
      </c>
      <c r="C35" s="2">
        <f>0.000001*cal_data!C35/Fig1Adata!C35</f>
        <v>11.428163568058901</v>
      </c>
      <c r="D35" s="2">
        <f>0.000001*cal_data!D35/Fig1Adata!D35</f>
        <v>13.264251455040958</v>
      </c>
      <c r="E35" s="2">
        <f>0.000001*cal_data!E35/Fig1Adata!E35</f>
        <v>7.7702139193412867</v>
      </c>
      <c r="F35" s="2">
        <f>0.000001*cal_data!F35/Fig1Adata!F35</f>
        <v>9.2815226943851918</v>
      </c>
      <c r="G35" s="2">
        <f>0.000001*cal_data!G35/Fig1Adata!G35</f>
        <v>10.218472262195919</v>
      </c>
      <c r="H35" s="2">
        <f>0.000001*cal_data!H35/Fig1Adata!H35</f>
        <v>16.924550804021614</v>
      </c>
      <c r="I35" s="2">
        <f>0.000001*cal_data!I35/Fig1Adata!I35</f>
        <v>8.8932108933986616</v>
      </c>
      <c r="J35" s="2">
        <f>0.000001*cal_data!J35/Fig1Adata!J35</f>
        <v>10.403296231440137</v>
      </c>
    </row>
    <row r="36" spans="1:10">
      <c r="A36">
        <v>1998</v>
      </c>
      <c r="B36" t="s">
        <v>10</v>
      </c>
      <c r="C36" s="2">
        <f>0.000001*cal_data!C36/Fig1Adata!C36</f>
        <v>11.803536417539013</v>
      </c>
      <c r="D36" s="2">
        <f>0.000001*cal_data!D36/Fig1Adata!D36</f>
        <v>14.057239935318126</v>
      </c>
      <c r="E36" s="2">
        <f>0.000001*cal_data!E36/Fig1Adata!E36</f>
        <v>7.8683155140031822</v>
      </c>
      <c r="F36" s="2">
        <f>0.000001*cal_data!F36/Fig1Adata!F36</f>
        <v>9.5859660384913052</v>
      </c>
      <c r="G36" s="2">
        <f>0.000001*cal_data!G36/Fig1Adata!G36</f>
        <v>10.280571800659285</v>
      </c>
      <c r="H36" s="2">
        <f>0.000001*cal_data!H36/Fig1Adata!H36</f>
        <v>17.438722643905219</v>
      </c>
      <c r="I36" s="2">
        <f>0.000001*cal_data!I36/Fig1Adata!I36</f>
        <v>8.9307479765336328</v>
      </c>
      <c r="J36" s="2">
        <f>0.000001*cal_data!J36/Fig1Adata!J36</f>
        <v>10.682481088501271</v>
      </c>
    </row>
    <row r="37" spans="1:10">
      <c r="A37">
        <v>1999</v>
      </c>
      <c r="B37" t="s">
        <v>10</v>
      </c>
      <c r="C37" s="2">
        <f>0.000001*cal_data!C37/Fig1Adata!C37</f>
        <v>12.16838315199422</v>
      </c>
      <c r="D37" s="2">
        <f>0.000001*cal_data!D37/Fig1Adata!D37</f>
        <v>13.860182693667586</v>
      </c>
      <c r="E37" s="2">
        <f>0.000001*cal_data!E37/Fig1Adata!E37</f>
        <v>8.0610948185275078</v>
      </c>
      <c r="F37" s="2">
        <f>0.000001*cal_data!F37/Fig1Adata!F37</f>
        <v>9.63160641318518</v>
      </c>
      <c r="G37" s="2">
        <f>0.000001*cal_data!G37/Fig1Adata!G37</f>
        <v>10.325354699217801</v>
      </c>
      <c r="H37" s="2">
        <f>0.000001*cal_data!H37/Fig1Adata!H37</f>
        <v>16.883603222161625</v>
      </c>
      <c r="I37" s="2">
        <f>0.000001*cal_data!I37/Fig1Adata!I37</f>
        <v>9.1132411735259371</v>
      </c>
      <c r="J37" s="2">
        <f>0.000001*cal_data!J37/Fig1Adata!J37</f>
        <v>10.765013047119044</v>
      </c>
    </row>
    <row r="38" spans="1:10">
      <c r="A38">
        <v>2000</v>
      </c>
      <c r="B38" t="s">
        <v>10</v>
      </c>
      <c r="C38" s="2">
        <f>0.000001*cal_data!C38/Fig1Adata!C38</f>
        <v>11.947931048010531</v>
      </c>
      <c r="D38" s="2">
        <f>0.000001*cal_data!D38/Fig1Adata!D38</f>
        <v>13.33448358932948</v>
      </c>
      <c r="E38" s="2">
        <f>0.000001*cal_data!E38/Fig1Adata!E38</f>
        <v>7.9432537119050535</v>
      </c>
      <c r="F38" s="2">
        <f>0.000001*cal_data!F38/Fig1Adata!F38</f>
        <v>9.4739413545344586</v>
      </c>
      <c r="G38" s="2">
        <f>0.000001*cal_data!G38/Fig1Adata!G38</f>
        <v>10.102380616797934</v>
      </c>
      <c r="H38" s="2">
        <f>0.000001*cal_data!H38/Fig1Adata!H38</f>
        <v>16.767107322386522</v>
      </c>
      <c r="I38" s="2">
        <f>0.000001*cal_data!I38/Fig1Adata!I38</f>
        <v>9.0573796788462015</v>
      </c>
      <c r="J38" s="2">
        <f>0.000001*cal_data!J38/Fig1Adata!J38</f>
        <v>10.608196988250722</v>
      </c>
    </row>
    <row r="39" spans="1:10">
      <c r="A39">
        <v>2001</v>
      </c>
      <c r="B39" t="s">
        <v>10</v>
      </c>
      <c r="C39" s="2">
        <f>0.000001*cal_data!C39/Fig1Adata!C39</f>
        <v>11.826504494351767</v>
      </c>
      <c r="D39" s="2">
        <f>0.000001*cal_data!D39/Fig1Adata!D39</f>
        <v>13.882064969588862</v>
      </c>
      <c r="E39" s="2">
        <f>0.000001*cal_data!E39/Fig1Adata!E39</f>
        <v>8.4711626328878591</v>
      </c>
      <c r="F39" s="2">
        <f>0.000001*cal_data!F39/Fig1Adata!F39</f>
        <v>9.652363672416806</v>
      </c>
      <c r="G39" s="2">
        <f>0.000001*cal_data!G39/Fig1Adata!G39</f>
        <v>10.548108577051462</v>
      </c>
      <c r="H39" s="2">
        <f>0.000001*cal_data!H39/Fig1Adata!H39</f>
        <v>17.679775853687918</v>
      </c>
      <c r="I39" s="2">
        <f>0.000001*cal_data!I39/Fig1Adata!I39</f>
        <v>9.2981665408515024</v>
      </c>
      <c r="J39" s="2">
        <f>0.000001*cal_data!J39/Fig1Adata!J39</f>
        <v>10.937971039462489</v>
      </c>
    </row>
    <row r="40" spans="1:10">
      <c r="A40">
        <v>2002</v>
      </c>
      <c r="B40" t="s">
        <v>10</v>
      </c>
      <c r="C40" s="2">
        <f>0.000001*cal_data!C40/Fig1Adata!C40</f>
        <v>11.039464327097978</v>
      </c>
      <c r="D40" s="2">
        <f>0.000001*cal_data!D40/Fig1Adata!D40</f>
        <v>13.73104839800717</v>
      </c>
      <c r="E40" s="2">
        <f>0.000001*cal_data!E40/Fig1Adata!E40</f>
        <v>8.1641347364294372</v>
      </c>
      <c r="F40" s="2">
        <f>0.000001*cal_data!F40/Fig1Adata!F40</f>
        <v>9.5130729174910567</v>
      </c>
      <c r="G40" s="2">
        <f>0.000001*cal_data!G40/Fig1Adata!G40</f>
        <v>10.440855697075634</v>
      </c>
      <c r="H40" s="2">
        <f>0.000001*cal_data!H40/Fig1Adata!H40</f>
        <v>17.427289843338155</v>
      </c>
      <c r="I40" s="2">
        <f>0.000001*cal_data!I40/Fig1Adata!I40</f>
        <v>9.2255104750673045</v>
      </c>
      <c r="J40" s="2">
        <f>0.000001*cal_data!J40/Fig1Adata!J40</f>
        <v>10.744227326802685</v>
      </c>
    </row>
    <row r="41" spans="1:10">
      <c r="A41">
        <v>2003</v>
      </c>
      <c r="B41" t="s">
        <v>10</v>
      </c>
      <c r="C41" s="2">
        <f>0.000001*cal_data!C41/Fig1Adata!C41</f>
        <v>11.658735645983034</v>
      </c>
      <c r="D41" s="2">
        <f>0.000001*cal_data!D41/Fig1Adata!D41</f>
        <v>13.824194162413662</v>
      </c>
      <c r="E41" s="2">
        <f>0.000001*cal_data!E41/Fig1Adata!E41</f>
        <v>8.0543601764148534</v>
      </c>
      <c r="F41" s="2">
        <f>0.000001*cal_data!F41/Fig1Adata!F41</f>
        <v>9.3550028998106729</v>
      </c>
      <c r="G41" s="2">
        <f>0.000001*cal_data!G41/Fig1Adata!G41</f>
        <v>10.579621925677525</v>
      </c>
      <c r="H41" s="2">
        <f>0.000001*cal_data!H41/Fig1Adata!H41</f>
        <v>16.532648730237106</v>
      </c>
      <c r="I41" s="2">
        <f>0.000001*cal_data!I41/Fig1Adata!I41</f>
        <v>9.1956888240680552</v>
      </c>
      <c r="J41" s="2">
        <f>0.000001*cal_data!J41/Fig1Adata!J41</f>
        <v>10.856610381203076</v>
      </c>
    </row>
    <row r="42" spans="1:10">
      <c r="A42">
        <v>2004</v>
      </c>
      <c r="B42" t="s">
        <v>10</v>
      </c>
      <c r="C42" s="2">
        <f>0.000001*cal_data!C42/Fig1Adata!C42</f>
        <v>12.372400024622676</v>
      </c>
      <c r="D42" s="2">
        <f>0.000001*cal_data!D42/Fig1Adata!D42</f>
        <v>15.090676479232391</v>
      </c>
      <c r="E42" s="2">
        <f>0.000001*cal_data!E42/Fig1Adata!E42</f>
        <v>8.541710887131984</v>
      </c>
      <c r="F42" s="2">
        <f>0.000001*cal_data!F42/Fig1Adata!F42</f>
        <v>9.6594155508800359</v>
      </c>
      <c r="G42" s="2">
        <f>0.000001*cal_data!G42/Fig1Adata!G42</f>
        <v>10.615889020056413</v>
      </c>
      <c r="H42" s="2">
        <f>0.000001*cal_data!H42/Fig1Adata!H42</f>
        <v>19.626612264111447</v>
      </c>
      <c r="I42" s="2">
        <f>0.000001*cal_data!I42/Fig1Adata!I42</f>
        <v>9.7066057045078153</v>
      </c>
      <c r="J42" s="2">
        <f>0.000001*cal_data!J42/Fig1Adata!J42</f>
        <v>11.576158522691538</v>
      </c>
    </row>
    <row r="43" spans="1:10">
      <c r="A43">
        <v>2005</v>
      </c>
      <c r="B43" t="s">
        <v>10</v>
      </c>
      <c r="C43" s="2">
        <f>0.000001*cal_data!C43/Fig1Adata!C43</f>
        <v>12.589848019182961</v>
      </c>
      <c r="D43" s="2">
        <f>0.000001*cal_data!D43/Fig1Adata!D43</f>
        <v>14.495809253418761</v>
      </c>
      <c r="E43" s="2">
        <f>0.000001*cal_data!E43/Fig1Adata!E43</f>
        <v>8.2545001359340517</v>
      </c>
      <c r="F43" s="2">
        <f>0.000001*cal_data!F43/Fig1Adata!F43</f>
        <v>9.3854630888474357</v>
      </c>
      <c r="G43" s="2">
        <f>0.000001*cal_data!G43/Fig1Adata!G43</f>
        <v>10.511673984973289</v>
      </c>
      <c r="H43" s="2">
        <f>0.000001*cal_data!H43/Fig1Adata!H43</f>
        <v>16.786705913939993</v>
      </c>
      <c r="I43" s="2">
        <f>0.000001*cal_data!I43/Fig1Adata!I43</f>
        <v>9.6635516239354402</v>
      </c>
      <c r="J43" s="2">
        <f>0.000001*cal_data!J43/Fig1Adata!J43</f>
        <v>11.367775678806405</v>
      </c>
    </row>
    <row r="44" spans="1:10">
      <c r="A44">
        <v>2006</v>
      </c>
      <c r="B44" t="s">
        <v>10</v>
      </c>
      <c r="C44" s="2">
        <f>0.000001*cal_data!C44/Fig1Adata!C44</f>
        <v>11.930688745742685</v>
      </c>
      <c r="D44" s="2">
        <f>0.000001*cal_data!D44/Fig1Adata!D44</f>
        <v>14.12981754611967</v>
      </c>
      <c r="E44" s="2">
        <f>0.000001*cal_data!E44/Fig1Adata!E44</f>
        <v>8.4639349363647316</v>
      </c>
      <c r="F44" s="2">
        <f>0.000001*cal_data!F44/Fig1Adata!F44</f>
        <v>9.7586469595541736</v>
      </c>
      <c r="G44" s="2">
        <f>0.000001*cal_data!G44/Fig1Adata!G44</f>
        <v>10.602607502590102</v>
      </c>
      <c r="H44" s="2">
        <f>0.000001*cal_data!H44/Fig1Adata!H44</f>
        <v>19.076382987608316</v>
      </c>
      <c r="I44" s="2">
        <f>0.000001*cal_data!I44/Fig1Adata!I44</f>
        <v>9.9137937059487484</v>
      </c>
      <c r="J44" s="2">
        <f>0.000001*cal_data!J44/Fig1Adata!J44</f>
        <v>11.420903067345728</v>
      </c>
    </row>
    <row r="45" spans="1:10">
      <c r="A45">
        <v>2007</v>
      </c>
      <c r="B45" t="s">
        <v>10</v>
      </c>
      <c r="C45" s="2">
        <f>0.000001*cal_data!C45/Fig1Adata!C45</f>
        <v>12.058258335295719</v>
      </c>
      <c r="D45" s="2">
        <f>0.000001*cal_data!D45/Fig1Adata!D45</f>
        <v>14.764424064905995</v>
      </c>
      <c r="E45" s="2">
        <f>0.000001*cal_data!E45/Fig1Adata!E45</f>
        <v>8.6229664421741461</v>
      </c>
      <c r="F45" s="2">
        <f>0.000001*cal_data!F45/Fig1Adata!F45</f>
        <v>9.9003225012586089</v>
      </c>
      <c r="G45" s="2">
        <f>0.000001*cal_data!G45/Fig1Adata!G45</f>
        <v>11.048690497214631</v>
      </c>
      <c r="H45" s="2">
        <f>0.000001*cal_data!H45/Fig1Adata!H45</f>
        <v>20.402175364630079</v>
      </c>
      <c r="I45" s="2">
        <f>0.000001*cal_data!I45/Fig1Adata!I45</f>
        <v>10.032298028760467</v>
      </c>
      <c r="J45" s="2">
        <f>0.000001*cal_data!J45/Fig1Adata!J45</f>
        <v>11.800351418454753</v>
      </c>
    </row>
    <row r="46" spans="1:10">
      <c r="A46">
        <v>2008</v>
      </c>
      <c r="B46" t="s">
        <v>10</v>
      </c>
      <c r="C46" s="2">
        <f>0.000001*cal_data!C46/Fig1Adata!C46</f>
        <v>12.726735436833453</v>
      </c>
      <c r="D46" s="2">
        <f>0.000001*cal_data!D46/Fig1Adata!D46</f>
        <v>15.075597670735858</v>
      </c>
      <c r="E46" s="2">
        <f>0.000001*cal_data!E46/Fig1Adata!E46</f>
        <v>9.3407675177216376</v>
      </c>
      <c r="F46" s="2">
        <f>0.000001*cal_data!F46/Fig1Adata!F46</f>
        <v>10.49493226194377</v>
      </c>
      <c r="G46" s="2">
        <f>0.000001*cal_data!G46/Fig1Adata!G46</f>
        <v>11.072709562176009</v>
      </c>
      <c r="H46" s="2">
        <f>0.000001*cal_data!H46/Fig1Adata!H46</f>
        <v>21.393170127339609</v>
      </c>
      <c r="I46" s="2">
        <f>0.000001*cal_data!I46/Fig1Adata!I46</f>
        <v>10.370075159628376</v>
      </c>
      <c r="J46" s="2">
        <f>0.000001*cal_data!J46/Fig1Adata!J46</f>
        <v>12.251427503315693</v>
      </c>
    </row>
    <row r="47" spans="1:10">
      <c r="A47">
        <v>2009</v>
      </c>
      <c r="B47" t="s">
        <v>10</v>
      </c>
      <c r="C47" s="2">
        <f>0.000001*cal_data!C47/Fig1Adata!C47</f>
        <v>12.377775857547086</v>
      </c>
      <c r="D47" s="2">
        <f>0.000001*cal_data!D47/Fig1Adata!D47</f>
        <v>15.463662320962927</v>
      </c>
      <c r="E47" s="2">
        <f>0.000001*cal_data!E47/Fig1Adata!E47</f>
        <v>9.187033033505756</v>
      </c>
      <c r="F47" s="2">
        <f>0.000001*cal_data!F47/Fig1Adata!F47</f>
        <v>10.665429038488501</v>
      </c>
      <c r="G47" s="2">
        <f>0.000001*cal_data!G47/Fig1Adata!G47</f>
        <v>10.690796001524436</v>
      </c>
      <c r="H47" s="2">
        <f>0.000001*cal_data!H47/Fig1Adata!H47</f>
        <v>22.474125167763084</v>
      </c>
      <c r="I47" s="2">
        <f>0.000001*cal_data!I47/Fig1Adata!I47</f>
        <v>10.647935766413712</v>
      </c>
      <c r="J47" s="2">
        <f>0.000001*cal_data!J47/Fig1Adata!J47</f>
        <v>12.371200705129787</v>
      </c>
    </row>
    <row r="48" spans="1:10">
      <c r="A48">
        <v>2010</v>
      </c>
      <c r="B48" t="s">
        <v>10</v>
      </c>
      <c r="C48" s="2">
        <f>0.000001*cal_data!C48/Fig1Adata!C48</f>
        <v>12.452047138560548</v>
      </c>
      <c r="D48" s="2">
        <f>0.000001*cal_data!D48/Fig1Adata!D48</f>
        <v>15.868942535998555</v>
      </c>
      <c r="E48" s="2">
        <f>0.000001*cal_data!E48/Fig1Adata!E48</f>
        <v>8.9090856343560674</v>
      </c>
      <c r="F48" s="2">
        <f>0.000001*cal_data!F48/Fig1Adata!F48</f>
        <v>10.976730114397084</v>
      </c>
      <c r="G48" s="2">
        <f>0.000001*cal_data!G48/Fig1Adata!G48</f>
        <v>11.226840346856182</v>
      </c>
      <c r="H48" s="2">
        <f>0.000001*cal_data!H48/Fig1Adata!H48</f>
        <v>22.905951558619812</v>
      </c>
      <c r="I48" s="2">
        <f>0.000001*cal_data!I48/Fig1Adata!I48</f>
        <v>10.562062114909688</v>
      </c>
      <c r="J48" s="2">
        <f>0.000001*cal_data!J48/Fig1Adata!J48</f>
        <v>12.47878537787685</v>
      </c>
    </row>
    <row r="49" spans="1:10">
      <c r="A49">
        <v>2011</v>
      </c>
      <c r="B49" t="s">
        <v>10</v>
      </c>
      <c r="C49" s="2">
        <f>0.000001*cal_data!C49/Fig1Adata!C49</f>
        <v>12.780790611931742</v>
      </c>
      <c r="D49" s="2">
        <f>0.000001*cal_data!D49/Fig1Adata!D49</f>
        <v>15.092752983538031</v>
      </c>
      <c r="E49" s="2">
        <f>0.000001*cal_data!E49/Fig1Adata!E49</f>
        <v>9.5542195624102302</v>
      </c>
      <c r="F49" s="2">
        <f>0.000001*cal_data!F49/Fig1Adata!F49</f>
        <v>11.175410866858435</v>
      </c>
      <c r="G49" s="2">
        <f>0.000001*cal_data!G49/Fig1Adata!G49</f>
        <v>11.113284207115525</v>
      </c>
      <c r="H49" s="2">
        <f>0.000001*cal_data!H49/Fig1Adata!H49</f>
        <v>21.296929448354504</v>
      </c>
      <c r="I49" s="2">
        <f>0.000001*cal_data!I49/Fig1Adata!I49</f>
        <v>10.714628954100448</v>
      </c>
      <c r="J49" s="2">
        <f>0.000001*cal_data!J49/Fig1Adata!J49</f>
        <v>12.495135960042605</v>
      </c>
    </row>
    <row r="50" spans="1:10">
      <c r="A50">
        <v>2012</v>
      </c>
      <c r="B50" t="s">
        <v>10</v>
      </c>
      <c r="C50" s="2">
        <f>0.000001*cal_data!C50/Fig1Adata!C50</f>
        <v>11.810251384595539</v>
      </c>
      <c r="D50" s="2">
        <f>0.000001*cal_data!D50/Fig1Adata!D50</f>
        <v>15.118949450988069</v>
      </c>
      <c r="E50" s="2">
        <f>0.000001*cal_data!E50/Fig1Adata!E50</f>
        <v>9.0062322841014097</v>
      </c>
      <c r="F50" s="2">
        <f>0.000001*cal_data!F50/Fig1Adata!F50</f>
        <v>11.133791280972629</v>
      </c>
      <c r="G50" s="2">
        <f>0.000001*cal_data!G50/Fig1Adata!G50</f>
        <v>10.827498941960078</v>
      </c>
      <c r="H50" s="2">
        <f>0.000001*cal_data!H50/Fig1Adata!H50</f>
        <v>20.585606409512796</v>
      </c>
      <c r="I50" s="2">
        <f>0.000001*cal_data!I50/Fig1Adata!I50</f>
        <v>10.848387877141967</v>
      </c>
      <c r="J50" s="2">
        <f>0.000001*cal_data!J50/Fig1Adata!J50</f>
        <v>12.279981446479377</v>
      </c>
    </row>
    <row r="51" spans="1:10">
      <c r="A51">
        <v>2013</v>
      </c>
      <c r="B51" t="s">
        <v>10</v>
      </c>
      <c r="C51" s="2">
        <f>0.000001*cal_data!C51/Fig1Adata!C51</f>
        <v>12.83845094098114</v>
      </c>
      <c r="D51" s="2">
        <f>0.000001*cal_data!D51/Fig1Adata!D51</f>
        <v>16.111196961223868</v>
      </c>
      <c r="E51" s="2">
        <f>0.000001*cal_data!E51/Fig1Adata!E51</f>
        <v>9.537834284120267</v>
      </c>
      <c r="F51" s="2">
        <f>0.000001*cal_data!F51/Fig1Adata!F51</f>
        <v>11.268840167778251</v>
      </c>
      <c r="G51" s="2">
        <f>0.000001*cal_data!G51/Fig1Adata!G51</f>
        <v>11.349549910368678</v>
      </c>
      <c r="H51" s="2">
        <f>0.000001*cal_data!H51/Fig1Adata!H51</f>
        <v>23.048946402291573</v>
      </c>
      <c r="I51" s="2">
        <f>0.000001*cal_data!I51/Fig1Adata!I51</f>
        <v>10.921008754316187</v>
      </c>
      <c r="J51" s="2">
        <f>0.000001*cal_data!J51/Fig1Adata!J51</f>
        <v>12.942079131448866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"/>
  <cols>
    <col min="3" max="3" width="13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1964</v>
      </c>
      <c r="B2" t="s">
        <v>10</v>
      </c>
      <c r="C2" s="2">
        <f>protein_data!C2/Fig1Adata!C2</f>
        <v>0.21785286099054552</v>
      </c>
      <c r="D2" s="2">
        <f>protein_data!D2/Fig1Adata!D2</f>
        <v>0.20406180821361208</v>
      </c>
      <c r="E2" s="2">
        <f>protein_data!E2/Fig1Adata!E2</f>
        <v>0.14705167780393627</v>
      </c>
      <c r="F2" s="2">
        <f>protein_data!F2/Fig1Adata!F2</f>
        <v>0.13085832081096591</v>
      </c>
      <c r="G2" s="2">
        <f>protein_data!G2/Fig1Adata!G2</f>
        <v>0.26377018600937407</v>
      </c>
      <c r="H2" s="2">
        <f>protein_data!H2/Fig1Adata!H2</f>
        <v>0.16515013467897416</v>
      </c>
      <c r="I2" s="2">
        <f>protein_data!I2/Fig1Adata!I2</f>
        <v>0.12590489139076455</v>
      </c>
      <c r="J2" s="2">
        <f>protein_data!J2/Fig1Adata!J2</f>
        <v>0.16012793391426322</v>
      </c>
    </row>
    <row r="3" spans="1:10">
      <c r="A3">
        <v>1965</v>
      </c>
      <c r="B3" t="s">
        <v>10</v>
      </c>
      <c r="C3" s="2">
        <f>protein_data!C3/Fig1Adata!C3</f>
        <v>0.22797142447532884</v>
      </c>
      <c r="D3" s="2">
        <f>protein_data!D3/Fig1Adata!D3</f>
        <v>0.21082830133068409</v>
      </c>
      <c r="E3" s="2">
        <f>protein_data!E3/Fig1Adata!E3</f>
        <v>0.14920265322174892</v>
      </c>
      <c r="F3" s="2">
        <f>protein_data!F3/Fig1Adata!F3</f>
        <v>0.130163816277101</v>
      </c>
      <c r="G3" s="2">
        <f>protein_data!G3/Fig1Adata!G3</f>
        <v>0.28968922226904281</v>
      </c>
      <c r="H3" s="2">
        <f>protein_data!H3/Fig1Adata!H3</f>
        <v>0.1470022986870935</v>
      </c>
      <c r="I3" s="2">
        <f>protein_data!I3/Fig1Adata!I3</f>
        <v>0.12584759489484212</v>
      </c>
      <c r="J3" s="2">
        <f>protein_data!J3/Fig1Adata!J3</f>
        <v>0.16540891605097263</v>
      </c>
    </row>
    <row r="4" spans="1:10">
      <c r="A4">
        <v>1966</v>
      </c>
      <c r="B4" t="s">
        <v>10</v>
      </c>
      <c r="C4" s="2">
        <f>protein_data!C4/Fig1Adata!C4</f>
        <v>0.24785174521680939</v>
      </c>
      <c r="D4" s="2">
        <f>protein_data!D4/Fig1Adata!D4</f>
        <v>0.22521453024434829</v>
      </c>
      <c r="E4" s="2">
        <f>protein_data!E4/Fig1Adata!E4</f>
        <v>0.16578757202482586</v>
      </c>
      <c r="F4" s="2">
        <f>protein_data!F4/Fig1Adata!F4</f>
        <v>0.14543230817826208</v>
      </c>
      <c r="G4" s="2">
        <f>protein_data!G4/Fig1Adata!G4</f>
        <v>0.30487125033233281</v>
      </c>
      <c r="H4" s="2">
        <f>protein_data!H4/Fig1Adata!H4</f>
        <v>0.17578465885524308</v>
      </c>
      <c r="I4" s="2">
        <f>protein_data!I4/Fig1Adata!I4</f>
        <v>0.13132293538788001</v>
      </c>
      <c r="J4" s="2">
        <f>protein_data!J4/Fig1Adata!J4</f>
        <v>0.17695830857302608</v>
      </c>
    </row>
    <row r="5" spans="1:10">
      <c r="A5">
        <v>1967</v>
      </c>
      <c r="B5" t="s">
        <v>10</v>
      </c>
      <c r="C5" s="2">
        <f>protein_data!C5/Fig1Adata!C5</f>
        <v>0.23381710512476617</v>
      </c>
      <c r="D5" s="2">
        <f>protein_data!D5/Fig1Adata!D5</f>
        <v>0.23598474419611293</v>
      </c>
      <c r="E5" s="2">
        <f>protein_data!E5/Fig1Adata!E5</f>
        <v>0.16476692686586852</v>
      </c>
      <c r="F5" s="2">
        <f>protein_data!F5/Fig1Adata!F5</f>
        <v>0.15051033456453591</v>
      </c>
      <c r="G5" s="2">
        <f>protein_data!G5/Fig1Adata!G5</f>
        <v>0.31166468244831386</v>
      </c>
      <c r="H5" s="2">
        <f>protein_data!H5/Fig1Adata!H5</f>
        <v>0.17898031196580783</v>
      </c>
      <c r="I5" s="2">
        <f>protein_data!I5/Fig1Adata!I5</f>
        <v>0.1369649413678537</v>
      </c>
      <c r="J5" s="2">
        <f>protein_data!J5/Fig1Adata!J5</f>
        <v>0.18175728593082993</v>
      </c>
    </row>
    <row r="6" spans="1:10">
      <c r="A6">
        <v>1968</v>
      </c>
      <c r="B6" t="s">
        <v>10</v>
      </c>
      <c r="C6" s="2">
        <f>protein_data!C6/Fig1Adata!C6</f>
        <v>0.25327696100621289</v>
      </c>
      <c r="D6" s="2">
        <f>protein_data!D6/Fig1Adata!D6</f>
        <v>0.23523183026728348</v>
      </c>
      <c r="E6" s="2">
        <f>protein_data!E6/Fig1Adata!E6</f>
        <v>0.17304142406650744</v>
      </c>
      <c r="F6" s="2">
        <f>protein_data!F6/Fig1Adata!F6</f>
        <v>0.15349652988817922</v>
      </c>
      <c r="G6" s="2">
        <f>protein_data!G6/Fig1Adata!G6</f>
        <v>0.33383772417023078</v>
      </c>
      <c r="H6" s="2">
        <f>protein_data!H6/Fig1Adata!H6</f>
        <v>0.17646678016130385</v>
      </c>
      <c r="I6" s="2">
        <f>protein_data!I6/Fig1Adata!I6</f>
        <v>0.1401633161492131</v>
      </c>
      <c r="J6" s="2">
        <f>protein_data!J6/Fig1Adata!J6</f>
        <v>0.18725031017350208</v>
      </c>
    </row>
    <row r="7" spans="1:10">
      <c r="A7">
        <v>1969</v>
      </c>
      <c r="B7" t="s">
        <v>10</v>
      </c>
      <c r="C7" s="2">
        <f>protein_data!C7/Fig1Adata!C7</f>
        <v>0.27159556350411651</v>
      </c>
      <c r="D7" s="2">
        <f>protein_data!D7/Fig1Adata!D7</f>
        <v>0.24118072483736147</v>
      </c>
      <c r="E7" s="2">
        <f>protein_data!E7/Fig1Adata!E7</f>
        <v>0.17267765838442314</v>
      </c>
      <c r="F7" s="2">
        <f>protein_data!F7/Fig1Adata!F7</f>
        <v>0.15609527025759554</v>
      </c>
      <c r="G7" s="2">
        <f>protein_data!G7/Fig1Adata!G7</f>
        <v>0.33403511920493145</v>
      </c>
      <c r="H7" s="2">
        <f>protein_data!H7/Fig1Adata!H7</f>
        <v>0.19196188862667701</v>
      </c>
      <c r="I7" s="2">
        <f>protein_data!I7/Fig1Adata!I7</f>
        <v>0.13931552478985959</v>
      </c>
      <c r="J7" s="2">
        <f>protein_data!J7/Fig1Adata!J7</f>
        <v>0.18962654243537985</v>
      </c>
    </row>
    <row r="8" spans="1:10">
      <c r="A8">
        <v>1970</v>
      </c>
      <c r="B8" t="s">
        <v>10</v>
      </c>
      <c r="C8" s="2">
        <f>protein_data!C8/Fig1Adata!C8</f>
        <v>0.28213946496816067</v>
      </c>
      <c r="D8" s="2">
        <f>protein_data!D8/Fig1Adata!D8</f>
        <v>0.23709793210475549</v>
      </c>
      <c r="E8" s="2">
        <f>protein_data!E8/Fig1Adata!E8</f>
        <v>0.179734026744332</v>
      </c>
      <c r="F8" s="2">
        <f>protein_data!F8/Fig1Adata!F8</f>
        <v>0.16115743876470806</v>
      </c>
      <c r="G8" s="2">
        <f>protein_data!G8/Fig1Adata!G8</f>
        <v>0.32747004619503173</v>
      </c>
      <c r="H8" s="2">
        <f>protein_data!H8/Fig1Adata!H8</f>
        <v>0.18648028629962088</v>
      </c>
      <c r="I8" s="2">
        <f>protein_data!I8/Fig1Adata!I8</f>
        <v>0.14494554953377053</v>
      </c>
      <c r="J8" s="2">
        <f>protein_data!J8/Fig1Adata!J8</f>
        <v>0.19341877804003682</v>
      </c>
    </row>
    <row r="9" spans="1:10">
      <c r="A9">
        <v>1971</v>
      </c>
      <c r="B9" t="s">
        <v>10</v>
      </c>
      <c r="C9" s="2">
        <f>protein_data!C9/Fig1Adata!C9</f>
        <v>0.28710550040613247</v>
      </c>
      <c r="D9" s="2">
        <f>protein_data!D9/Fig1Adata!D9</f>
        <v>0.26343411422299978</v>
      </c>
      <c r="E9" s="2">
        <f>protein_data!E9/Fig1Adata!E9</f>
        <v>0.18487427233477838</v>
      </c>
      <c r="F9" s="2">
        <f>protein_data!F9/Fig1Adata!F9</f>
        <v>0.16169215026389416</v>
      </c>
      <c r="G9" s="2">
        <f>protein_data!G9/Fig1Adata!G9</f>
        <v>0.34455071619116351</v>
      </c>
      <c r="H9" s="2">
        <f>protein_data!H9/Fig1Adata!H9</f>
        <v>0.20647235411056131</v>
      </c>
      <c r="I9" s="2">
        <f>protein_data!I9/Fig1Adata!I9</f>
        <v>0.15046969315245134</v>
      </c>
      <c r="J9" s="2">
        <f>protein_data!J9/Fig1Adata!J9</f>
        <v>0.20628351816327095</v>
      </c>
    </row>
    <row r="10" spans="1:10">
      <c r="A10">
        <v>1972</v>
      </c>
      <c r="B10" t="s">
        <v>10</v>
      </c>
      <c r="C10" s="2">
        <f>protein_data!C10/Fig1Adata!C10</f>
        <v>0.29940873407580765</v>
      </c>
      <c r="D10" s="2">
        <f>protein_data!D10/Fig1Adata!D10</f>
        <v>0.25815706273616973</v>
      </c>
      <c r="E10" s="2">
        <f>protein_data!E10/Fig1Adata!E10</f>
        <v>0.18377335734666339</v>
      </c>
      <c r="F10" s="2">
        <f>protein_data!F10/Fig1Adata!F10</f>
        <v>0.16337629670952294</v>
      </c>
      <c r="G10" s="2">
        <f>protein_data!G10/Fig1Adata!G10</f>
        <v>0.34264525877653407</v>
      </c>
      <c r="H10" s="2">
        <f>protein_data!H10/Fig1Adata!H10</f>
        <v>0.20473199987562798</v>
      </c>
      <c r="I10" s="2">
        <f>protein_data!I10/Fig1Adata!I10</f>
        <v>0.15052939399087234</v>
      </c>
      <c r="J10" s="2">
        <f>protein_data!J10/Fig1Adata!J10</f>
        <v>0.20684064342248645</v>
      </c>
    </row>
    <row r="11" spans="1:10">
      <c r="A11">
        <v>1973</v>
      </c>
      <c r="B11" t="s">
        <v>10</v>
      </c>
      <c r="C11" s="2">
        <f>protein_data!C11/Fig1Adata!C11</f>
        <v>0.32329602451350725</v>
      </c>
      <c r="D11" s="2">
        <f>protein_data!D11/Fig1Adata!D11</f>
        <v>0.26615461113428923</v>
      </c>
      <c r="E11" s="2">
        <f>protein_data!E11/Fig1Adata!E11</f>
        <v>0.19848567940940226</v>
      </c>
      <c r="F11" s="2">
        <f>protein_data!F11/Fig1Adata!F11</f>
        <v>0.17797318169290421</v>
      </c>
      <c r="G11" s="2">
        <f>protein_data!G11/Fig1Adata!G11</f>
        <v>0.36553996745350481</v>
      </c>
      <c r="H11" s="2">
        <f>protein_data!H11/Fig1Adata!H11</f>
        <v>0.20257958685102628</v>
      </c>
      <c r="I11" s="2">
        <f>protein_data!I11/Fig1Adata!I11</f>
        <v>0.1522194590193465</v>
      </c>
      <c r="J11" s="2">
        <f>protein_data!J11/Fig1Adata!J11</f>
        <v>0.21654060810561235</v>
      </c>
    </row>
    <row r="12" spans="1:10">
      <c r="A12">
        <v>1974</v>
      </c>
      <c r="B12" t="s">
        <v>10</v>
      </c>
      <c r="C12" s="2">
        <f>protein_data!C12/Fig1Adata!C12</f>
        <v>0.29287976449122305</v>
      </c>
      <c r="D12" s="2">
        <f>protein_data!D12/Fig1Adata!D12</f>
        <v>0.24659495360511302</v>
      </c>
      <c r="E12" s="2">
        <f>protein_data!E12/Fig1Adata!E12</f>
        <v>0.18851219374880018</v>
      </c>
      <c r="F12" s="2">
        <f>protein_data!F12/Fig1Adata!F12</f>
        <v>0.1750935682807985</v>
      </c>
      <c r="G12" s="2">
        <f>protein_data!G12/Fig1Adata!G12</f>
        <v>0.33463621876449012</v>
      </c>
      <c r="H12" s="2">
        <f>protein_data!H12/Fig1Adata!H12</f>
        <v>0.19764900236425462</v>
      </c>
      <c r="I12" s="2">
        <f>protein_data!I12/Fig1Adata!I12</f>
        <v>0.15395395833478548</v>
      </c>
      <c r="J12" s="2">
        <f>protein_data!J12/Fig1Adata!J12</f>
        <v>0.20699031171896812</v>
      </c>
    </row>
    <row r="13" spans="1:10">
      <c r="A13">
        <v>1975</v>
      </c>
      <c r="B13" t="s">
        <v>10</v>
      </c>
      <c r="C13" s="2">
        <f>protein_data!C13/Fig1Adata!C13</f>
        <v>0.3206107350782279</v>
      </c>
      <c r="D13" s="2">
        <f>protein_data!D13/Fig1Adata!D13</f>
        <v>0.24439044623160663</v>
      </c>
      <c r="E13" s="2">
        <f>protein_data!E13/Fig1Adata!E13</f>
        <v>0.18926387682753251</v>
      </c>
      <c r="F13" s="2">
        <f>protein_data!F13/Fig1Adata!F13</f>
        <v>0.17874250656659479</v>
      </c>
      <c r="G13" s="2">
        <f>protein_data!G13/Fig1Adata!G13</f>
        <v>0.3783938687841682</v>
      </c>
      <c r="H13" s="2">
        <f>protein_data!H13/Fig1Adata!H13</f>
        <v>0.21436425008086987</v>
      </c>
      <c r="I13" s="2">
        <f>protein_data!I13/Fig1Adata!I13</f>
        <v>0.15929857414186205</v>
      </c>
      <c r="J13" s="2">
        <f>protein_data!J13/Fig1Adata!J13</f>
        <v>0.21644750167544272</v>
      </c>
    </row>
    <row r="14" spans="1:10">
      <c r="A14">
        <v>1976</v>
      </c>
      <c r="B14" t="s">
        <v>10</v>
      </c>
      <c r="C14" s="2">
        <f>protein_data!C14/Fig1Adata!C14</f>
        <v>0.31981317836902468</v>
      </c>
      <c r="D14" s="2">
        <f>protein_data!D14/Fig1Adata!D14</f>
        <v>0.2630409335079239</v>
      </c>
      <c r="E14" s="2">
        <f>protein_data!E14/Fig1Adata!E14</f>
        <v>0.20431922145637507</v>
      </c>
      <c r="F14" s="2">
        <f>protein_data!F14/Fig1Adata!F14</f>
        <v>0.18488232107927627</v>
      </c>
      <c r="G14" s="2">
        <f>protein_data!G14/Fig1Adata!G14</f>
        <v>0.3579070663139311</v>
      </c>
      <c r="H14" s="2">
        <f>protein_data!H14/Fig1Adata!H14</f>
        <v>0.22307967389711736</v>
      </c>
      <c r="I14" s="2">
        <f>protein_data!I14/Fig1Adata!I14</f>
        <v>0.16462668083347803</v>
      </c>
      <c r="J14" s="2">
        <f>protein_data!J14/Fig1Adata!J14</f>
        <v>0.22280936505884716</v>
      </c>
    </row>
    <row r="15" spans="1:10">
      <c r="A15">
        <v>1977</v>
      </c>
      <c r="B15" t="s">
        <v>10</v>
      </c>
      <c r="C15" s="2">
        <f>protein_data!C15/Fig1Adata!C15</f>
        <v>0.33201950821789467</v>
      </c>
      <c r="D15" s="2">
        <f>protein_data!D15/Fig1Adata!D15</f>
        <v>0.26509236909099104</v>
      </c>
      <c r="E15" s="2">
        <f>protein_data!E15/Fig1Adata!E15</f>
        <v>0.20319993469315639</v>
      </c>
      <c r="F15" s="2">
        <f>protein_data!F15/Fig1Adata!F15</f>
        <v>0.18338618460453796</v>
      </c>
      <c r="G15" s="2">
        <f>protein_data!G15/Fig1Adata!G15</f>
        <v>0.40223676187650609</v>
      </c>
      <c r="H15" s="2">
        <f>protein_data!H15/Fig1Adata!H15</f>
        <v>0.22538895446921217</v>
      </c>
      <c r="I15" s="2">
        <f>protein_data!I15/Fig1Adata!I15</f>
        <v>0.162091284438171</v>
      </c>
      <c r="J15" s="2">
        <f>protein_data!J15/Fig1Adata!J15</f>
        <v>0.22899338358827248</v>
      </c>
    </row>
    <row r="16" spans="1:10">
      <c r="A16">
        <v>1978</v>
      </c>
      <c r="B16" t="s">
        <v>10</v>
      </c>
      <c r="C16" s="2">
        <f>protein_data!C16/Fig1Adata!C16</f>
        <v>0.36884407708132494</v>
      </c>
      <c r="D16" s="2">
        <f>protein_data!D16/Fig1Adata!D16</f>
        <v>0.29018772226773176</v>
      </c>
      <c r="E16" s="2">
        <f>protein_data!E16/Fig1Adata!E16</f>
        <v>0.22440387775824414</v>
      </c>
      <c r="F16" s="2">
        <f>protein_data!F16/Fig1Adata!F16</f>
        <v>0.19516024267405219</v>
      </c>
      <c r="G16" s="2">
        <f>protein_data!G16/Fig1Adata!G16</f>
        <v>0.38397374303942694</v>
      </c>
      <c r="H16" s="2">
        <f>protein_data!H16/Fig1Adata!H16</f>
        <v>0.22951173486453552</v>
      </c>
      <c r="I16" s="2">
        <f>protein_data!I16/Fig1Adata!I16</f>
        <v>0.17468884066506754</v>
      </c>
      <c r="J16" s="2">
        <f>protein_data!J16/Fig1Adata!J16</f>
        <v>0.24653272590974615</v>
      </c>
    </row>
    <row r="17" spans="1:10">
      <c r="A17">
        <v>1979</v>
      </c>
      <c r="B17" t="s">
        <v>10</v>
      </c>
      <c r="C17" s="2">
        <f>protein_data!C17/Fig1Adata!C17</f>
        <v>0.37777157576960463</v>
      </c>
      <c r="D17" s="2">
        <f>protein_data!D17/Fig1Adata!D17</f>
        <v>0.27669845542409244</v>
      </c>
      <c r="E17" s="2">
        <f>protein_data!E17/Fig1Adata!E17</f>
        <v>0.21498532544928364</v>
      </c>
      <c r="F17" s="2">
        <f>protein_data!F17/Fig1Adata!F17</f>
        <v>0.20192672877643553</v>
      </c>
      <c r="G17" s="2">
        <f>protein_data!G17/Fig1Adata!G17</f>
        <v>0.41514414673555483</v>
      </c>
      <c r="H17" s="2">
        <f>protein_data!H17/Fig1Adata!H17</f>
        <v>0.21300889333490414</v>
      </c>
      <c r="I17" s="2">
        <f>protein_data!I17/Fig1Adata!I17</f>
        <v>0.17487516683134502</v>
      </c>
      <c r="J17" s="2">
        <f>protein_data!J17/Fig1Adata!J17</f>
        <v>0.24884240706971553</v>
      </c>
    </row>
    <row r="18" spans="1:10">
      <c r="A18">
        <v>1980</v>
      </c>
      <c r="B18" t="s">
        <v>10</v>
      </c>
      <c r="C18" s="2">
        <f>protein_data!C18/Fig1Adata!C18</f>
        <v>0.3364498297393933</v>
      </c>
      <c r="D18" s="2">
        <f>protein_data!D18/Fig1Adata!D18</f>
        <v>0.27206394634527292</v>
      </c>
      <c r="E18" s="2">
        <f>protein_data!E18/Fig1Adata!E18</f>
        <v>0.21026494379956809</v>
      </c>
      <c r="F18" s="2">
        <f>protein_data!F18/Fig1Adata!F18</f>
        <v>0.19302733697646979</v>
      </c>
      <c r="G18" s="2">
        <f>protein_data!G18/Fig1Adata!G18</f>
        <v>0.39998012874071021</v>
      </c>
      <c r="H18" s="2">
        <f>protein_data!H18/Fig1Adata!H18</f>
        <v>0.21178699848021962</v>
      </c>
      <c r="I18" s="2">
        <f>protein_data!I18/Fig1Adata!I18</f>
        <v>0.17651305170307599</v>
      </c>
      <c r="J18" s="2">
        <f>protein_data!J18/Fig1Adata!J18</f>
        <v>0.2416404443184049</v>
      </c>
    </row>
    <row r="19" spans="1:10">
      <c r="A19">
        <v>1981</v>
      </c>
      <c r="B19" t="s">
        <v>10</v>
      </c>
      <c r="C19" s="2">
        <f>protein_data!C19/Fig1Adata!C19</f>
        <v>0.36708194664938476</v>
      </c>
      <c r="D19" s="2">
        <f>protein_data!D19/Fig1Adata!D19</f>
        <v>0.27800090278421297</v>
      </c>
      <c r="E19" s="2">
        <f>protein_data!E19/Fig1Adata!E19</f>
        <v>0.21122653809996386</v>
      </c>
      <c r="F19" s="2">
        <f>protein_data!F19/Fig1Adata!F19</f>
        <v>0.20238589642361582</v>
      </c>
      <c r="G19" s="2">
        <f>protein_data!G19/Fig1Adata!G19</f>
        <v>0.41966904396964083</v>
      </c>
      <c r="H19" s="2">
        <f>protein_data!H19/Fig1Adata!H19</f>
        <v>0.23162766125869236</v>
      </c>
      <c r="I19" s="2">
        <f>protein_data!I19/Fig1Adata!I19</f>
        <v>0.18198492120536658</v>
      </c>
      <c r="J19" s="2">
        <f>protein_data!J19/Fig1Adata!J19</f>
        <v>0.25403051018398559</v>
      </c>
    </row>
    <row r="20" spans="1:10">
      <c r="A20">
        <v>1982</v>
      </c>
      <c r="B20" t="s">
        <v>10</v>
      </c>
      <c r="C20" s="2">
        <f>protein_data!C20/Fig1Adata!C20</f>
        <v>0.37296518516413874</v>
      </c>
      <c r="D20" s="2">
        <f>protein_data!D20/Fig1Adata!D20</f>
        <v>0.30317843762818741</v>
      </c>
      <c r="E20" s="2">
        <f>protein_data!E20/Fig1Adata!E20</f>
        <v>0.22762877299534678</v>
      </c>
      <c r="F20" s="2">
        <f>protein_data!F20/Fig1Adata!F20</f>
        <v>0.22268091623882308</v>
      </c>
      <c r="G20" s="2">
        <f>protein_data!G20/Fig1Adata!G20</f>
        <v>0.42126582538070945</v>
      </c>
      <c r="H20" s="2">
        <f>protein_data!H20/Fig1Adata!H20</f>
        <v>0.25666054273015787</v>
      </c>
      <c r="I20" s="2">
        <f>protein_data!I20/Fig1Adata!I20</f>
        <v>0.19297128446727915</v>
      </c>
      <c r="J20" s="2">
        <f>protein_data!J20/Fig1Adata!J20</f>
        <v>0.26775009324621979</v>
      </c>
    </row>
    <row r="21" spans="1:10">
      <c r="A21">
        <v>1983</v>
      </c>
      <c r="B21" t="s">
        <v>10</v>
      </c>
      <c r="C21" s="2">
        <f>protein_data!C21/Fig1Adata!C21</f>
        <v>0.33933214919056781</v>
      </c>
      <c r="D21" s="2">
        <f>protein_data!D21/Fig1Adata!D21</f>
        <v>0.27502294542784522</v>
      </c>
      <c r="E21" s="2">
        <f>protein_data!E21/Fig1Adata!E21</f>
        <v>0.23292161442450446</v>
      </c>
      <c r="F21" s="2">
        <f>protein_data!F21/Fig1Adata!F21</f>
        <v>0.21809122364358954</v>
      </c>
      <c r="G21" s="2">
        <f>protein_data!G21/Fig1Adata!G21</f>
        <v>0.39360124331058216</v>
      </c>
      <c r="H21" s="2">
        <f>protein_data!H21/Fig1Adata!H21</f>
        <v>0.22787897566674828</v>
      </c>
      <c r="I21" s="2">
        <f>protein_data!I21/Fig1Adata!I21</f>
        <v>0.20363566244987638</v>
      </c>
      <c r="J21" s="2">
        <f>protein_data!J21/Fig1Adata!J21</f>
        <v>0.25710731287021044</v>
      </c>
    </row>
    <row r="22" spans="1:10">
      <c r="A22">
        <v>1984</v>
      </c>
      <c r="B22" t="s">
        <v>10</v>
      </c>
      <c r="C22" s="2">
        <f>protein_data!C22/Fig1Adata!C22</f>
        <v>0.37720042034915358</v>
      </c>
      <c r="D22" s="2">
        <f>protein_data!D22/Fig1Adata!D22</f>
        <v>0.30600786267432067</v>
      </c>
      <c r="E22" s="2">
        <f>protein_data!E22/Fig1Adata!E22</f>
        <v>0.23690925151731032</v>
      </c>
      <c r="F22" s="2">
        <f>protein_data!F22/Fig1Adata!F22</f>
        <v>0.23171492675073344</v>
      </c>
      <c r="G22" s="2">
        <f>protein_data!G22/Fig1Adata!G22</f>
        <v>0.42700935262426237</v>
      </c>
      <c r="H22" s="2">
        <f>protein_data!H22/Fig1Adata!H22</f>
        <v>0.27460816979547248</v>
      </c>
      <c r="I22" s="2">
        <f>protein_data!I22/Fig1Adata!I22</f>
        <v>0.20621505200914769</v>
      </c>
      <c r="J22" s="2">
        <f>protein_data!J22/Fig1Adata!J22</f>
        <v>0.27599351695311902</v>
      </c>
    </row>
    <row r="23" spans="1:10">
      <c r="A23">
        <v>1985</v>
      </c>
      <c r="B23" t="s">
        <v>10</v>
      </c>
      <c r="C23" s="2">
        <f>protein_data!C23/Fig1Adata!C23</f>
        <v>0.39073276297958726</v>
      </c>
      <c r="D23" s="2">
        <f>protein_data!D23/Fig1Adata!D23</f>
        <v>0.31837656646647483</v>
      </c>
      <c r="E23" s="2">
        <f>protein_data!E23/Fig1Adata!E23</f>
        <v>0.24500604585081195</v>
      </c>
      <c r="F23" s="2">
        <f>protein_data!F23/Fig1Adata!F23</f>
        <v>0.22359561406022158</v>
      </c>
      <c r="G23" s="2">
        <f>protein_data!G23/Fig1Adata!G23</f>
        <v>0.46787961306783477</v>
      </c>
      <c r="H23" s="2">
        <f>protein_data!H23/Fig1Adata!H23</f>
        <v>0.29508009974793098</v>
      </c>
      <c r="I23" s="2">
        <f>protein_data!I23/Fig1Adata!I23</f>
        <v>0.20734111078232417</v>
      </c>
      <c r="J23" s="2">
        <f>protein_data!J23/Fig1Adata!J23</f>
        <v>0.28463934151061621</v>
      </c>
    </row>
    <row r="24" spans="1:10">
      <c r="A24">
        <v>1986</v>
      </c>
      <c r="B24" t="s">
        <v>10</v>
      </c>
      <c r="C24" s="2">
        <f>protein_data!C24/Fig1Adata!C24</f>
        <v>0.38530566876211975</v>
      </c>
      <c r="D24" s="2">
        <f>protein_data!D24/Fig1Adata!D24</f>
        <v>0.32424564667052297</v>
      </c>
      <c r="E24" s="2">
        <f>protein_data!E24/Fig1Adata!E24</f>
        <v>0.25360396379030137</v>
      </c>
      <c r="F24" s="2">
        <f>protein_data!F24/Fig1Adata!F24</f>
        <v>0.23018518417927522</v>
      </c>
      <c r="G24" s="2">
        <f>protein_data!G24/Fig1Adata!G24</f>
        <v>0.44600638986080648</v>
      </c>
      <c r="H24" s="2">
        <f>protein_data!H24/Fig1Adata!H24</f>
        <v>0.29184713809959423</v>
      </c>
      <c r="I24" s="2">
        <f>protein_data!I24/Fig1Adata!I24</f>
        <v>0.21277959055218884</v>
      </c>
      <c r="J24" s="2">
        <f>protein_data!J24/Fig1Adata!J24</f>
        <v>0.28521081354938643</v>
      </c>
    </row>
    <row r="25" spans="1:10">
      <c r="A25">
        <v>1987</v>
      </c>
      <c r="B25" t="s">
        <v>10</v>
      </c>
      <c r="C25" s="2">
        <f>protein_data!C25/Fig1Adata!C25</f>
        <v>0.39093427039135015</v>
      </c>
      <c r="D25" s="2">
        <f>protein_data!D25/Fig1Adata!D25</f>
        <v>0.31994602592353333</v>
      </c>
      <c r="E25" s="2">
        <f>protein_data!E25/Fig1Adata!E25</f>
        <v>0.25458678820980818</v>
      </c>
      <c r="F25" s="2">
        <f>protein_data!F25/Fig1Adata!F25</f>
        <v>0.23345969778466111</v>
      </c>
      <c r="G25" s="2">
        <f>protein_data!G25/Fig1Adata!G25</f>
        <v>0.4704049739201045</v>
      </c>
      <c r="H25" s="2">
        <f>protein_data!H25/Fig1Adata!H25</f>
        <v>0.29618332371705086</v>
      </c>
      <c r="I25" s="2">
        <f>protein_data!I25/Fig1Adata!I25</f>
        <v>0.21258926304102341</v>
      </c>
      <c r="J25" s="2">
        <f>protein_data!J25/Fig1Adata!J25</f>
        <v>0.28739905164049612</v>
      </c>
    </row>
    <row r="26" spans="1:10">
      <c r="A26">
        <v>1988</v>
      </c>
      <c r="B26" t="s">
        <v>10</v>
      </c>
      <c r="C26" s="2">
        <f>protein_data!C26/Fig1Adata!C26</f>
        <v>0.35404233350755793</v>
      </c>
      <c r="D26" s="2">
        <f>protein_data!D26/Fig1Adata!D26</f>
        <v>0.29131529312001564</v>
      </c>
      <c r="E26" s="2">
        <f>protein_data!E26/Fig1Adata!E26</f>
        <v>0.24855772487587866</v>
      </c>
      <c r="F26" s="2">
        <f>protein_data!F26/Fig1Adata!F26</f>
        <v>0.22828956950911353</v>
      </c>
      <c r="G26" s="2">
        <f>protein_data!G26/Fig1Adata!G26</f>
        <v>0.42803083395424746</v>
      </c>
      <c r="H26" s="2">
        <f>protein_data!H26/Fig1Adata!H26</f>
        <v>0.27997608685570607</v>
      </c>
      <c r="I26" s="2">
        <f>protein_data!I26/Fig1Adata!I26</f>
        <v>0.21489971069777841</v>
      </c>
      <c r="J26" s="2">
        <f>protein_data!J26/Fig1Adata!J26</f>
        <v>0.27312479518654409</v>
      </c>
    </row>
    <row r="27" spans="1:10">
      <c r="A27">
        <v>1989</v>
      </c>
      <c r="B27" t="s">
        <v>10</v>
      </c>
      <c r="C27" s="2">
        <f>protein_data!C27/Fig1Adata!C27</f>
        <v>0.38526393022555244</v>
      </c>
      <c r="D27" s="2">
        <f>protein_data!D27/Fig1Adata!D27</f>
        <v>0.31754748029652541</v>
      </c>
      <c r="E27" s="2">
        <f>protein_data!E27/Fig1Adata!E27</f>
        <v>0.2612543862500053</v>
      </c>
      <c r="F27" s="2">
        <f>protein_data!F27/Fig1Adata!F27</f>
        <v>0.25029258314345759</v>
      </c>
      <c r="G27" s="2">
        <f>protein_data!G27/Fig1Adata!G27</f>
        <v>0.46725010664813071</v>
      </c>
      <c r="H27" s="2">
        <f>protein_data!H27/Fig1Adata!H27</f>
        <v>0.30937925805173239</v>
      </c>
      <c r="I27" s="2">
        <f>protein_data!I27/Fig1Adata!I27</f>
        <v>0.22248632998453499</v>
      </c>
      <c r="J27" s="2">
        <f>protein_data!J27/Fig1Adata!J27</f>
        <v>0.29299050006646926</v>
      </c>
    </row>
    <row r="28" spans="1:10">
      <c r="A28">
        <v>1990</v>
      </c>
      <c r="B28" t="s">
        <v>10</v>
      </c>
      <c r="C28" s="2">
        <f>protein_data!C28/Fig1Adata!C28</f>
        <v>0.41691022501344321</v>
      </c>
      <c r="D28" s="2">
        <f>protein_data!D28/Fig1Adata!D28</f>
        <v>0.33560406464417586</v>
      </c>
      <c r="E28" s="2">
        <f>protein_data!E28/Fig1Adata!E28</f>
        <v>0.27916414139738055</v>
      </c>
      <c r="F28" s="2">
        <f>protein_data!F28/Fig1Adata!F28</f>
        <v>0.26165025013096721</v>
      </c>
      <c r="G28" s="2">
        <f>protein_data!G28/Fig1Adata!G28</f>
        <v>0.47506620350795448</v>
      </c>
      <c r="H28" s="2">
        <f>protein_data!H28/Fig1Adata!H28</f>
        <v>0.32300298004637712</v>
      </c>
      <c r="I28" s="2">
        <f>protein_data!I28/Fig1Adata!I28</f>
        <v>0.22945762634677278</v>
      </c>
      <c r="J28" s="2">
        <f>protein_data!J28/Fig1Adata!J28</f>
        <v>0.30604403297371752</v>
      </c>
    </row>
    <row r="29" spans="1:10">
      <c r="A29">
        <v>1991</v>
      </c>
      <c r="B29" t="s">
        <v>10</v>
      </c>
      <c r="C29" s="2">
        <f>protein_data!C29/Fig1Adata!C29</f>
        <v>0.41467753593129358</v>
      </c>
      <c r="D29" s="2">
        <f>protein_data!D29/Fig1Adata!D29</f>
        <v>0.3207777201648076</v>
      </c>
      <c r="E29" s="2">
        <f>protein_data!E29/Fig1Adata!E29</f>
        <v>0.26160914285870934</v>
      </c>
      <c r="F29" s="2">
        <f>protein_data!F29/Fig1Adata!F29</f>
        <v>0.24743588688616741</v>
      </c>
      <c r="G29" s="2">
        <f>protein_data!G29/Fig1Adata!G29</f>
        <v>0.45432074947808149</v>
      </c>
      <c r="H29" s="2">
        <f>protein_data!H29/Fig1Adata!H29</f>
        <v>0.31909973741883341</v>
      </c>
      <c r="I29" s="2">
        <f>protein_data!I29/Fig1Adata!I29</f>
        <v>0.22527703264069598</v>
      </c>
      <c r="J29" s="2">
        <f>protein_data!J29/Fig1Adata!J29</f>
        <v>0.29725815318730392</v>
      </c>
    </row>
    <row r="30" spans="1:10">
      <c r="A30">
        <v>1992</v>
      </c>
      <c r="B30" t="s">
        <v>10</v>
      </c>
      <c r="C30" s="2">
        <f>protein_data!C30/Fig1Adata!C30</f>
        <v>0.42684179338431527</v>
      </c>
      <c r="D30" s="2">
        <f>protein_data!D30/Fig1Adata!D30</f>
        <v>0.34197868438795154</v>
      </c>
      <c r="E30" s="2">
        <f>protein_data!E30/Fig1Adata!E30</f>
        <v>0.26727290613207039</v>
      </c>
      <c r="F30" s="2">
        <f>protein_data!F30/Fig1Adata!F30</f>
        <v>0.2666080142617942</v>
      </c>
      <c r="G30" s="2">
        <f>protein_data!G30/Fig1Adata!G30</f>
        <v>0.47883793877044112</v>
      </c>
      <c r="H30" s="2">
        <f>protein_data!H30/Fig1Adata!H30</f>
        <v>0.32245597246403673</v>
      </c>
      <c r="I30" s="2">
        <f>protein_data!I30/Fig1Adata!I30</f>
        <v>0.23142261227435726</v>
      </c>
      <c r="J30" s="2">
        <f>protein_data!J30/Fig1Adata!J30</f>
        <v>0.31209679511658128</v>
      </c>
    </row>
    <row r="31" spans="1:10">
      <c r="A31">
        <v>1993</v>
      </c>
      <c r="B31" t="s">
        <v>10</v>
      </c>
      <c r="C31" s="2">
        <f>protein_data!C31/Fig1Adata!C31</f>
        <v>0.3937305971772726</v>
      </c>
      <c r="D31" s="2">
        <f>protein_data!D31/Fig1Adata!D31</f>
        <v>0.32754802822517864</v>
      </c>
      <c r="E31" s="2">
        <f>protein_data!E31/Fig1Adata!E31</f>
        <v>0.26338208672708302</v>
      </c>
      <c r="F31" s="2">
        <f>protein_data!F31/Fig1Adata!F31</f>
        <v>0.26854845984686959</v>
      </c>
      <c r="G31" s="2">
        <f>protein_data!G31/Fig1Adata!G31</f>
        <v>0.47056874126618209</v>
      </c>
      <c r="H31" s="2">
        <f>protein_data!H31/Fig1Adata!H31</f>
        <v>0.29571006932418165</v>
      </c>
      <c r="I31" s="2">
        <f>protein_data!I31/Fig1Adata!I31</f>
        <v>0.23787536140794627</v>
      </c>
      <c r="J31" s="2">
        <f>protein_data!J31/Fig1Adata!J31</f>
        <v>0.30532688751685078</v>
      </c>
    </row>
    <row r="32" spans="1:10">
      <c r="A32">
        <v>1994</v>
      </c>
      <c r="B32" t="s">
        <v>10</v>
      </c>
      <c r="C32" s="2">
        <f>protein_data!C32/Fig1Adata!C32</f>
        <v>0.41186171186559656</v>
      </c>
      <c r="D32" s="2">
        <f>protein_data!D32/Fig1Adata!D32</f>
        <v>0.36474893192269719</v>
      </c>
      <c r="E32" s="2">
        <f>protein_data!E32/Fig1Adata!E32</f>
        <v>0.25684252950821196</v>
      </c>
      <c r="F32" s="2">
        <f>protein_data!F32/Fig1Adata!F32</f>
        <v>0.27076112604003577</v>
      </c>
      <c r="G32" s="2">
        <f>protein_data!G32/Fig1Adata!G32</f>
        <v>0.53148206944920973</v>
      </c>
      <c r="H32" s="2">
        <f>protein_data!H32/Fig1Adata!H32</f>
        <v>0.34069024333215436</v>
      </c>
      <c r="I32" s="2">
        <f>protein_data!I32/Fig1Adata!I32</f>
        <v>0.23503391298618798</v>
      </c>
      <c r="J32" s="2">
        <f>protein_data!J32/Fig1Adata!J32</f>
        <v>0.32179425812406021</v>
      </c>
    </row>
    <row r="33" spans="1:10">
      <c r="A33">
        <v>1995</v>
      </c>
      <c r="B33" t="s">
        <v>10</v>
      </c>
      <c r="C33" s="2">
        <f>protein_data!C33/Fig1Adata!C33</f>
        <v>0.39452401938108317</v>
      </c>
      <c r="D33" s="2">
        <f>protein_data!D33/Fig1Adata!D33</f>
        <v>0.33608535967201747</v>
      </c>
      <c r="E33" s="2">
        <f>protein_data!E33/Fig1Adata!E33</f>
        <v>0.24552900425145999</v>
      </c>
      <c r="F33" s="2">
        <f>protein_data!F33/Fig1Adata!F33</f>
        <v>0.2730392301968364</v>
      </c>
      <c r="G33" s="2">
        <f>protein_data!G33/Fig1Adata!G33</f>
        <v>0.49781061014814676</v>
      </c>
      <c r="H33" s="2">
        <f>protein_data!H33/Fig1Adata!H33</f>
        <v>0.31349683047637095</v>
      </c>
      <c r="I33" s="2">
        <f>protein_data!I33/Fig1Adata!I33</f>
        <v>0.2361199284720237</v>
      </c>
      <c r="J33" s="2">
        <f>protein_data!J33/Fig1Adata!J33</f>
        <v>0.31056225421496719</v>
      </c>
    </row>
    <row r="34" spans="1:10">
      <c r="A34">
        <v>1996</v>
      </c>
      <c r="B34" t="s">
        <v>10</v>
      </c>
      <c r="C34" s="2">
        <f>protein_data!C34/Fig1Adata!C34</f>
        <v>0.430094889928612</v>
      </c>
      <c r="D34" s="2">
        <f>protein_data!D34/Fig1Adata!D34</f>
        <v>0.37335168303278321</v>
      </c>
      <c r="E34" s="2">
        <f>protein_data!E34/Fig1Adata!E34</f>
        <v>0.25780261287166184</v>
      </c>
      <c r="F34" s="2">
        <f>protein_data!F34/Fig1Adata!F34</f>
        <v>0.2833754278199484</v>
      </c>
      <c r="G34" s="2">
        <f>protein_data!G34/Fig1Adata!G34</f>
        <v>0.50632105148296425</v>
      </c>
      <c r="H34" s="2">
        <f>protein_data!H34/Fig1Adata!H34</f>
        <v>0.34072287443507648</v>
      </c>
      <c r="I34" s="2">
        <f>protein_data!I34/Fig1Adata!I34</f>
        <v>0.24262183753631991</v>
      </c>
      <c r="J34" s="2">
        <f>protein_data!J34/Fig1Adata!J34</f>
        <v>0.32696721261806466</v>
      </c>
    </row>
    <row r="35" spans="1:10">
      <c r="A35">
        <v>1997</v>
      </c>
      <c r="B35" t="s">
        <v>10</v>
      </c>
      <c r="C35" s="2">
        <f>protein_data!C35/Fig1Adata!C35</f>
        <v>0.43173674770507353</v>
      </c>
      <c r="D35" s="2">
        <f>protein_data!D35/Fig1Adata!D35</f>
        <v>0.38041029581429647</v>
      </c>
      <c r="E35" s="2">
        <f>protein_data!E35/Fig1Adata!E35</f>
        <v>0.28340571129593617</v>
      </c>
      <c r="F35" s="2">
        <f>protein_data!F35/Fig1Adata!F35</f>
        <v>0.2887476262829532</v>
      </c>
      <c r="G35" s="2">
        <f>protein_data!G35/Fig1Adata!G35</f>
        <v>0.52042713613638447</v>
      </c>
      <c r="H35" s="2">
        <f>protein_data!H35/Fig1Adata!H35</f>
        <v>0.33856767275494926</v>
      </c>
      <c r="I35" s="2">
        <f>protein_data!I35/Fig1Adata!I35</f>
        <v>0.25229319648964044</v>
      </c>
      <c r="J35" s="2">
        <f>protein_data!J35/Fig1Adata!J35</f>
        <v>0.33799486492663383</v>
      </c>
    </row>
    <row r="36" spans="1:10">
      <c r="A36">
        <v>1998</v>
      </c>
      <c r="B36" t="s">
        <v>10</v>
      </c>
      <c r="C36" s="2">
        <f>protein_data!C36/Fig1Adata!C36</f>
        <v>0.44079090862943826</v>
      </c>
      <c r="D36" s="2">
        <f>protein_data!D36/Fig1Adata!D36</f>
        <v>0.40291000363567853</v>
      </c>
      <c r="E36" s="2">
        <f>protein_data!E36/Fig1Adata!E36</f>
        <v>0.28841376706571309</v>
      </c>
      <c r="F36" s="2">
        <f>protein_data!F36/Fig1Adata!F36</f>
        <v>0.30008302165140277</v>
      </c>
      <c r="G36" s="2">
        <f>protein_data!G36/Fig1Adata!G36</f>
        <v>0.56031031636771411</v>
      </c>
      <c r="H36" s="2">
        <f>protein_data!H36/Fig1Adata!H36</f>
        <v>0.34927509985700095</v>
      </c>
      <c r="I36" s="2">
        <f>protein_data!I36/Fig1Adata!I36</f>
        <v>0.25077918160579116</v>
      </c>
      <c r="J36" s="2">
        <f>protein_data!J36/Fig1Adata!J36</f>
        <v>0.35111305253303754</v>
      </c>
    </row>
    <row r="37" spans="1:10">
      <c r="A37">
        <v>1999</v>
      </c>
      <c r="B37" t="s">
        <v>10</v>
      </c>
      <c r="C37" s="2">
        <f>protein_data!C37/Fig1Adata!C37</f>
        <v>0.44755795913287205</v>
      </c>
      <c r="D37" s="2">
        <f>protein_data!D37/Fig1Adata!D37</f>
        <v>0.39598794836680784</v>
      </c>
      <c r="E37" s="2">
        <f>protein_data!E37/Fig1Adata!E37</f>
        <v>0.29430459655981667</v>
      </c>
      <c r="F37" s="2">
        <f>protein_data!F37/Fig1Adata!F37</f>
        <v>0.29413140831246493</v>
      </c>
      <c r="G37" s="2">
        <f>protein_data!G37/Fig1Adata!G37</f>
        <v>0.55219826778830716</v>
      </c>
      <c r="H37" s="2">
        <f>protein_data!H37/Fig1Adata!H37</f>
        <v>0.34756545643035186</v>
      </c>
      <c r="I37" s="2">
        <f>protein_data!I37/Fig1Adata!I37</f>
        <v>0.25296979009565923</v>
      </c>
      <c r="J37" s="2">
        <f>protein_data!J37/Fig1Adata!J37</f>
        <v>0.35074149526415482</v>
      </c>
    </row>
    <row r="38" spans="1:10">
      <c r="A38">
        <v>2000</v>
      </c>
      <c r="B38" t="s">
        <v>10</v>
      </c>
      <c r="C38" s="2">
        <f>protein_data!C38/Fig1Adata!C38</f>
        <v>0.45389424637825826</v>
      </c>
      <c r="D38" s="2">
        <f>protein_data!D38/Fig1Adata!D38</f>
        <v>0.3822171862046293</v>
      </c>
      <c r="E38" s="2">
        <f>protein_data!E38/Fig1Adata!E38</f>
        <v>0.29138405460635008</v>
      </c>
      <c r="F38" s="2">
        <f>protein_data!F38/Fig1Adata!F38</f>
        <v>0.26527961937784206</v>
      </c>
      <c r="G38" s="2">
        <f>protein_data!G38/Fig1Adata!G38</f>
        <v>0.54205836147312236</v>
      </c>
      <c r="H38" s="2">
        <f>protein_data!H38/Fig1Adata!H38</f>
        <v>0.35732542336411915</v>
      </c>
      <c r="I38" s="2">
        <f>protein_data!I38/Fig1Adata!I38</f>
        <v>0.25083321867689523</v>
      </c>
      <c r="J38" s="2">
        <f>protein_data!J38/Fig1Adata!J38</f>
        <v>0.34747697528360422</v>
      </c>
    </row>
    <row r="39" spans="1:10">
      <c r="A39">
        <v>2001</v>
      </c>
      <c r="B39" t="s">
        <v>10</v>
      </c>
      <c r="C39" s="2">
        <f>protein_data!C39/Fig1Adata!C39</f>
        <v>0.46634823201115361</v>
      </c>
      <c r="D39" s="2">
        <f>protein_data!D39/Fig1Adata!D39</f>
        <v>0.39945247055538841</v>
      </c>
      <c r="E39" s="2">
        <f>protein_data!E39/Fig1Adata!E39</f>
        <v>0.31308219930126752</v>
      </c>
      <c r="F39" s="2">
        <f>protein_data!F39/Fig1Adata!F39</f>
        <v>0.26388924716015755</v>
      </c>
      <c r="G39" s="2">
        <f>protein_data!G39/Fig1Adata!G39</f>
        <v>0.58292812875939704</v>
      </c>
      <c r="H39" s="2">
        <f>protein_data!H39/Fig1Adata!H39</f>
        <v>0.37313397117365904</v>
      </c>
      <c r="I39" s="2">
        <f>protein_data!I39/Fig1Adata!I39</f>
        <v>0.25698367694929108</v>
      </c>
      <c r="J39" s="2">
        <f>protein_data!J39/Fig1Adata!J39</f>
        <v>0.36346919071425138</v>
      </c>
    </row>
    <row r="40" spans="1:10">
      <c r="A40">
        <v>2002</v>
      </c>
      <c r="B40" t="s">
        <v>10</v>
      </c>
      <c r="C40" s="2">
        <f>protein_data!C40/Fig1Adata!C40</f>
        <v>0.42923852559115311</v>
      </c>
      <c r="D40" s="2">
        <f>protein_data!D40/Fig1Adata!D40</f>
        <v>0.39314856364039608</v>
      </c>
      <c r="E40" s="2">
        <f>protein_data!E40/Fig1Adata!E40</f>
        <v>0.30456353338466141</v>
      </c>
      <c r="F40" s="2">
        <f>protein_data!F40/Fig1Adata!F40</f>
        <v>0.26200034041382614</v>
      </c>
      <c r="G40" s="2">
        <f>protein_data!G40/Fig1Adata!G40</f>
        <v>0.57827370323176108</v>
      </c>
      <c r="H40" s="2">
        <f>protein_data!H40/Fig1Adata!H40</f>
        <v>0.37340694219594728</v>
      </c>
      <c r="I40" s="2">
        <f>protein_data!I40/Fig1Adata!I40</f>
        <v>0.25635010297453781</v>
      </c>
      <c r="J40" s="2">
        <f>protein_data!J40/Fig1Adata!J40</f>
        <v>0.35804611702358491</v>
      </c>
    </row>
    <row r="41" spans="1:10">
      <c r="A41">
        <v>2003</v>
      </c>
      <c r="B41" t="s">
        <v>10</v>
      </c>
      <c r="C41" s="2">
        <f>protein_data!C41/Fig1Adata!C41</f>
        <v>0.46112088731298823</v>
      </c>
      <c r="D41" s="2">
        <f>protein_data!D41/Fig1Adata!D41</f>
        <v>0.39392703479444802</v>
      </c>
      <c r="E41" s="2">
        <f>protein_data!E41/Fig1Adata!E41</f>
        <v>0.299896011283036</v>
      </c>
      <c r="F41" s="2">
        <f>protein_data!F41/Fig1Adata!F41</f>
        <v>0.25657199851975249</v>
      </c>
      <c r="G41" s="2">
        <f>protein_data!G41/Fig1Adata!G41</f>
        <v>0.57914857531901609</v>
      </c>
      <c r="H41" s="2">
        <f>protein_data!H41/Fig1Adata!H41</f>
        <v>0.35279364814976732</v>
      </c>
      <c r="I41" s="2">
        <f>protein_data!I41/Fig1Adata!I41</f>
        <v>0.25357591431518628</v>
      </c>
      <c r="J41" s="2">
        <f>protein_data!J41/Fig1Adata!J41</f>
        <v>0.36103153754240086</v>
      </c>
    </row>
    <row r="42" spans="1:10">
      <c r="A42">
        <v>2004</v>
      </c>
      <c r="B42" t="s">
        <v>10</v>
      </c>
      <c r="C42" s="2">
        <f>protein_data!C42/Fig1Adata!C42</f>
        <v>0.46826921537559912</v>
      </c>
      <c r="D42" s="2">
        <f>protein_data!D42/Fig1Adata!D42</f>
        <v>0.43853713297609914</v>
      </c>
      <c r="E42" s="2">
        <f>protein_data!E42/Fig1Adata!E42</f>
        <v>0.3212001674929178</v>
      </c>
      <c r="F42" s="2">
        <f>protein_data!F42/Fig1Adata!F42</f>
        <v>0.266310661983436</v>
      </c>
      <c r="G42" s="2">
        <f>protein_data!G42/Fig1Adata!G42</f>
        <v>0.60112405528481261</v>
      </c>
      <c r="H42" s="2">
        <f>protein_data!H42/Fig1Adata!H42</f>
        <v>0.44723743475466032</v>
      </c>
      <c r="I42" s="2">
        <f>protein_data!I42/Fig1Adata!I42</f>
        <v>0.26959629697730753</v>
      </c>
      <c r="J42" s="2">
        <f>protein_data!J42/Fig1Adata!J42</f>
        <v>0.38733654714181098</v>
      </c>
    </row>
    <row r="43" spans="1:10">
      <c r="A43">
        <v>2005</v>
      </c>
      <c r="B43" t="s">
        <v>10</v>
      </c>
      <c r="C43" s="2">
        <f>protein_data!C43/Fig1Adata!C43</f>
        <v>0.48029743488082904</v>
      </c>
      <c r="D43" s="2">
        <f>protein_data!D43/Fig1Adata!D43</f>
        <v>0.4175849884016366</v>
      </c>
      <c r="E43" s="2">
        <f>protein_data!E43/Fig1Adata!E43</f>
        <v>0.31199070053790484</v>
      </c>
      <c r="F43" s="2">
        <f>protein_data!F43/Fig1Adata!F43</f>
        <v>0.25986838479373725</v>
      </c>
      <c r="G43" s="2">
        <f>protein_data!G43/Fig1Adata!G43</f>
        <v>0.60731504133367309</v>
      </c>
      <c r="H43" s="2">
        <f>protein_data!H43/Fig1Adata!H43</f>
        <v>0.38184997671670901</v>
      </c>
      <c r="I43" s="2">
        <f>protein_data!I43/Fig1Adata!I43</f>
        <v>0.26656750772088816</v>
      </c>
      <c r="J43" s="2">
        <f>protein_data!J43/Fig1Adata!J43</f>
        <v>0.38199203689579725</v>
      </c>
    </row>
    <row r="44" spans="1:10">
      <c r="A44">
        <v>2006</v>
      </c>
      <c r="B44" t="s">
        <v>10</v>
      </c>
      <c r="C44" s="2">
        <f>protein_data!C44/Fig1Adata!C44</f>
        <v>0.46015012187027854</v>
      </c>
      <c r="D44" s="2">
        <f>protein_data!D44/Fig1Adata!D44</f>
        <v>0.40552483614768409</v>
      </c>
      <c r="E44" s="2">
        <f>protein_data!E44/Fig1Adata!E44</f>
        <v>0.31515441965648577</v>
      </c>
      <c r="F44" s="2">
        <f>protein_data!F44/Fig1Adata!F44</f>
        <v>0.26642672088059699</v>
      </c>
      <c r="G44" s="2">
        <f>protein_data!G44/Fig1Adata!G44</f>
        <v>0.61227143099743209</v>
      </c>
      <c r="H44" s="2">
        <f>protein_data!H44/Fig1Adata!H44</f>
        <v>0.41637905226595373</v>
      </c>
      <c r="I44" s="2">
        <f>protein_data!I44/Fig1Adata!I44</f>
        <v>0.27323789899711098</v>
      </c>
      <c r="J44" s="2">
        <f>protein_data!J44/Fig1Adata!J44</f>
        <v>0.38308753770125697</v>
      </c>
    </row>
    <row r="45" spans="1:10">
      <c r="A45">
        <v>2007</v>
      </c>
      <c r="B45" t="s">
        <v>10</v>
      </c>
      <c r="C45" s="2">
        <f>protein_data!C45/Fig1Adata!C45</f>
        <v>0.46573383590612782</v>
      </c>
      <c r="D45" s="2">
        <f>protein_data!D45/Fig1Adata!D45</f>
        <v>0.41761775944372898</v>
      </c>
      <c r="E45" s="2">
        <f>protein_data!E45/Fig1Adata!E45</f>
        <v>0.31800162769768003</v>
      </c>
      <c r="F45" s="2">
        <f>protein_data!F45/Fig1Adata!F45</f>
        <v>0.26900145179485591</v>
      </c>
      <c r="G45" s="2">
        <f>protein_data!G45/Fig1Adata!G45</f>
        <v>0.61203261141629206</v>
      </c>
      <c r="H45" s="2">
        <f>protein_data!H45/Fig1Adata!H45</f>
        <v>0.44392833720511493</v>
      </c>
      <c r="I45" s="2">
        <f>protein_data!I45/Fig1Adata!I45</f>
        <v>0.2758766951617424</v>
      </c>
      <c r="J45" s="2">
        <f>protein_data!J45/Fig1Adata!J45</f>
        <v>0.38996869421191904</v>
      </c>
    </row>
    <row r="46" spans="1:10">
      <c r="A46">
        <v>2008</v>
      </c>
      <c r="B46" t="s">
        <v>10</v>
      </c>
      <c r="C46" s="2">
        <f>protein_data!C46/Fig1Adata!C46</f>
        <v>0.49230400648914857</v>
      </c>
      <c r="D46" s="2">
        <f>protein_data!D46/Fig1Adata!D46</f>
        <v>0.43561971696914209</v>
      </c>
      <c r="E46" s="2">
        <f>protein_data!E46/Fig1Adata!E46</f>
        <v>0.34694670997219434</v>
      </c>
      <c r="F46" s="2">
        <f>protein_data!F46/Fig1Adata!F46</f>
        <v>0.28875014430509027</v>
      </c>
      <c r="G46" s="2">
        <f>protein_data!G46/Fig1Adata!G46</f>
        <v>0.61087012344666225</v>
      </c>
      <c r="H46" s="2">
        <f>protein_data!H46/Fig1Adata!H46</f>
        <v>0.48473401023393092</v>
      </c>
      <c r="I46" s="2">
        <f>protein_data!I46/Fig1Adata!I46</f>
        <v>0.28437633518645217</v>
      </c>
      <c r="J46" s="2">
        <f>protein_data!J46/Fig1Adata!J46</f>
        <v>0.40521785705380636</v>
      </c>
    </row>
    <row r="47" spans="1:10">
      <c r="A47">
        <v>2009</v>
      </c>
      <c r="B47" t="s">
        <v>10</v>
      </c>
      <c r="C47" s="2">
        <f>protein_data!C47/Fig1Adata!C47</f>
        <v>0.47852078972315526</v>
      </c>
      <c r="D47" s="2">
        <f>protein_data!D47/Fig1Adata!D47</f>
        <v>0.44607949814911779</v>
      </c>
      <c r="E47" s="2">
        <f>protein_data!E47/Fig1Adata!E47</f>
        <v>0.34255421728287921</v>
      </c>
      <c r="F47" s="2">
        <f>protein_data!F47/Fig1Adata!F47</f>
        <v>0.28681025898784807</v>
      </c>
      <c r="G47" s="2">
        <f>protein_data!G47/Fig1Adata!G47</f>
        <v>0.58277846332372896</v>
      </c>
      <c r="H47" s="2">
        <f>protein_data!H47/Fig1Adata!H47</f>
        <v>0.52216227920173774</v>
      </c>
      <c r="I47" s="2">
        <f>protein_data!I47/Fig1Adata!I47</f>
        <v>0.29286156899091276</v>
      </c>
      <c r="J47" s="2">
        <f>protein_data!J47/Fig1Adata!J47</f>
        <v>0.40743898461894329</v>
      </c>
    </row>
    <row r="48" spans="1:10">
      <c r="A48">
        <v>2010</v>
      </c>
      <c r="B48" t="s">
        <v>10</v>
      </c>
      <c r="C48" s="2">
        <f>protein_data!C48/Fig1Adata!C48</f>
        <v>0.51433679809146926</v>
      </c>
      <c r="D48" s="2">
        <f>protein_data!D48/Fig1Adata!D48</f>
        <v>0.45537834952963113</v>
      </c>
      <c r="E48" s="2">
        <f>protein_data!E48/Fig1Adata!E48</f>
        <v>0.33455739301574305</v>
      </c>
      <c r="F48" s="2">
        <f>protein_data!F48/Fig1Adata!F48</f>
        <v>0.29642533511731545</v>
      </c>
      <c r="G48" s="2">
        <f>protein_data!G48/Fig1Adata!G48</f>
        <v>0.64686501274509867</v>
      </c>
      <c r="H48" s="2">
        <f>protein_data!H48/Fig1Adata!H48</f>
        <v>0.52111259750323746</v>
      </c>
      <c r="I48" s="2">
        <f>protein_data!I48/Fig1Adata!I48</f>
        <v>0.28870643590310674</v>
      </c>
      <c r="J48" s="2">
        <f>protein_data!J48/Fig1Adata!J48</f>
        <v>0.42168030729997924</v>
      </c>
    </row>
    <row r="49" spans="1:10">
      <c r="A49">
        <v>2011</v>
      </c>
      <c r="B49" t="s">
        <v>10</v>
      </c>
      <c r="C49" s="2">
        <f>protein_data!C49/Fig1Adata!C49</f>
        <v>0.50507105358931559</v>
      </c>
      <c r="D49" s="2">
        <f>protein_data!D49/Fig1Adata!D49</f>
        <v>0.43599923858796724</v>
      </c>
      <c r="E49" s="2">
        <f>protein_data!E49/Fig1Adata!E49</f>
        <v>0.35682991132669345</v>
      </c>
      <c r="F49" s="2">
        <f>protein_data!F49/Fig1Adata!F49</f>
        <v>0.29091121718986246</v>
      </c>
      <c r="G49" s="2">
        <f>protein_data!G49/Fig1Adata!G49</f>
        <v>0.63238714281711295</v>
      </c>
      <c r="H49" s="2">
        <f>protein_data!H49/Fig1Adata!H49</f>
        <v>0.48971496408719783</v>
      </c>
      <c r="I49" s="2">
        <f>protein_data!I49/Fig1Adata!I49</f>
        <v>0.29188818334641586</v>
      </c>
      <c r="J49" s="2">
        <f>protein_data!J49/Fig1Adata!J49</f>
        <v>0.41751523309478633</v>
      </c>
    </row>
    <row r="50" spans="1:10">
      <c r="A50">
        <v>2012</v>
      </c>
      <c r="B50" t="s">
        <v>10</v>
      </c>
      <c r="C50" s="2">
        <f>protein_data!C50/Fig1Adata!C50</f>
        <v>0.45669565057617967</v>
      </c>
      <c r="D50" s="2">
        <f>protein_data!D50/Fig1Adata!D50</f>
        <v>0.43156770768985314</v>
      </c>
      <c r="E50" s="2">
        <f>protein_data!E50/Fig1Adata!E50</f>
        <v>0.33422999547475635</v>
      </c>
      <c r="F50" s="2">
        <f>protein_data!F50/Fig1Adata!F50</f>
        <v>0.29366979288412354</v>
      </c>
      <c r="G50" s="2">
        <f>protein_data!G50/Fig1Adata!G50</f>
        <v>0.58420131363490424</v>
      </c>
      <c r="H50" s="2">
        <f>protein_data!H50/Fig1Adata!H50</f>
        <v>0.45854250233574545</v>
      </c>
      <c r="I50" s="2">
        <f>protein_data!I50/Fig1Adata!I50</f>
        <v>0.29494111612189444</v>
      </c>
      <c r="J50" s="2">
        <f>protein_data!J50/Fig1Adata!J50</f>
        <v>0.40175450643460364</v>
      </c>
    </row>
    <row r="51" spans="1:10">
      <c r="A51">
        <v>2013</v>
      </c>
      <c r="B51" t="s">
        <v>10</v>
      </c>
      <c r="C51" s="2">
        <f>protein_data!C51/Fig1Adata!C51</f>
        <v>0.51191932276102026</v>
      </c>
      <c r="D51" s="2">
        <f>protein_data!D51/Fig1Adata!D51</f>
        <v>0.46315290522102193</v>
      </c>
      <c r="E51" s="2">
        <f>protein_data!E51/Fig1Adata!E51</f>
        <v>0.36082813720245971</v>
      </c>
      <c r="F51" s="2">
        <f>protein_data!F51/Fig1Adata!F51</f>
        <v>0.30488165071062934</v>
      </c>
      <c r="G51" s="2">
        <f>protein_data!G51/Fig1Adata!G51</f>
        <v>0.62132784415987041</v>
      </c>
      <c r="H51" s="2">
        <f>protein_data!H51/Fig1Adata!H51</f>
        <v>0.53250199798863806</v>
      </c>
      <c r="I51" s="2">
        <f>protein_data!I51/Fig1Adata!I51</f>
        <v>0.29793996083588586</v>
      </c>
      <c r="J51" s="2">
        <f>protein_data!J51/Fig1Adata!J51</f>
        <v>0.43027066402673492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3" max="3" width="13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1964</v>
      </c>
      <c r="B2" t="s">
        <v>10</v>
      </c>
      <c r="C2" s="2">
        <f>fat_data!C2/Fig1Adata!C2</f>
        <v>7.1216106577255217E-2</v>
      </c>
      <c r="D2" s="2">
        <f>fat_data!D2/Fig1Adata!D2</f>
        <v>6.6758713092405289E-2</v>
      </c>
      <c r="E2" s="2">
        <f>fat_data!E2/Fig1Adata!E2</f>
        <v>3.8076012863379693E-2</v>
      </c>
      <c r="F2" s="2">
        <f>fat_data!F2/Fig1Adata!F2</f>
        <v>4.0114305610062115E-2</v>
      </c>
      <c r="G2" s="2">
        <f>fat_data!G2/Fig1Adata!G2</f>
        <v>0.13214889399422861</v>
      </c>
      <c r="H2" s="2">
        <f>fat_data!H2/Fig1Adata!H2</f>
        <v>8.2062496505063989E-2</v>
      </c>
      <c r="I2" s="2">
        <f>fat_data!I2/Fig1Adata!I2</f>
        <v>3.4589110653465482E-2</v>
      </c>
      <c r="J2" s="2">
        <f>fat_data!J2/Fig1Adata!J2</f>
        <v>5.0972617714466539E-2</v>
      </c>
    </row>
    <row r="3" spans="1:10">
      <c r="A3">
        <v>1965</v>
      </c>
      <c r="B3" t="s">
        <v>10</v>
      </c>
      <c r="C3" s="2">
        <f>fat_data!C3/Fig1Adata!C3</f>
        <v>8.0443928978622264E-2</v>
      </c>
      <c r="D3" s="2">
        <f>fat_data!D3/Fig1Adata!D3</f>
        <v>6.962864721240912E-2</v>
      </c>
      <c r="E3" s="2">
        <f>fat_data!E3/Fig1Adata!E3</f>
        <v>3.9761512639898917E-2</v>
      </c>
      <c r="F3" s="2">
        <f>fat_data!F3/Fig1Adata!F3</f>
        <v>4.0818371590531984E-2</v>
      </c>
      <c r="G3" s="2">
        <f>fat_data!G3/Fig1Adata!G3</f>
        <v>0.15354969664537424</v>
      </c>
      <c r="H3" s="2">
        <f>fat_data!H3/Fig1Adata!H3</f>
        <v>5.5415620632726779E-2</v>
      </c>
      <c r="I3" s="2">
        <f>fat_data!I3/Fig1Adata!I3</f>
        <v>3.4373132992990524E-2</v>
      </c>
      <c r="J3" s="2">
        <f>fat_data!J3/Fig1Adata!J3</f>
        <v>5.4333027951907774E-2</v>
      </c>
    </row>
    <row r="4" spans="1:10">
      <c r="A4">
        <v>1966</v>
      </c>
      <c r="B4" t="s">
        <v>10</v>
      </c>
      <c r="C4" s="2">
        <f>fat_data!C4/Fig1Adata!C4</f>
        <v>8.5233713245703696E-2</v>
      </c>
      <c r="D4" s="2">
        <f>fat_data!D4/Fig1Adata!D4</f>
        <v>7.3773093970806364E-2</v>
      </c>
      <c r="E4" s="2">
        <f>fat_data!E4/Fig1Adata!E4</f>
        <v>4.3024248354425296E-2</v>
      </c>
      <c r="F4" s="2">
        <f>fat_data!F4/Fig1Adata!F4</f>
        <v>4.5173694832686045E-2</v>
      </c>
      <c r="G4" s="2">
        <f>fat_data!G4/Fig1Adata!G4</f>
        <v>0.15426403078078813</v>
      </c>
      <c r="H4" s="2">
        <f>fat_data!H4/Fig1Adata!H4</f>
        <v>8.0580139261917927E-2</v>
      </c>
      <c r="I4" s="2">
        <f>fat_data!I4/Fig1Adata!I4</f>
        <v>3.6080357513100125E-2</v>
      </c>
      <c r="J4" s="2">
        <f>fat_data!J4/Fig1Adata!J4</f>
        <v>5.7556882265373699E-2</v>
      </c>
    </row>
    <row r="5" spans="1:10">
      <c r="A5">
        <v>1967</v>
      </c>
      <c r="B5" t="s">
        <v>10</v>
      </c>
      <c r="C5" s="2">
        <f>fat_data!C5/Fig1Adata!C5</f>
        <v>8.1479710648613632E-2</v>
      </c>
      <c r="D5" s="2">
        <f>fat_data!D5/Fig1Adata!D5</f>
        <v>7.8743471454710223E-2</v>
      </c>
      <c r="E5" s="2">
        <f>fat_data!E5/Fig1Adata!E5</f>
        <v>4.3056144941515231E-2</v>
      </c>
      <c r="F5" s="2">
        <f>fat_data!F5/Fig1Adata!F5</f>
        <v>4.7713535248985403E-2</v>
      </c>
      <c r="G5" s="2">
        <f>fat_data!G5/Fig1Adata!G5</f>
        <v>0.1616709512538039</v>
      </c>
      <c r="H5" s="2">
        <f>fat_data!H5/Fig1Adata!H5</f>
        <v>8.12312261990491E-2</v>
      </c>
      <c r="I5" s="2">
        <f>fat_data!I5/Fig1Adata!I5</f>
        <v>3.748612893638973E-2</v>
      </c>
      <c r="J5" s="2">
        <f>fat_data!J5/Fig1Adata!J5</f>
        <v>5.9713728677117571E-2</v>
      </c>
    </row>
    <row r="6" spans="1:10">
      <c r="A6">
        <v>1968</v>
      </c>
      <c r="B6" t="s">
        <v>10</v>
      </c>
      <c r="C6" s="2">
        <f>fat_data!C6/Fig1Adata!C6</f>
        <v>8.7680731473956372E-2</v>
      </c>
      <c r="D6" s="2">
        <f>fat_data!D6/Fig1Adata!D6</f>
        <v>7.5113951281833929E-2</v>
      </c>
      <c r="E6" s="2">
        <f>fat_data!E6/Fig1Adata!E6</f>
        <v>4.4781143482487552E-2</v>
      </c>
      <c r="F6" s="2">
        <f>fat_data!F6/Fig1Adata!F6</f>
        <v>4.6248037113121865E-2</v>
      </c>
      <c r="G6" s="2">
        <f>fat_data!G6/Fig1Adata!G6</f>
        <v>0.17351397207293437</v>
      </c>
      <c r="H6" s="2">
        <f>fat_data!H6/Fig1Adata!H6</f>
        <v>8.47851525406879E-2</v>
      </c>
      <c r="I6" s="2">
        <f>fat_data!I6/Fig1Adata!I6</f>
        <v>3.7891237818308353E-2</v>
      </c>
      <c r="J6" s="2">
        <f>fat_data!J6/Fig1Adata!J6</f>
        <v>6.0502582061404533E-2</v>
      </c>
    </row>
    <row r="7" spans="1:10">
      <c r="A7">
        <v>1969</v>
      </c>
      <c r="B7" t="s">
        <v>10</v>
      </c>
      <c r="C7" s="2">
        <f>fat_data!C7/Fig1Adata!C7</f>
        <v>9.8764916747438272E-2</v>
      </c>
      <c r="D7" s="2">
        <f>fat_data!D7/Fig1Adata!D7</f>
        <v>7.6463836176614064E-2</v>
      </c>
      <c r="E7" s="2">
        <f>fat_data!E7/Fig1Adata!E7</f>
        <v>4.4726194455496131E-2</v>
      </c>
      <c r="F7" s="2">
        <f>fat_data!F7/Fig1Adata!F7</f>
        <v>4.6954178020575721E-2</v>
      </c>
      <c r="G7" s="2">
        <f>fat_data!G7/Fig1Adata!G7</f>
        <v>0.16779647013488114</v>
      </c>
      <c r="H7" s="2">
        <f>fat_data!H7/Fig1Adata!H7</f>
        <v>9.2726153278822415E-2</v>
      </c>
      <c r="I7" s="2">
        <f>fat_data!I7/Fig1Adata!I7</f>
        <v>3.7728221599340035E-2</v>
      </c>
      <c r="J7" s="2">
        <f>fat_data!J7/Fig1Adata!J7</f>
        <v>6.1271281997139652E-2</v>
      </c>
    </row>
    <row r="8" spans="1:10">
      <c r="A8">
        <v>1970</v>
      </c>
      <c r="B8" t="s">
        <v>10</v>
      </c>
      <c r="C8" s="2">
        <f>fat_data!C8/Fig1Adata!C8</f>
        <v>0.11136658158760669</v>
      </c>
      <c r="D8" s="2">
        <f>fat_data!D8/Fig1Adata!D8</f>
        <v>7.4875834541236377E-2</v>
      </c>
      <c r="E8" s="2">
        <f>fat_data!E8/Fig1Adata!E8</f>
        <v>4.7213074819475481E-2</v>
      </c>
      <c r="F8" s="2">
        <f>fat_data!F8/Fig1Adata!F8</f>
        <v>4.8954329338679201E-2</v>
      </c>
      <c r="G8" s="2">
        <f>fat_data!G8/Fig1Adata!G8</f>
        <v>0.1708926349886129</v>
      </c>
      <c r="H8" s="2">
        <f>fat_data!H8/Fig1Adata!H8</f>
        <v>9.3929389305181563E-2</v>
      </c>
      <c r="I8" s="2">
        <f>fat_data!I8/Fig1Adata!I8</f>
        <v>3.9338107577489172E-2</v>
      </c>
      <c r="J8" s="2">
        <f>fat_data!J8/Fig1Adata!J8</f>
        <v>6.3806415547938783E-2</v>
      </c>
    </row>
    <row r="9" spans="1:10">
      <c r="A9">
        <v>1971</v>
      </c>
      <c r="B9" t="s">
        <v>10</v>
      </c>
      <c r="C9" s="2">
        <f>fat_data!C9/Fig1Adata!C9</f>
        <v>0.1152720490756643</v>
      </c>
      <c r="D9" s="2">
        <f>fat_data!D9/Fig1Adata!D9</f>
        <v>8.5015785023279514E-2</v>
      </c>
      <c r="E9" s="2">
        <f>fat_data!E9/Fig1Adata!E9</f>
        <v>4.7783227521833699E-2</v>
      </c>
      <c r="F9" s="2">
        <f>fat_data!F9/Fig1Adata!F9</f>
        <v>5.1747340730512292E-2</v>
      </c>
      <c r="G9" s="2">
        <f>fat_data!G9/Fig1Adata!G9</f>
        <v>0.18484165312655387</v>
      </c>
      <c r="H9" s="2">
        <f>fat_data!H9/Fig1Adata!H9</f>
        <v>0.10731063482232982</v>
      </c>
      <c r="I9" s="2">
        <f>fat_data!I9/Fig1Adata!I9</f>
        <v>4.0441204777978836E-2</v>
      </c>
      <c r="J9" s="2">
        <f>fat_data!J9/Fig1Adata!J9</f>
        <v>6.9151572725662053E-2</v>
      </c>
    </row>
    <row r="10" spans="1:10">
      <c r="A10">
        <v>1972</v>
      </c>
      <c r="B10" t="s">
        <v>10</v>
      </c>
      <c r="C10" s="2">
        <f>fat_data!C10/Fig1Adata!C10</f>
        <v>0.11674621704586365</v>
      </c>
      <c r="D10" s="2">
        <f>fat_data!D10/Fig1Adata!D10</f>
        <v>8.1892446994407703E-2</v>
      </c>
      <c r="E10" s="2">
        <f>fat_data!E10/Fig1Adata!E10</f>
        <v>4.7352041439550858E-2</v>
      </c>
      <c r="F10" s="2">
        <f>fat_data!F10/Fig1Adata!F10</f>
        <v>4.9611905978291661E-2</v>
      </c>
      <c r="G10" s="2">
        <f>fat_data!G10/Fig1Adata!G10</f>
        <v>0.17890212358341187</v>
      </c>
      <c r="H10" s="2">
        <f>fat_data!H10/Fig1Adata!H10</f>
        <v>0.11147749380772903</v>
      </c>
      <c r="I10" s="2">
        <f>fat_data!I10/Fig1Adata!I10</f>
        <v>3.9930080056863826E-2</v>
      </c>
      <c r="J10" s="2">
        <f>fat_data!J10/Fig1Adata!J10</f>
        <v>6.8218750320536425E-2</v>
      </c>
    </row>
    <row r="11" spans="1:10">
      <c r="A11">
        <v>1973</v>
      </c>
      <c r="B11" t="s">
        <v>10</v>
      </c>
      <c r="C11" s="2">
        <f>fat_data!C11/Fig1Adata!C11</f>
        <v>0.12325889780423553</v>
      </c>
      <c r="D11" s="2">
        <f>fat_data!D11/Fig1Adata!D11</f>
        <v>8.3900947402976975E-2</v>
      </c>
      <c r="E11" s="2">
        <f>fat_data!E11/Fig1Adata!E11</f>
        <v>5.2615393760479814E-2</v>
      </c>
      <c r="F11" s="2">
        <f>fat_data!F11/Fig1Adata!F11</f>
        <v>5.2273376172600292E-2</v>
      </c>
      <c r="G11" s="2">
        <f>fat_data!G11/Fig1Adata!G11</f>
        <v>0.19109992869621326</v>
      </c>
      <c r="H11" s="2">
        <f>fat_data!H11/Fig1Adata!H11</f>
        <v>0.1134895363057869</v>
      </c>
      <c r="I11" s="2">
        <f>fat_data!I11/Fig1Adata!I11</f>
        <v>4.0643818755061838E-2</v>
      </c>
      <c r="J11" s="2">
        <f>fat_data!J11/Fig1Adata!J11</f>
        <v>7.1980406453890644E-2</v>
      </c>
    </row>
    <row r="12" spans="1:10">
      <c r="A12">
        <v>1974</v>
      </c>
      <c r="B12" t="s">
        <v>10</v>
      </c>
      <c r="C12" s="2">
        <f>fat_data!C12/Fig1Adata!C12</f>
        <v>0.11486772987680764</v>
      </c>
      <c r="D12" s="2">
        <f>fat_data!D12/Fig1Adata!D12</f>
        <v>7.6083610705046961E-2</v>
      </c>
      <c r="E12" s="2">
        <f>fat_data!E12/Fig1Adata!E12</f>
        <v>4.8434236281258661E-2</v>
      </c>
      <c r="F12" s="2">
        <f>fat_data!F12/Fig1Adata!F12</f>
        <v>5.2899823557709592E-2</v>
      </c>
      <c r="G12" s="2">
        <f>fat_data!G12/Fig1Adata!G12</f>
        <v>0.17520223493957918</v>
      </c>
      <c r="H12" s="2">
        <f>fat_data!H12/Fig1Adata!H12</f>
        <v>0.10430097530026387</v>
      </c>
      <c r="I12" s="2">
        <f>fat_data!I12/Fig1Adata!I12</f>
        <v>4.1425529464449586E-2</v>
      </c>
      <c r="J12" s="2">
        <f>fat_data!J12/Fig1Adata!J12</f>
        <v>6.8557678049131293E-2</v>
      </c>
    </row>
    <row r="13" spans="1:10">
      <c r="A13">
        <v>1975</v>
      </c>
      <c r="B13" t="s">
        <v>10</v>
      </c>
      <c r="C13" s="2">
        <f>fat_data!C13/Fig1Adata!C13</f>
        <v>0.12867094846916094</v>
      </c>
      <c r="D13" s="2">
        <f>fat_data!D13/Fig1Adata!D13</f>
        <v>8.0227208798493183E-2</v>
      </c>
      <c r="E13" s="2">
        <f>fat_data!E13/Fig1Adata!E13</f>
        <v>5.0040753672258478E-2</v>
      </c>
      <c r="F13" s="2">
        <f>fat_data!F13/Fig1Adata!F13</f>
        <v>5.7798339654500014E-2</v>
      </c>
      <c r="G13" s="2">
        <f>fat_data!G13/Fig1Adata!G13</f>
        <v>0.20307245324332113</v>
      </c>
      <c r="H13" s="2">
        <f>fat_data!H13/Fig1Adata!H13</f>
        <v>0.11142418988599792</v>
      </c>
      <c r="I13" s="2">
        <f>fat_data!I13/Fig1Adata!I13</f>
        <v>4.2519924232584425E-2</v>
      </c>
      <c r="J13" s="2">
        <f>fat_data!J13/Fig1Adata!J13</f>
        <v>7.4371021173403065E-2</v>
      </c>
    </row>
    <row r="14" spans="1:10">
      <c r="A14">
        <v>1976</v>
      </c>
      <c r="B14" t="s">
        <v>10</v>
      </c>
      <c r="C14" s="2">
        <f>fat_data!C14/Fig1Adata!C14</f>
        <v>0.12427664019077918</v>
      </c>
      <c r="D14" s="2">
        <f>fat_data!D14/Fig1Adata!D14</f>
        <v>8.1998032488196163E-2</v>
      </c>
      <c r="E14" s="2">
        <f>fat_data!E14/Fig1Adata!E14</f>
        <v>5.0478367612776104E-2</v>
      </c>
      <c r="F14" s="2">
        <f>fat_data!F14/Fig1Adata!F14</f>
        <v>5.3856599626471248E-2</v>
      </c>
      <c r="G14" s="2">
        <f>fat_data!G14/Fig1Adata!G14</f>
        <v>0.18825058946797629</v>
      </c>
      <c r="H14" s="2">
        <f>fat_data!H14/Fig1Adata!H14</f>
        <v>0.10567876022473745</v>
      </c>
      <c r="I14" s="2">
        <f>fat_data!I14/Fig1Adata!I14</f>
        <v>4.3164516326166226E-2</v>
      </c>
      <c r="J14" s="2">
        <f>fat_data!J14/Fig1Adata!J14</f>
        <v>7.3155142580911978E-2</v>
      </c>
    </row>
    <row r="15" spans="1:10">
      <c r="A15">
        <v>1977</v>
      </c>
      <c r="B15" t="s">
        <v>10</v>
      </c>
      <c r="C15" s="2">
        <f>fat_data!C15/Fig1Adata!C15</f>
        <v>0.13634351446616422</v>
      </c>
      <c r="D15" s="2">
        <f>fat_data!D15/Fig1Adata!D15</f>
        <v>8.3707341880354891E-2</v>
      </c>
      <c r="E15" s="2">
        <f>fat_data!E15/Fig1Adata!E15</f>
        <v>5.3815158275669475E-2</v>
      </c>
      <c r="F15" s="2">
        <f>fat_data!F15/Fig1Adata!F15</f>
        <v>5.6141464917412877E-2</v>
      </c>
      <c r="G15" s="2">
        <f>fat_data!G15/Fig1Adata!G15</f>
        <v>0.20529729386217629</v>
      </c>
      <c r="H15" s="2">
        <f>fat_data!H15/Fig1Adata!H15</f>
        <v>0.10966632022235225</v>
      </c>
      <c r="I15" s="2">
        <f>fat_data!I15/Fig1Adata!I15</f>
        <v>4.3749088573293821E-2</v>
      </c>
      <c r="J15" s="2">
        <f>fat_data!J15/Fig1Adata!J15</f>
        <v>7.8193663018685314E-2</v>
      </c>
    </row>
    <row r="16" spans="1:10">
      <c r="A16">
        <v>1978</v>
      </c>
      <c r="B16" t="s">
        <v>10</v>
      </c>
      <c r="C16" s="2">
        <f>fat_data!C16/Fig1Adata!C16</f>
        <v>0.15466617278123274</v>
      </c>
      <c r="D16" s="2">
        <f>fat_data!D16/Fig1Adata!D16</f>
        <v>9.108989221482694E-2</v>
      </c>
      <c r="E16" s="2">
        <f>fat_data!E16/Fig1Adata!E16</f>
        <v>5.826003642998763E-2</v>
      </c>
      <c r="F16" s="2">
        <f>fat_data!F16/Fig1Adata!F16</f>
        <v>5.884822288802026E-2</v>
      </c>
      <c r="G16" s="2">
        <f>fat_data!G16/Fig1Adata!G16</f>
        <v>0.20413873767983956</v>
      </c>
      <c r="H16" s="2">
        <f>fat_data!H16/Fig1Adata!H16</f>
        <v>0.11428735608149543</v>
      </c>
      <c r="I16" s="2">
        <f>fat_data!I16/Fig1Adata!I16</f>
        <v>4.6259755881640024E-2</v>
      </c>
      <c r="J16" s="2">
        <f>fat_data!J16/Fig1Adata!J16</f>
        <v>8.4551681182318553E-2</v>
      </c>
    </row>
    <row r="17" spans="1:10">
      <c r="A17">
        <v>1979</v>
      </c>
      <c r="B17" t="s">
        <v>10</v>
      </c>
      <c r="C17" s="2">
        <f>fat_data!C17/Fig1Adata!C17</f>
        <v>0.16225932390890974</v>
      </c>
      <c r="D17" s="2">
        <f>fat_data!D17/Fig1Adata!D17</f>
        <v>9.0075173932029864E-2</v>
      </c>
      <c r="E17" s="2">
        <f>fat_data!E17/Fig1Adata!E17</f>
        <v>5.7812100918046463E-2</v>
      </c>
      <c r="F17" s="2">
        <f>fat_data!F17/Fig1Adata!F17</f>
        <v>6.458553328743144E-2</v>
      </c>
      <c r="G17" s="2">
        <f>fat_data!G17/Fig1Adata!G17</f>
        <v>0.2187007821517902</v>
      </c>
      <c r="H17" s="2">
        <f>fat_data!H17/Fig1Adata!H17</f>
        <v>0.13058183624107286</v>
      </c>
      <c r="I17" s="2">
        <f>fat_data!I17/Fig1Adata!I17</f>
        <v>4.6208455689895095E-2</v>
      </c>
      <c r="J17" s="2">
        <f>fat_data!J17/Fig1Adata!J17</f>
        <v>8.8077862630985673E-2</v>
      </c>
    </row>
    <row r="18" spans="1:10">
      <c r="A18">
        <v>1980</v>
      </c>
      <c r="B18" t="s">
        <v>10</v>
      </c>
      <c r="C18" s="2">
        <f>fat_data!C18/Fig1Adata!C18</f>
        <v>0.14134554199273744</v>
      </c>
      <c r="D18" s="2">
        <f>fat_data!D18/Fig1Adata!D18</f>
        <v>8.7051759818164001E-2</v>
      </c>
      <c r="E18" s="2">
        <f>fat_data!E18/Fig1Adata!E18</f>
        <v>5.565440450545104E-2</v>
      </c>
      <c r="F18" s="2">
        <f>fat_data!F18/Fig1Adata!F18</f>
        <v>6.0048792085957252E-2</v>
      </c>
      <c r="G18" s="2">
        <f>fat_data!G18/Fig1Adata!G18</f>
        <v>0.21583549176269592</v>
      </c>
      <c r="H18" s="2">
        <f>fat_data!H18/Fig1Adata!H18</f>
        <v>0.13668610202738554</v>
      </c>
      <c r="I18" s="2">
        <f>fat_data!I18/Fig1Adata!I18</f>
        <v>4.6895035950597304E-2</v>
      </c>
      <c r="J18" s="2">
        <f>fat_data!J18/Fig1Adata!J18</f>
        <v>8.4883897827866012E-2</v>
      </c>
    </row>
    <row r="19" spans="1:10">
      <c r="A19">
        <v>1981</v>
      </c>
      <c r="B19" t="s">
        <v>10</v>
      </c>
      <c r="C19" s="2">
        <f>fat_data!C19/Fig1Adata!C19</f>
        <v>0.14749269486200398</v>
      </c>
      <c r="D19" s="2">
        <f>fat_data!D19/Fig1Adata!D19</f>
        <v>9.184839883769208E-2</v>
      </c>
      <c r="E19" s="2">
        <f>fat_data!E19/Fig1Adata!E19</f>
        <v>5.7505682006324235E-2</v>
      </c>
      <c r="F19" s="2">
        <f>fat_data!F19/Fig1Adata!F19</f>
        <v>6.6363175860260817E-2</v>
      </c>
      <c r="G19" s="2">
        <f>fat_data!G19/Fig1Adata!G19</f>
        <v>0.23176702449168715</v>
      </c>
      <c r="H19" s="2">
        <f>fat_data!H19/Fig1Adata!H19</f>
        <v>0.13908771031224773</v>
      </c>
      <c r="I19" s="2">
        <f>fat_data!I19/Fig1Adata!I19</f>
        <v>4.9014236247295145E-2</v>
      </c>
      <c r="J19" s="2">
        <f>fat_data!J19/Fig1Adata!J19</f>
        <v>9.0719423958338E-2</v>
      </c>
    </row>
    <row r="20" spans="1:10">
      <c r="A20">
        <v>1982</v>
      </c>
      <c r="B20" t="s">
        <v>10</v>
      </c>
      <c r="C20" s="2">
        <f>fat_data!C20/Fig1Adata!C20</f>
        <v>0.15727935042987715</v>
      </c>
      <c r="D20" s="2">
        <f>fat_data!D20/Fig1Adata!D20</f>
        <v>9.9701395475475699E-2</v>
      </c>
      <c r="E20" s="2">
        <f>fat_data!E20/Fig1Adata!E20</f>
        <v>6.0447934468005164E-2</v>
      </c>
      <c r="F20" s="2">
        <f>fat_data!F20/Fig1Adata!F20</f>
        <v>7.3330565213292273E-2</v>
      </c>
      <c r="G20" s="2">
        <f>fat_data!G20/Fig1Adata!G20</f>
        <v>0.24018140304480085</v>
      </c>
      <c r="H20" s="2">
        <f>fat_data!H20/Fig1Adata!H20</f>
        <v>0.15478267502041662</v>
      </c>
      <c r="I20" s="2">
        <f>fat_data!I20/Fig1Adata!I20</f>
        <v>5.1257139796575854E-2</v>
      </c>
      <c r="J20" s="2">
        <f>fat_data!J20/Fig1Adata!J20</f>
        <v>9.6656578411646307E-2</v>
      </c>
    </row>
    <row r="21" spans="1:10">
      <c r="A21">
        <v>1983</v>
      </c>
      <c r="B21" t="s">
        <v>10</v>
      </c>
      <c r="C21" s="2">
        <f>fat_data!C21/Fig1Adata!C21</f>
        <v>0.13828626189543242</v>
      </c>
      <c r="D21" s="2">
        <f>fat_data!D21/Fig1Adata!D21</f>
        <v>8.4625363984234384E-2</v>
      </c>
      <c r="E21" s="2">
        <f>fat_data!E21/Fig1Adata!E21</f>
        <v>6.0569112101649746E-2</v>
      </c>
      <c r="F21" s="2">
        <f>fat_data!F21/Fig1Adata!F21</f>
        <v>6.7999055284718113E-2</v>
      </c>
      <c r="G21" s="2">
        <f>fat_data!G21/Fig1Adata!G21</f>
        <v>0.22282296372423124</v>
      </c>
      <c r="H21" s="2">
        <f>fat_data!H21/Fig1Adata!H21</f>
        <v>0.13627335264352494</v>
      </c>
      <c r="I21" s="2">
        <f>fat_data!I21/Fig1Adata!I21</f>
        <v>5.3696690416101672E-2</v>
      </c>
      <c r="J21" s="2">
        <f>fat_data!J21/Fig1Adata!J21</f>
        <v>8.8942757564550431E-2</v>
      </c>
    </row>
    <row r="22" spans="1:10">
      <c r="A22">
        <v>1984</v>
      </c>
      <c r="B22" t="s">
        <v>10</v>
      </c>
      <c r="C22" s="2">
        <f>fat_data!C22/Fig1Adata!C22</f>
        <v>0.16025111130130443</v>
      </c>
      <c r="D22" s="2">
        <f>fat_data!D22/Fig1Adata!D22</f>
        <v>9.8630786972544002E-2</v>
      </c>
      <c r="E22" s="2">
        <f>fat_data!E22/Fig1Adata!E22</f>
        <v>6.4058919065756739E-2</v>
      </c>
      <c r="F22" s="2">
        <f>fat_data!F22/Fig1Adata!F22</f>
        <v>7.4415958290611248E-2</v>
      </c>
      <c r="G22" s="2">
        <f>fat_data!G22/Fig1Adata!G22</f>
        <v>0.24570723657621574</v>
      </c>
      <c r="H22" s="2">
        <f>fat_data!H22/Fig1Adata!H22</f>
        <v>0.16337665675318611</v>
      </c>
      <c r="I22" s="2">
        <f>fat_data!I22/Fig1Adata!I22</f>
        <v>5.5394214248611115E-2</v>
      </c>
      <c r="J22" s="2">
        <f>fat_data!J22/Fig1Adata!J22</f>
        <v>9.9375385320861306E-2</v>
      </c>
    </row>
    <row r="23" spans="1:10">
      <c r="A23">
        <v>1985</v>
      </c>
      <c r="B23" t="s">
        <v>10</v>
      </c>
      <c r="C23" s="2">
        <f>fat_data!C23/Fig1Adata!C23</f>
        <v>0.17864292682506622</v>
      </c>
      <c r="D23" s="2">
        <f>fat_data!D23/Fig1Adata!D23</f>
        <v>0.10356879473599566</v>
      </c>
      <c r="E23" s="2">
        <f>fat_data!E23/Fig1Adata!E23</f>
        <v>6.719848070112952E-2</v>
      </c>
      <c r="F23" s="2">
        <f>fat_data!F23/Fig1Adata!F23</f>
        <v>7.1356524554115286E-2</v>
      </c>
      <c r="G23" s="2">
        <f>fat_data!G23/Fig1Adata!G23</f>
        <v>0.27307014693004478</v>
      </c>
      <c r="H23" s="2">
        <f>fat_data!H23/Fig1Adata!H23</f>
        <v>0.16592980175603009</v>
      </c>
      <c r="I23" s="2">
        <f>fat_data!I23/Fig1Adata!I23</f>
        <v>5.5574979170780643E-2</v>
      </c>
      <c r="J23" s="2">
        <f>fat_data!J23/Fig1Adata!J23</f>
        <v>0.10543205243963134</v>
      </c>
    </row>
    <row r="24" spans="1:10">
      <c r="A24">
        <v>1986</v>
      </c>
      <c r="B24" t="s">
        <v>10</v>
      </c>
      <c r="C24" s="2">
        <f>fat_data!C24/Fig1Adata!C24</f>
        <v>0.18161956188592102</v>
      </c>
      <c r="D24" s="2">
        <f>fat_data!D24/Fig1Adata!D24</f>
        <v>0.1055562153405232</v>
      </c>
      <c r="E24" s="2">
        <f>fat_data!E24/Fig1Adata!E24</f>
        <v>6.9097086172644512E-2</v>
      </c>
      <c r="F24" s="2">
        <f>fat_data!F24/Fig1Adata!F24</f>
        <v>7.3094859215439192E-2</v>
      </c>
      <c r="G24" s="2">
        <f>fat_data!G24/Fig1Adata!G24</f>
        <v>0.26528374083449285</v>
      </c>
      <c r="H24" s="2">
        <f>fat_data!H24/Fig1Adata!H24</f>
        <v>0.16428275643862558</v>
      </c>
      <c r="I24" s="2">
        <f>fat_data!I24/Fig1Adata!I24</f>
        <v>5.7136008584893129E-2</v>
      </c>
      <c r="J24" s="2">
        <f>fat_data!J24/Fig1Adata!J24</f>
        <v>0.10544388199679888</v>
      </c>
    </row>
    <row r="25" spans="1:10">
      <c r="A25">
        <v>1987</v>
      </c>
      <c r="B25" t="s">
        <v>10</v>
      </c>
      <c r="C25" s="2">
        <f>fat_data!C25/Fig1Adata!C25</f>
        <v>0.19055756226614978</v>
      </c>
      <c r="D25" s="2">
        <f>fat_data!D25/Fig1Adata!D25</f>
        <v>0.10387555264898972</v>
      </c>
      <c r="E25" s="2">
        <f>fat_data!E25/Fig1Adata!E25</f>
        <v>6.9708730642736402E-2</v>
      </c>
      <c r="F25" s="2">
        <f>fat_data!F25/Fig1Adata!F25</f>
        <v>7.4191176694732949E-2</v>
      </c>
      <c r="G25" s="2">
        <f>fat_data!G25/Fig1Adata!G25</f>
        <v>0.28383173019488456</v>
      </c>
      <c r="H25" s="2">
        <f>fat_data!H25/Fig1Adata!H25</f>
        <v>0.16648601266518318</v>
      </c>
      <c r="I25" s="2">
        <f>fat_data!I25/Fig1Adata!I25</f>
        <v>5.7374746422632676E-2</v>
      </c>
      <c r="J25" s="2">
        <f>fat_data!J25/Fig1Adata!J25</f>
        <v>0.10862619538614877</v>
      </c>
    </row>
    <row r="26" spans="1:10">
      <c r="A26">
        <v>1988</v>
      </c>
      <c r="B26" t="s">
        <v>10</v>
      </c>
      <c r="C26" s="2">
        <f>fat_data!C26/Fig1Adata!C26</f>
        <v>0.17793670886181159</v>
      </c>
      <c r="D26" s="2">
        <f>fat_data!D26/Fig1Adata!D26</f>
        <v>9.2480280814108695E-2</v>
      </c>
      <c r="E26" s="2">
        <f>fat_data!E26/Fig1Adata!E26</f>
        <v>6.8598282678022121E-2</v>
      </c>
      <c r="F26" s="2">
        <f>fat_data!F26/Fig1Adata!F26</f>
        <v>7.2744338141282214E-2</v>
      </c>
      <c r="G26" s="2">
        <f>fat_data!G26/Fig1Adata!G26</f>
        <v>0.25967190626350756</v>
      </c>
      <c r="H26" s="2">
        <f>fat_data!H26/Fig1Adata!H26</f>
        <v>0.16513473323292119</v>
      </c>
      <c r="I26" s="2">
        <f>fat_data!I26/Fig1Adata!I26</f>
        <v>5.877983035128849E-2</v>
      </c>
      <c r="J26" s="2">
        <f>fat_data!J26/Fig1Adata!J26</f>
        <v>0.103487847139071</v>
      </c>
    </row>
    <row r="27" spans="1:10">
      <c r="A27">
        <v>1989</v>
      </c>
      <c r="B27" t="s">
        <v>10</v>
      </c>
      <c r="C27" s="2">
        <f>fat_data!C27/Fig1Adata!C27</f>
        <v>0.19130660474099151</v>
      </c>
      <c r="D27" s="2">
        <f>fat_data!D27/Fig1Adata!D27</f>
        <v>0.10374543179982638</v>
      </c>
      <c r="E27" s="2">
        <f>fat_data!E27/Fig1Adata!E27</f>
        <v>7.2179009821225701E-2</v>
      </c>
      <c r="F27" s="2">
        <f>fat_data!F27/Fig1Adata!F27</f>
        <v>8.217760621261895E-2</v>
      </c>
      <c r="G27" s="2">
        <f>fat_data!G27/Fig1Adata!G27</f>
        <v>0.27892585560830857</v>
      </c>
      <c r="H27" s="2">
        <f>fat_data!H27/Fig1Adata!H27</f>
        <v>0.17994002148386315</v>
      </c>
      <c r="I27" s="2">
        <f>fat_data!I27/Fig1Adata!I27</f>
        <v>6.0653113299587516E-2</v>
      </c>
      <c r="J27" s="2">
        <f>fat_data!J27/Fig1Adata!J27</f>
        <v>0.1122161479227632</v>
      </c>
    </row>
    <row r="28" spans="1:10">
      <c r="A28">
        <v>1990</v>
      </c>
      <c r="B28" t="s">
        <v>10</v>
      </c>
      <c r="C28" s="2">
        <f>fat_data!C28/Fig1Adata!C28</f>
        <v>0.20653258831461838</v>
      </c>
      <c r="D28" s="2">
        <f>fat_data!D28/Fig1Adata!D28</f>
        <v>0.10644965103910929</v>
      </c>
      <c r="E28" s="2">
        <f>fat_data!E28/Fig1Adata!E28</f>
        <v>7.7020124831422926E-2</v>
      </c>
      <c r="F28" s="2">
        <f>fat_data!F28/Fig1Adata!F28</f>
        <v>8.517625295082773E-2</v>
      </c>
      <c r="G28" s="2">
        <f>fat_data!G28/Fig1Adata!G28</f>
        <v>0.29156793531637337</v>
      </c>
      <c r="H28" s="2">
        <f>fat_data!H28/Fig1Adata!H28</f>
        <v>0.18820764019718056</v>
      </c>
      <c r="I28" s="2">
        <f>fat_data!I28/Fig1Adata!I28</f>
        <v>6.1343716124450935E-2</v>
      </c>
      <c r="J28" s="2">
        <f>fat_data!J28/Fig1Adata!J28</f>
        <v>0.11658377513423772</v>
      </c>
    </row>
    <row r="29" spans="1:10">
      <c r="A29">
        <v>1991</v>
      </c>
      <c r="B29" t="s">
        <v>10</v>
      </c>
      <c r="C29" s="2">
        <f>fat_data!C29/Fig1Adata!C29</f>
        <v>0.20955180059972653</v>
      </c>
      <c r="D29" s="2">
        <f>fat_data!D29/Fig1Adata!D29</f>
        <v>0.1074580750845139</v>
      </c>
      <c r="E29" s="2">
        <f>fat_data!E29/Fig1Adata!E29</f>
        <v>7.3547281972722839E-2</v>
      </c>
      <c r="F29" s="2">
        <f>fat_data!F29/Fig1Adata!F29</f>
        <v>8.2169470400792366E-2</v>
      </c>
      <c r="G29" s="2">
        <f>fat_data!G29/Fig1Adata!G29</f>
        <v>0.29057230047456684</v>
      </c>
      <c r="H29" s="2">
        <f>fat_data!H29/Fig1Adata!H29</f>
        <v>0.19176404132101535</v>
      </c>
      <c r="I29" s="2">
        <f>fat_data!I29/Fig1Adata!I29</f>
        <v>6.0248156014387967E-2</v>
      </c>
      <c r="J29" s="2">
        <f>fat_data!J29/Fig1Adata!J29</f>
        <v>0.11675071024651826</v>
      </c>
    </row>
    <row r="30" spans="1:10">
      <c r="A30">
        <v>1992</v>
      </c>
      <c r="B30" t="s">
        <v>10</v>
      </c>
      <c r="C30" s="2">
        <f>fat_data!C30/Fig1Adata!C30</f>
        <v>0.20535411373891346</v>
      </c>
      <c r="D30" s="2">
        <f>fat_data!D30/Fig1Adata!D30</f>
        <v>0.11593854559118826</v>
      </c>
      <c r="E30" s="2">
        <f>fat_data!E30/Fig1Adata!E30</f>
        <v>7.3569113768502795E-2</v>
      </c>
      <c r="F30" s="2">
        <f>fat_data!F30/Fig1Adata!F30</f>
        <v>9.2435714233252919E-2</v>
      </c>
      <c r="G30" s="2">
        <f>fat_data!G30/Fig1Adata!G30</f>
        <v>0.29934552513166268</v>
      </c>
      <c r="H30" s="2">
        <f>fat_data!H30/Fig1Adata!H30</f>
        <v>0.22580062358051053</v>
      </c>
      <c r="I30" s="2">
        <f>fat_data!I30/Fig1Adata!I30</f>
        <v>6.2167491774110677E-2</v>
      </c>
      <c r="J30" s="2">
        <f>fat_data!J30/Fig1Adata!J30</f>
        <v>0.12248558737330495</v>
      </c>
    </row>
    <row r="31" spans="1:10">
      <c r="A31">
        <v>1993</v>
      </c>
      <c r="B31" t="s">
        <v>10</v>
      </c>
      <c r="C31" s="2">
        <f>fat_data!C31/Fig1Adata!C31</f>
        <v>0.21552666489795469</v>
      </c>
      <c r="D31" s="2">
        <f>fat_data!D31/Fig1Adata!D31</f>
        <v>0.10738222773981929</v>
      </c>
      <c r="E31" s="2">
        <f>fat_data!E31/Fig1Adata!E31</f>
        <v>7.2332634934975187E-2</v>
      </c>
      <c r="F31" s="2">
        <f>fat_data!F31/Fig1Adata!F31</f>
        <v>9.2260982035163461E-2</v>
      </c>
      <c r="G31" s="2">
        <f>fat_data!G31/Fig1Adata!G31</f>
        <v>0.29083957913736586</v>
      </c>
      <c r="H31" s="2">
        <f>fat_data!H31/Fig1Adata!H31</f>
        <v>0.21852343921909909</v>
      </c>
      <c r="I31" s="2">
        <f>fat_data!I31/Fig1Adata!I31</f>
        <v>6.4708419244513898E-2</v>
      </c>
      <c r="J31" s="2">
        <f>fat_data!J31/Fig1Adata!J31</f>
        <v>0.12130594198925058</v>
      </c>
    </row>
    <row r="32" spans="1:10">
      <c r="A32">
        <v>1994</v>
      </c>
      <c r="B32" t="s">
        <v>10</v>
      </c>
      <c r="C32" s="2">
        <f>fat_data!C32/Fig1Adata!C32</f>
        <v>0.23266784592270245</v>
      </c>
      <c r="D32" s="2">
        <f>fat_data!D32/Fig1Adata!D32</f>
        <v>0.12731805369659335</v>
      </c>
      <c r="E32" s="2">
        <f>fat_data!E32/Fig1Adata!E32</f>
        <v>7.3546442210921936E-2</v>
      </c>
      <c r="F32" s="2">
        <f>fat_data!F32/Fig1Adata!F32</f>
        <v>9.7439282752562667E-2</v>
      </c>
      <c r="G32" s="2">
        <f>fat_data!G32/Fig1Adata!G32</f>
        <v>0.32747816681000669</v>
      </c>
      <c r="H32" s="2">
        <f>fat_data!H32/Fig1Adata!H32</f>
        <v>0.2548016399739147</v>
      </c>
      <c r="I32" s="2">
        <f>fat_data!I32/Fig1Adata!I32</f>
        <v>6.443851537563125E-2</v>
      </c>
      <c r="J32" s="2">
        <f>fat_data!J32/Fig1Adata!J32</f>
        <v>0.1330326218354845</v>
      </c>
    </row>
    <row r="33" spans="1:10">
      <c r="A33">
        <v>1995</v>
      </c>
      <c r="B33" t="s">
        <v>10</v>
      </c>
      <c r="C33" s="2">
        <f>fat_data!C33/Fig1Adata!C33</f>
        <v>0.22235821956329688</v>
      </c>
      <c r="D33" s="2">
        <f>fat_data!D33/Fig1Adata!D33</f>
        <v>0.11791443143226837</v>
      </c>
      <c r="E33" s="2">
        <f>fat_data!E33/Fig1Adata!E33</f>
        <v>6.8932691348674857E-2</v>
      </c>
      <c r="F33" s="2">
        <f>fat_data!F33/Fig1Adata!F33</f>
        <v>9.9902817545077321E-2</v>
      </c>
      <c r="G33" s="2">
        <f>fat_data!G33/Fig1Adata!G33</f>
        <v>0.32159236772973793</v>
      </c>
      <c r="H33" s="2">
        <f>fat_data!H33/Fig1Adata!H33</f>
        <v>0.26444764015861544</v>
      </c>
      <c r="I33" s="2">
        <f>fat_data!I33/Fig1Adata!I33</f>
        <v>6.4704789502832982E-2</v>
      </c>
      <c r="J33" s="2">
        <f>fat_data!J33/Fig1Adata!J33</f>
        <v>0.13131201614057225</v>
      </c>
    </row>
    <row r="34" spans="1:10">
      <c r="A34">
        <v>1996</v>
      </c>
      <c r="B34" t="s">
        <v>10</v>
      </c>
      <c r="C34" s="2">
        <f>fat_data!C34/Fig1Adata!C34</f>
        <v>0.23705767152723498</v>
      </c>
      <c r="D34" s="2">
        <f>fat_data!D34/Fig1Adata!D34</f>
        <v>0.1312401753007521</v>
      </c>
      <c r="E34" s="2">
        <f>fat_data!E34/Fig1Adata!E34</f>
        <v>7.0881163621847293E-2</v>
      </c>
      <c r="F34" s="2">
        <f>fat_data!F34/Fig1Adata!F34</f>
        <v>0.1016722597921083</v>
      </c>
      <c r="G34" s="2">
        <f>fat_data!G34/Fig1Adata!G34</f>
        <v>0.31211056235005108</v>
      </c>
      <c r="H34" s="2">
        <f>fat_data!H34/Fig1Adata!H34</f>
        <v>0.27639365236979219</v>
      </c>
      <c r="I34" s="2">
        <f>fat_data!I34/Fig1Adata!I34</f>
        <v>6.5966647166356099E-2</v>
      </c>
      <c r="J34" s="2">
        <f>fat_data!J34/Fig1Adata!J34</f>
        <v>0.1348026041748161</v>
      </c>
    </row>
    <row r="35" spans="1:10">
      <c r="A35">
        <v>1997</v>
      </c>
      <c r="B35" t="s">
        <v>10</v>
      </c>
      <c r="C35" s="2">
        <f>fat_data!C35/Fig1Adata!C35</f>
        <v>0.24994366909320545</v>
      </c>
      <c r="D35" s="2">
        <f>fat_data!D35/Fig1Adata!D35</f>
        <v>0.13309506786477496</v>
      </c>
      <c r="E35" s="2">
        <f>fat_data!E35/Fig1Adata!E35</f>
        <v>7.9078066468976832E-2</v>
      </c>
      <c r="F35" s="2">
        <f>fat_data!F35/Fig1Adata!F35</f>
        <v>0.10371121113804224</v>
      </c>
      <c r="G35" s="2">
        <f>fat_data!G35/Fig1Adata!G35</f>
        <v>0.33035557112211922</v>
      </c>
      <c r="H35" s="2">
        <f>fat_data!H35/Fig1Adata!H35</f>
        <v>0.26943127912994397</v>
      </c>
      <c r="I35" s="2">
        <f>fat_data!I35/Fig1Adata!I35</f>
        <v>6.7578430044686277E-2</v>
      </c>
      <c r="J35" s="2">
        <f>fat_data!J35/Fig1Adata!J35</f>
        <v>0.14200463985617223</v>
      </c>
    </row>
    <row r="36" spans="1:10">
      <c r="A36">
        <v>1998</v>
      </c>
      <c r="B36" t="s">
        <v>10</v>
      </c>
      <c r="C36" s="2">
        <f>fat_data!C36/Fig1Adata!C36</f>
        <v>0.25102793123022338</v>
      </c>
      <c r="D36" s="2">
        <f>fat_data!D36/Fig1Adata!D36</f>
        <v>0.14341136218903597</v>
      </c>
      <c r="E36" s="2">
        <f>fat_data!E36/Fig1Adata!E36</f>
        <v>8.5750027722228811E-2</v>
      </c>
      <c r="F36" s="2">
        <f>fat_data!F36/Fig1Adata!F36</f>
        <v>0.10998407359412869</v>
      </c>
      <c r="G36" s="2">
        <f>fat_data!G36/Fig1Adata!G36</f>
        <v>0.33762149830620081</v>
      </c>
      <c r="H36" s="2">
        <f>fat_data!H36/Fig1Adata!H36</f>
        <v>0.31311440938042884</v>
      </c>
      <c r="I36" s="2">
        <f>fat_data!I36/Fig1Adata!I36</f>
        <v>6.8120392563587859E-2</v>
      </c>
      <c r="J36" s="2">
        <f>fat_data!J36/Fig1Adata!J36</f>
        <v>0.14957423612563658</v>
      </c>
    </row>
    <row r="37" spans="1:10">
      <c r="A37">
        <v>1999</v>
      </c>
      <c r="B37" t="s">
        <v>10</v>
      </c>
      <c r="C37" s="2">
        <f>fat_data!C37/Fig1Adata!C37</f>
        <v>0.28977438982110737</v>
      </c>
      <c r="D37" s="2">
        <f>fat_data!D37/Fig1Adata!D37</f>
        <v>0.14513288220595788</v>
      </c>
      <c r="E37" s="2">
        <f>fat_data!E37/Fig1Adata!E37</f>
        <v>8.6635055074650552E-2</v>
      </c>
      <c r="F37" s="2">
        <f>fat_data!F37/Fig1Adata!F37</f>
        <v>0.10999466629842349</v>
      </c>
      <c r="G37" s="2">
        <f>fat_data!G37/Fig1Adata!G37</f>
        <v>0.34668492673250934</v>
      </c>
      <c r="H37" s="2">
        <f>fat_data!H37/Fig1Adata!H37</f>
        <v>0.26607792506930467</v>
      </c>
      <c r="I37" s="2">
        <f>fat_data!I37/Fig1Adata!I37</f>
        <v>6.8435958841458991E-2</v>
      </c>
      <c r="J37" s="2">
        <f>fat_data!J37/Fig1Adata!J37</f>
        <v>0.15594677310038885</v>
      </c>
    </row>
    <row r="38" spans="1:10">
      <c r="A38">
        <v>2000</v>
      </c>
      <c r="B38" t="s">
        <v>10</v>
      </c>
      <c r="C38" s="2">
        <f>fat_data!C38/Fig1Adata!C38</f>
        <v>0.28444110361495678</v>
      </c>
      <c r="D38" s="2">
        <f>fat_data!D38/Fig1Adata!D38</f>
        <v>0.13752031214205754</v>
      </c>
      <c r="E38" s="2">
        <f>fat_data!E38/Fig1Adata!E38</f>
        <v>8.5052090470185707E-2</v>
      </c>
      <c r="F38" s="2">
        <f>fat_data!F38/Fig1Adata!F38</f>
        <v>9.6268284641780916E-2</v>
      </c>
      <c r="G38" s="2">
        <f>fat_data!G38/Fig1Adata!G38</f>
        <v>0.33828836078366559</v>
      </c>
      <c r="H38" s="2">
        <f>fat_data!H38/Fig1Adata!H38</f>
        <v>0.2798615397050071</v>
      </c>
      <c r="I38" s="2">
        <f>fat_data!I38/Fig1Adata!I38</f>
        <v>6.8270734160393906E-2</v>
      </c>
      <c r="J38" s="2">
        <f>fat_data!J38/Fig1Adata!J38</f>
        <v>0.15377421602683228</v>
      </c>
    </row>
    <row r="39" spans="1:10">
      <c r="A39">
        <v>2001</v>
      </c>
      <c r="B39" t="s">
        <v>10</v>
      </c>
      <c r="C39" s="2">
        <f>fat_data!C39/Fig1Adata!C39</f>
        <v>0.28950144385091903</v>
      </c>
      <c r="D39" s="2">
        <f>fat_data!D39/Fig1Adata!D39</f>
        <v>0.14365320800548262</v>
      </c>
      <c r="E39" s="2">
        <f>fat_data!E39/Fig1Adata!E39</f>
        <v>8.9996583237078542E-2</v>
      </c>
      <c r="F39" s="2">
        <f>fat_data!F39/Fig1Adata!F39</f>
        <v>9.2606177709028653E-2</v>
      </c>
      <c r="G39" s="2">
        <f>fat_data!G39/Fig1Adata!G39</f>
        <v>0.34770288458138598</v>
      </c>
      <c r="H39" s="2">
        <f>fat_data!H39/Fig1Adata!H39</f>
        <v>0.30680648684229539</v>
      </c>
      <c r="I39" s="2">
        <f>fat_data!I39/Fig1Adata!I39</f>
        <v>7.0191627249928834E-2</v>
      </c>
      <c r="J39" s="2">
        <f>fat_data!J39/Fig1Adata!J39</f>
        <v>0.16011638521056071</v>
      </c>
    </row>
    <row r="40" spans="1:10">
      <c r="A40">
        <v>2002</v>
      </c>
      <c r="B40" t="s">
        <v>10</v>
      </c>
      <c r="C40" s="2">
        <f>fat_data!C40/Fig1Adata!C40</f>
        <v>0.27587366189912604</v>
      </c>
      <c r="D40" s="2">
        <f>fat_data!D40/Fig1Adata!D40</f>
        <v>0.14076096842071306</v>
      </c>
      <c r="E40" s="2">
        <f>fat_data!E40/Fig1Adata!E40</f>
        <v>9.0185510446207581E-2</v>
      </c>
      <c r="F40" s="2">
        <f>fat_data!F40/Fig1Adata!F40</f>
        <v>9.1918408016588182E-2</v>
      </c>
      <c r="G40" s="2">
        <f>fat_data!G40/Fig1Adata!G40</f>
        <v>0.34340759453317088</v>
      </c>
      <c r="H40" s="2">
        <f>fat_data!H40/Fig1Adata!H40</f>
        <v>0.2855076290332354</v>
      </c>
      <c r="I40" s="2">
        <f>fat_data!I40/Fig1Adata!I40</f>
        <v>7.0210123623945034E-2</v>
      </c>
      <c r="J40" s="2">
        <f>fat_data!J40/Fig1Adata!J40</f>
        <v>0.15982423832205825</v>
      </c>
    </row>
    <row r="41" spans="1:10">
      <c r="A41">
        <v>2003</v>
      </c>
      <c r="B41" t="s">
        <v>10</v>
      </c>
      <c r="C41" s="2">
        <f>fat_data!C41/Fig1Adata!C41</f>
        <v>0.29965566129894261</v>
      </c>
      <c r="D41" s="2">
        <f>fat_data!D41/Fig1Adata!D41</f>
        <v>0.14469273164890661</v>
      </c>
      <c r="E41" s="2">
        <f>fat_data!E41/Fig1Adata!E41</f>
        <v>8.9996618033021461E-2</v>
      </c>
      <c r="F41" s="2">
        <f>fat_data!F41/Fig1Adata!F41</f>
        <v>9.2488512471733883E-2</v>
      </c>
      <c r="G41" s="2">
        <f>fat_data!G41/Fig1Adata!G41</f>
        <v>0.34444196750779577</v>
      </c>
      <c r="H41" s="2">
        <f>fat_data!H41/Fig1Adata!H41</f>
        <v>0.2808002085483931</v>
      </c>
      <c r="I41" s="2">
        <f>fat_data!I41/Fig1Adata!I41</f>
        <v>7.0336104941676678E-2</v>
      </c>
      <c r="J41" s="2">
        <f>fat_data!J41/Fig1Adata!J41</f>
        <v>0.16495781243370558</v>
      </c>
    </row>
    <row r="42" spans="1:10">
      <c r="A42">
        <v>2004</v>
      </c>
      <c r="B42" t="s">
        <v>10</v>
      </c>
      <c r="C42" s="2">
        <f>fat_data!C42/Fig1Adata!C42</f>
        <v>0.32937178954783142</v>
      </c>
      <c r="D42" s="2">
        <f>fat_data!D42/Fig1Adata!D42</f>
        <v>0.16044096789061119</v>
      </c>
      <c r="E42" s="2">
        <f>fat_data!E42/Fig1Adata!E42</f>
        <v>9.6781552949301825E-2</v>
      </c>
      <c r="F42" s="2">
        <f>fat_data!F42/Fig1Adata!F42</f>
        <v>9.6733840133067212E-2</v>
      </c>
      <c r="G42" s="2">
        <f>fat_data!G42/Fig1Adata!G42</f>
        <v>0.37416695170458891</v>
      </c>
      <c r="H42" s="2">
        <f>fat_data!H42/Fig1Adata!H42</f>
        <v>0.2739875692127981</v>
      </c>
      <c r="I42" s="2">
        <f>fat_data!I42/Fig1Adata!I42</f>
        <v>7.4170237525461938E-2</v>
      </c>
      <c r="J42" s="2">
        <f>fat_data!J42/Fig1Adata!J42</f>
        <v>0.17998633363180508</v>
      </c>
    </row>
    <row r="43" spans="1:10">
      <c r="A43">
        <v>2005</v>
      </c>
      <c r="B43" t="s">
        <v>10</v>
      </c>
      <c r="C43" s="2">
        <f>fat_data!C43/Fig1Adata!C43</f>
        <v>0.34945527141613958</v>
      </c>
      <c r="D43" s="2">
        <f>fat_data!D43/Fig1Adata!D43</f>
        <v>0.15350911958586688</v>
      </c>
      <c r="E43" s="2">
        <f>fat_data!E43/Fig1Adata!E43</f>
        <v>9.3582571483530913E-2</v>
      </c>
      <c r="F43" s="2">
        <f>fat_data!F43/Fig1Adata!F43</f>
        <v>9.5727227565981163E-2</v>
      </c>
      <c r="G43" s="2">
        <f>fat_data!G43/Fig1Adata!G43</f>
        <v>0.38625604996785923</v>
      </c>
      <c r="H43" s="2">
        <f>fat_data!H43/Fig1Adata!H43</f>
        <v>0.23604223487579176</v>
      </c>
      <c r="I43" s="2">
        <f>fat_data!I43/Fig1Adata!I43</f>
        <v>7.3066941940108432E-2</v>
      </c>
      <c r="J43" s="2">
        <f>fat_data!J43/Fig1Adata!J43</f>
        <v>0.18259683702254023</v>
      </c>
    </row>
    <row r="44" spans="1:10">
      <c r="A44">
        <v>2006</v>
      </c>
      <c r="B44" t="s">
        <v>10</v>
      </c>
      <c r="C44" s="2">
        <f>fat_data!C44/Fig1Adata!C44</f>
        <v>0.34292754006190779</v>
      </c>
      <c r="D44" s="2">
        <f>fat_data!D44/Fig1Adata!D44</f>
        <v>0.14673966080080098</v>
      </c>
      <c r="E44" s="2">
        <f>fat_data!E44/Fig1Adata!E44</f>
        <v>9.4066746360390571E-2</v>
      </c>
      <c r="F44" s="2">
        <f>fat_data!F44/Fig1Adata!F44</f>
        <v>9.6689935845963984E-2</v>
      </c>
      <c r="G44" s="2">
        <f>fat_data!G44/Fig1Adata!G44</f>
        <v>0.38141636865938577</v>
      </c>
      <c r="H44" s="2">
        <f>fat_data!H44/Fig1Adata!H44</f>
        <v>0.31812416435559471</v>
      </c>
      <c r="I44" s="2">
        <f>fat_data!I44/Fig1Adata!I44</f>
        <v>7.4433549110454716E-2</v>
      </c>
      <c r="J44" s="2">
        <f>fat_data!J44/Fig1Adata!J44</f>
        <v>0.18527580364234295</v>
      </c>
    </row>
    <row r="45" spans="1:10">
      <c r="A45">
        <v>2007</v>
      </c>
      <c r="B45" t="s">
        <v>10</v>
      </c>
      <c r="C45" s="2">
        <f>fat_data!C45/Fig1Adata!C45</f>
        <v>0.3231268383850362</v>
      </c>
      <c r="D45" s="2">
        <f>fat_data!D45/Fig1Adata!D45</f>
        <v>0.15575845703306054</v>
      </c>
      <c r="E45" s="2">
        <f>fat_data!E45/Fig1Adata!E45</f>
        <v>9.4814554877291818E-2</v>
      </c>
      <c r="F45" s="2">
        <f>fat_data!F45/Fig1Adata!F45</f>
        <v>9.8084099421193907E-2</v>
      </c>
      <c r="G45" s="2">
        <f>fat_data!G45/Fig1Adata!G45</f>
        <v>0.38137427258240059</v>
      </c>
      <c r="H45" s="2">
        <f>fat_data!H45/Fig1Adata!H45</f>
        <v>0.35317212856391672</v>
      </c>
      <c r="I45" s="2">
        <f>fat_data!I45/Fig1Adata!I45</f>
        <v>7.4900597320875784E-2</v>
      </c>
      <c r="J45" s="2">
        <f>fat_data!J45/Fig1Adata!J45</f>
        <v>0.18845355031422667</v>
      </c>
    </row>
    <row r="46" spans="1:10">
      <c r="A46">
        <v>2008</v>
      </c>
      <c r="B46" t="s">
        <v>10</v>
      </c>
      <c r="C46" s="2">
        <f>fat_data!C46/Fig1Adata!C46</f>
        <v>0.37497649084380724</v>
      </c>
      <c r="D46" s="2">
        <f>fat_data!D46/Fig1Adata!D46</f>
        <v>0.15766030307620915</v>
      </c>
      <c r="E46" s="2">
        <f>fat_data!E46/Fig1Adata!E46</f>
        <v>0.10480163120696684</v>
      </c>
      <c r="F46" s="2">
        <f>fat_data!F46/Fig1Adata!F46</f>
        <v>0.10800339423545657</v>
      </c>
      <c r="G46" s="2">
        <f>fat_data!G46/Fig1Adata!G46</f>
        <v>0.38352349952178266</v>
      </c>
      <c r="H46" s="2">
        <f>fat_data!H46/Fig1Adata!H46</f>
        <v>0.2822640427632816</v>
      </c>
      <c r="I46" s="2">
        <f>fat_data!I46/Fig1Adata!I46</f>
        <v>7.7970706285130073E-2</v>
      </c>
      <c r="J46" s="2">
        <f>fat_data!J46/Fig1Adata!J46</f>
        <v>0.19705942519217851</v>
      </c>
    </row>
    <row r="47" spans="1:10">
      <c r="A47">
        <v>2009</v>
      </c>
      <c r="B47" t="s">
        <v>10</v>
      </c>
      <c r="C47" s="2">
        <f>fat_data!C47/Fig1Adata!C47</f>
        <v>0.36769522524155823</v>
      </c>
      <c r="D47" s="2">
        <f>fat_data!D47/Fig1Adata!D47</f>
        <v>0.16453742082143186</v>
      </c>
      <c r="E47" s="2">
        <f>fat_data!E47/Fig1Adata!E47</f>
        <v>0.10364122567109246</v>
      </c>
      <c r="F47" s="2">
        <f>fat_data!F47/Fig1Adata!F47</f>
        <v>0.10515917104535122</v>
      </c>
      <c r="G47" s="2">
        <f>fat_data!G47/Fig1Adata!G47</f>
        <v>0.38098578606828165</v>
      </c>
      <c r="H47" s="2">
        <f>fat_data!H47/Fig1Adata!H47</f>
        <v>0.28885947020992714</v>
      </c>
      <c r="I47" s="2">
        <f>fat_data!I47/Fig1Adata!I47</f>
        <v>7.9978285199067176E-2</v>
      </c>
      <c r="J47" s="2">
        <f>fat_data!J47/Fig1Adata!J47</f>
        <v>0.20127194886453034</v>
      </c>
    </row>
    <row r="48" spans="1:10">
      <c r="A48">
        <v>2010</v>
      </c>
      <c r="B48" t="s">
        <v>10</v>
      </c>
      <c r="C48" s="2">
        <f>fat_data!C48/Fig1Adata!C48</f>
        <v>0.37125476103836696</v>
      </c>
      <c r="D48" s="2">
        <f>fat_data!D48/Fig1Adata!D48</f>
        <v>0.17294424467533193</v>
      </c>
      <c r="E48" s="2">
        <f>fat_data!E48/Fig1Adata!E48</f>
        <v>0.1035439325834355</v>
      </c>
      <c r="F48" s="2">
        <f>fat_data!F48/Fig1Adata!F48</f>
        <v>0.10976106908380448</v>
      </c>
      <c r="G48" s="2">
        <f>fat_data!G48/Fig1Adata!G48</f>
        <v>0.41028777682886797</v>
      </c>
      <c r="H48" s="2">
        <f>fat_data!H48/Fig1Adata!H48</f>
        <v>0.34112346749888861</v>
      </c>
      <c r="I48" s="2">
        <f>fat_data!I48/Fig1Adata!I48</f>
        <v>7.9985368240751434E-2</v>
      </c>
      <c r="J48" s="2">
        <f>fat_data!J48/Fig1Adata!J48</f>
        <v>0.20995456877049079</v>
      </c>
    </row>
    <row r="49" spans="1:10">
      <c r="A49">
        <v>2011</v>
      </c>
      <c r="B49" t="s">
        <v>10</v>
      </c>
      <c r="C49" s="2">
        <f>fat_data!C49/Fig1Adata!C49</f>
        <v>0.37837294956441242</v>
      </c>
      <c r="D49" s="2">
        <f>fat_data!D49/Fig1Adata!D49</f>
        <v>0.15938219834174427</v>
      </c>
      <c r="E49" s="2">
        <f>fat_data!E49/Fig1Adata!E49</f>
        <v>0.10828814843745947</v>
      </c>
      <c r="F49" s="2">
        <f>fat_data!F49/Fig1Adata!F49</f>
        <v>0.10543076504418931</v>
      </c>
      <c r="G49" s="2">
        <f>fat_data!G49/Fig1Adata!G49</f>
        <v>0.40461763165362763</v>
      </c>
      <c r="H49" s="2">
        <f>fat_data!H49/Fig1Adata!H49</f>
        <v>0.3206488916583668</v>
      </c>
      <c r="I49" s="2">
        <f>fat_data!I49/Fig1Adata!I49</f>
        <v>8.0951785342550375E-2</v>
      </c>
      <c r="J49" s="2">
        <f>fat_data!J49/Fig1Adata!J49</f>
        <v>0.20901837754318386</v>
      </c>
    </row>
    <row r="50" spans="1:10">
      <c r="A50">
        <v>2012</v>
      </c>
      <c r="B50" t="s">
        <v>10</v>
      </c>
      <c r="C50" s="2">
        <f>fat_data!C50/Fig1Adata!C50</f>
        <v>0.3512861089444147</v>
      </c>
      <c r="D50" s="2">
        <f>fat_data!D50/Fig1Adata!D50</f>
        <v>0.16309192029132683</v>
      </c>
      <c r="E50" s="2">
        <f>fat_data!E50/Fig1Adata!E50</f>
        <v>0.10436700856635715</v>
      </c>
      <c r="F50" s="2">
        <f>fat_data!F50/Fig1Adata!F50</f>
        <v>0.10864537804774445</v>
      </c>
      <c r="G50" s="2">
        <f>fat_data!G50/Fig1Adata!G50</f>
        <v>0.37853836538238789</v>
      </c>
      <c r="H50" s="2">
        <f>fat_data!H50/Fig1Adata!H50</f>
        <v>0.31352838867883048</v>
      </c>
      <c r="I50" s="2">
        <f>fat_data!I50/Fig1Adata!I50</f>
        <v>8.2352433971921726E-2</v>
      </c>
      <c r="J50" s="2">
        <f>fat_data!J50/Fig1Adata!J50</f>
        <v>0.20468301383618137</v>
      </c>
    </row>
    <row r="51" spans="1:10">
      <c r="A51">
        <v>2013</v>
      </c>
      <c r="B51" t="s">
        <v>10</v>
      </c>
      <c r="C51" s="2">
        <f>fat_data!C51/Fig1Adata!C51</f>
        <v>0.38966712054563041</v>
      </c>
      <c r="D51" s="2">
        <f>fat_data!D51/Fig1Adata!D51</f>
        <v>0.17956736757751079</v>
      </c>
      <c r="E51" s="2">
        <f>fat_data!E51/Fig1Adata!E51</f>
        <v>0.11227189574216506</v>
      </c>
      <c r="F51" s="2">
        <f>fat_data!F51/Fig1Adata!F51</f>
        <v>0.11587510955776797</v>
      </c>
      <c r="G51" s="2">
        <f>fat_data!G51/Fig1Adata!G51</f>
        <v>0.4030334323962308</v>
      </c>
      <c r="H51" s="2">
        <f>fat_data!H51/Fig1Adata!H51</f>
        <v>0.32538012289776602</v>
      </c>
      <c r="I51" s="2">
        <f>fat_data!I51/Fig1Adata!I51</f>
        <v>8.2994683918105813E-2</v>
      </c>
      <c r="J51" s="2">
        <f>fat_data!J51/Fig1Adata!J51</f>
        <v>0.22000795122134376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sqref="A1:M29"/>
    </sheetView>
  </sheetViews>
  <sheetFormatPr baseColWidth="10" defaultRowHeight="15" x14ac:dyDescent="0"/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>
      <c r="A2" t="s">
        <v>24</v>
      </c>
      <c r="B2" t="s">
        <v>25</v>
      </c>
      <c r="C2">
        <v>18.374504999999999</v>
      </c>
      <c r="D2">
        <v>14.728146000000001</v>
      </c>
      <c r="E2">
        <v>22.020862999999999</v>
      </c>
      <c r="F2">
        <v>0.64882600000000001</v>
      </c>
      <c r="G2">
        <v>-0.33684599999999998</v>
      </c>
      <c r="H2">
        <v>5.8410999999999998E-2</v>
      </c>
      <c r="I2">
        <v>-5.7668569999999999</v>
      </c>
      <c r="J2">
        <v>1.8E-5</v>
      </c>
      <c r="K2">
        <v>1.8E-5</v>
      </c>
      <c r="L2">
        <v>0.5</v>
      </c>
      <c r="M2">
        <v>4.5844000000000003E-2</v>
      </c>
    </row>
    <row r="3" spans="1:13">
      <c r="A3" t="s">
        <v>24</v>
      </c>
      <c r="B3" t="s">
        <v>26</v>
      </c>
      <c r="C3">
        <v>35.451301999999998</v>
      </c>
      <c r="D3">
        <v>31.387516000000002</v>
      </c>
      <c r="E3">
        <v>39.515087999999999</v>
      </c>
      <c r="F3">
        <v>0.230988</v>
      </c>
      <c r="G3">
        <v>0.151366</v>
      </c>
      <c r="H3">
        <v>6.5097000000000002E-2</v>
      </c>
      <c r="I3">
        <v>2.3252199999999998</v>
      </c>
      <c r="J3">
        <v>3.1952000000000001E-2</v>
      </c>
      <c r="K3">
        <v>3.1952000000000001E-2</v>
      </c>
      <c r="L3">
        <v>0.24480099999999999</v>
      </c>
      <c r="M3">
        <v>0</v>
      </c>
    </row>
    <row r="4" spans="1:13">
      <c r="A4" t="s">
        <v>24</v>
      </c>
      <c r="B4" t="s">
        <v>27</v>
      </c>
      <c r="C4">
        <v>269.89561900000001</v>
      </c>
      <c r="D4">
        <v>255.23928799999999</v>
      </c>
      <c r="E4">
        <v>284.55194999999998</v>
      </c>
      <c r="F4">
        <v>0.65248200000000001</v>
      </c>
      <c r="G4">
        <v>-1.3648640000000001</v>
      </c>
      <c r="H4">
        <v>0.23477799999999999</v>
      </c>
      <c r="I4">
        <v>-5.8134189999999997</v>
      </c>
      <c r="J4">
        <v>1.7E-5</v>
      </c>
      <c r="K4">
        <v>1.7E-5</v>
      </c>
      <c r="L4">
        <v>0.5</v>
      </c>
      <c r="M4">
        <v>0.115387</v>
      </c>
    </row>
    <row r="5" spans="1:13">
      <c r="A5" t="s">
        <v>24</v>
      </c>
      <c r="B5" t="s">
        <v>28</v>
      </c>
      <c r="C5">
        <v>146.788794</v>
      </c>
      <c r="D5">
        <v>146.788794</v>
      </c>
      <c r="E5">
        <v>146.788794</v>
      </c>
      <c r="F5">
        <v>2.5502E-2</v>
      </c>
      <c r="G5">
        <v>0.16845499999999999</v>
      </c>
      <c r="H5">
        <v>0.245444</v>
      </c>
      <c r="I5">
        <v>0.68632499999999996</v>
      </c>
      <c r="J5">
        <v>0.50125399999999998</v>
      </c>
      <c r="K5">
        <v>0.50125399999999998</v>
      </c>
      <c r="L5">
        <v>0.5</v>
      </c>
      <c r="M5">
        <v>0.45322699999999999</v>
      </c>
    </row>
    <row r="6" spans="1:13">
      <c r="A6" t="s">
        <v>24</v>
      </c>
      <c r="B6" t="s">
        <v>29</v>
      </c>
      <c r="C6">
        <v>214.000561</v>
      </c>
      <c r="D6">
        <v>204.27985899999999</v>
      </c>
      <c r="E6">
        <v>223.72126399999999</v>
      </c>
      <c r="F6">
        <v>0.967055</v>
      </c>
      <c r="G6">
        <v>3.579272</v>
      </c>
      <c r="H6">
        <v>0.15571499999999999</v>
      </c>
      <c r="I6">
        <v>22.986063999999999</v>
      </c>
      <c r="J6">
        <v>0</v>
      </c>
      <c r="K6">
        <v>0</v>
      </c>
      <c r="L6">
        <v>0.30832900000000002</v>
      </c>
      <c r="M6">
        <v>1.55E-4</v>
      </c>
    </row>
    <row r="7" spans="1:13">
      <c r="A7" t="s">
        <v>24</v>
      </c>
      <c r="B7" t="s">
        <v>30</v>
      </c>
      <c r="C7">
        <v>157.87260699999999</v>
      </c>
      <c r="D7">
        <v>152.626226</v>
      </c>
      <c r="E7">
        <v>163.118988</v>
      </c>
      <c r="F7">
        <v>0.97467099999999995</v>
      </c>
      <c r="G7">
        <v>2.2118120000000001</v>
      </c>
      <c r="H7">
        <v>8.4041000000000005E-2</v>
      </c>
      <c r="I7">
        <v>26.318180000000002</v>
      </c>
      <c r="J7">
        <v>0</v>
      </c>
      <c r="K7">
        <v>0</v>
      </c>
      <c r="L7">
        <v>0.5</v>
      </c>
      <c r="M7">
        <v>0.44333800000000001</v>
      </c>
    </row>
    <row r="8" spans="1:13">
      <c r="A8" t="s">
        <v>24</v>
      </c>
      <c r="B8" t="s">
        <v>31</v>
      </c>
      <c r="C8">
        <v>74.147548999999998</v>
      </c>
      <c r="D8">
        <v>65.730452</v>
      </c>
      <c r="E8">
        <v>82.564645999999996</v>
      </c>
      <c r="F8">
        <v>0.90991699999999998</v>
      </c>
      <c r="G8">
        <v>1.818068</v>
      </c>
      <c r="H8">
        <v>0.13483300000000001</v>
      </c>
      <c r="I8">
        <v>13.483893999999999</v>
      </c>
      <c r="J8">
        <v>0</v>
      </c>
      <c r="K8">
        <v>0</v>
      </c>
      <c r="L8">
        <v>0.175368</v>
      </c>
      <c r="M8">
        <v>0</v>
      </c>
    </row>
    <row r="9" spans="1:13">
      <c r="A9" t="s">
        <v>32</v>
      </c>
      <c r="B9" t="s">
        <v>25</v>
      </c>
      <c r="C9">
        <v>11.620917</v>
      </c>
      <c r="D9">
        <v>10.974551</v>
      </c>
      <c r="E9">
        <v>12.267283000000001</v>
      </c>
      <c r="F9">
        <v>0.88782499999999998</v>
      </c>
      <c r="G9">
        <v>0.123584</v>
      </c>
      <c r="H9">
        <v>1.0354E-2</v>
      </c>
      <c r="I9">
        <v>11.935794</v>
      </c>
      <c r="J9">
        <v>0</v>
      </c>
      <c r="K9">
        <v>0</v>
      </c>
      <c r="L9">
        <v>0.5</v>
      </c>
      <c r="M9">
        <v>0.58824500000000002</v>
      </c>
    </row>
    <row r="10" spans="1:13">
      <c r="A10" t="s">
        <v>32</v>
      </c>
      <c r="B10" t="s">
        <v>26</v>
      </c>
      <c r="C10">
        <v>13.036422999999999</v>
      </c>
      <c r="D10">
        <v>12.263859</v>
      </c>
      <c r="E10">
        <v>13.808987</v>
      </c>
      <c r="F10">
        <v>0.83590500000000001</v>
      </c>
      <c r="G10">
        <v>0.118504</v>
      </c>
      <c r="H10">
        <v>1.2376E-2</v>
      </c>
      <c r="I10">
        <v>9.5756329999999998</v>
      </c>
      <c r="J10">
        <v>0</v>
      </c>
      <c r="K10">
        <v>0</v>
      </c>
      <c r="L10">
        <v>1.3977E-2</v>
      </c>
      <c r="M10">
        <v>0</v>
      </c>
    </row>
    <row r="11" spans="1:13">
      <c r="A11" t="s">
        <v>32</v>
      </c>
      <c r="B11" t="s">
        <v>27</v>
      </c>
      <c r="C11">
        <v>13.326491000000001</v>
      </c>
      <c r="D11">
        <v>12.988346</v>
      </c>
      <c r="E11">
        <v>13.664635000000001</v>
      </c>
      <c r="F11">
        <v>0.97368299999999997</v>
      </c>
      <c r="G11">
        <v>0.13978599999999999</v>
      </c>
      <c r="H11">
        <v>5.4169999999999999E-3</v>
      </c>
      <c r="I11">
        <v>25.806498000000001</v>
      </c>
      <c r="J11">
        <v>0</v>
      </c>
      <c r="K11">
        <v>0</v>
      </c>
      <c r="L11">
        <v>0.33693699999999999</v>
      </c>
      <c r="M11">
        <v>0.14343500000000001</v>
      </c>
    </row>
    <row r="12" spans="1:13">
      <c r="A12" t="s">
        <v>32</v>
      </c>
      <c r="B12" t="s">
        <v>28</v>
      </c>
      <c r="C12">
        <v>18.774103</v>
      </c>
      <c r="D12">
        <v>17.646643000000001</v>
      </c>
      <c r="E12">
        <v>19.901562999999999</v>
      </c>
      <c r="F12">
        <v>0.833395</v>
      </c>
      <c r="G12">
        <v>0.171377</v>
      </c>
      <c r="H12">
        <v>1.8061000000000001E-2</v>
      </c>
      <c r="I12">
        <v>9.4889519999999994</v>
      </c>
      <c r="J12">
        <v>0</v>
      </c>
      <c r="K12">
        <v>0</v>
      </c>
      <c r="L12">
        <v>0.5</v>
      </c>
      <c r="M12">
        <v>0.12710299999999999</v>
      </c>
    </row>
    <row r="13" spans="1:13">
      <c r="A13" t="s">
        <v>32</v>
      </c>
      <c r="B13" t="s">
        <v>29</v>
      </c>
      <c r="C13">
        <v>14.003477</v>
      </c>
      <c r="D13">
        <v>13.020801000000001</v>
      </c>
      <c r="E13">
        <v>14.986152000000001</v>
      </c>
      <c r="F13">
        <v>0.57240899999999995</v>
      </c>
      <c r="G13">
        <v>7.7271000000000006E-2</v>
      </c>
      <c r="H13">
        <v>1.5741000000000002E-2</v>
      </c>
      <c r="I13">
        <v>4.9087969999999999</v>
      </c>
      <c r="J13">
        <v>1.13E-4</v>
      </c>
      <c r="K13">
        <v>1.13E-4</v>
      </c>
      <c r="L13">
        <v>0.5</v>
      </c>
      <c r="M13">
        <v>0.88819199999999998</v>
      </c>
    </row>
    <row r="14" spans="1:13">
      <c r="A14" t="s">
        <v>32</v>
      </c>
      <c r="B14" t="s">
        <v>30</v>
      </c>
      <c r="C14">
        <v>12.38124</v>
      </c>
      <c r="D14">
        <v>11.956023</v>
      </c>
      <c r="E14">
        <v>12.806457</v>
      </c>
      <c r="F14">
        <v>0.84838499999999994</v>
      </c>
      <c r="G14">
        <v>6.8360000000000004E-2</v>
      </c>
      <c r="H14">
        <v>6.8120000000000003E-3</v>
      </c>
      <c r="I14">
        <v>10.036013000000001</v>
      </c>
      <c r="J14">
        <v>0</v>
      </c>
      <c r="K14">
        <v>0</v>
      </c>
      <c r="L14">
        <v>9.3093999999999996E-2</v>
      </c>
      <c r="M14">
        <v>0.18748200000000001</v>
      </c>
    </row>
    <row r="15" spans="1:13">
      <c r="A15" t="s">
        <v>32</v>
      </c>
      <c r="B15" t="s">
        <v>31</v>
      </c>
      <c r="C15">
        <v>28.315145000000001</v>
      </c>
      <c r="D15">
        <v>25.415292000000001</v>
      </c>
      <c r="E15">
        <v>31.214998000000001</v>
      </c>
      <c r="F15">
        <v>0.76742200000000005</v>
      </c>
      <c r="G15">
        <v>0.35799599999999998</v>
      </c>
      <c r="H15">
        <v>4.6452E-2</v>
      </c>
      <c r="I15">
        <v>7.7067160000000001</v>
      </c>
      <c r="J15">
        <v>0</v>
      </c>
      <c r="K15">
        <v>0</v>
      </c>
      <c r="L15">
        <v>0.5</v>
      </c>
      <c r="M15">
        <v>0.76472399999999996</v>
      </c>
    </row>
    <row r="16" spans="1:13">
      <c r="A16" t="s">
        <v>33</v>
      </c>
      <c r="B16" t="s">
        <v>25</v>
      </c>
      <c r="C16">
        <v>447.226158</v>
      </c>
      <c r="D16">
        <v>421.235904</v>
      </c>
      <c r="E16">
        <v>473.21641199999999</v>
      </c>
      <c r="F16">
        <v>0.89728799999999997</v>
      </c>
      <c r="G16">
        <v>5.2207660000000002</v>
      </c>
      <c r="H16">
        <v>0.41633500000000001</v>
      </c>
      <c r="I16">
        <v>12.539816999999999</v>
      </c>
      <c r="J16">
        <v>0</v>
      </c>
      <c r="K16">
        <v>0</v>
      </c>
      <c r="L16">
        <v>0.41555599999999998</v>
      </c>
      <c r="M16">
        <v>0.788941</v>
      </c>
    </row>
    <row r="17" spans="1:13">
      <c r="A17" t="s">
        <v>33</v>
      </c>
      <c r="B17" t="s">
        <v>26</v>
      </c>
      <c r="C17">
        <v>279.04673300000002</v>
      </c>
      <c r="D17">
        <v>279.04673300000002</v>
      </c>
      <c r="E17">
        <v>279.04673300000002</v>
      </c>
      <c r="F17">
        <v>9.6542000000000003E-2</v>
      </c>
      <c r="G17">
        <v>0.79662200000000005</v>
      </c>
      <c r="H17">
        <v>0.57439799999999996</v>
      </c>
      <c r="I17">
        <v>1.3868830000000001</v>
      </c>
      <c r="J17">
        <v>0.18241399999999999</v>
      </c>
      <c r="K17">
        <v>0.18241399999999999</v>
      </c>
      <c r="L17">
        <v>9.7864000000000007E-2</v>
      </c>
      <c r="M17">
        <v>1.2999999999999999E-5</v>
      </c>
    </row>
    <row r="18" spans="1:13">
      <c r="A18" t="s">
        <v>33</v>
      </c>
      <c r="B18" t="s">
        <v>27</v>
      </c>
      <c r="C18">
        <v>354.96968600000002</v>
      </c>
      <c r="D18">
        <v>344.35787199999999</v>
      </c>
      <c r="E18">
        <v>365.58150000000001</v>
      </c>
      <c r="F18">
        <v>0.95572199999999996</v>
      </c>
      <c r="G18">
        <v>3.3506429999999998</v>
      </c>
      <c r="H18">
        <v>0.16999</v>
      </c>
      <c r="I18">
        <v>19.710882999999999</v>
      </c>
      <c r="J18">
        <v>0</v>
      </c>
      <c r="K18">
        <v>0</v>
      </c>
      <c r="L18">
        <v>0.45305099999999998</v>
      </c>
      <c r="M18">
        <v>0.314415</v>
      </c>
    </row>
    <row r="19" spans="1:13">
      <c r="A19" t="s">
        <v>33</v>
      </c>
      <c r="B19" t="s">
        <v>28</v>
      </c>
      <c r="C19">
        <v>540.66240300000004</v>
      </c>
      <c r="D19">
        <v>505.77219200000002</v>
      </c>
      <c r="E19">
        <v>575.55261399999995</v>
      </c>
      <c r="F19">
        <v>0.81570100000000001</v>
      </c>
      <c r="G19">
        <v>4.9885780000000004</v>
      </c>
      <c r="H19">
        <v>0.55890300000000004</v>
      </c>
      <c r="I19">
        <v>8.9256679999999999</v>
      </c>
      <c r="J19">
        <v>0</v>
      </c>
      <c r="K19">
        <v>0</v>
      </c>
      <c r="L19">
        <v>0.30190899999999998</v>
      </c>
      <c r="M19">
        <v>0.15554399999999999</v>
      </c>
    </row>
    <row r="20" spans="1:13">
      <c r="A20" t="s">
        <v>33</v>
      </c>
      <c r="B20" t="s">
        <v>29</v>
      </c>
      <c r="C20">
        <v>583.28637800000001</v>
      </c>
      <c r="D20">
        <v>542.74341100000004</v>
      </c>
      <c r="E20">
        <v>623.82934599999999</v>
      </c>
      <c r="F20">
        <v>0.74024199999999996</v>
      </c>
      <c r="G20">
        <v>4.6514360000000003</v>
      </c>
      <c r="H20">
        <v>0.64945299999999995</v>
      </c>
      <c r="I20">
        <v>7.1620780000000002</v>
      </c>
      <c r="J20">
        <v>9.9999999999999995E-7</v>
      </c>
      <c r="K20">
        <v>9.9999999999999995E-7</v>
      </c>
      <c r="L20">
        <v>3.8685999999999998E-2</v>
      </c>
      <c r="M20">
        <v>0.57864400000000005</v>
      </c>
    </row>
    <row r="21" spans="1:13">
      <c r="A21" t="s">
        <v>33</v>
      </c>
      <c r="B21" t="s">
        <v>30</v>
      </c>
      <c r="C21">
        <v>742.11222399999997</v>
      </c>
      <c r="D21">
        <v>690.07370100000003</v>
      </c>
      <c r="E21">
        <v>794.15074700000002</v>
      </c>
      <c r="F21">
        <v>0.75383</v>
      </c>
      <c r="G21">
        <v>6.1888930000000002</v>
      </c>
      <c r="H21">
        <v>0.83359899999999998</v>
      </c>
      <c r="I21">
        <v>7.4242999999999997</v>
      </c>
      <c r="J21">
        <v>9.9999999999999995E-7</v>
      </c>
      <c r="K21">
        <v>9.9999999999999995E-7</v>
      </c>
      <c r="L21">
        <v>6.2899999999999998E-2</v>
      </c>
      <c r="M21">
        <v>0.12909000000000001</v>
      </c>
    </row>
    <row r="22" spans="1:13">
      <c r="A22" t="s">
        <v>33</v>
      </c>
      <c r="B22" t="s">
        <v>31</v>
      </c>
      <c r="C22">
        <v>704.07772999999997</v>
      </c>
      <c r="D22">
        <v>632.74362299999996</v>
      </c>
      <c r="E22">
        <v>775.41183799999999</v>
      </c>
      <c r="F22">
        <v>0.84041200000000005</v>
      </c>
      <c r="G22">
        <v>11.125308</v>
      </c>
      <c r="H22">
        <v>1.142693</v>
      </c>
      <c r="I22">
        <v>9.7360399999999991</v>
      </c>
      <c r="J22">
        <v>0</v>
      </c>
      <c r="K22">
        <v>0</v>
      </c>
      <c r="L22">
        <v>0.5</v>
      </c>
      <c r="M22">
        <v>0.93685799999999997</v>
      </c>
    </row>
    <row r="23" spans="1:13">
      <c r="A23" t="s">
        <v>34</v>
      </c>
      <c r="B23" t="s">
        <v>25</v>
      </c>
      <c r="C23">
        <v>145.27481599999999</v>
      </c>
      <c r="D23">
        <v>137.10600600000001</v>
      </c>
      <c r="E23">
        <v>153.44362599999999</v>
      </c>
      <c r="F23">
        <v>0.92960799999999999</v>
      </c>
      <c r="G23">
        <v>2.0175149999999999</v>
      </c>
      <c r="H23">
        <v>0.130855</v>
      </c>
      <c r="I23">
        <v>15.417908000000001</v>
      </c>
      <c r="J23">
        <v>0</v>
      </c>
      <c r="K23">
        <v>0</v>
      </c>
      <c r="L23">
        <v>0.39733099999999999</v>
      </c>
      <c r="M23">
        <v>0.70452400000000004</v>
      </c>
    </row>
    <row r="24" spans="1:13">
      <c r="A24" t="s">
        <v>34</v>
      </c>
      <c r="B24" t="s">
        <v>26</v>
      </c>
      <c r="C24">
        <v>101.804784</v>
      </c>
      <c r="D24">
        <v>101.804784</v>
      </c>
      <c r="E24">
        <v>101.804784</v>
      </c>
      <c r="F24">
        <v>0.15068200000000001</v>
      </c>
      <c r="G24">
        <v>0.45995200000000003</v>
      </c>
      <c r="H24">
        <v>0.25738299999999997</v>
      </c>
      <c r="I24">
        <v>1.7870299999999999</v>
      </c>
      <c r="J24">
        <v>9.0785000000000005E-2</v>
      </c>
      <c r="K24">
        <v>9.0785000000000005E-2</v>
      </c>
      <c r="L24">
        <v>0.32361600000000001</v>
      </c>
      <c r="M24">
        <v>1.5280000000000001E-3</v>
      </c>
    </row>
    <row r="25" spans="1:13">
      <c r="A25" t="s">
        <v>34</v>
      </c>
      <c r="B25" t="s">
        <v>27</v>
      </c>
      <c r="C25">
        <v>99.550870000000003</v>
      </c>
      <c r="D25">
        <v>96.960660000000004</v>
      </c>
      <c r="E25">
        <v>102.14108</v>
      </c>
      <c r="F25">
        <v>0.97015700000000005</v>
      </c>
      <c r="G25">
        <v>1.0036970000000001</v>
      </c>
      <c r="H25">
        <v>4.1492000000000001E-2</v>
      </c>
      <c r="I25">
        <v>24.189966999999999</v>
      </c>
      <c r="J25">
        <v>0</v>
      </c>
      <c r="K25">
        <v>0</v>
      </c>
      <c r="L25">
        <v>9.2919999999999999E-3</v>
      </c>
      <c r="M25">
        <v>4.1995999999999999E-2</v>
      </c>
    </row>
    <row r="26" spans="1:13">
      <c r="A26" t="s">
        <v>34</v>
      </c>
      <c r="B26" t="s">
        <v>28</v>
      </c>
      <c r="C26">
        <v>213.53768299999999</v>
      </c>
      <c r="D26">
        <v>198.70241300000001</v>
      </c>
      <c r="E26">
        <v>228.37295399999999</v>
      </c>
      <c r="F26">
        <v>0.85399899999999995</v>
      </c>
      <c r="G26">
        <v>2.4384579999999998</v>
      </c>
      <c r="H26">
        <v>0.237645</v>
      </c>
      <c r="I26">
        <v>10.260945</v>
      </c>
      <c r="J26">
        <v>0</v>
      </c>
      <c r="K26">
        <v>0</v>
      </c>
      <c r="L26">
        <v>0.40674100000000002</v>
      </c>
      <c r="M26">
        <v>0.140158</v>
      </c>
    </row>
    <row r="27" spans="1:13">
      <c r="A27" t="s">
        <v>34</v>
      </c>
      <c r="B27" t="s">
        <v>29</v>
      </c>
      <c r="C27">
        <v>543.84301600000003</v>
      </c>
      <c r="D27">
        <v>505.645625</v>
      </c>
      <c r="E27">
        <v>582.04040699999996</v>
      </c>
      <c r="F27">
        <v>0.92001900000000003</v>
      </c>
      <c r="G27">
        <v>8.8045749999999998</v>
      </c>
      <c r="H27">
        <v>0.61187999999999998</v>
      </c>
      <c r="I27">
        <v>14.389384</v>
      </c>
      <c r="J27">
        <v>0</v>
      </c>
      <c r="K27">
        <v>0</v>
      </c>
      <c r="L27">
        <v>0.5</v>
      </c>
      <c r="M27">
        <v>0.48128700000000002</v>
      </c>
    </row>
    <row r="28" spans="1:13">
      <c r="A28" t="s">
        <v>34</v>
      </c>
      <c r="B28" t="s">
        <v>30</v>
      </c>
      <c r="C28">
        <v>486.569976</v>
      </c>
      <c r="D28">
        <v>459.72597000000002</v>
      </c>
      <c r="E28">
        <v>513.41398300000003</v>
      </c>
      <c r="F28">
        <v>0.86965000000000003</v>
      </c>
      <c r="G28">
        <v>4.7122929999999998</v>
      </c>
      <c r="H28">
        <v>0.43001099999999998</v>
      </c>
      <c r="I28">
        <v>10.958534999999999</v>
      </c>
      <c r="J28">
        <v>0</v>
      </c>
      <c r="K28">
        <v>0</v>
      </c>
      <c r="L28">
        <v>0.5</v>
      </c>
      <c r="M28">
        <v>0.15401300000000001</v>
      </c>
    </row>
    <row r="29" spans="1:13">
      <c r="A29" t="s">
        <v>34</v>
      </c>
      <c r="B29" t="s">
        <v>31</v>
      </c>
      <c r="C29">
        <v>373.50534099999999</v>
      </c>
      <c r="D29">
        <v>313.31518199999999</v>
      </c>
      <c r="E29">
        <v>433.69550099999998</v>
      </c>
      <c r="F29">
        <v>0.358211</v>
      </c>
      <c r="G29">
        <v>3.0561020000000001</v>
      </c>
      <c r="H29">
        <v>0.96418000000000004</v>
      </c>
      <c r="I29">
        <v>3.1696390000000001</v>
      </c>
      <c r="J29">
        <v>5.3049999999999998E-3</v>
      </c>
      <c r="K29">
        <v>5.3049999999999998E-3</v>
      </c>
      <c r="L29">
        <v>0.36833700000000003</v>
      </c>
      <c r="M29">
        <v>0.86222299999999996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1964</v>
      </c>
      <c r="B2" t="s">
        <v>10</v>
      </c>
      <c r="C2">
        <v>355747015925760</v>
      </c>
      <c r="D2">
        <v>782897224810496</v>
      </c>
      <c r="E2">
        <v>171482037282585</v>
      </c>
      <c r="F2">
        <v>126808049039067</v>
      </c>
      <c r="G2">
        <v>235408479410632</v>
      </c>
      <c r="H2">
        <v>40395732759110.5</v>
      </c>
      <c r="I2">
        <v>1345747505250300</v>
      </c>
      <c r="J2">
        <v>3058486044477950</v>
      </c>
    </row>
    <row r="3" spans="1:10">
      <c r="A3">
        <v>1965</v>
      </c>
      <c r="B3" t="s">
        <v>10</v>
      </c>
      <c r="C3">
        <v>361654209218560</v>
      </c>
      <c r="D3">
        <v>866322723766272</v>
      </c>
      <c r="E3">
        <v>158546807776336</v>
      </c>
      <c r="F3">
        <v>116843700806947</v>
      </c>
      <c r="G3">
        <v>265271628532820</v>
      </c>
      <c r="H3">
        <v>57482162821309.797</v>
      </c>
      <c r="I3">
        <v>1315460148854780</v>
      </c>
      <c r="J3">
        <v>3141581381777030</v>
      </c>
    </row>
    <row r="4" spans="1:10">
      <c r="A4">
        <v>1966</v>
      </c>
      <c r="B4" t="s">
        <v>10</v>
      </c>
      <c r="C4">
        <v>411354377066496</v>
      </c>
      <c r="D4">
        <v>951194839744512</v>
      </c>
      <c r="E4">
        <v>173587413945566</v>
      </c>
      <c r="F4">
        <v>127418322775736</v>
      </c>
      <c r="G4">
        <v>273001012141597</v>
      </c>
      <c r="H4">
        <v>42126066894141.102</v>
      </c>
      <c r="I4">
        <v>1369923930947580</v>
      </c>
      <c r="J4">
        <v>3348605963515630</v>
      </c>
    </row>
    <row r="5" spans="1:10">
      <c r="A5">
        <v>1967</v>
      </c>
      <c r="B5" t="s">
        <v>10</v>
      </c>
      <c r="C5">
        <v>411046501214208</v>
      </c>
      <c r="D5">
        <v>1033367718461440</v>
      </c>
      <c r="E5">
        <v>177176341469258</v>
      </c>
      <c r="F5">
        <v>130910737032998</v>
      </c>
      <c r="G5">
        <v>280375137835900</v>
      </c>
      <c r="H5">
        <v>44137720545282.797</v>
      </c>
      <c r="I5">
        <v>1450476129681400</v>
      </c>
      <c r="J5">
        <v>3527490286240490</v>
      </c>
    </row>
    <row r="6" spans="1:10">
      <c r="A6">
        <v>1968</v>
      </c>
      <c r="B6" t="s">
        <v>10</v>
      </c>
      <c r="C6">
        <v>412109810483200</v>
      </c>
      <c r="D6">
        <v>1072276151271420</v>
      </c>
      <c r="E6">
        <v>184295451896071</v>
      </c>
      <c r="F6">
        <v>139632963258209</v>
      </c>
      <c r="G6">
        <v>283263345389229</v>
      </c>
      <c r="H6">
        <v>41103383384183.398</v>
      </c>
      <c r="I6">
        <v>1495099694120960</v>
      </c>
      <c r="J6">
        <v>3627780799803270</v>
      </c>
    </row>
    <row r="7" spans="1:10">
      <c r="A7">
        <v>1969</v>
      </c>
      <c r="B7" t="s">
        <v>10</v>
      </c>
      <c r="C7">
        <v>391340440153088</v>
      </c>
      <c r="D7">
        <v>1144942908276730</v>
      </c>
      <c r="E7">
        <v>180298835335591</v>
      </c>
      <c r="F7">
        <v>148191990959047</v>
      </c>
      <c r="G7">
        <v>289551490979918</v>
      </c>
      <c r="H7">
        <v>43365396678359.203</v>
      </c>
      <c r="I7">
        <v>1508462611398650</v>
      </c>
      <c r="J7">
        <v>3706153673781390</v>
      </c>
    </row>
    <row r="8" spans="1:10">
      <c r="A8">
        <v>1970</v>
      </c>
      <c r="B8" t="s">
        <v>10</v>
      </c>
      <c r="C8">
        <v>393168222572544</v>
      </c>
      <c r="D8">
        <v>1131835025784830</v>
      </c>
      <c r="E8">
        <v>179870891458232</v>
      </c>
      <c r="F8">
        <v>160699341360588</v>
      </c>
      <c r="G8">
        <v>314709901346259</v>
      </c>
      <c r="H8">
        <v>43697060117615.297</v>
      </c>
      <c r="I8">
        <v>1550268557230080</v>
      </c>
      <c r="J8">
        <v>3774248999870150</v>
      </c>
    </row>
    <row r="9" spans="1:10">
      <c r="A9">
        <v>1971</v>
      </c>
      <c r="B9" t="s">
        <v>10</v>
      </c>
      <c r="C9">
        <v>454934432362496</v>
      </c>
      <c r="D9">
        <v>1342166937108480</v>
      </c>
      <c r="E9">
        <v>192627347900657</v>
      </c>
      <c r="F9">
        <v>148119821612213</v>
      </c>
      <c r="G9">
        <v>329994211515178</v>
      </c>
      <c r="H9">
        <v>48810484763482</v>
      </c>
      <c r="I9">
        <v>1603457811611640</v>
      </c>
      <c r="J9">
        <v>4120111046874150</v>
      </c>
    </row>
    <row r="10" spans="1:10">
      <c r="A10">
        <v>1972</v>
      </c>
      <c r="B10" t="s">
        <v>10</v>
      </c>
      <c r="C10">
        <v>480755173949440</v>
      </c>
      <c r="D10">
        <v>1312655315501050</v>
      </c>
      <c r="E10">
        <v>191217411333523</v>
      </c>
      <c r="F10">
        <v>149661828770306</v>
      </c>
      <c r="G10">
        <v>326152047221338</v>
      </c>
      <c r="H10">
        <v>46286415869607.5</v>
      </c>
      <c r="I10">
        <v>1590162567593980</v>
      </c>
      <c r="J10">
        <v>4096890760239250</v>
      </c>
    </row>
    <row r="11" spans="1:10">
      <c r="A11">
        <v>1973</v>
      </c>
      <c r="B11" t="s">
        <v>10</v>
      </c>
      <c r="C11">
        <v>602995955806208</v>
      </c>
      <c r="D11">
        <v>1333357070319610</v>
      </c>
      <c r="E11">
        <v>198263215236514</v>
      </c>
      <c r="F11">
        <v>180146761567739</v>
      </c>
      <c r="G11">
        <v>358190782136287</v>
      </c>
      <c r="H11">
        <v>44669993042030.602</v>
      </c>
      <c r="I11">
        <v>1648738689155070</v>
      </c>
      <c r="J11">
        <v>4366362467263460</v>
      </c>
    </row>
    <row r="12" spans="1:10">
      <c r="A12">
        <v>1974</v>
      </c>
      <c r="B12" t="s">
        <v>10</v>
      </c>
      <c r="C12">
        <v>580895160188928</v>
      </c>
      <c r="D12">
        <v>1246425971163130</v>
      </c>
      <c r="E12">
        <v>197378150584017</v>
      </c>
      <c r="F12">
        <v>171425752274992</v>
      </c>
      <c r="G12">
        <v>363657070398985</v>
      </c>
      <c r="H12">
        <v>47586629636174.797</v>
      </c>
      <c r="I12">
        <v>1690163685359610</v>
      </c>
      <c r="J12">
        <v>4297532419605850</v>
      </c>
    </row>
    <row r="13" spans="1:10">
      <c r="A13">
        <v>1975</v>
      </c>
      <c r="B13" t="s">
        <v>10</v>
      </c>
      <c r="C13">
        <v>639842343940096</v>
      </c>
      <c r="D13">
        <v>1298717293805560</v>
      </c>
      <c r="E13">
        <v>211291750923709</v>
      </c>
      <c r="F13">
        <v>168662023127081</v>
      </c>
      <c r="G13">
        <v>397563225383982</v>
      </c>
      <c r="H13">
        <v>50823412790311.703</v>
      </c>
      <c r="I13">
        <v>1776867501080570</v>
      </c>
      <c r="J13">
        <v>4543767551051320</v>
      </c>
    </row>
    <row r="14" spans="1:10">
      <c r="A14">
        <v>1976</v>
      </c>
      <c r="B14" t="s">
        <v>10</v>
      </c>
      <c r="C14">
        <v>691987847231488</v>
      </c>
      <c r="D14">
        <v>1426640800907260</v>
      </c>
      <c r="E14">
        <v>237449097339633</v>
      </c>
      <c r="F14">
        <v>203614727613019</v>
      </c>
      <c r="G14">
        <v>402205850592216</v>
      </c>
      <c r="H14">
        <v>50483604879186.102</v>
      </c>
      <c r="I14">
        <v>1854471271284730</v>
      </c>
      <c r="J14">
        <v>4866853199847540</v>
      </c>
    </row>
    <row r="15" spans="1:10">
      <c r="A15">
        <v>1977</v>
      </c>
      <c r="B15" t="s">
        <v>10</v>
      </c>
      <c r="C15">
        <v>689828264910848</v>
      </c>
      <c r="D15">
        <v>1470044380725240</v>
      </c>
      <c r="E15">
        <v>211859777939759</v>
      </c>
      <c r="F15">
        <v>188078792224255</v>
      </c>
      <c r="G15">
        <v>445029031846110</v>
      </c>
      <c r="H15">
        <v>53734815449702.898</v>
      </c>
      <c r="I15">
        <v>1804775552385020</v>
      </c>
      <c r="J15">
        <v>4863350615480940</v>
      </c>
    </row>
    <row r="16" spans="1:10">
      <c r="A16">
        <v>1978</v>
      </c>
      <c r="B16" t="s">
        <v>10</v>
      </c>
      <c r="C16">
        <v>791533241121792</v>
      </c>
      <c r="D16">
        <v>1592519588708350</v>
      </c>
      <c r="E16">
        <v>227140556705673</v>
      </c>
      <c r="F16">
        <v>201920903481563</v>
      </c>
      <c r="G16">
        <v>467612222552663</v>
      </c>
      <c r="H16">
        <v>62420070338085.898</v>
      </c>
      <c r="I16">
        <v>1932512547373050</v>
      </c>
      <c r="J16">
        <v>5275659130281180</v>
      </c>
    </row>
    <row r="17" spans="1:10">
      <c r="A17">
        <v>1979</v>
      </c>
      <c r="B17" t="s">
        <v>10</v>
      </c>
      <c r="C17">
        <v>831822594219008</v>
      </c>
      <c r="D17">
        <v>1582466027225080</v>
      </c>
      <c r="E17">
        <v>212727586452544</v>
      </c>
      <c r="F17">
        <v>202286708196192</v>
      </c>
      <c r="G17">
        <v>485382347229758</v>
      </c>
      <c r="H17">
        <v>65813119894528.297</v>
      </c>
      <c r="I17">
        <v>1893117014310910</v>
      </c>
      <c r="J17">
        <v>5273615397528030</v>
      </c>
    </row>
    <row r="18" spans="1:10">
      <c r="A18">
        <v>1980</v>
      </c>
      <c r="B18" t="s">
        <v>10</v>
      </c>
      <c r="C18">
        <v>839884767338496</v>
      </c>
      <c r="D18">
        <v>1479557912199160</v>
      </c>
      <c r="E18">
        <v>208834746680595</v>
      </c>
      <c r="F18">
        <v>213589187897683</v>
      </c>
      <c r="G18">
        <v>468154933638216</v>
      </c>
      <c r="H18">
        <v>64942703676122.5</v>
      </c>
      <c r="I18">
        <v>1936491784175610</v>
      </c>
      <c r="J18">
        <v>5211456035605890</v>
      </c>
    </row>
    <row r="19" spans="1:10">
      <c r="A19">
        <v>1981</v>
      </c>
      <c r="B19" t="s">
        <v>10</v>
      </c>
      <c r="C19">
        <v>1001946044841980</v>
      </c>
      <c r="D19">
        <v>1594906533429240</v>
      </c>
      <c r="E19">
        <v>213093210538403</v>
      </c>
      <c r="F19">
        <v>206669672796230</v>
      </c>
      <c r="G19">
        <v>521238073732539</v>
      </c>
      <c r="H19">
        <v>80572480900010.906</v>
      </c>
      <c r="I19">
        <v>2007187825950720</v>
      </c>
      <c r="J19">
        <v>5625613842189130</v>
      </c>
    </row>
    <row r="20" spans="1:10">
      <c r="A20">
        <v>1982</v>
      </c>
      <c r="B20" t="s">
        <v>10</v>
      </c>
      <c r="C20">
        <v>947024312041472</v>
      </c>
      <c r="D20">
        <v>1704029399547900</v>
      </c>
      <c r="E20">
        <v>219508487194472</v>
      </c>
      <c r="F20">
        <v>226254826194144</v>
      </c>
      <c r="G20">
        <v>563359915664827</v>
      </c>
      <c r="H20">
        <v>98715641031088.594</v>
      </c>
      <c r="I20">
        <v>2096708414210040</v>
      </c>
      <c r="J20">
        <v>5855600995883950</v>
      </c>
    </row>
    <row r="21" spans="1:10">
      <c r="A21">
        <v>1983</v>
      </c>
      <c r="B21" t="s">
        <v>10</v>
      </c>
      <c r="C21">
        <v>811491314544640</v>
      </c>
      <c r="D21">
        <v>1444411736326140</v>
      </c>
      <c r="E21">
        <v>226646986493463</v>
      </c>
      <c r="F21">
        <v>228854454782074</v>
      </c>
      <c r="G21">
        <v>517611369697948</v>
      </c>
      <c r="H21">
        <v>98871403481993.703</v>
      </c>
      <c r="I21">
        <v>2213482268786680</v>
      </c>
      <c r="J21">
        <v>5541369534112950</v>
      </c>
    </row>
    <row r="22" spans="1:10">
      <c r="A22">
        <v>1984</v>
      </c>
      <c r="B22" t="s">
        <v>10</v>
      </c>
      <c r="C22">
        <v>970532496367616</v>
      </c>
      <c r="D22">
        <v>1730108561555450</v>
      </c>
      <c r="E22">
        <v>224525898466620</v>
      </c>
      <c r="F22">
        <v>239495430525931</v>
      </c>
      <c r="G22">
        <v>573344311122222</v>
      </c>
      <c r="H22">
        <v>125871256510767</v>
      </c>
      <c r="I22">
        <v>2280561583456250</v>
      </c>
      <c r="J22">
        <v>6144439538004870</v>
      </c>
    </row>
    <row r="23" spans="1:10">
      <c r="A23">
        <v>1985</v>
      </c>
      <c r="B23" t="s">
        <v>10</v>
      </c>
      <c r="C23">
        <v>971496060246016</v>
      </c>
      <c r="D23">
        <v>1809820547547130</v>
      </c>
      <c r="E23">
        <v>228522658396337</v>
      </c>
      <c r="F23">
        <v>240225838491555</v>
      </c>
      <c r="G23">
        <v>613135050357347</v>
      </c>
      <c r="H23">
        <v>147678013919671</v>
      </c>
      <c r="I23">
        <v>2329540130504700</v>
      </c>
      <c r="J23">
        <v>6340418299462760</v>
      </c>
    </row>
    <row r="24" spans="1:10">
      <c r="A24">
        <v>1986</v>
      </c>
      <c r="B24" t="s">
        <v>10</v>
      </c>
      <c r="C24">
        <v>877125570437120</v>
      </c>
      <c r="D24">
        <v>1868778012672000</v>
      </c>
      <c r="E24">
        <v>222479760376748</v>
      </c>
      <c r="F24">
        <v>251146797049909</v>
      </c>
      <c r="G24">
        <v>592781075167697</v>
      </c>
      <c r="H24">
        <v>148119307352860</v>
      </c>
      <c r="I24">
        <v>2385598696652800</v>
      </c>
      <c r="J24">
        <v>6346029219709130</v>
      </c>
    </row>
    <row r="25" spans="1:10">
      <c r="A25">
        <v>1987</v>
      </c>
      <c r="B25" t="s">
        <v>10</v>
      </c>
      <c r="C25">
        <v>872633532340224</v>
      </c>
      <c r="D25">
        <v>1755204731535360</v>
      </c>
      <c r="E25">
        <v>215824709607004</v>
      </c>
      <c r="F25">
        <v>268024879437740</v>
      </c>
      <c r="G25">
        <v>607122279657434</v>
      </c>
      <c r="H25">
        <v>173957504221140</v>
      </c>
      <c r="I25">
        <v>2336210096357370</v>
      </c>
      <c r="J25">
        <v>6228977733156280</v>
      </c>
    </row>
    <row r="26" spans="1:10">
      <c r="A26">
        <v>1988</v>
      </c>
      <c r="B26" t="s">
        <v>10</v>
      </c>
      <c r="C26">
        <v>825371689586688</v>
      </c>
      <c r="D26">
        <v>1545679019180030</v>
      </c>
      <c r="E26">
        <v>220321959858280</v>
      </c>
      <c r="F26">
        <v>257526042390486</v>
      </c>
      <c r="G26">
        <v>599087035120479</v>
      </c>
      <c r="H26">
        <v>161605122301292</v>
      </c>
      <c r="I26">
        <v>2418526733991930</v>
      </c>
      <c r="J26">
        <v>6028117602429190</v>
      </c>
    </row>
    <row r="27" spans="1:10">
      <c r="A27">
        <v>1989</v>
      </c>
      <c r="B27" t="s">
        <v>10</v>
      </c>
      <c r="C27">
        <v>956560717312000</v>
      </c>
      <c r="D27">
        <v>1681444745248760</v>
      </c>
      <c r="E27">
        <v>232803178974429</v>
      </c>
      <c r="F27">
        <v>275805240813308</v>
      </c>
      <c r="G27">
        <v>662182620844041</v>
      </c>
      <c r="H27">
        <v>195498520479733</v>
      </c>
      <c r="I27">
        <v>2530953044295680</v>
      </c>
      <c r="J27">
        <v>6535248067967960</v>
      </c>
    </row>
    <row r="28" spans="1:10">
      <c r="A28">
        <v>1990</v>
      </c>
      <c r="B28" t="s">
        <v>10</v>
      </c>
      <c r="C28">
        <v>964505184335872</v>
      </c>
      <c r="D28">
        <v>1812066499821560</v>
      </c>
      <c r="E28">
        <v>218887388801679</v>
      </c>
      <c r="F28">
        <v>296001568085392</v>
      </c>
      <c r="G28">
        <v>678878362373165</v>
      </c>
      <c r="H28">
        <v>235625812061120</v>
      </c>
      <c r="I28">
        <v>2587636504723450</v>
      </c>
      <c r="J28">
        <v>6793601320202250</v>
      </c>
    </row>
    <row r="29" spans="1:10">
      <c r="A29">
        <v>1991</v>
      </c>
      <c r="B29" t="s">
        <v>10</v>
      </c>
      <c r="C29">
        <v>954448329779200</v>
      </c>
      <c r="D29">
        <v>1736422917668860</v>
      </c>
      <c r="E29">
        <v>209064954867366</v>
      </c>
      <c r="F29">
        <v>287329098407017</v>
      </c>
      <c r="G29">
        <v>705114578175795</v>
      </c>
      <c r="H29">
        <v>220849075407006</v>
      </c>
      <c r="I29">
        <v>2572065024245760</v>
      </c>
      <c r="J29">
        <v>6685293978551010</v>
      </c>
    </row>
    <row r="30" spans="1:10">
      <c r="A30">
        <v>1992</v>
      </c>
      <c r="B30" t="s">
        <v>10</v>
      </c>
      <c r="C30">
        <v>1080938358428670</v>
      </c>
      <c r="D30">
        <v>1879744709656570</v>
      </c>
      <c r="E30">
        <v>226395734910229</v>
      </c>
      <c r="F30">
        <v>287962911056551</v>
      </c>
      <c r="G30">
        <v>737042182239796</v>
      </c>
      <c r="H30">
        <v>210691946773556</v>
      </c>
      <c r="I30">
        <v>2592055336108030</v>
      </c>
      <c r="J30">
        <v>7014831179173410</v>
      </c>
    </row>
    <row r="31" spans="1:10">
      <c r="A31">
        <v>1993</v>
      </c>
      <c r="B31" t="s">
        <v>10</v>
      </c>
      <c r="C31">
        <v>952807483870208</v>
      </c>
      <c r="D31">
        <v>1758741257781240</v>
      </c>
      <c r="E31">
        <v>226798901478615</v>
      </c>
      <c r="F31">
        <v>283704346323816</v>
      </c>
      <c r="G31">
        <v>702366387181416</v>
      </c>
      <c r="H31">
        <v>190576844471670</v>
      </c>
      <c r="I31">
        <v>2653823388876800</v>
      </c>
      <c r="J31">
        <v>6768818609983770</v>
      </c>
    </row>
    <row r="32" spans="1:10">
      <c r="A32">
        <v>1994</v>
      </c>
      <c r="B32" t="s">
        <v>10</v>
      </c>
      <c r="C32">
        <v>984615613957120</v>
      </c>
      <c r="D32">
        <v>1947063104831480</v>
      </c>
      <c r="E32">
        <v>222348336827529</v>
      </c>
      <c r="F32">
        <v>279085319947695</v>
      </c>
      <c r="G32">
        <v>781204359487858</v>
      </c>
      <c r="H32">
        <v>219192773285029</v>
      </c>
      <c r="I32">
        <v>2656120359354360</v>
      </c>
      <c r="J32">
        <v>7089629867691090</v>
      </c>
    </row>
    <row r="33" spans="1:10">
      <c r="A33">
        <v>1995</v>
      </c>
      <c r="B33" t="s">
        <v>10</v>
      </c>
      <c r="C33">
        <v>1000346238702590</v>
      </c>
      <c r="D33">
        <v>1713741268254720</v>
      </c>
      <c r="E33">
        <v>217381880935414</v>
      </c>
      <c r="F33">
        <v>286677435460358</v>
      </c>
      <c r="G33">
        <v>790708449763262</v>
      </c>
      <c r="H33">
        <v>241615921725651</v>
      </c>
      <c r="I33">
        <v>2656465253302270</v>
      </c>
      <c r="J33">
        <v>6906936448144270</v>
      </c>
    </row>
    <row r="34" spans="1:10">
      <c r="A34">
        <v>1996</v>
      </c>
      <c r="B34" t="s">
        <v>10</v>
      </c>
      <c r="C34">
        <v>1079647095873530</v>
      </c>
      <c r="D34">
        <v>1958682310213630</v>
      </c>
      <c r="E34">
        <v>239880360123329</v>
      </c>
      <c r="F34">
        <v>291420190864598</v>
      </c>
      <c r="G34">
        <v>818253992256122</v>
      </c>
      <c r="H34">
        <v>285667360671326</v>
      </c>
      <c r="I34">
        <v>2824223655723000</v>
      </c>
      <c r="J34">
        <v>7497774965725550</v>
      </c>
    </row>
    <row r="35" spans="1:10">
      <c r="A35">
        <v>1997</v>
      </c>
      <c r="B35" t="s">
        <v>10</v>
      </c>
      <c r="C35">
        <v>1133888734500860</v>
      </c>
      <c r="D35">
        <v>1952471159668730</v>
      </c>
      <c r="E35">
        <v>242935045242828</v>
      </c>
      <c r="F35">
        <v>292206598439905</v>
      </c>
      <c r="G35">
        <v>862996160303148</v>
      </c>
      <c r="H35">
        <v>255823966027942</v>
      </c>
      <c r="I35">
        <v>2874739830030330</v>
      </c>
      <c r="J35">
        <v>7615061494213760</v>
      </c>
    </row>
    <row r="36" spans="1:10">
      <c r="A36">
        <v>1998</v>
      </c>
      <c r="B36" t="s">
        <v>10</v>
      </c>
      <c r="C36">
        <v>1167495593144320</v>
      </c>
      <c r="D36">
        <v>1993303942758400</v>
      </c>
      <c r="E36">
        <v>213860938482981</v>
      </c>
      <c r="F36">
        <v>300243813883527</v>
      </c>
      <c r="G36">
        <v>920026413222259</v>
      </c>
      <c r="H36">
        <v>281745661620452</v>
      </c>
      <c r="I36">
        <v>2813090798764030</v>
      </c>
      <c r="J36">
        <v>7689767161875970</v>
      </c>
    </row>
    <row r="37" spans="1:10">
      <c r="A37">
        <v>1999</v>
      </c>
      <c r="B37" t="s">
        <v>10</v>
      </c>
      <c r="C37">
        <v>1230380319836160</v>
      </c>
      <c r="D37">
        <v>1929289204236280</v>
      </c>
      <c r="E37">
        <v>219253451975741</v>
      </c>
      <c r="F37">
        <v>301423307851889</v>
      </c>
      <c r="G37">
        <v>929673772807177</v>
      </c>
      <c r="H37">
        <v>268688161554607</v>
      </c>
      <c r="I37">
        <v>2877290112090110</v>
      </c>
      <c r="J37">
        <v>7755998330351970</v>
      </c>
    </row>
    <row r="38" spans="1:10">
      <c r="A38">
        <v>2000</v>
      </c>
      <c r="B38" t="s">
        <v>10</v>
      </c>
      <c r="C38">
        <v>1248853263179770</v>
      </c>
      <c r="D38">
        <v>1925136909860860</v>
      </c>
      <c r="E38">
        <v>211168702564729</v>
      </c>
      <c r="F38">
        <v>287337799150913</v>
      </c>
      <c r="G38">
        <v>918655824946313</v>
      </c>
      <c r="H38">
        <v>269861426028639</v>
      </c>
      <c r="I38">
        <v>2812257487028220</v>
      </c>
      <c r="J38">
        <v>7673271412759460</v>
      </c>
    </row>
    <row r="39" spans="1:10">
      <c r="A39">
        <v>2001</v>
      </c>
      <c r="B39" t="s">
        <v>10</v>
      </c>
      <c r="C39">
        <v>1291892461268990</v>
      </c>
      <c r="D39">
        <v>2020232810987520</v>
      </c>
      <c r="E39">
        <v>223951550424851</v>
      </c>
      <c r="F39">
        <v>286366505811557</v>
      </c>
      <c r="G39">
        <v>950209539192690</v>
      </c>
      <c r="H39">
        <v>281831427440919</v>
      </c>
      <c r="I39">
        <v>2803978875437050</v>
      </c>
      <c r="J39">
        <v>7858463170563580</v>
      </c>
    </row>
    <row r="40" spans="1:10">
      <c r="A40">
        <v>2002</v>
      </c>
      <c r="B40" t="s">
        <v>10</v>
      </c>
      <c r="C40">
        <v>1255927578963960</v>
      </c>
      <c r="D40">
        <v>1931847516815360</v>
      </c>
      <c r="E40">
        <v>208763155413571</v>
      </c>
      <c r="F40">
        <v>269314985578356</v>
      </c>
      <c r="G40">
        <v>981180805868949</v>
      </c>
      <c r="H40">
        <v>319392354434707</v>
      </c>
      <c r="I40">
        <v>2715034816479230</v>
      </c>
      <c r="J40">
        <v>7681461213554140</v>
      </c>
    </row>
    <row r="41" spans="1:10">
      <c r="A41">
        <v>2003</v>
      </c>
      <c r="B41" t="s">
        <v>10</v>
      </c>
      <c r="C41">
        <v>1353132879228920</v>
      </c>
      <c r="D41">
        <v>1962204077752320</v>
      </c>
      <c r="E41">
        <v>211488377641612</v>
      </c>
      <c r="F41">
        <v>272692624068612</v>
      </c>
      <c r="G41">
        <v>1008098185405320</v>
      </c>
      <c r="H41">
        <v>371847402493403</v>
      </c>
      <c r="I41">
        <v>2758468653023230</v>
      </c>
      <c r="J41">
        <v>7937932199613430</v>
      </c>
    </row>
    <row r="42" spans="1:10">
      <c r="A42">
        <v>2004</v>
      </c>
      <c r="B42" t="s">
        <v>10</v>
      </c>
      <c r="C42">
        <v>1418241201666040</v>
      </c>
      <c r="D42">
        <v>2294407788232700</v>
      </c>
      <c r="E42">
        <v>231282736403496</v>
      </c>
      <c r="F42">
        <v>285360759420422</v>
      </c>
      <c r="G42">
        <v>1104036655940160</v>
      </c>
      <c r="H42">
        <v>419609559006258</v>
      </c>
      <c r="I42">
        <v>2902740091797500</v>
      </c>
      <c r="J42">
        <v>8655678792466600</v>
      </c>
    </row>
    <row r="43" spans="1:10">
      <c r="A43">
        <v>2005</v>
      </c>
      <c r="B43" t="s">
        <v>10</v>
      </c>
      <c r="C43">
        <v>1498736728176640</v>
      </c>
      <c r="D43">
        <v>2161502734254080</v>
      </c>
      <c r="E43">
        <v>224880539169480</v>
      </c>
      <c r="F43">
        <v>281540023488017</v>
      </c>
      <c r="G43">
        <v>1116559006237150</v>
      </c>
      <c r="H43">
        <v>450839470389619</v>
      </c>
      <c r="I43">
        <v>2961211973697530</v>
      </c>
      <c r="J43">
        <v>8695270475412520</v>
      </c>
    </row>
    <row r="44" spans="1:10">
      <c r="A44">
        <v>2006</v>
      </c>
      <c r="B44" t="s">
        <v>10</v>
      </c>
      <c r="C44">
        <v>1450836825294840</v>
      </c>
      <c r="D44">
        <v>2066002639060990</v>
      </c>
      <c r="E44">
        <v>219973107597043</v>
      </c>
      <c r="F44">
        <v>296295674478392</v>
      </c>
      <c r="G44">
        <v>1143360083094140</v>
      </c>
      <c r="H44">
        <v>522903409013083</v>
      </c>
      <c r="I44">
        <v>2975634927648760</v>
      </c>
      <c r="J44">
        <v>8675006666187270</v>
      </c>
    </row>
    <row r="45" spans="1:10">
      <c r="A45">
        <v>2007</v>
      </c>
      <c r="B45" t="s">
        <v>10</v>
      </c>
      <c r="C45">
        <v>1574712209829880</v>
      </c>
      <c r="D45">
        <v>2145755638792190</v>
      </c>
      <c r="E45">
        <v>228109455242578</v>
      </c>
      <c r="F45">
        <v>302067118817596</v>
      </c>
      <c r="G45">
        <v>1194899121480500</v>
      </c>
      <c r="H45">
        <v>682894679185101</v>
      </c>
      <c r="I45">
        <v>3001988942397440</v>
      </c>
      <c r="J45">
        <v>9130427165745300</v>
      </c>
    </row>
    <row r="46" spans="1:10">
      <c r="A46">
        <v>2008</v>
      </c>
      <c r="B46" t="s">
        <v>10</v>
      </c>
      <c r="C46">
        <v>1726688043081720</v>
      </c>
      <c r="D46">
        <v>2370398965465080</v>
      </c>
      <c r="E46">
        <v>239722630096723</v>
      </c>
      <c r="F46">
        <v>340248969768684</v>
      </c>
      <c r="G46">
        <v>1208998118610960</v>
      </c>
      <c r="H46">
        <v>751642178479483</v>
      </c>
      <c r="I46">
        <v>3138488536137720</v>
      </c>
      <c r="J46">
        <v>9776187441640390</v>
      </c>
    </row>
    <row r="47" spans="1:10">
      <c r="A47">
        <v>2009</v>
      </c>
      <c r="B47" t="s">
        <v>10</v>
      </c>
      <c r="C47">
        <v>1731591852697600</v>
      </c>
      <c r="D47">
        <v>2205569852112890</v>
      </c>
      <c r="E47">
        <v>235021421485250</v>
      </c>
      <c r="F47">
        <v>342944911878732</v>
      </c>
      <c r="G47">
        <v>1185222647058060</v>
      </c>
      <c r="H47">
        <v>864140213292749</v>
      </c>
      <c r="I47">
        <v>3138003234193400</v>
      </c>
      <c r="J47">
        <v>9702494132718700</v>
      </c>
    </row>
    <row r="48" spans="1:10">
      <c r="A48">
        <v>2010</v>
      </c>
      <c r="B48" t="s">
        <v>10</v>
      </c>
      <c r="C48">
        <v>1755697261509820</v>
      </c>
      <c r="D48">
        <v>2110982552813560</v>
      </c>
      <c r="E48">
        <v>225029768385425</v>
      </c>
      <c r="F48">
        <v>357871491517196</v>
      </c>
      <c r="G48">
        <v>1241930400055210</v>
      </c>
      <c r="H48">
        <v>896042642583221</v>
      </c>
      <c r="I48">
        <v>3182159151235070</v>
      </c>
      <c r="J48">
        <v>9769713268099520</v>
      </c>
    </row>
    <row r="49" spans="1:10">
      <c r="A49">
        <v>2011</v>
      </c>
      <c r="B49" t="s">
        <v>10</v>
      </c>
      <c r="C49">
        <v>1844349870683130</v>
      </c>
      <c r="D49">
        <v>2288444132818940</v>
      </c>
      <c r="E49">
        <v>242382179695231</v>
      </c>
      <c r="F49">
        <v>395642904789475</v>
      </c>
      <c r="G49">
        <v>1295563309223570</v>
      </c>
      <c r="H49">
        <v>919422011675783</v>
      </c>
      <c r="I49">
        <v>3205347386327040</v>
      </c>
      <c r="J49">
        <v>1.01911517952131E+16</v>
      </c>
    </row>
    <row r="50" spans="1:10">
      <c r="A50">
        <v>2012</v>
      </c>
      <c r="B50" t="s">
        <v>10</v>
      </c>
      <c r="C50">
        <v>1853325578570240</v>
      </c>
      <c r="D50">
        <v>2256452780556280</v>
      </c>
      <c r="E50">
        <v>226170807198450</v>
      </c>
      <c r="F50">
        <v>376632329943759</v>
      </c>
      <c r="G50">
        <v>1269085458110670</v>
      </c>
      <c r="H50">
        <v>903985915213277</v>
      </c>
      <c r="I50">
        <v>3209158718128120</v>
      </c>
      <c r="J50">
        <v>1.00948115877208E+16</v>
      </c>
    </row>
    <row r="51" spans="1:10">
      <c r="A51">
        <v>2013</v>
      </c>
      <c r="B51" t="s">
        <v>10</v>
      </c>
      <c r="C51">
        <v>2060596858522110</v>
      </c>
      <c r="D51">
        <v>2564818786058240</v>
      </c>
      <c r="E51">
        <v>243173914832521</v>
      </c>
      <c r="F51">
        <v>396860387828535</v>
      </c>
      <c r="G51">
        <v>1361146098371970</v>
      </c>
      <c r="H51">
        <v>1036814336132840</v>
      </c>
      <c r="I51">
        <v>3273492735721470</v>
      </c>
      <c r="J51">
        <v>1.09369031174676E+16</v>
      </c>
    </row>
  </sheetData>
  <sortState ref="A2:J551">
    <sortCondition ref="B2:B551"/>
    <sortCondition ref="A2:A55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1964</v>
      </c>
      <c r="B2" t="s">
        <v>10</v>
      </c>
      <c r="C2">
        <v>12954026.441910001</v>
      </c>
      <c r="D2">
        <v>22443297.84375</v>
      </c>
      <c r="E2">
        <v>5871226.2720090002</v>
      </c>
      <c r="F2">
        <v>3718865.8288619998</v>
      </c>
      <c r="G2">
        <v>8490314.6190789994</v>
      </c>
      <c r="H2">
        <v>1013113.387043</v>
      </c>
      <c r="I2">
        <v>37810066.392577998</v>
      </c>
      <c r="J2">
        <v>92300910.785229996</v>
      </c>
    </row>
    <row r="3" spans="1:10">
      <c r="A3">
        <v>1965</v>
      </c>
      <c r="B3" t="s">
        <v>10</v>
      </c>
      <c r="C3">
        <v>13332605.051743001</v>
      </c>
      <c r="D3">
        <v>24973542.552733999</v>
      </c>
      <c r="E3">
        <v>5462049.4595609996</v>
      </c>
      <c r="F3">
        <v>3330036.2538040001</v>
      </c>
      <c r="G3">
        <v>9776034.6324550007</v>
      </c>
      <c r="H3">
        <v>1620193.60625</v>
      </c>
      <c r="I3">
        <v>36694387.003905997</v>
      </c>
      <c r="J3">
        <v>95188848.560452998</v>
      </c>
    </row>
    <row r="4" spans="1:10">
      <c r="A4">
        <v>1966</v>
      </c>
      <c r="B4" t="s">
        <v>10</v>
      </c>
      <c r="C4">
        <v>15144079.161804</v>
      </c>
      <c r="D4">
        <v>27514228.089844</v>
      </c>
      <c r="E4">
        <v>6021964.1084679998</v>
      </c>
      <c r="F4">
        <v>3792287.9803880001</v>
      </c>
      <c r="G4">
        <v>10640283.757645</v>
      </c>
      <c r="H4">
        <v>1040130.482301</v>
      </c>
      <c r="I4">
        <v>38723480.898437999</v>
      </c>
      <c r="J4">
        <v>102876454.47888801</v>
      </c>
    </row>
    <row r="5" spans="1:10">
      <c r="A5">
        <v>1967</v>
      </c>
      <c r="B5" t="s">
        <v>10</v>
      </c>
      <c r="C5">
        <v>15174173.26918</v>
      </c>
      <c r="D5">
        <v>29809415.632812001</v>
      </c>
      <c r="E5">
        <v>6135374.886775</v>
      </c>
      <c r="F5">
        <v>3892748.971169</v>
      </c>
      <c r="G5">
        <v>11082613.288183</v>
      </c>
      <c r="H5">
        <v>1108729.955944</v>
      </c>
      <c r="I5">
        <v>40943411.149414003</v>
      </c>
      <c r="J5">
        <v>108146467.153477</v>
      </c>
    </row>
    <row r="6" spans="1:10">
      <c r="A6">
        <v>1968</v>
      </c>
      <c r="B6" t="s">
        <v>10</v>
      </c>
      <c r="C6">
        <v>15744631.814621</v>
      </c>
      <c r="D6">
        <v>31287931.259766001</v>
      </c>
      <c r="E6">
        <v>6412193.9346820004</v>
      </c>
      <c r="F6">
        <v>4199686.8415750004</v>
      </c>
      <c r="G6">
        <v>11837734.932347</v>
      </c>
      <c r="H6">
        <v>1004390.825025</v>
      </c>
      <c r="I6">
        <v>42188450.776367001</v>
      </c>
      <c r="J6">
        <v>112675020.38438199</v>
      </c>
    </row>
    <row r="7" spans="1:10">
      <c r="A7">
        <v>1969</v>
      </c>
      <c r="B7" t="s">
        <v>10</v>
      </c>
      <c r="C7">
        <v>15016946.565964</v>
      </c>
      <c r="D7">
        <v>33532593.046875</v>
      </c>
      <c r="E7">
        <v>6197325.8851849996</v>
      </c>
      <c r="F7">
        <v>4545257.4877340002</v>
      </c>
      <c r="G7">
        <v>11922496.370008999</v>
      </c>
      <c r="H7">
        <v>1066044.954711</v>
      </c>
      <c r="I7">
        <v>42318887.720702998</v>
      </c>
      <c r="J7">
        <v>114599552.03118099</v>
      </c>
    </row>
    <row r="8" spans="1:10">
      <c r="A8">
        <v>1970</v>
      </c>
      <c r="B8" t="s">
        <v>10</v>
      </c>
      <c r="C8">
        <v>15183461.498183999</v>
      </c>
      <c r="D8">
        <v>33174037.523437999</v>
      </c>
      <c r="E8">
        <v>6098076.6149690002</v>
      </c>
      <c r="F8">
        <v>4786760.0447810004</v>
      </c>
      <c r="G8">
        <v>12364823.296158001</v>
      </c>
      <c r="H8">
        <v>1022536.594129</v>
      </c>
      <c r="I8">
        <v>43319322.414062001</v>
      </c>
      <c r="J8">
        <v>115949017.98572101</v>
      </c>
    </row>
    <row r="9" spans="1:10">
      <c r="A9">
        <v>1971</v>
      </c>
      <c r="B9" t="s">
        <v>10</v>
      </c>
      <c r="C9">
        <v>17177059.193222001</v>
      </c>
      <c r="D9">
        <v>39245986.128905997</v>
      </c>
      <c r="E9">
        <v>6535064.6497149998</v>
      </c>
      <c r="F9">
        <v>4345065.4737529997</v>
      </c>
      <c r="G9">
        <v>13451139.283988999</v>
      </c>
      <c r="H9">
        <v>1203048.5540690001</v>
      </c>
      <c r="I9">
        <v>45274191.519530997</v>
      </c>
      <c r="J9">
        <v>127231554.803186</v>
      </c>
    </row>
    <row r="10" spans="1:10">
      <c r="A10">
        <v>1972</v>
      </c>
      <c r="B10" t="s">
        <v>10</v>
      </c>
      <c r="C10">
        <v>18535128.395812999</v>
      </c>
      <c r="D10">
        <v>38575726.853515998</v>
      </c>
      <c r="E10">
        <v>6552625.7575719999</v>
      </c>
      <c r="F10">
        <v>4446108.814003</v>
      </c>
      <c r="G10">
        <v>13570869.168056</v>
      </c>
      <c r="H10">
        <v>1131310.188411</v>
      </c>
      <c r="I10">
        <v>44803094.857422002</v>
      </c>
      <c r="J10">
        <v>127614864.034793</v>
      </c>
    </row>
    <row r="11" spans="1:10">
      <c r="A11">
        <v>1973</v>
      </c>
      <c r="B11" t="s">
        <v>10</v>
      </c>
      <c r="C11">
        <v>23557151.509109002</v>
      </c>
      <c r="D11">
        <v>39165155.861327998</v>
      </c>
      <c r="E11">
        <v>6935853.1440819995</v>
      </c>
      <c r="F11">
        <v>5611240.0632549999</v>
      </c>
      <c r="G11">
        <v>15697295.256170999</v>
      </c>
      <c r="H11">
        <v>1074412.2148440001</v>
      </c>
      <c r="I11">
        <v>46282939.914062001</v>
      </c>
      <c r="J11">
        <v>138324047.962852</v>
      </c>
    </row>
    <row r="12" spans="1:10">
      <c r="A12">
        <v>1974</v>
      </c>
      <c r="B12" t="s">
        <v>10</v>
      </c>
      <c r="C12">
        <v>21838200.247589</v>
      </c>
      <c r="D12">
        <v>36808838.476562001</v>
      </c>
      <c r="E12">
        <v>6729849.5070270002</v>
      </c>
      <c r="F12">
        <v>5173533.5738629997</v>
      </c>
      <c r="G12">
        <v>14915110.359405</v>
      </c>
      <c r="H12">
        <v>1184348.2155490001</v>
      </c>
      <c r="I12">
        <v>47452596.914062001</v>
      </c>
      <c r="J12">
        <v>134102477.294058</v>
      </c>
    </row>
    <row r="13" spans="1:10">
      <c r="A13">
        <v>1975</v>
      </c>
      <c r="B13" t="s">
        <v>10</v>
      </c>
      <c r="C13">
        <v>24787086.231155001</v>
      </c>
      <c r="D13">
        <v>37705187.792969003</v>
      </c>
      <c r="E13">
        <v>7347602.9338720003</v>
      </c>
      <c r="F13">
        <v>5150608.1872450002</v>
      </c>
      <c r="G13">
        <v>17667291.348136</v>
      </c>
      <c r="H13">
        <v>1250495.463733</v>
      </c>
      <c r="I13">
        <v>49536856.375</v>
      </c>
      <c r="J13">
        <v>143445128.33210999</v>
      </c>
    </row>
    <row r="14" spans="1:10">
      <c r="A14">
        <v>1976</v>
      </c>
      <c r="B14" t="s">
        <v>10</v>
      </c>
      <c r="C14">
        <v>25624258.74086</v>
      </c>
      <c r="D14">
        <v>42013209.09375</v>
      </c>
      <c r="E14">
        <v>8106678.5684629995</v>
      </c>
      <c r="F14">
        <v>6184571.2174509997</v>
      </c>
      <c r="G14">
        <v>16864749.929053999</v>
      </c>
      <c r="H14">
        <v>1248442.910101</v>
      </c>
      <c r="I14">
        <v>52523824.427734002</v>
      </c>
      <c r="J14">
        <v>152565734.88741401</v>
      </c>
    </row>
    <row r="15" spans="1:10">
      <c r="A15">
        <v>1977</v>
      </c>
      <c r="B15" t="s">
        <v>10</v>
      </c>
      <c r="C15">
        <v>27070025.515044998</v>
      </c>
      <c r="D15">
        <v>43324134.910155997</v>
      </c>
      <c r="E15">
        <v>7392350.7651749998</v>
      </c>
      <c r="F15">
        <v>5697949.001158</v>
      </c>
      <c r="G15">
        <v>20092110.935596</v>
      </c>
      <c r="H15">
        <v>1256212.1237039999</v>
      </c>
      <c r="I15">
        <v>49855949.550780997</v>
      </c>
      <c r="J15">
        <v>154688732.801617</v>
      </c>
    </row>
    <row r="16" spans="1:10">
      <c r="A16">
        <v>1978</v>
      </c>
      <c r="B16" t="s">
        <v>10</v>
      </c>
      <c r="C16">
        <v>30487102.121955998</v>
      </c>
      <c r="D16">
        <v>47074688.730469003</v>
      </c>
      <c r="E16">
        <v>7913477.5984540004</v>
      </c>
      <c r="F16">
        <v>6057375.1470459998</v>
      </c>
      <c r="G16">
        <v>20940911.169922002</v>
      </c>
      <c r="H16">
        <v>1414519.9042460001</v>
      </c>
      <c r="I16">
        <v>53997498.060547002</v>
      </c>
      <c r="J16">
        <v>167885572.73263901</v>
      </c>
    </row>
    <row r="17" spans="1:10">
      <c r="A17">
        <v>1979</v>
      </c>
      <c r="B17" t="s">
        <v>10</v>
      </c>
      <c r="C17">
        <v>32831417.183936998</v>
      </c>
      <c r="D17">
        <v>46209318.082030997</v>
      </c>
      <c r="E17">
        <v>7628990.2192350002</v>
      </c>
      <c r="F17">
        <v>6152554.069166</v>
      </c>
      <c r="G17">
        <v>23684545.310405999</v>
      </c>
      <c r="H17">
        <v>1405519.726732</v>
      </c>
      <c r="I17">
        <v>53141569.449219003</v>
      </c>
      <c r="J17">
        <v>171053914.04072601</v>
      </c>
    </row>
    <row r="18" spans="1:10">
      <c r="A18">
        <v>1980</v>
      </c>
      <c r="B18" t="s">
        <v>10</v>
      </c>
      <c r="C18">
        <v>31691315.941009998</v>
      </c>
      <c r="D18">
        <v>43359202.011719003</v>
      </c>
      <c r="E18">
        <v>7243907.3145239996</v>
      </c>
      <c r="F18">
        <v>6299660.6291880002</v>
      </c>
      <c r="G18">
        <v>22879323.527839001</v>
      </c>
      <c r="H18">
        <v>1308374.3841969999</v>
      </c>
      <c r="I18">
        <v>54163073.40625</v>
      </c>
      <c r="J18">
        <v>166944857.214726</v>
      </c>
    </row>
    <row r="19" spans="1:10">
      <c r="A19">
        <v>1981</v>
      </c>
      <c r="B19" t="s">
        <v>10</v>
      </c>
      <c r="C19">
        <v>37606410.479584001</v>
      </c>
      <c r="D19">
        <v>46403826.832030997</v>
      </c>
      <c r="E19">
        <v>7460219.4357540002</v>
      </c>
      <c r="F19">
        <v>6089732.0735269999</v>
      </c>
      <c r="G19">
        <v>25053301.596267</v>
      </c>
      <c r="H19">
        <v>1702670.565683</v>
      </c>
      <c r="I19">
        <v>56179375.429687999</v>
      </c>
      <c r="J19">
        <v>180495536.412532</v>
      </c>
    </row>
    <row r="20" spans="1:10">
      <c r="A20">
        <v>1982</v>
      </c>
      <c r="B20" t="s">
        <v>10</v>
      </c>
      <c r="C20">
        <v>36782689.798187003</v>
      </c>
      <c r="D20">
        <v>49785627.9375</v>
      </c>
      <c r="E20">
        <v>7663295.4080069996</v>
      </c>
      <c r="F20">
        <v>6926929.749574</v>
      </c>
      <c r="G20">
        <v>25995570.938609999</v>
      </c>
      <c r="H20">
        <v>2062281.025568</v>
      </c>
      <c r="I20">
        <v>58903178.234375</v>
      </c>
      <c r="J20">
        <v>188119573.091822</v>
      </c>
    </row>
    <row r="21" spans="1:10">
      <c r="A21">
        <v>1983</v>
      </c>
      <c r="B21" t="s">
        <v>10</v>
      </c>
      <c r="C21">
        <v>30935802.444382001</v>
      </c>
      <c r="D21">
        <v>42926352.503905997</v>
      </c>
      <c r="E21">
        <v>7806065.6323640002</v>
      </c>
      <c r="F21">
        <v>6719269.4365729997</v>
      </c>
      <c r="G21">
        <v>23850657.991889998</v>
      </c>
      <c r="H21">
        <v>1945355.6969860001</v>
      </c>
      <c r="I21">
        <v>62080279.9375</v>
      </c>
      <c r="J21">
        <v>176263783.64360201</v>
      </c>
    </row>
    <row r="22" spans="1:10">
      <c r="A22">
        <v>1984</v>
      </c>
      <c r="B22" t="s">
        <v>10</v>
      </c>
      <c r="C22">
        <v>36537530.408675998</v>
      </c>
      <c r="D22">
        <v>50924769.365234002</v>
      </c>
      <c r="E22">
        <v>7853597.3046639999</v>
      </c>
      <c r="F22">
        <v>7298514.8251790004</v>
      </c>
      <c r="G22">
        <v>26812219.376754001</v>
      </c>
      <c r="H22">
        <v>2557357.3873490002</v>
      </c>
      <c r="I22">
        <v>63767457.4375</v>
      </c>
      <c r="J22">
        <v>195751446.10535601</v>
      </c>
    </row>
    <row r="23" spans="1:10">
      <c r="A23">
        <v>1985</v>
      </c>
      <c r="B23" t="s">
        <v>10</v>
      </c>
      <c r="C23">
        <v>36800544.850739002</v>
      </c>
      <c r="D23">
        <v>53241567.5625</v>
      </c>
      <c r="E23">
        <v>8023290.1268840004</v>
      </c>
      <c r="F23">
        <v>7145184.5216100002</v>
      </c>
      <c r="G23">
        <v>30241782.873682</v>
      </c>
      <c r="H23">
        <v>3017118.3720920002</v>
      </c>
      <c r="I23">
        <v>65278030.572265998</v>
      </c>
      <c r="J23">
        <v>203747518.87977201</v>
      </c>
    </row>
    <row r="24" spans="1:10">
      <c r="A24">
        <v>1986</v>
      </c>
      <c r="B24" t="s">
        <v>10</v>
      </c>
      <c r="C24">
        <v>33635246.473892003</v>
      </c>
      <c r="D24">
        <v>55128676.042969003</v>
      </c>
      <c r="E24">
        <v>7792178.0183800003</v>
      </c>
      <c r="F24">
        <v>7453375.3679339997</v>
      </c>
      <c r="G24">
        <v>28337709.935619</v>
      </c>
      <c r="H24">
        <v>3065375.736397</v>
      </c>
      <c r="I24">
        <v>67295623.898438007</v>
      </c>
      <c r="J24">
        <v>202708185.47362801</v>
      </c>
    </row>
    <row r="25" spans="1:10">
      <c r="A25">
        <v>1987</v>
      </c>
      <c r="B25" t="s">
        <v>10</v>
      </c>
      <c r="C25">
        <v>33405586.062819999</v>
      </c>
      <c r="D25">
        <v>51840992.117187999</v>
      </c>
      <c r="E25">
        <v>7493578.5638220003</v>
      </c>
      <c r="F25">
        <v>7899541.185916</v>
      </c>
      <c r="G25">
        <v>30143471.623686001</v>
      </c>
      <c r="H25">
        <v>3703213.339526</v>
      </c>
      <c r="I25">
        <v>65833314.421875</v>
      </c>
      <c r="J25">
        <v>200319697.314834</v>
      </c>
    </row>
    <row r="26" spans="1:10">
      <c r="A26">
        <v>1988</v>
      </c>
      <c r="B26" t="s">
        <v>10</v>
      </c>
      <c r="C26">
        <v>30336856.810424998</v>
      </c>
      <c r="D26">
        <v>45779794.578125</v>
      </c>
      <c r="E26">
        <v>7601248.5905929999</v>
      </c>
      <c r="F26">
        <v>7369537.8739250004</v>
      </c>
      <c r="G26">
        <v>29428913.516612001</v>
      </c>
      <c r="H26">
        <v>3377637.6660179999</v>
      </c>
      <c r="I26">
        <v>67640798.734375</v>
      </c>
      <c r="J26">
        <v>191534787.770073</v>
      </c>
    </row>
    <row r="27" spans="1:10">
      <c r="A27">
        <v>1989</v>
      </c>
      <c r="B27" t="s">
        <v>10</v>
      </c>
      <c r="C27">
        <v>34578565.005142003</v>
      </c>
      <c r="D27">
        <v>49642872.730469003</v>
      </c>
      <c r="E27">
        <v>8101925.4436950004</v>
      </c>
      <c r="F27">
        <v>8572454.1062850002</v>
      </c>
      <c r="G27">
        <v>33462986.431543998</v>
      </c>
      <c r="H27">
        <v>4214363.4342900002</v>
      </c>
      <c r="I27">
        <v>70615345.113280997</v>
      </c>
      <c r="J27">
        <v>209188512.264707</v>
      </c>
    </row>
    <row r="28" spans="1:10">
      <c r="A28">
        <v>1990</v>
      </c>
      <c r="B28" t="s">
        <v>10</v>
      </c>
      <c r="C28">
        <v>35527901.032288</v>
      </c>
      <c r="D28">
        <v>53933143.972655997</v>
      </c>
      <c r="E28">
        <v>7712123.9475330003</v>
      </c>
      <c r="F28">
        <v>9181645.9401970003</v>
      </c>
      <c r="G28">
        <v>33969291.310181998</v>
      </c>
      <c r="H28">
        <v>5140439.2225280004</v>
      </c>
      <c r="I28">
        <v>72664793.980469003</v>
      </c>
      <c r="J28">
        <v>218129339.40585399</v>
      </c>
    </row>
    <row r="29" spans="1:10">
      <c r="A29">
        <v>1991</v>
      </c>
      <c r="B29" t="s">
        <v>10</v>
      </c>
      <c r="C29">
        <v>35306767.792052999</v>
      </c>
      <c r="D29">
        <v>50694934.632812001</v>
      </c>
      <c r="E29">
        <v>7274679.5857119998</v>
      </c>
      <c r="F29">
        <v>8662530.5588869993</v>
      </c>
      <c r="G29">
        <v>33692547.595468998</v>
      </c>
      <c r="H29">
        <v>4685534.9182529999</v>
      </c>
      <c r="I29">
        <v>71817599.808594003</v>
      </c>
      <c r="J29">
        <v>212134594.891781</v>
      </c>
    </row>
    <row r="30" spans="1:10">
      <c r="A30">
        <v>1992</v>
      </c>
      <c r="B30" t="s">
        <v>10</v>
      </c>
      <c r="C30">
        <v>39754183.798148997</v>
      </c>
      <c r="D30">
        <v>54533533.933594003</v>
      </c>
      <c r="E30">
        <v>8054888.0980829997</v>
      </c>
      <c r="F30">
        <v>8830879.4769490007</v>
      </c>
      <c r="G30">
        <v>36100287.034786999</v>
      </c>
      <c r="H30">
        <v>4309475.2852769997</v>
      </c>
      <c r="I30">
        <v>72586277.367188007</v>
      </c>
      <c r="J30">
        <v>224169524.99402699</v>
      </c>
    </row>
    <row r="31" spans="1:10">
      <c r="A31">
        <v>1993</v>
      </c>
      <c r="B31" t="s">
        <v>10</v>
      </c>
      <c r="C31">
        <v>34509886.296126999</v>
      </c>
      <c r="D31">
        <v>51577074.632812001</v>
      </c>
      <c r="E31">
        <v>8095956.9609239995</v>
      </c>
      <c r="F31">
        <v>8516717.0796150006</v>
      </c>
      <c r="G31">
        <v>35871588.224274002</v>
      </c>
      <c r="H31">
        <v>3885978.8915690002</v>
      </c>
      <c r="I31">
        <v>74982243.148438007</v>
      </c>
      <c r="J31">
        <v>217439445.23375899</v>
      </c>
    </row>
    <row r="32" spans="1:10">
      <c r="A32">
        <v>1994</v>
      </c>
      <c r="B32" t="s">
        <v>10</v>
      </c>
      <c r="C32">
        <v>36987711.151283003</v>
      </c>
      <c r="D32">
        <v>55852449.476562001</v>
      </c>
      <c r="E32">
        <v>8086889.1016760003</v>
      </c>
      <c r="F32">
        <v>8559070.7404989991</v>
      </c>
      <c r="G32">
        <v>41555301.880753003</v>
      </c>
      <c r="H32">
        <v>4423791.9585199999</v>
      </c>
      <c r="I32">
        <v>74898880.390625</v>
      </c>
      <c r="J32">
        <v>230364094.699918</v>
      </c>
    </row>
    <row r="33" spans="1:10">
      <c r="A33">
        <v>1995</v>
      </c>
      <c r="B33" t="s">
        <v>10</v>
      </c>
      <c r="C33">
        <v>36689325.221817002</v>
      </c>
      <c r="D33">
        <v>49004471.828125</v>
      </c>
      <c r="E33">
        <v>7728452.9114870001</v>
      </c>
      <c r="F33">
        <v>8659960.1324719992</v>
      </c>
      <c r="G33">
        <v>40512476.30099</v>
      </c>
      <c r="H33">
        <v>4841013.4270679997</v>
      </c>
      <c r="I33">
        <v>74780626.113280997</v>
      </c>
      <c r="J33">
        <v>222216325.93524101</v>
      </c>
    </row>
    <row r="34" spans="1:10">
      <c r="A34">
        <v>1996</v>
      </c>
      <c r="B34" t="s">
        <v>10</v>
      </c>
      <c r="C34">
        <v>40081299.046714999</v>
      </c>
      <c r="D34">
        <v>56172830.527344003</v>
      </c>
      <c r="E34">
        <v>8589081.8805040009</v>
      </c>
      <c r="F34">
        <v>9033830.8863660004</v>
      </c>
      <c r="G34">
        <v>40892485.990878001</v>
      </c>
      <c r="H34">
        <v>5797983.6225129999</v>
      </c>
      <c r="I34">
        <v>79434887.105469003</v>
      </c>
      <c r="J34">
        <v>240002399.05978799</v>
      </c>
    </row>
    <row r="35" spans="1:10">
      <c r="A35">
        <v>1997</v>
      </c>
      <c r="B35" t="s">
        <v>10</v>
      </c>
      <c r="C35">
        <v>42836404.254928999</v>
      </c>
      <c r="D35">
        <v>55995631.109375</v>
      </c>
      <c r="E35">
        <v>8860654.2896299995</v>
      </c>
      <c r="F35">
        <v>9090530.1276459992</v>
      </c>
      <c r="G35">
        <v>43952423.481624</v>
      </c>
      <c r="H35">
        <v>5117638.028682</v>
      </c>
      <c r="I35">
        <v>81554042.683594003</v>
      </c>
      <c r="J35">
        <v>247407323.97547901</v>
      </c>
    </row>
    <row r="36" spans="1:10">
      <c r="A36">
        <v>1998</v>
      </c>
      <c r="B36" t="s">
        <v>10</v>
      </c>
      <c r="C36">
        <v>43598920.282761</v>
      </c>
      <c r="D36">
        <v>57132275.078125</v>
      </c>
      <c r="E36">
        <v>7839090.6905439999</v>
      </c>
      <c r="F36">
        <v>9398955.779786</v>
      </c>
      <c r="G36">
        <v>50143153.57694</v>
      </c>
      <c r="H36">
        <v>5643001.8474519998</v>
      </c>
      <c r="I36">
        <v>78992779.792969003</v>
      </c>
      <c r="J36">
        <v>252748177.048576</v>
      </c>
    </row>
    <row r="37" spans="1:10">
      <c r="A37">
        <v>1999</v>
      </c>
      <c r="B37" t="s">
        <v>10</v>
      </c>
      <c r="C37">
        <v>45253876.215499997</v>
      </c>
      <c r="D37">
        <v>55120144.566405997</v>
      </c>
      <c r="E37">
        <v>8004781.010609</v>
      </c>
      <c r="F37">
        <v>9204909.1536079999</v>
      </c>
      <c r="G37">
        <v>49718800.167827003</v>
      </c>
      <c r="H37">
        <v>5531208.1360440003</v>
      </c>
      <c r="I37">
        <v>79869221.261719003</v>
      </c>
      <c r="J37">
        <v>252702940.511713</v>
      </c>
    </row>
    <row r="38" spans="1:10">
      <c r="A38">
        <v>2000</v>
      </c>
      <c r="B38" t="s">
        <v>10</v>
      </c>
      <c r="C38">
        <v>47443135.422379002</v>
      </c>
      <c r="D38">
        <v>55181770.46875</v>
      </c>
      <c r="E38">
        <v>7746346.1436529998</v>
      </c>
      <c r="F38">
        <v>8045739.2693419997</v>
      </c>
      <c r="G38">
        <v>49291854.080426998</v>
      </c>
      <c r="H38">
        <v>5751042.5889969999</v>
      </c>
      <c r="I38">
        <v>77882083.144530997</v>
      </c>
      <c r="J38">
        <v>251341971.11807901</v>
      </c>
    </row>
    <row r="39" spans="1:10">
      <c r="A39">
        <v>2001</v>
      </c>
      <c r="B39" t="s">
        <v>10</v>
      </c>
      <c r="C39">
        <v>50942505.078239001</v>
      </c>
      <c r="D39">
        <v>58131624.453125</v>
      </c>
      <c r="E39">
        <v>8276932.8110560002</v>
      </c>
      <c r="F39">
        <v>7829071.1161709996</v>
      </c>
      <c r="G39">
        <v>52512150.833942004</v>
      </c>
      <c r="H39">
        <v>5948088.9685960002</v>
      </c>
      <c r="I39">
        <v>77496654.671875</v>
      </c>
      <c r="J39">
        <v>261137027.93300301</v>
      </c>
    </row>
    <row r="40" spans="1:10">
      <c r="A40">
        <v>2002</v>
      </c>
      <c r="B40" t="s">
        <v>10</v>
      </c>
      <c r="C40">
        <v>48833212.035521999</v>
      </c>
      <c r="D40">
        <v>55312824.949219003</v>
      </c>
      <c r="E40">
        <v>7787921.9667429999</v>
      </c>
      <c r="F40">
        <v>7417226.6429639999</v>
      </c>
      <c r="G40">
        <v>54343348.343438998</v>
      </c>
      <c r="H40">
        <v>6843480.7421199996</v>
      </c>
      <c r="I40">
        <v>75442920.65625</v>
      </c>
      <c r="J40">
        <v>255980935.33625799</v>
      </c>
    </row>
    <row r="41" spans="1:10">
      <c r="A41">
        <v>2003</v>
      </c>
      <c r="B41" t="s">
        <v>10</v>
      </c>
      <c r="C41">
        <v>53518482.009444997</v>
      </c>
      <c r="D41">
        <v>55913945.140625</v>
      </c>
      <c r="E41">
        <v>7874557.3202900002</v>
      </c>
      <c r="F41">
        <v>7478917.1407199996</v>
      </c>
      <c r="G41">
        <v>55185207.180434003</v>
      </c>
      <c r="H41">
        <v>7934929.4732630001</v>
      </c>
      <c r="I41">
        <v>76066211.480469003</v>
      </c>
      <c r="J41">
        <v>263972249.74524599</v>
      </c>
    </row>
    <row r="42" spans="1:10">
      <c r="A42">
        <v>2004</v>
      </c>
      <c r="B42" t="s">
        <v>10</v>
      </c>
      <c r="C42">
        <v>53677434.725341998</v>
      </c>
      <c r="D42">
        <v>66675805.734375</v>
      </c>
      <c r="E42">
        <v>8697092.9656419996</v>
      </c>
      <c r="F42">
        <v>7867413.1312659997</v>
      </c>
      <c r="G42">
        <v>62516006.954103</v>
      </c>
      <c r="H42">
        <v>9561767.473832</v>
      </c>
      <c r="I42">
        <v>80622207.5625</v>
      </c>
      <c r="J42">
        <v>289617728.54706001</v>
      </c>
    </row>
    <row r="43" spans="1:10">
      <c r="A43">
        <v>2005</v>
      </c>
      <c r="B43" t="s">
        <v>10</v>
      </c>
      <c r="C43">
        <v>57176179.172943003</v>
      </c>
      <c r="D43">
        <v>62267037.212890998</v>
      </c>
      <c r="E43">
        <v>8499683.2997069992</v>
      </c>
      <c r="F43">
        <v>7795390.6446620002</v>
      </c>
      <c r="G43">
        <v>64509523.411187001</v>
      </c>
      <c r="H43">
        <v>10255320.022512</v>
      </c>
      <c r="I43">
        <v>81684553.089844003</v>
      </c>
      <c r="J43">
        <v>292187686.853746</v>
      </c>
    </row>
    <row r="44" spans="1:10">
      <c r="A44">
        <v>2006</v>
      </c>
      <c r="B44" t="s">
        <v>10</v>
      </c>
      <c r="C44">
        <v>55956764.626143999</v>
      </c>
      <c r="D44">
        <v>59294140.136719003</v>
      </c>
      <c r="E44">
        <v>8190693.5232840003</v>
      </c>
      <c r="F44">
        <v>8089347.3541529998</v>
      </c>
      <c r="G44">
        <v>66025901.086159997</v>
      </c>
      <c r="H44">
        <v>11413380.933530999</v>
      </c>
      <c r="I44">
        <v>82012624.019530997</v>
      </c>
      <c r="J44">
        <v>290982851.67952299</v>
      </c>
    </row>
    <row r="45" spans="1:10">
      <c r="A45">
        <v>2007</v>
      </c>
      <c r="B45" t="s">
        <v>10</v>
      </c>
      <c r="C45">
        <v>60821118.401946999</v>
      </c>
      <c r="D45">
        <v>60693573.839844003</v>
      </c>
      <c r="E45">
        <v>8412322.8991810009</v>
      </c>
      <c r="F45">
        <v>8207459.2510590004</v>
      </c>
      <c r="G45">
        <v>66190398.752061002</v>
      </c>
      <c r="H45">
        <v>14859018.413419999</v>
      </c>
      <c r="I45">
        <v>82551254.554688007</v>
      </c>
      <c r="J45">
        <v>301735146.112198</v>
      </c>
    </row>
    <row r="46" spans="1:10">
      <c r="A46">
        <v>2008</v>
      </c>
      <c r="B46" t="s">
        <v>10</v>
      </c>
      <c r="C46">
        <v>66792890.11586</v>
      </c>
      <c r="D46">
        <v>68494301.121094003</v>
      </c>
      <c r="E46">
        <v>8904083.9160319995</v>
      </c>
      <c r="F46">
        <v>9361369.5322859995</v>
      </c>
      <c r="G46">
        <v>66699196.417603999</v>
      </c>
      <c r="H46">
        <v>17030974.15047</v>
      </c>
      <c r="I46">
        <v>86066094.429688007</v>
      </c>
      <c r="J46">
        <v>323348909.68303299</v>
      </c>
    </row>
    <row r="47" spans="1:10">
      <c r="A47">
        <v>2009</v>
      </c>
      <c r="B47" t="s">
        <v>10</v>
      </c>
      <c r="C47">
        <v>66942777.956817999</v>
      </c>
      <c r="D47">
        <v>63623963.867187999</v>
      </c>
      <c r="E47">
        <v>8763175.0955909993</v>
      </c>
      <c r="F47">
        <v>9222331.2010750007</v>
      </c>
      <c r="G47">
        <v>64609055.569902003</v>
      </c>
      <c r="H47">
        <v>20077374.311772998</v>
      </c>
      <c r="I47">
        <v>86307860.117188007</v>
      </c>
      <c r="J47">
        <v>319546538.11953402</v>
      </c>
    </row>
    <row r="48" spans="1:10">
      <c r="A48">
        <v>2010</v>
      </c>
      <c r="B48" t="s">
        <v>10</v>
      </c>
      <c r="C48">
        <v>72519779.105759993</v>
      </c>
      <c r="D48">
        <v>60577177.628905997</v>
      </c>
      <c r="E48">
        <v>8450403.9754249994</v>
      </c>
      <c r="F48">
        <v>9664278.4960869998</v>
      </c>
      <c r="G48">
        <v>71557205.699928001</v>
      </c>
      <c r="H48">
        <v>20385056.161288001</v>
      </c>
      <c r="I48">
        <v>86982051.140625</v>
      </c>
      <c r="J48">
        <v>330135952.20801997</v>
      </c>
    </row>
    <row r="49" spans="1:10">
      <c r="A49">
        <v>2011</v>
      </c>
      <c r="B49" t="s">
        <v>10</v>
      </c>
      <c r="C49">
        <v>72884985.026169002</v>
      </c>
      <c r="D49">
        <v>66108542.328125</v>
      </c>
      <c r="E49">
        <v>9052462.2260200009</v>
      </c>
      <c r="F49">
        <v>10299125.497584</v>
      </c>
      <c r="G49">
        <v>73722363.631625995</v>
      </c>
      <c r="H49">
        <v>21141766.869288001</v>
      </c>
      <c r="I49">
        <v>87320151.691405997</v>
      </c>
      <c r="J49">
        <v>340529397.27021903</v>
      </c>
    </row>
    <row r="50" spans="1:10">
      <c r="A50">
        <v>2012</v>
      </c>
      <c r="B50" t="s">
        <v>10</v>
      </c>
      <c r="C50">
        <v>71667037.666835994</v>
      </c>
      <c r="D50">
        <v>64410041</v>
      </c>
      <c r="E50">
        <v>8393417.5226530004</v>
      </c>
      <c r="F50">
        <v>9934220.5666339993</v>
      </c>
      <c r="G50">
        <v>68473928.810100004</v>
      </c>
      <c r="H50">
        <v>20136203.684852999</v>
      </c>
      <c r="I50">
        <v>87249171.476561993</v>
      </c>
      <c r="J50">
        <v>330264020.72763902</v>
      </c>
    </row>
    <row r="51" spans="1:10">
      <c r="A51">
        <v>2013</v>
      </c>
      <c r="B51" t="s">
        <v>10</v>
      </c>
      <c r="C51">
        <v>82164067.390010998</v>
      </c>
      <c r="D51">
        <v>73731534.347655997</v>
      </c>
      <c r="E51">
        <v>9199571.7362520006</v>
      </c>
      <c r="F51">
        <v>10737169.783345999</v>
      </c>
      <c r="G51">
        <v>74515551.503539994</v>
      </c>
      <c r="H51">
        <v>23953620.087342001</v>
      </c>
      <c r="I51">
        <v>89305330.617188007</v>
      </c>
      <c r="J51">
        <v>363606845.465334</v>
      </c>
    </row>
  </sheetData>
  <sortState ref="A2:J551">
    <sortCondition ref="B2:B551"/>
    <sortCondition ref="A2:A55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1964</v>
      </c>
      <c r="B2" t="s">
        <v>10</v>
      </c>
      <c r="C2">
        <v>4234671.6196290003</v>
      </c>
      <c r="D2">
        <v>7342313.0703119999</v>
      </c>
      <c r="E2">
        <v>1520233.5015509999</v>
      </c>
      <c r="F2">
        <v>1140009.4350690001</v>
      </c>
      <c r="G2">
        <v>4253648.6156719998</v>
      </c>
      <c r="H2">
        <v>503412.32809199998</v>
      </c>
      <c r="I2">
        <v>10387337.265625</v>
      </c>
      <c r="J2">
        <v>29381625.835949998</v>
      </c>
    </row>
    <row r="3" spans="1:10">
      <c r="A3">
        <v>1965</v>
      </c>
      <c r="B3" t="s">
        <v>10</v>
      </c>
      <c r="C3">
        <v>4704656.0170900002</v>
      </c>
      <c r="D3">
        <v>8247820.4921880001</v>
      </c>
      <c r="E3">
        <v>1455599.7761200001</v>
      </c>
      <c r="F3">
        <v>1044273.7552219999</v>
      </c>
      <c r="G3">
        <v>5181784.6050690003</v>
      </c>
      <c r="H3">
        <v>610766.19234800001</v>
      </c>
      <c r="I3">
        <v>10022448.546875</v>
      </c>
      <c r="J3">
        <v>31267349.384909999</v>
      </c>
    </row>
    <row r="4" spans="1:10">
      <c r="A4">
        <v>1966</v>
      </c>
      <c r="B4" t="s">
        <v>10</v>
      </c>
      <c r="C4">
        <v>5207895.9521479998</v>
      </c>
      <c r="D4">
        <v>9012783.1992189996</v>
      </c>
      <c r="E4">
        <v>1562785.896553</v>
      </c>
      <c r="F4">
        <v>1177947.7482660001</v>
      </c>
      <c r="G4">
        <v>5383954.8967519999</v>
      </c>
      <c r="H4">
        <v>476798.48548899998</v>
      </c>
      <c r="I4">
        <v>10639093.855469</v>
      </c>
      <c r="J4">
        <v>33461260.033895999</v>
      </c>
    </row>
    <row r="5" spans="1:10">
      <c r="A5">
        <v>1967</v>
      </c>
      <c r="B5" t="s">
        <v>10</v>
      </c>
      <c r="C5">
        <v>5287839.1708979998</v>
      </c>
      <c r="D5">
        <v>9946816.1679689996</v>
      </c>
      <c r="E5">
        <v>1603268.2979550001</v>
      </c>
      <c r="F5">
        <v>1234046.9230150001</v>
      </c>
      <c r="G5">
        <v>5748924.1918700002</v>
      </c>
      <c r="H5">
        <v>503203.35715</v>
      </c>
      <c r="I5">
        <v>11205860.230469</v>
      </c>
      <c r="J5">
        <v>35529958.339327</v>
      </c>
    </row>
    <row r="6" spans="1:10">
      <c r="A6">
        <v>1968</v>
      </c>
      <c r="B6" t="s">
        <v>10</v>
      </c>
      <c r="C6">
        <v>5450558.2695310004</v>
      </c>
      <c r="D6">
        <v>9990825.3984379992</v>
      </c>
      <c r="E6">
        <v>1659402.528473</v>
      </c>
      <c r="F6">
        <v>1265352.8588179999</v>
      </c>
      <c r="G6">
        <v>6152727.0878790002</v>
      </c>
      <c r="H6">
        <v>482569.17949299997</v>
      </c>
      <c r="I6">
        <v>11405071.351562001</v>
      </c>
      <c r="J6">
        <v>36406506.674194001</v>
      </c>
    </row>
    <row r="7" spans="1:10">
      <c r="A7">
        <v>1969</v>
      </c>
      <c r="B7" t="s">
        <v>10</v>
      </c>
      <c r="C7">
        <v>5460867.8369140001</v>
      </c>
      <c r="D7">
        <v>10631159.28125</v>
      </c>
      <c r="E7">
        <v>1605203.6218129999</v>
      </c>
      <c r="F7">
        <v>1367234.43879</v>
      </c>
      <c r="G7">
        <v>5989049.3276429996</v>
      </c>
      <c r="H7">
        <v>514947.256353</v>
      </c>
      <c r="I7">
        <v>11460433.976562001</v>
      </c>
      <c r="J7">
        <v>37028895.739325002</v>
      </c>
    </row>
    <row r="8" spans="1:10">
      <c r="A8">
        <v>1970</v>
      </c>
      <c r="B8" t="s">
        <v>10</v>
      </c>
      <c r="C8">
        <v>5993242.3984380001</v>
      </c>
      <c r="D8">
        <v>10476404.085937999</v>
      </c>
      <c r="E8">
        <v>1601861.1093989999</v>
      </c>
      <c r="F8">
        <v>1454060.2623970001</v>
      </c>
      <c r="G8">
        <v>6452673.3324199999</v>
      </c>
      <c r="H8">
        <v>515047.67466100003</v>
      </c>
      <c r="I8">
        <v>11756829.863281</v>
      </c>
      <c r="J8">
        <v>38250118.726533003</v>
      </c>
    </row>
    <row r="9" spans="1:10">
      <c r="A9">
        <v>1971</v>
      </c>
      <c r="B9" t="s">
        <v>10</v>
      </c>
      <c r="C9">
        <v>6896540.8447270002</v>
      </c>
      <c r="D9">
        <v>12665513.460937999</v>
      </c>
      <c r="E9">
        <v>1689074.8349329999</v>
      </c>
      <c r="F9">
        <v>1390578.2265850001</v>
      </c>
      <c r="G9">
        <v>7216153.3987600002</v>
      </c>
      <c r="H9">
        <v>625264.84291500004</v>
      </c>
      <c r="I9">
        <v>12168183.585937999</v>
      </c>
      <c r="J9">
        <v>42651309.194793999</v>
      </c>
    </row>
    <row r="10" spans="1:10">
      <c r="A10">
        <v>1972</v>
      </c>
      <c r="B10" t="s">
        <v>10</v>
      </c>
      <c r="C10">
        <v>7227264.5263670003</v>
      </c>
      <c r="D10">
        <v>12236971.683594</v>
      </c>
      <c r="E10">
        <v>1688385.144018</v>
      </c>
      <c r="F10">
        <v>1350134.2415769999</v>
      </c>
      <c r="G10">
        <v>7085629.3815559996</v>
      </c>
      <c r="H10">
        <v>616003.48064700002</v>
      </c>
      <c r="I10">
        <v>11884663.300781</v>
      </c>
      <c r="J10">
        <v>42089051.758539997</v>
      </c>
    </row>
    <row r="11" spans="1:10">
      <c r="A11">
        <v>1973</v>
      </c>
      <c r="B11" t="s">
        <v>10</v>
      </c>
      <c r="C11">
        <v>8981330.7626949996</v>
      </c>
      <c r="D11">
        <v>12346183.550781</v>
      </c>
      <c r="E11">
        <v>1838584.2511489999</v>
      </c>
      <c r="F11">
        <v>1648104.842714</v>
      </c>
      <c r="G11">
        <v>8206358.4594459999</v>
      </c>
      <c r="H11">
        <v>601909.33331100002</v>
      </c>
      <c r="I11">
        <v>12357916.875</v>
      </c>
      <c r="J11">
        <v>45980388.075097002</v>
      </c>
    </row>
    <row r="12" spans="1:10">
      <c r="A12">
        <v>1974</v>
      </c>
      <c r="B12" t="s">
        <v>10</v>
      </c>
      <c r="C12">
        <v>8564963.4804689996</v>
      </c>
      <c r="D12">
        <v>11356880.164062001</v>
      </c>
      <c r="E12">
        <v>1729093.0346659999</v>
      </c>
      <c r="F12">
        <v>1563044.3534530001</v>
      </c>
      <c r="G12">
        <v>7808959.4694389999</v>
      </c>
      <c r="H12">
        <v>624990.12137299997</v>
      </c>
      <c r="I12">
        <v>12768420.980469</v>
      </c>
      <c r="J12">
        <v>44416351.603931002</v>
      </c>
    </row>
    <row r="13" spans="1:10">
      <c r="A13">
        <v>1975</v>
      </c>
      <c r="B13" t="s">
        <v>10</v>
      </c>
      <c r="C13">
        <v>9947820.0390620008</v>
      </c>
      <c r="D13">
        <v>12377660.503906</v>
      </c>
      <c r="E13">
        <v>1942682.326171</v>
      </c>
      <c r="F13">
        <v>1665505.3526550001</v>
      </c>
      <c r="G13">
        <v>9481496.6420000009</v>
      </c>
      <c r="H13">
        <v>649993.84902099997</v>
      </c>
      <c r="I13">
        <v>13222361.789062001</v>
      </c>
      <c r="J13">
        <v>49287520.501878999</v>
      </c>
    </row>
    <row r="14" spans="1:10">
      <c r="A14">
        <v>1976</v>
      </c>
      <c r="B14" t="s">
        <v>10</v>
      </c>
      <c r="C14">
        <v>9957365.734375</v>
      </c>
      <c r="D14">
        <v>13096822.757812001</v>
      </c>
      <c r="E14">
        <v>2002806.6766339999</v>
      </c>
      <c r="F14">
        <v>1801578.2903160001</v>
      </c>
      <c r="G14">
        <v>8870456.6469490007</v>
      </c>
      <c r="H14">
        <v>591420.52992100001</v>
      </c>
      <c r="I14">
        <v>13771555.53125</v>
      </c>
      <c r="J14">
        <v>50092006.167257003</v>
      </c>
    </row>
    <row r="15" spans="1:10">
      <c r="A15">
        <v>1977</v>
      </c>
      <c r="B15" t="s">
        <v>10</v>
      </c>
      <c r="C15">
        <v>11116281.796875</v>
      </c>
      <c r="D15">
        <v>13680318.996094</v>
      </c>
      <c r="E15">
        <v>1957778.810598</v>
      </c>
      <c r="F15">
        <v>1744358.249448</v>
      </c>
      <c r="G15">
        <v>10254796.164859001</v>
      </c>
      <c r="H15">
        <v>611228.53757299995</v>
      </c>
      <c r="I15">
        <v>13456320.988281</v>
      </c>
      <c r="J15">
        <v>52821083.543728001</v>
      </c>
    </row>
    <row r="16" spans="1:10">
      <c r="A16">
        <v>1978</v>
      </c>
      <c r="B16" t="s">
        <v>10</v>
      </c>
      <c r="C16">
        <v>12784056.183594</v>
      </c>
      <c r="D16">
        <v>14776739.308594</v>
      </c>
      <c r="E16">
        <v>2054507.692913</v>
      </c>
      <c r="F16">
        <v>1826528.5894579999</v>
      </c>
      <c r="G16">
        <v>11133186.186782001</v>
      </c>
      <c r="H16">
        <v>704372.436888</v>
      </c>
      <c r="I16">
        <v>14299202.335937999</v>
      </c>
      <c r="J16">
        <v>57578592.734165996</v>
      </c>
    </row>
    <row r="17" spans="1:10">
      <c r="A17">
        <v>1979</v>
      </c>
      <c r="B17" t="s">
        <v>10</v>
      </c>
      <c r="C17">
        <v>14101652.683594</v>
      </c>
      <c r="D17">
        <v>15042774.117187999</v>
      </c>
      <c r="E17">
        <v>2051525.8496620001</v>
      </c>
      <c r="F17">
        <v>1967872.148698</v>
      </c>
      <c r="G17">
        <v>12477180.817859</v>
      </c>
      <c r="H17">
        <v>861632.31927199999</v>
      </c>
      <c r="I17">
        <v>14041958.625</v>
      </c>
      <c r="J17">
        <v>60544596.561270997</v>
      </c>
    </row>
    <row r="18" spans="1:10">
      <c r="A18">
        <v>1980</v>
      </c>
      <c r="B18" t="s">
        <v>10</v>
      </c>
      <c r="C18">
        <v>13313801.441406</v>
      </c>
      <c r="D18">
        <v>13873557.632812001</v>
      </c>
      <c r="E18">
        <v>1917368.3477489999</v>
      </c>
      <c r="F18">
        <v>1959758.7432929999</v>
      </c>
      <c r="G18">
        <v>12346038.440400001</v>
      </c>
      <c r="H18">
        <v>844417.24870600004</v>
      </c>
      <c r="I18">
        <v>14389753.335937999</v>
      </c>
      <c r="J18">
        <v>58644695.190304004</v>
      </c>
    </row>
    <row r="19" spans="1:10">
      <c r="A19">
        <v>1981</v>
      </c>
      <c r="B19" t="s">
        <v>10</v>
      </c>
      <c r="C19">
        <v>15110170.566406</v>
      </c>
      <c r="D19">
        <v>15331307.027344</v>
      </c>
      <c r="E19">
        <v>2031018.4999899999</v>
      </c>
      <c r="F19">
        <v>1996848.434989</v>
      </c>
      <c r="G19">
        <v>13835972.054873999</v>
      </c>
      <c r="H19">
        <v>1022419.123476</v>
      </c>
      <c r="I19">
        <v>15130864.476562001</v>
      </c>
      <c r="J19">
        <v>64458600.183642</v>
      </c>
    </row>
    <row r="20" spans="1:10">
      <c r="A20">
        <v>1982</v>
      </c>
      <c r="B20" t="s">
        <v>10</v>
      </c>
      <c r="C20">
        <v>15511253.566406</v>
      </c>
      <c r="D20">
        <v>16372195.261719</v>
      </c>
      <c r="E20">
        <v>2035025.5924879999</v>
      </c>
      <c r="F20">
        <v>2281092.0769890002</v>
      </c>
      <c r="G20">
        <v>14821170.683246</v>
      </c>
      <c r="H20">
        <v>1243686.974187</v>
      </c>
      <c r="I20">
        <v>15645894.929687999</v>
      </c>
      <c r="J20">
        <v>67910319.084722996</v>
      </c>
    </row>
    <row r="21" spans="1:10">
      <c r="A21">
        <v>1983</v>
      </c>
      <c r="B21" t="s">
        <v>10</v>
      </c>
      <c r="C21">
        <v>12607106.308594</v>
      </c>
      <c r="D21">
        <v>13208564.105469</v>
      </c>
      <c r="E21">
        <v>2029895.1882490001</v>
      </c>
      <c r="F21">
        <v>2095013.1154159999</v>
      </c>
      <c r="G21">
        <v>13502178.641068</v>
      </c>
      <c r="H21">
        <v>1163337.4344289999</v>
      </c>
      <c r="I21">
        <v>16369949.804687999</v>
      </c>
      <c r="J21">
        <v>60976044.597911999</v>
      </c>
    </row>
    <row r="22" spans="1:10">
      <c r="A22">
        <v>1984</v>
      </c>
      <c r="B22" t="s">
        <v>10</v>
      </c>
      <c r="C22">
        <v>15522728.863281</v>
      </c>
      <c r="D22">
        <v>16413794.191406</v>
      </c>
      <c r="E22">
        <v>2123568.205515</v>
      </c>
      <c r="F22">
        <v>2343940.3858440001</v>
      </c>
      <c r="G22">
        <v>15428131.231904</v>
      </c>
      <c r="H22">
        <v>1521486.0518509999</v>
      </c>
      <c r="I22">
        <v>17129439.21875</v>
      </c>
      <c r="J22">
        <v>70483088.148552001</v>
      </c>
    </row>
    <row r="23" spans="1:10">
      <c r="A23">
        <v>1985</v>
      </c>
      <c r="B23" t="s">
        <v>10</v>
      </c>
      <c r="C23">
        <v>16825200.402344</v>
      </c>
      <c r="D23">
        <v>17319632.042969</v>
      </c>
      <c r="E23">
        <v>2200569.8058540002</v>
      </c>
      <c r="F23">
        <v>2280257.3158820001</v>
      </c>
      <c r="G23">
        <v>17650113.110497002</v>
      </c>
      <c r="H23">
        <v>1696589.6845750001</v>
      </c>
      <c r="I23">
        <v>17496892.804687999</v>
      </c>
      <c r="J23">
        <v>75469255.166807994</v>
      </c>
    </row>
    <row r="24" spans="1:10">
      <c r="A24">
        <v>1986</v>
      </c>
      <c r="B24" t="s">
        <v>10</v>
      </c>
      <c r="C24">
        <v>15854474.054687999</v>
      </c>
      <c r="D24">
        <v>17946808.105469</v>
      </c>
      <c r="E24">
        <v>2123061.4378479999</v>
      </c>
      <c r="F24">
        <v>2366804.9059779998</v>
      </c>
      <c r="G24">
        <v>16855215.237498999</v>
      </c>
      <c r="H24">
        <v>1725521.033972</v>
      </c>
      <c r="I24">
        <v>18070357.851562001</v>
      </c>
      <c r="J24">
        <v>74942242.627014995</v>
      </c>
    </row>
    <row r="25" spans="1:10">
      <c r="A25">
        <v>1987</v>
      </c>
      <c r="B25" t="s">
        <v>10</v>
      </c>
      <c r="C25">
        <v>16283266.851562001</v>
      </c>
      <c r="D25">
        <v>16831000.449219</v>
      </c>
      <c r="E25">
        <v>2051826.2291959999</v>
      </c>
      <c r="F25">
        <v>2510395.8477329998</v>
      </c>
      <c r="G25">
        <v>18187889.540649999</v>
      </c>
      <c r="H25">
        <v>2081593.3024480001</v>
      </c>
      <c r="I25">
        <v>17767452.914062001</v>
      </c>
      <c r="J25">
        <v>75713425.134869993</v>
      </c>
    </row>
    <row r="26" spans="1:10">
      <c r="A26">
        <v>1988</v>
      </c>
      <c r="B26" t="s">
        <v>10</v>
      </c>
      <c r="C26">
        <v>15246878.542969</v>
      </c>
      <c r="D26">
        <v>14533147.960937999</v>
      </c>
      <c r="E26">
        <v>2097833.0075389999</v>
      </c>
      <c r="F26">
        <v>2348298.9441809999</v>
      </c>
      <c r="G26">
        <v>17853531.722295001</v>
      </c>
      <c r="H26">
        <v>1992189.0515699999</v>
      </c>
      <c r="I26">
        <v>18501256.523437999</v>
      </c>
      <c r="J26">
        <v>72573135.752928004</v>
      </c>
    </row>
    <row r="27" spans="1:10">
      <c r="A27">
        <v>1989</v>
      </c>
      <c r="B27" t="s">
        <v>10</v>
      </c>
      <c r="C27">
        <v>17170327.53125</v>
      </c>
      <c r="D27">
        <v>16218743.925781</v>
      </c>
      <c r="E27">
        <v>2238389.0451190001</v>
      </c>
      <c r="F27">
        <v>2814561.0588000002</v>
      </c>
      <c r="G27">
        <v>19975794.523802001</v>
      </c>
      <c r="H27">
        <v>2451142.4963730001</v>
      </c>
      <c r="I27">
        <v>19250803.085937999</v>
      </c>
      <c r="J27">
        <v>80119761.667062998</v>
      </c>
    </row>
    <row r="28" spans="1:10">
      <c r="A28">
        <v>1990</v>
      </c>
      <c r="B28" t="s">
        <v>10</v>
      </c>
      <c r="C28">
        <v>17600118.484375</v>
      </c>
      <c r="D28">
        <v>17106957.15625</v>
      </c>
      <c r="E28">
        <v>2127740.1394790001</v>
      </c>
      <c r="F28">
        <v>2988944.9626580002</v>
      </c>
      <c r="G28">
        <v>20848370.307833001</v>
      </c>
      <c r="H28">
        <v>2995235.324176</v>
      </c>
      <c r="I28">
        <v>19426368.890625</v>
      </c>
      <c r="J28">
        <v>83093735.265395001</v>
      </c>
    </row>
    <row r="29" spans="1:10">
      <c r="A29">
        <v>1991</v>
      </c>
      <c r="B29" t="s">
        <v>10</v>
      </c>
      <c r="C29">
        <v>17841807.484375</v>
      </c>
      <c r="D29">
        <v>16982414.144531</v>
      </c>
      <c r="E29">
        <v>2045161.3613539999</v>
      </c>
      <c r="F29">
        <v>2876686.7947570002</v>
      </c>
      <c r="G29">
        <v>21548919.072948001</v>
      </c>
      <c r="H29">
        <v>2815787.6873949999</v>
      </c>
      <c r="I29">
        <v>19206920.0625</v>
      </c>
      <c r="J29">
        <v>83317696.607860997</v>
      </c>
    </row>
    <row r="30" spans="1:10">
      <c r="A30">
        <v>1992</v>
      </c>
      <c r="B30" t="s">
        <v>10</v>
      </c>
      <c r="C30">
        <v>19125786.902344</v>
      </c>
      <c r="D30">
        <v>18488107.296875</v>
      </c>
      <c r="E30">
        <v>2217175.6481280001</v>
      </c>
      <c r="F30">
        <v>3061755.8666409999</v>
      </c>
      <c r="G30">
        <v>22568093.513184998</v>
      </c>
      <c r="H30">
        <v>3017721.145881</v>
      </c>
      <c r="I30">
        <v>19498988.265625</v>
      </c>
      <c r="J30">
        <v>87977628.638677999</v>
      </c>
    </row>
    <row r="31" spans="1:10">
      <c r="A31">
        <v>1993</v>
      </c>
      <c r="B31" t="s">
        <v>10</v>
      </c>
      <c r="C31">
        <v>18890583.441406</v>
      </c>
      <c r="D31">
        <v>16908852.128906</v>
      </c>
      <c r="E31">
        <v>2223393.0430910001</v>
      </c>
      <c r="F31">
        <v>2925954.8981550001</v>
      </c>
      <c r="G31">
        <v>22170783.367515001</v>
      </c>
      <c r="H31">
        <v>2871655.58501</v>
      </c>
      <c r="I31">
        <v>20397162.601562001</v>
      </c>
      <c r="J31">
        <v>86388385.065647006</v>
      </c>
    </row>
    <row r="32" spans="1:10">
      <c r="A32">
        <v>1994</v>
      </c>
      <c r="B32" t="s">
        <v>10</v>
      </c>
      <c r="C32">
        <v>20895001.480469</v>
      </c>
      <c r="D32">
        <v>19495670.964844</v>
      </c>
      <c r="E32">
        <v>2315667.5925960001</v>
      </c>
      <c r="F32">
        <v>3080167.84455</v>
      </c>
      <c r="G32">
        <v>25604728.481711999</v>
      </c>
      <c r="H32">
        <v>3308546.3056109999</v>
      </c>
      <c r="I32">
        <v>20534792.59375</v>
      </c>
      <c r="J32">
        <v>95234575.263530999</v>
      </c>
    </row>
    <row r="33" spans="1:10">
      <c r="A33">
        <v>1995</v>
      </c>
      <c r="B33" t="s">
        <v>10</v>
      </c>
      <c r="C33">
        <v>20678520.527344</v>
      </c>
      <c r="D33">
        <v>17193056.070312001</v>
      </c>
      <c r="E33">
        <v>2169776.4823119999</v>
      </c>
      <c r="F33">
        <v>3168608.468601</v>
      </c>
      <c r="G33">
        <v>26171606.049844999</v>
      </c>
      <c r="H33">
        <v>4083596.5544500002</v>
      </c>
      <c r="I33">
        <v>20492402.75</v>
      </c>
      <c r="J33">
        <v>93957566.902863994</v>
      </c>
    </row>
    <row r="34" spans="1:10">
      <c r="A34">
        <v>1996</v>
      </c>
      <c r="B34" t="s">
        <v>10</v>
      </c>
      <c r="C34">
        <v>22091821.238281</v>
      </c>
      <c r="D34">
        <v>19745811.953125</v>
      </c>
      <c r="E34">
        <v>2361512.598154</v>
      </c>
      <c r="F34">
        <v>3241247.866347</v>
      </c>
      <c r="G34">
        <v>25207280.56067</v>
      </c>
      <c r="H34">
        <v>4703311.6648350004</v>
      </c>
      <c r="I34">
        <v>21597615.546875</v>
      </c>
      <c r="J34">
        <v>98948601.428286999</v>
      </c>
    </row>
    <row r="35" spans="1:10">
      <c r="A35">
        <v>1997</v>
      </c>
      <c r="B35" t="s">
        <v>10</v>
      </c>
      <c r="C35">
        <v>24799112.207031</v>
      </c>
      <c r="D35">
        <v>19591326.535156</v>
      </c>
      <c r="E35">
        <v>2472368.695994</v>
      </c>
      <c r="F35">
        <v>3265100.0514239999</v>
      </c>
      <c r="G35">
        <v>27900020.873753998</v>
      </c>
      <c r="H35">
        <v>4072603.1194059998</v>
      </c>
      <c r="I35">
        <v>21844799.007812001</v>
      </c>
      <c r="J35">
        <v>103945330.490578</v>
      </c>
    </row>
    <row r="36" spans="1:10">
      <c r="A36">
        <v>1998</v>
      </c>
      <c r="B36" t="s">
        <v>10</v>
      </c>
      <c r="C36">
        <v>24829338.691406</v>
      </c>
      <c r="D36">
        <v>20335601.796875</v>
      </c>
      <c r="E36">
        <v>2330687.0919169998</v>
      </c>
      <c r="F36">
        <v>3444831.4953080001</v>
      </c>
      <c r="G36">
        <v>30214340.421557002</v>
      </c>
      <c r="H36">
        <v>5058777.9985490004</v>
      </c>
      <c r="I36">
        <v>21457200.453125</v>
      </c>
      <c r="J36">
        <v>107670777.948737</v>
      </c>
    </row>
    <row r="37" spans="1:10">
      <c r="A37">
        <v>1999</v>
      </c>
      <c r="B37" t="s">
        <v>10</v>
      </c>
      <c r="C37">
        <v>29299924.400391001</v>
      </c>
      <c r="D37">
        <v>20201992.210937999</v>
      </c>
      <c r="E37">
        <v>2356384.0042630001</v>
      </c>
      <c r="F37">
        <v>3442308.0366270002</v>
      </c>
      <c r="G37">
        <v>31214800.188434001</v>
      </c>
      <c r="H37">
        <v>4234403.4964819998</v>
      </c>
      <c r="I37">
        <v>21607033.539062001</v>
      </c>
      <c r="J37">
        <v>112356845.876196</v>
      </c>
    </row>
    <row r="38" spans="1:10">
      <c r="A38">
        <v>2000</v>
      </c>
      <c r="B38" t="s">
        <v>10</v>
      </c>
      <c r="C38">
        <v>29731105.662108999</v>
      </c>
      <c r="D38">
        <v>19854194.351562001</v>
      </c>
      <c r="E38">
        <v>2261080.9432020001</v>
      </c>
      <c r="F38">
        <v>2919747.5477049998</v>
      </c>
      <c r="G38">
        <v>30762112.905221</v>
      </c>
      <c r="H38">
        <v>4504285.2498789998</v>
      </c>
      <c r="I38">
        <v>21197618.96875</v>
      </c>
      <c r="J38">
        <v>111230145.628429</v>
      </c>
    </row>
    <row r="39" spans="1:10">
      <c r="A39">
        <v>2001</v>
      </c>
      <c r="B39" t="s">
        <v>10</v>
      </c>
      <c r="C39">
        <v>31624283.660156</v>
      </c>
      <c r="D39">
        <v>20905601.929687999</v>
      </c>
      <c r="E39">
        <v>2379233.5506150001</v>
      </c>
      <c r="F39">
        <v>2747441.8108470002</v>
      </c>
      <c r="G39">
        <v>31322259.845982999</v>
      </c>
      <c r="H39">
        <v>4890769.5917910002</v>
      </c>
      <c r="I39">
        <v>21167166.578125</v>
      </c>
      <c r="J39">
        <v>115036756.967204</v>
      </c>
    </row>
    <row r="40" spans="1:10">
      <c r="A40">
        <v>2002</v>
      </c>
      <c r="B40" t="s">
        <v>10</v>
      </c>
      <c r="C40">
        <v>31385339.90625</v>
      </c>
      <c r="D40">
        <v>19803930.4375</v>
      </c>
      <c r="E40">
        <v>2306112.3243499999</v>
      </c>
      <c r="F40">
        <v>2602209.0805020002</v>
      </c>
      <c r="G40">
        <v>32271774.471507002</v>
      </c>
      <c r="H40">
        <v>5232537.8567599999</v>
      </c>
      <c r="I40">
        <v>20662588.875</v>
      </c>
      <c r="J40">
        <v>114264492.951869</v>
      </c>
    </row>
    <row r="41" spans="1:10">
      <c r="A41">
        <v>2003</v>
      </c>
      <c r="B41" t="s">
        <v>10</v>
      </c>
      <c r="C41">
        <v>34778550.613280997</v>
      </c>
      <c r="D41">
        <v>20537664.960937999</v>
      </c>
      <c r="E41">
        <v>2363097.5427160002</v>
      </c>
      <c r="F41">
        <v>2695983.6819110001</v>
      </c>
      <c r="G41">
        <v>32820768.536093999</v>
      </c>
      <c r="H41">
        <v>6315674.5099989995</v>
      </c>
      <c r="I41">
        <v>21099011.109375</v>
      </c>
      <c r="J41">
        <v>120610750.95431399</v>
      </c>
    </row>
    <row r="42" spans="1:10">
      <c r="A42">
        <v>2004</v>
      </c>
      <c r="B42" t="s">
        <v>10</v>
      </c>
      <c r="C42">
        <v>37755701.535155997</v>
      </c>
      <c r="D42">
        <v>24393671.601562001</v>
      </c>
      <c r="E42">
        <v>2620540.8606389998</v>
      </c>
      <c r="F42">
        <v>2857734.1907100002</v>
      </c>
      <c r="G42">
        <v>38912806.015850998</v>
      </c>
      <c r="H42">
        <v>5857750.7693879995</v>
      </c>
      <c r="I42">
        <v>22180454.078125</v>
      </c>
      <c r="J42">
        <v>134578659.05143201</v>
      </c>
    </row>
    <row r="43" spans="1:10">
      <c r="A43">
        <v>2005</v>
      </c>
      <c r="B43" t="s">
        <v>10</v>
      </c>
      <c r="C43">
        <v>41600299.648437999</v>
      </c>
      <c r="D43">
        <v>22890090.226562001</v>
      </c>
      <c r="E43">
        <v>2549506.1827509999</v>
      </c>
      <c r="F43">
        <v>2871573.372804</v>
      </c>
      <c r="G43">
        <v>41028448.173119001</v>
      </c>
      <c r="H43">
        <v>6339370.9704900002</v>
      </c>
      <c r="I43">
        <v>22389977.492187999</v>
      </c>
      <c r="J43">
        <v>139669266.066351</v>
      </c>
    </row>
    <row r="44" spans="1:10">
      <c r="A44">
        <v>2006</v>
      </c>
      <c r="B44" t="s">
        <v>10</v>
      </c>
      <c r="C44">
        <v>41701859.308594003</v>
      </c>
      <c r="D44">
        <v>21455657.546875</v>
      </c>
      <c r="E44">
        <v>2444744.0432859999</v>
      </c>
      <c r="F44">
        <v>2935735.8530839998</v>
      </c>
      <c r="G44">
        <v>41131037.893964</v>
      </c>
      <c r="H44">
        <v>8720112.7246729992</v>
      </c>
      <c r="I44">
        <v>22341302.945312001</v>
      </c>
      <c r="J44">
        <v>140730450.315788</v>
      </c>
    </row>
    <row r="45" spans="1:10">
      <c r="A45">
        <v>2007</v>
      </c>
      <c r="B45" t="s">
        <v>10</v>
      </c>
      <c r="C45">
        <v>42197783.757812001</v>
      </c>
      <c r="D45">
        <v>22636818.476562001</v>
      </c>
      <c r="E45">
        <v>2508196.7565529998</v>
      </c>
      <c r="F45">
        <v>2992627.8977490002</v>
      </c>
      <c r="G45">
        <v>41245049.210027002</v>
      </c>
      <c r="H45">
        <v>11821257.445463</v>
      </c>
      <c r="I45">
        <v>22412687.929687999</v>
      </c>
      <c r="J45">
        <v>145814421.47385499</v>
      </c>
    </row>
    <row r="46" spans="1:10">
      <c r="A46">
        <v>2008</v>
      </c>
      <c r="B46" t="s">
        <v>10</v>
      </c>
      <c r="C46">
        <v>50874588.097655997</v>
      </c>
      <c r="D46">
        <v>24789585.625</v>
      </c>
      <c r="E46">
        <v>2689642.2187680001</v>
      </c>
      <c r="F46">
        <v>3501503.6498509999</v>
      </c>
      <c r="G46">
        <v>41875855.838289</v>
      </c>
      <c r="H46">
        <v>9917256.7107239999</v>
      </c>
      <c r="I46">
        <v>23597723.648437999</v>
      </c>
      <c r="J46">
        <v>157246155.78872499</v>
      </c>
    </row>
    <row r="47" spans="1:10">
      <c r="A47">
        <v>2009</v>
      </c>
      <c r="B47" t="s">
        <v>10</v>
      </c>
      <c r="C47">
        <v>51438809.65625</v>
      </c>
      <c r="D47">
        <v>23467841.40625</v>
      </c>
      <c r="E47">
        <v>2651335.6480660001</v>
      </c>
      <c r="F47">
        <v>3381373.831024</v>
      </c>
      <c r="G47">
        <v>42237545.435433999</v>
      </c>
      <c r="H47">
        <v>11106776.452276999</v>
      </c>
      <c r="I47">
        <v>23570025.507812001</v>
      </c>
      <c r="J47">
        <v>157853707.93711299</v>
      </c>
    </row>
    <row r="48" spans="1:10">
      <c r="A48">
        <v>2010</v>
      </c>
      <c r="B48" t="s">
        <v>10</v>
      </c>
      <c r="C48">
        <v>52345687.421875</v>
      </c>
      <c r="D48">
        <v>23006087.664062001</v>
      </c>
      <c r="E48">
        <v>2615360.1080129999</v>
      </c>
      <c r="F48">
        <v>3578511.7329270002</v>
      </c>
      <c r="G48">
        <v>45386666.869056001</v>
      </c>
      <c r="H48">
        <v>13344181.423008</v>
      </c>
      <c r="I48">
        <v>24098151.359375</v>
      </c>
      <c r="J48">
        <v>164374646.57831699</v>
      </c>
    </row>
    <row r="49" spans="1:10">
      <c r="A49">
        <v>2011</v>
      </c>
      <c r="B49" t="s">
        <v>10</v>
      </c>
      <c r="C49">
        <v>54601637.863280997</v>
      </c>
      <c r="D49">
        <v>24166383.5</v>
      </c>
      <c r="E49">
        <v>2747175.4528959999</v>
      </c>
      <c r="F49">
        <v>3732563.8075609999</v>
      </c>
      <c r="G49">
        <v>47169472.863812998</v>
      </c>
      <c r="H49">
        <v>13842918.047180001</v>
      </c>
      <c r="I49">
        <v>24217226.25</v>
      </c>
      <c r="J49">
        <v>170477377.78472999</v>
      </c>
    </row>
    <row r="50" spans="1:10">
      <c r="A50">
        <v>2012</v>
      </c>
      <c r="B50" t="s">
        <v>10</v>
      </c>
      <c r="C50">
        <v>55125628.566405997</v>
      </c>
      <c r="D50">
        <v>24340925.15625</v>
      </c>
      <c r="E50">
        <v>2620937.3495740001</v>
      </c>
      <c r="F50">
        <v>3675240.6111360001</v>
      </c>
      <c r="G50">
        <v>44368282.778774999</v>
      </c>
      <c r="H50">
        <v>13768127.192707</v>
      </c>
      <c r="I50">
        <v>24361410.601562001</v>
      </c>
      <c r="J50">
        <v>168260552.25641099</v>
      </c>
    </row>
    <row r="51" spans="1:10">
      <c r="A51">
        <v>2013</v>
      </c>
      <c r="B51" t="s">
        <v>10</v>
      </c>
      <c r="C51">
        <v>62542346.28125</v>
      </c>
      <c r="D51">
        <v>28586191.257812001</v>
      </c>
      <c r="E51">
        <v>2862452.3765050001</v>
      </c>
      <c r="F51">
        <v>4080831.765656</v>
      </c>
      <c r="G51">
        <v>48335606.993403003</v>
      </c>
      <c r="H51">
        <v>14636624.608556001</v>
      </c>
      <c r="I51">
        <v>24877051.289062001</v>
      </c>
      <c r="J51">
        <v>185921104.572245</v>
      </c>
    </row>
  </sheetData>
  <sortState ref="A2:J551">
    <sortCondition ref="B2:B551"/>
    <sortCondition ref="A2:A55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7</vt:i4>
      </vt:variant>
    </vt:vector>
  </HeadingPairs>
  <TitlesOfParts>
    <vt:vector size="15" baseType="lpstr">
      <vt:lpstr>Fig1Adata</vt:lpstr>
      <vt:lpstr>Fig1Bdata</vt:lpstr>
      <vt:lpstr>Fig1Cdata</vt:lpstr>
      <vt:lpstr>Fig1Ddata</vt:lpstr>
      <vt:lpstr>Dataforprojections</vt:lpstr>
      <vt:lpstr>cal_data</vt:lpstr>
      <vt:lpstr>protein_data</vt:lpstr>
      <vt:lpstr>fat_data</vt:lpstr>
      <vt:lpstr>ha</vt:lpstr>
      <vt:lpstr>calories</vt:lpstr>
      <vt:lpstr>protein</vt:lpstr>
      <vt:lpstr>fat</vt:lpstr>
      <vt:lpstr>cal_per_ha</vt:lpstr>
      <vt:lpstr>protein_per_ha</vt:lpstr>
      <vt:lpstr>fat_per_ha</vt:lpstr>
    </vt:vector>
  </TitlesOfParts>
  <Company>university of minnesota, institute on the environment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Ray</dc:creator>
  <cp:lastModifiedBy>Deepak Ray</cp:lastModifiedBy>
  <dcterms:created xsi:type="dcterms:W3CDTF">2021-02-15T15:32:44Z</dcterms:created>
  <dcterms:modified xsi:type="dcterms:W3CDTF">2022-02-23T23:25:01Z</dcterms:modified>
</cp:coreProperties>
</file>