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792"/>
  </bookViews>
  <sheets>
    <sheet name="32_Bit_to_IEE74_Convert" sheetId="1" r:id="rId1"/>
  </sheets>
  <calcPr calcId="145621"/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L7" i="1"/>
  <c r="N6" i="1"/>
  <c r="O6" i="1"/>
  <c r="P6" i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M6" i="1"/>
  <c r="E7" i="1" l="1"/>
  <c r="F7" i="1"/>
  <c r="G7" i="1"/>
  <c r="H7" i="1"/>
  <c r="I7" i="1"/>
  <c r="J7" i="1"/>
  <c r="K7" i="1"/>
  <c r="D7" i="1"/>
  <c r="D3" i="1"/>
  <c r="E3" i="1" s="1"/>
  <c r="F3" i="1" s="1"/>
  <c r="G3" i="1" s="1"/>
  <c r="H3" i="1" s="1"/>
  <c r="I3" i="1" s="1"/>
  <c r="J3" i="1" s="1"/>
  <c r="K3" i="1" s="1"/>
  <c r="L3" i="1" s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7" i="1" l="1"/>
  <c r="AI5" i="1"/>
  <c r="M3" i="1"/>
  <c r="L5" i="1"/>
  <c r="E5" i="1"/>
  <c r="F5" i="1"/>
  <c r="G5" i="1"/>
  <c r="H5" i="1"/>
  <c r="K5" i="1"/>
  <c r="D5" i="1"/>
  <c r="M5" i="1" l="1"/>
  <c r="N3" i="1"/>
  <c r="J5" i="1"/>
  <c r="I5" i="1"/>
  <c r="N5" i="1" l="1"/>
  <c r="O3" i="1"/>
  <c r="O5" i="1" l="1"/>
  <c r="P3" i="1"/>
  <c r="Q3" i="1" l="1"/>
  <c r="P5" i="1"/>
  <c r="R3" i="1" l="1"/>
  <c r="R5" i="1" s="1"/>
  <c r="Q5" i="1"/>
  <c r="B5" i="1" l="1"/>
  <c r="AI7" i="1" l="1"/>
  <c r="AJ7" i="1" l="1"/>
</calcChain>
</file>

<file path=xl/sharedStrings.xml><?xml version="1.0" encoding="utf-8"?>
<sst xmlns="http://schemas.openxmlformats.org/spreadsheetml/2006/main" count="5" uniqueCount="5">
  <si>
    <t>Integer / Mantissa</t>
  </si>
  <si>
    <t>Integer / Exponent</t>
  </si>
  <si>
    <t>Floating Point Number</t>
  </si>
  <si>
    <t>Bit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</si>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</sst>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tabSelected="1" workbookViewId="0"/>
  </sheetViews>
  <sheetFormatPr defaultRowHeight="12" x14ac:dyDescent="0.25"/>
  <cols>
    <col min="1" max="1" width="5" style="2" customWidth="1"/>
    <col min="2" max="2" width="9.77734375" style="2" customWidth="1"/>
    <col min="3" max="3" width="6.33203125" style="2" customWidth="1"/>
    <col min="4" max="4" width="5.77734375" style="2" customWidth="1"/>
    <col min="5" max="5" width="4.33203125" style="2" customWidth="1"/>
    <col min="6" max="6" width="4.88671875" style="2" customWidth="1"/>
    <col min="7" max="7" width="4.44140625" style="2" customWidth="1"/>
    <col min="8" max="8" width="4.77734375" style="2" customWidth="1"/>
    <col min="9" max="10" width="3.88671875" style="2" customWidth="1"/>
    <col min="11" max="11" width="3.5546875" style="2" customWidth="1"/>
    <col min="12" max="12" width="4.88671875" style="2" customWidth="1"/>
    <col min="13" max="13" width="4.109375" style="2" customWidth="1"/>
    <col min="14" max="14" width="3.33203125" style="2" customWidth="1"/>
    <col min="15" max="15" width="4.109375" style="2" customWidth="1"/>
    <col min="16" max="17" width="3.77734375" style="2" customWidth="1"/>
    <col min="18" max="18" width="3.6640625" style="2" customWidth="1"/>
    <col min="19" max="19" width="5.44140625" style="2" customWidth="1"/>
    <col min="20" max="20" width="6.44140625" style="2" customWidth="1"/>
    <col min="21" max="21" width="5.5546875" style="2" customWidth="1"/>
    <col min="22" max="22" width="5.33203125" style="2" customWidth="1"/>
    <col min="23" max="23" width="5.5546875" style="2" customWidth="1"/>
    <col min="24" max="24" width="5.33203125" style="2" customWidth="1"/>
    <col min="25" max="25" width="5.44140625" style="2" customWidth="1"/>
    <col min="26" max="26" width="5.6640625" style="2" customWidth="1"/>
    <col min="27" max="27" width="6.6640625" style="2" customWidth="1"/>
    <col min="28" max="28" width="6.5546875" style="2" customWidth="1"/>
    <col min="29" max="29" width="7.21875" style="2" customWidth="1"/>
    <col min="30" max="31" width="6.5546875" style="2" customWidth="1"/>
    <col min="32" max="32" width="7" style="2" customWidth="1"/>
    <col min="33" max="33" width="7.21875" style="2" customWidth="1"/>
    <col min="34" max="34" width="7.33203125" style="2" customWidth="1"/>
    <col min="35" max="35" width="9.88671875" style="2" customWidth="1"/>
    <col min="36" max="36" width="11.6640625" style="2" customWidth="1"/>
    <col min="37" max="16384" width="8.88671875" style="2"/>
  </cols>
  <sheetData>
    <row r="1" spans="1:36" s="1" customFormat="1" ht="24" x14ac:dyDescent="0.25">
      <c r="B1" s="3" t="s">
        <v>1</v>
      </c>
      <c r="AI1" s="3" t="s">
        <v>0</v>
      </c>
      <c r="AJ1" s="3" t="s">
        <v>2</v>
      </c>
    </row>
    <row r="3" spans="1:36" x14ac:dyDescent="0.25">
      <c r="A3" s="4" t="s">
        <v>3</v>
      </c>
      <c r="C3" s="2">
        <v>15</v>
      </c>
      <c r="D3" s="2">
        <f>C3-1</f>
        <v>14</v>
      </c>
      <c r="E3" s="2">
        <f t="shared" ref="E3" si="0">D3-1</f>
        <v>13</v>
      </c>
      <c r="F3" s="2">
        <f t="shared" ref="F3" si="1">E3-1</f>
        <v>12</v>
      </c>
      <c r="G3" s="2">
        <f t="shared" ref="G3" si="2">F3-1</f>
        <v>11</v>
      </c>
      <c r="H3" s="2">
        <f t="shared" ref="H3" si="3">G3-1</f>
        <v>10</v>
      </c>
      <c r="I3" s="2">
        <f t="shared" ref="I3" si="4">H3-1</f>
        <v>9</v>
      </c>
      <c r="J3" s="2">
        <f t="shared" ref="J3" si="5">I3-1</f>
        <v>8</v>
      </c>
      <c r="K3" s="2">
        <f t="shared" ref="K3" si="6">J3-1</f>
        <v>7</v>
      </c>
      <c r="L3" s="2">
        <f t="shared" ref="L3" si="7">K3-1</f>
        <v>6</v>
      </c>
      <c r="M3" s="2">
        <f t="shared" ref="M3" si="8">L3-1</f>
        <v>5</v>
      </c>
      <c r="N3" s="2">
        <f t="shared" ref="N3" si="9">M3-1</f>
        <v>4</v>
      </c>
      <c r="O3" s="2">
        <f t="shared" ref="O3" si="10">N3-1</f>
        <v>3</v>
      </c>
      <c r="P3" s="2">
        <f t="shared" ref="P3" si="11">O3-1</f>
        <v>2</v>
      </c>
      <c r="Q3" s="2">
        <f t="shared" ref="Q3" si="12">P3-1</f>
        <v>1</v>
      </c>
      <c r="R3" s="2">
        <f t="shared" ref="R3" si="13">Q3-1</f>
        <v>0</v>
      </c>
      <c r="S3" s="2">
        <v>15</v>
      </c>
      <c r="T3" s="2">
        <v>14</v>
      </c>
      <c r="U3" s="2">
        <v>13</v>
      </c>
      <c r="V3" s="2">
        <v>12</v>
      </c>
      <c r="W3" s="2">
        <v>11</v>
      </c>
      <c r="X3" s="2">
        <v>10</v>
      </c>
      <c r="Y3" s="2">
        <v>9</v>
      </c>
      <c r="Z3" s="2">
        <v>8</v>
      </c>
      <c r="AA3" s="2">
        <v>7</v>
      </c>
      <c r="AB3" s="2">
        <v>6</v>
      </c>
      <c r="AC3" s="2">
        <v>5</v>
      </c>
      <c r="AD3" s="2">
        <v>4</v>
      </c>
      <c r="AE3" s="2">
        <v>3</v>
      </c>
      <c r="AF3" s="2">
        <v>2</v>
      </c>
      <c r="AG3" s="2">
        <v>1</v>
      </c>
      <c r="AH3" s="2">
        <v>0</v>
      </c>
    </row>
    <row r="4" spans="1:36" x14ac:dyDescent="0.25"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1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2">
        <v>0</v>
      </c>
      <c r="AF4" s="2">
        <v>1</v>
      </c>
      <c r="AG4" s="2">
        <v>0</v>
      </c>
      <c r="AH4" s="2">
        <v>0</v>
      </c>
    </row>
    <row r="5" spans="1:36" x14ac:dyDescent="0.25">
      <c r="B5" s="2">
        <f>SUM(D5:R5)</f>
        <v>16709</v>
      </c>
      <c r="D5" s="2">
        <f>D4*2^D3</f>
        <v>16384</v>
      </c>
      <c r="E5" s="2">
        <f t="shared" ref="E5:AH5" si="14">E4*2^E3</f>
        <v>0</v>
      </c>
      <c r="F5" s="2">
        <f t="shared" si="14"/>
        <v>0</v>
      </c>
      <c r="G5" s="2">
        <f t="shared" si="14"/>
        <v>0</v>
      </c>
      <c r="H5" s="2">
        <f t="shared" si="14"/>
        <v>0</v>
      </c>
      <c r="I5" s="2">
        <f t="shared" si="14"/>
        <v>0</v>
      </c>
      <c r="J5" s="2">
        <f t="shared" si="14"/>
        <v>256</v>
      </c>
      <c r="K5" s="2">
        <f t="shared" si="14"/>
        <v>0</v>
      </c>
      <c r="L5" s="2">
        <f t="shared" si="14"/>
        <v>64</v>
      </c>
      <c r="M5" s="2">
        <f t="shared" si="14"/>
        <v>0</v>
      </c>
      <c r="N5" s="2">
        <f t="shared" si="14"/>
        <v>0</v>
      </c>
      <c r="O5" s="2">
        <f t="shared" si="14"/>
        <v>0</v>
      </c>
      <c r="P5" s="2">
        <f t="shared" si="14"/>
        <v>4</v>
      </c>
      <c r="Q5" s="2">
        <f t="shared" si="14"/>
        <v>0</v>
      </c>
      <c r="R5" s="2">
        <f t="shared" si="14"/>
        <v>1</v>
      </c>
      <c r="S5" s="2">
        <f t="shared" si="14"/>
        <v>0</v>
      </c>
      <c r="T5" s="2">
        <f t="shared" si="14"/>
        <v>16384</v>
      </c>
      <c r="U5" s="2">
        <f t="shared" si="14"/>
        <v>8192</v>
      </c>
      <c r="V5" s="2">
        <f t="shared" si="14"/>
        <v>4096</v>
      </c>
      <c r="W5" s="2">
        <f t="shared" si="14"/>
        <v>0</v>
      </c>
      <c r="X5" s="2">
        <f t="shared" si="14"/>
        <v>0</v>
      </c>
      <c r="Y5" s="2">
        <f t="shared" si="14"/>
        <v>0</v>
      </c>
      <c r="Z5" s="2">
        <f t="shared" si="14"/>
        <v>0</v>
      </c>
      <c r="AA5" s="2">
        <f t="shared" si="14"/>
        <v>128</v>
      </c>
      <c r="AB5" s="2">
        <f t="shared" si="14"/>
        <v>0</v>
      </c>
      <c r="AC5" s="2">
        <f t="shared" si="14"/>
        <v>32</v>
      </c>
      <c r="AD5" s="2">
        <f t="shared" si="14"/>
        <v>0</v>
      </c>
      <c r="AE5" s="2">
        <f t="shared" si="14"/>
        <v>0</v>
      </c>
      <c r="AF5" s="2">
        <f t="shared" si="14"/>
        <v>4</v>
      </c>
      <c r="AG5" s="2">
        <f t="shared" si="14"/>
        <v>0</v>
      </c>
      <c r="AH5" s="2">
        <f t="shared" si="14"/>
        <v>0</v>
      </c>
      <c r="AI5" s="2">
        <f>SUM(S5:AH5)</f>
        <v>28836</v>
      </c>
    </row>
    <row r="6" spans="1:36" x14ac:dyDescent="0.25">
      <c r="A6" s="4" t="s">
        <v>4</v>
      </c>
      <c r="D6" s="2">
        <v>7</v>
      </c>
      <c r="E6" s="2">
        <v>6</v>
      </c>
      <c r="F6" s="2">
        <v>5</v>
      </c>
      <c r="G6" s="2">
        <v>4</v>
      </c>
      <c r="H6" s="2">
        <v>3</v>
      </c>
      <c r="I6" s="2">
        <v>2</v>
      </c>
      <c r="J6" s="2">
        <v>1</v>
      </c>
      <c r="K6" s="2">
        <v>0</v>
      </c>
      <c r="L6" s="2">
        <v>-1</v>
      </c>
      <c r="M6" s="2">
        <f>L6-1</f>
        <v>-2</v>
      </c>
      <c r="N6" s="2">
        <f t="shared" ref="N6:AH6" si="15">M6-1</f>
        <v>-3</v>
      </c>
      <c r="O6" s="2">
        <f t="shared" si="15"/>
        <v>-4</v>
      </c>
      <c r="P6" s="2">
        <f t="shared" si="15"/>
        <v>-5</v>
      </c>
      <c r="Q6" s="2">
        <f t="shared" si="15"/>
        <v>-6</v>
      </c>
      <c r="R6" s="2">
        <f t="shared" si="15"/>
        <v>-7</v>
      </c>
      <c r="S6" s="2">
        <f t="shared" si="15"/>
        <v>-8</v>
      </c>
      <c r="T6" s="2">
        <f t="shared" si="15"/>
        <v>-9</v>
      </c>
      <c r="U6" s="2">
        <f t="shared" si="15"/>
        <v>-10</v>
      </c>
      <c r="V6" s="2">
        <f t="shared" si="15"/>
        <v>-11</v>
      </c>
      <c r="W6" s="2">
        <f t="shared" si="15"/>
        <v>-12</v>
      </c>
      <c r="X6" s="2">
        <f t="shared" si="15"/>
        <v>-13</v>
      </c>
      <c r="Y6" s="2">
        <f t="shared" si="15"/>
        <v>-14</v>
      </c>
      <c r="Z6" s="2">
        <f t="shared" si="15"/>
        <v>-15</v>
      </c>
      <c r="AA6" s="2">
        <f t="shared" si="15"/>
        <v>-16</v>
      </c>
      <c r="AB6" s="2">
        <f t="shared" si="15"/>
        <v>-17</v>
      </c>
      <c r="AC6" s="2">
        <f t="shared" si="15"/>
        <v>-18</v>
      </c>
      <c r="AD6" s="2">
        <f t="shared" si="15"/>
        <v>-19</v>
      </c>
      <c r="AE6" s="2">
        <f t="shared" si="15"/>
        <v>-20</v>
      </c>
      <c r="AF6" s="2">
        <f t="shared" si="15"/>
        <v>-21</v>
      </c>
      <c r="AG6" s="2">
        <f t="shared" si="15"/>
        <v>-22</v>
      </c>
      <c r="AH6" s="2">
        <f t="shared" si="15"/>
        <v>-23</v>
      </c>
    </row>
    <row r="7" spans="1:36" x14ac:dyDescent="0.25">
      <c r="B7" s="2">
        <f>(SUM(D7:K7)-127)</f>
        <v>3</v>
      </c>
      <c r="D7" s="2">
        <f>D4*2^D6</f>
        <v>128</v>
      </c>
      <c r="E7" s="2">
        <f t="shared" ref="E7:K7" si="16">E4*2^E6</f>
        <v>0</v>
      </c>
      <c r="F7" s="2">
        <f t="shared" si="16"/>
        <v>0</v>
      </c>
      <c r="G7" s="2">
        <f t="shared" si="16"/>
        <v>0</v>
      </c>
      <c r="H7" s="2">
        <f t="shared" si="16"/>
        <v>0</v>
      </c>
      <c r="I7" s="2">
        <f t="shared" si="16"/>
        <v>0</v>
      </c>
      <c r="J7" s="2">
        <f t="shared" si="16"/>
        <v>2</v>
      </c>
      <c r="K7" s="2">
        <f t="shared" si="16"/>
        <v>0</v>
      </c>
      <c r="L7" s="2">
        <f>L4*(2^L6)</f>
        <v>0.5</v>
      </c>
      <c r="M7" s="2">
        <f t="shared" ref="M7:AH7" si="17">M4*(2^M6)</f>
        <v>0</v>
      </c>
      <c r="N7" s="2">
        <f t="shared" si="17"/>
        <v>0</v>
      </c>
      <c r="O7" s="2">
        <f t="shared" si="17"/>
        <v>0</v>
      </c>
      <c r="P7" s="2">
        <f t="shared" si="17"/>
        <v>3.125E-2</v>
      </c>
      <c r="Q7" s="2">
        <f t="shared" si="17"/>
        <v>0</v>
      </c>
      <c r="R7" s="2">
        <f t="shared" si="17"/>
        <v>7.8125E-3</v>
      </c>
      <c r="S7" s="2">
        <f t="shared" si="17"/>
        <v>0</v>
      </c>
      <c r="T7" s="2">
        <f t="shared" si="17"/>
        <v>1.953125E-3</v>
      </c>
      <c r="U7" s="2">
        <f t="shared" si="17"/>
        <v>9.765625E-4</v>
      </c>
      <c r="V7" s="2">
        <f t="shared" si="17"/>
        <v>4.8828125E-4</v>
      </c>
      <c r="W7" s="2">
        <f t="shared" si="17"/>
        <v>0</v>
      </c>
      <c r="X7" s="2">
        <f t="shared" si="17"/>
        <v>0</v>
      </c>
      <c r="Y7" s="2">
        <f t="shared" si="17"/>
        <v>0</v>
      </c>
      <c r="Z7" s="2">
        <f t="shared" si="17"/>
        <v>0</v>
      </c>
      <c r="AA7" s="2">
        <f t="shared" si="17"/>
        <v>1.52587890625E-5</v>
      </c>
      <c r="AB7" s="2">
        <f t="shared" si="17"/>
        <v>0</v>
      </c>
      <c r="AC7" s="2">
        <f t="shared" si="17"/>
        <v>3.814697265625E-6</v>
      </c>
      <c r="AD7" s="2">
        <f t="shared" si="17"/>
        <v>0</v>
      </c>
      <c r="AE7" s="2">
        <f t="shared" si="17"/>
        <v>0</v>
      </c>
      <c r="AF7" s="2">
        <f t="shared" si="17"/>
        <v>4.76837158203125E-7</v>
      </c>
      <c r="AG7" s="2">
        <f t="shared" si="17"/>
        <v>0</v>
      </c>
      <c r="AH7" s="2">
        <f t="shared" si="17"/>
        <v>0</v>
      </c>
      <c r="AI7" s="2">
        <f>(SUM(L7:AH7))</f>
        <v>0.54250001907348633</v>
      </c>
      <c r="AJ7" s="2">
        <f>(1+AI7)*(2^B7)</f>
        <v>12.340000152587891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32_Bit_to_IEE74_Convert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Carcich</dc:creator>
  <cp:lastModifiedBy>Phil Carcich</cp:lastModifiedBy>
  <dcterms:created xsi:type="dcterms:W3CDTF">2013-09-01T15:02:42Z</dcterms:created>
  <dcterms:modified xsi:type="dcterms:W3CDTF">2013-09-03T12:40:11Z</dcterms:modified>
</cp:coreProperties>
</file>