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jones/Documents/admin/personal/corona/"/>
    </mc:Choice>
  </mc:AlternateContent>
  <xr:revisionPtr revIDLastSave="0" documentId="8_{0CFFB8E5-D668-C840-9E6F-B9151CB717BD}" xr6:coauthVersionLast="45" xr6:coauthVersionMax="45" xr10:uidLastSave="{00000000-0000-0000-0000-000000000000}"/>
  <bookViews>
    <workbookView xWindow="3580" yWindow="2560" windowWidth="27240" windowHeight="16440" xr2:uid="{5C052530-DCBB-1740-BCEE-03A45B8471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9" i="1" l="1"/>
  <c r="F59" i="1" s="1"/>
  <c r="B59" i="1"/>
  <c r="E59" i="1" s="1"/>
  <c r="A59" i="1"/>
  <c r="D59" i="1" s="1"/>
  <c r="G58" i="1"/>
  <c r="A58" i="1" l="1"/>
  <c r="D58" i="1" s="1"/>
  <c r="G57" i="1"/>
  <c r="B58" i="1"/>
  <c r="E58" i="1" s="1"/>
  <c r="C58" i="1"/>
  <c r="F58" i="1" s="1"/>
  <c r="G56" i="1" l="1"/>
  <c r="C57" i="1"/>
  <c r="F57" i="1" s="1"/>
  <c r="B57" i="1"/>
  <c r="E57" i="1" s="1"/>
  <c r="A57" i="1"/>
  <c r="D57" i="1" s="1"/>
  <c r="C56" i="1" l="1"/>
  <c r="F56" i="1" s="1"/>
  <c r="B56" i="1"/>
  <c r="E56" i="1" s="1"/>
  <c r="A56" i="1"/>
  <c r="D56" i="1" s="1"/>
  <c r="G55" i="1"/>
  <c r="B55" i="1" l="1"/>
  <c r="E55" i="1" s="1"/>
  <c r="A55" i="1"/>
  <c r="D55" i="1" s="1"/>
  <c r="G54" i="1"/>
  <c r="C55" i="1"/>
  <c r="F55" i="1" s="1"/>
  <c r="A54" i="1" l="1"/>
  <c r="D54" i="1" s="1"/>
  <c r="G53" i="1"/>
  <c r="C54" i="1"/>
  <c r="F54" i="1" s="1"/>
  <c r="B54" i="1"/>
  <c r="E54" i="1" s="1"/>
  <c r="G52" i="1" l="1"/>
  <c r="C53" i="1"/>
  <c r="F53" i="1" s="1"/>
  <c r="B53" i="1"/>
  <c r="E53" i="1" s="1"/>
  <c r="A53" i="1"/>
  <c r="D53" i="1" s="1"/>
  <c r="C52" i="1" l="1"/>
  <c r="F52" i="1" s="1"/>
  <c r="B52" i="1"/>
  <c r="E52" i="1" s="1"/>
  <c r="A52" i="1"/>
  <c r="D52" i="1" s="1"/>
  <c r="G51" i="1"/>
  <c r="B51" i="1" l="1"/>
  <c r="E51" i="1" s="1"/>
  <c r="A51" i="1"/>
  <c r="D51" i="1" s="1"/>
  <c r="C51" i="1"/>
  <c r="F51" i="1" s="1"/>
  <c r="G50" i="1"/>
  <c r="A50" i="1" l="1"/>
  <c r="D50" i="1" s="1"/>
  <c r="G49" i="1"/>
  <c r="C50" i="1"/>
  <c r="F50" i="1" s="1"/>
  <c r="B50" i="1"/>
  <c r="E50" i="1" s="1"/>
  <c r="G48" i="1" l="1"/>
  <c r="C49" i="1"/>
  <c r="F49" i="1" s="1"/>
  <c r="B49" i="1"/>
  <c r="E49" i="1" s="1"/>
  <c r="A49" i="1"/>
  <c r="D49" i="1" s="1"/>
  <c r="C48" i="1" l="1"/>
  <c r="F48" i="1" s="1"/>
  <c r="B48" i="1"/>
  <c r="E48" i="1" s="1"/>
  <c r="A48" i="1"/>
  <c r="D48" i="1" s="1"/>
  <c r="G47" i="1"/>
  <c r="B47" i="1" l="1"/>
  <c r="E47" i="1" s="1"/>
  <c r="A47" i="1"/>
  <c r="D47" i="1" s="1"/>
  <c r="G46" i="1"/>
  <c r="C47" i="1"/>
  <c r="F47" i="1" s="1"/>
  <c r="A46" i="1" l="1"/>
  <c r="D46" i="1" s="1"/>
  <c r="G45" i="1"/>
  <c r="C46" i="1"/>
  <c r="F46" i="1" s="1"/>
  <c r="B46" i="1"/>
  <c r="E46" i="1" s="1"/>
  <c r="G44" i="1" l="1"/>
  <c r="C45" i="1"/>
  <c r="F45" i="1" s="1"/>
  <c r="B45" i="1"/>
  <c r="E45" i="1" s="1"/>
  <c r="A45" i="1"/>
  <c r="D45" i="1" s="1"/>
  <c r="C44" i="1" l="1"/>
  <c r="F44" i="1" s="1"/>
  <c r="B44" i="1"/>
  <c r="E44" i="1" s="1"/>
  <c r="A44" i="1"/>
  <c r="D44" i="1" s="1"/>
  <c r="G43" i="1"/>
  <c r="B43" i="1" l="1"/>
  <c r="E43" i="1" s="1"/>
  <c r="A43" i="1"/>
  <c r="D43" i="1" s="1"/>
  <c r="C43" i="1"/>
  <c r="F43" i="1" s="1"/>
  <c r="G42" i="1"/>
  <c r="A42" i="1" l="1"/>
  <c r="D42" i="1" s="1"/>
  <c r="G41" i="1"/>
  <c r="C42" i="1"/>
  <c r="F42" i="1" s="1"/>
  <c r="B42" i="1"/>
  <c r="E42" i="1" s="1"/>
  <c r="G40" i="1" l="1"/>
  <c r="C41" i="1"/>
  <c r="F41" i="1" s="1"/>
  <c r="B41" i="1"/>
  <c r="E41" i="1" s="1"/>
  <c r="A41" i="1"/>
  <c r="D41" i="1" s="1"/>
  <c r="C40" i="1" l="1"/>
  <c r="F40" i="1" s="1"/>
  <c r="B40" i="1"/>
  <c r="E40" i="1" s="1"/>
  <c r="A40" i="1"/>
  <c r="D40" i="1" s="1"/>
  <c r="G39" i="1"/>
  <c r="B39" i="1" l="1"/>
  <c r="E39" i="1" s="1"/>
  <c r="A39" i="1"/>
  <c r="D39" i="1" s="1"/>
  <c r="G38" i="1"/>
  <c r="C39" i="1"/>
  <c r="F39" i="1" s="1"/>
  <c r="A38" i="1" l="1"/>
  <c r="D38" i="1" s="1"/>
  <c r="G37" i="1"/>
  <c r="C38" i="1"/>
  <c r="F38" i="1" s="1"/>
  <c r="B38" i="1"/>
  <c r="E38" i="1" s="1"/>
  <c r="G36" i="1" l="1"/>
  <c r="C37" i="1"/>
  <c r="F37" i="1" s="1"/>
  <c r="B37" i="1"/>
  <c r="E37" i="1" s="1"/>
  <c r="A37" i="1"/>
  <c r="D37" i="1" s="1"/>
  <c r="C36" i="1" l="1"/>
  <c r="F36" i="1" s="1"/>
  <c r="B36" i="1"/>
  <c r="E36" i="1" s="1"/>
  <c r="A36" i="1"/>
  <c r="D36" i="1" s="1"/>
  <c r="G35" i="1"/>
  <c r="B35" i="1" l="1"/>
  <c r="E35" i="1" s="1"/>
  <c r="A35" i="1"/>
  <c r="D35" i="1" s="1"/>
  <c r="C35" i="1"/>
  <c r="F35" i="1" s="1"/>
  <c r="G34" i="1"/>
  <c r="A34" i="1" l="1"/>
  <c r="D34" i="1" s="1"/>
  <c r="G33" i="1"/>
  <c r="C34" i="1"/>
  <c r="F34" i="1" s="1"/>
  <c r="B34" i="1"/>
  <c r="E34" i="1" s="1"/>
  <c r="G32" i="1" l="1"/>
  <c r="C33" i="1"/>
  <c r="F33" i="1" s="1"/>
  <c r="B33" i="1"/>
  <c r="E33" i="1" s="1"/>
  <c r="A33" i="1"/>
  <c r="D33" i="1" s="1"/>
  <c r="C32" i="1" l="1"/>
  <c r="F32" i="1" s="1"/>
  <c r="B32" i="1"/>
  <c r="E32" i="1" s="1"/>
  <c r="A32" i="1"/>
  <c r="D32" i="1" s="1"/>
  <c r="G31" i="1"/>
  <c r="B31" i="1" l="1"/>
  <c r="E31" i="1" s="1"/>
  <c r="A31" i="1"/>
  <c r="D31" i="1" s="1"/>
  <c r="G30" i="1"/>
  <c r="C31" i="1"/>
  <c r="F31" i="1" s="1"/>
  <c r="A30" i="1" l="1"/>
  <c r="D30" i="1" s="1"/>
  <c r="G29" i="1"/>
  <c r="C30" i="1"/>
  <c r="F30" i="1" s="1"/>
  <c r="B30" i="1"/>
  <c r="E30" i="1" s="1"/>
  <c r="G28" i="1" l="1"/>
  <c r="C29" i="1"/>
  <c r="F29" i="1" s="1"/>
  <c r="B29" i="1"/>
  <c r="E29" i="1" s="1"/>
  <c r="A29" i="1"/>
  <c r="D29" i="1" s="1"/>
  <c r="C28" i="1" l="1"/>
  <c r="F28" i="1" s="1"/>
  <c r="B28" i="1"/>
  <c r="E28" i="1" s="1"/>
  <c r="A28" i="1"/>
  <c r="D28" i="1" s="1"/>
  <c r="G27" i="1"/>
  <c r="B27" i="1" l="1"/>
  <c r="E27" i="1" s="1"/>
  <c r="A27" i="1"/>
  <c r="D27" i="1" s="1"/>
  <c r="C27" i="1"/>
  <c r="F27" i="1" s="1"/>
  <c r="G26" i="1"/>
  <c r="A26" i="1" l="1"/>
  <c r="D26" i="1" s="1"/>
  <c r="G25" i="1"/>
  <c r="C26" i="1"/>
  <c r="F26" i="1" s="1"/>
  <c r="B26" i="1"/>
  <c r="E26" i="1" s="1"/>
  <c r="G24" i="1" l="1"/>
  <c r="C25" i="1"/>
  <c r="F25" i="1" s="1"/>
  <c r="B25" i="1"/>
  <c r="E25" i="1" s="1"/>
  <c r="A25" i="1"/>
  <c r="D25" i="1" s="1"/>
  <c r="C24" i="1" l="1"/>
  <c r="F24" i="1" s="1"/>
  <c r="B24" i="1"/>
  <c r="E24" i="1" s="1"/>
  <c r="A24" i="1"/>
  <c r="D24" i="1" s="1"/>
  <c r="G23" i="1"/>
  <c r="B23" i="1" l="1"/>
  <c r="E23" i="1" s="1"/>
  <c r="A23" i="1"/>
  <c r="D23" i="1" s="1"/>
  <c r="G22" i="1"/>
  <c r="C23" i="1"/>
  <c r="F23" i="1" s="1"/>
  <c r="A22" i="1" l="1"/>
  <c r="D22" i="1" s="1"/>
  <c r="G21" i="1"/>
  <c r="C22" i="1"/>
  <c r="F22" i="1" s="1"/>
  <c r="B22" i="1"/>
  <c r="E22" i="1" s="1"/>
  <c r="G20" i="1" l="1"/>
  <c r="C21" i="1"/>
  <c r="F21" i="1" s="1"/>
  <c r="B21" i="1"/>
  <c r="E21" i="1" s="1"/>
  <c r="A21" i="1"/>
  <c r="D21" i="1" s="1"/>
  <c r="C20" i="1" l="1"/>
  <c r="F20" i="1" s="1"/>
  <c r="B20" i="1"/>
  <c r="E20" i="1" s="1"/>
  <c r="A20" i="1"/>
  <c r="D20" i="1" s="1"/>
  <c r="G19" i="1"/>
  <c r="B19" i="1" l="1"/>
  <c r="E19" i="1" s="1"/>
  <c r="A19" i="1"/>
  <c r="D19" i="1" s="1"/>
  <c r="C19" i="1"/>
  <c r="F19" i="1" s="1"/>
  <c r="G18" i="1"/>
  <c r="A18" i="1" l="1"/>
  <c r="D18" i="1" s="1"/>
  <c r="G17" i="1"/>
  <c r="C18" i="1"/>
  <c r="F18" i="1" s="1"/>
  <c r="B18" i="1"/>
  <c r="E18" i="1" s="1"/>
  <c r="G16" i="1" l="1"/>
  <c r="C17" i="1"/>
  <c r="F17" i="1" s="1"/>
  <c r="B17" i="1"/>
  <c r="E17" i="1" s="1"/>
  <c r="A17" i="1"/>
  <c r="D17" i="1" s="1"/>
  <c r="C16" i="1" l="1"/>
  <c r="F16" i="1" s="1"/>
  <c r="B16" i="1"/>
  <c r="E16" i="1" s="1"/>
  <c r="A16" i="1"/>
  <c r="D16" i="1" s="1"/>
  <c r="G15" i="1"/>
  <c r="B15" i="1" l="1"/>
  <c r="E15" i="1" s="1"/>
  <c r="A15" i="1"/>
  <c r="D15" i="1" s="1"/>
  <c r="G14" i="1"/>
  <c r="C15" i="1"/>
  <c r="F15" i="1" s="1"/>
  <c r="A14" i="1" l="1"/>
  <c r="D14" i="1" s="1"/>
  <c r="G13" i="1"/>
  <c r="C14" i="1"/>
  <c r="F14" i="1" s="1"/>
  <c r="B14" i="1"/>
  <c r="E14" i="1" s="1"/>
  <c r="G12" i="1" l="1"/>
  <c r="C13" i="1"/>
  <c r="F13" i="1" s="1"/>
  <c r="B13" i="1"/>
  <c r="E13" i="1" s="1"/>
  <c r="A13" i="1"/>
  <c r="D13" i="1" s="1"/>
  <c r="C12" i="1" l="1"/>
  <c r="F12" i="1" s="1"/>
  <c r="B12" i="1"/>
  <c r="E12" i="1" s="1"/>
  <c r="A12" i="1"/>
  <c r="D12" i="1" s="1"/>
  <c r="G11" i="1"/>
  <c r="B11" i="1" l="1"/>
  <c r="E11" i="1" s="1"/>
  <c r="A11" i="1"/>
  <c r="D11" i="1" s="1"/>
  <c r="C11" i="1"/>
  <c r="F11" i="1" s="1"/>
  <c r="G10" i="1"/>
  <c r="A10" i="1" l="1"/>
  <c r="D10" i="1" s="1"/>
  <c r="G9" i="1"/>
  <c r="C10" i="1"/>
  <c r="F10" i="1" s="1"/>
  <c r="B10" i="1"/>
  <c r="E10" i="1" s="1"/>
  <c r="G8" i="1" l="1"/>
  <c r="C9" i="1"/>
  <c r="F9" i="1" s="1"/>
  <c r="B9" i="1"/>
  <c r="E9" i="1" s="1"/>
  <c r="A9" i="1"/>
  <c r="D9" i="1" s="1"/>
  <c r="C8" i="1" l="1"/>
  <c r="F8" i="1" s="1"/>
  <c r="B8" i="1"/>
  <c r="E8" i="1" s="1"/>
  <c r="A8" i="1"/>
  <c r="D8" i="1" s="1"/>
  <c r="G7" i="1"/>
  <c r="B7" i="1" l="1"/>
  <c r="E7" i="1" s="1"/>
  <c r="A7" i="1"/>
  <c r="D7" i="1" s="1"/>
  <c r="G6" i="1"/>
  <c r="C7" i="1"/>
  <c r="F7" i="1" s="1"/>
  <c r="A6" i="1" l="1"/>
  <c r="D6" i="1" s="1"/>
  <c r="G5" i="1"/>
  <c r="C6" i="1"/>
  <c r="F6" i="1" s="1"/>
  <c r="B6" i="1"/>
  <c r="E6" i="1" s="1"/>
  <c r="G4" i="1" l="1"/>
  <c r="C5" i="1"/>
  <c r="F5" i="1" s="1"/>
  <c r="B5" i="1"/>
  <c r="E5" i="1" s="1"/>
  <c r="A5" i="1"/>
  <c r="D5" i="1" s="1"/>
  <c r="C4" i="1" l="1"/>
  <c r="F4" i="1" s="1"/>
  <c r="B4" i="1"/>
  <c r="E4" i="1" s="1"/>
  <c r="A4" i="1"/>
  <c r="D4" i="1" s="1"/>
  <c r="G3" i="1"/>
  <c r="B3" i="1" l="1"/>
  <c r="E3" i="1" s="1"/>
  <c r="A3" i="1"/>
  <c r="D3" i="1" s="1"/>
  <c r="G2" i="1"/>
  <c r="C3" i="1"/>
  <c r="F3" i="1" s="1"/>
</calcChain>
</file>

<file path=xl/sharedStrings.xml><?xml version="1.0" encoding="utf-8"?>
<sst xmlns="http://schemas.openxmlformats.org/spreadsheetml/2006/main" count="7" uniqueCount="7">
  <si>
    <t>total_cases_dt2</t>
  </si>
  <si>
    <t>total_cases_dt3</t>
  </si>
  <si>
    <t>total_cases_dt4</t>
  </si>
  <si>
    <t>log_total_cases_dt2</t>
  </si>
  <si>
    <t>log_total_cases_dt3</t>
  </si>
  <si>
    <t>log_total_cases_dt4</t>
  </si>
  <si>
    <t>number of says since day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</si>
</sst>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8D815-4975-5B4B-AC41-DC5629C9043A}">
  <dimension ref="A1:G59"/>
  <sheetViews>
    <sheetView tabSelected="1" workbookViewId="0">
      <selection activeCell="B11" sqref="B11"/>
    </sheetView>
  </sheetViews>
  <sheetFormatPr baseColWidth="10" defaultRowHeight="16" x14ac:dyDescent="0.2"/>
  <cols>
    <col min="1" max="1" width="28.6640625" style="3" customWidth="1"/>
    <col min="2" max="6" width="28.6640625" style="1" customWidth="1"/>
    <col min="7" max="7" width="28.6640625" style="3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">
      <c r="G2" s="3">
        <f t="shared" ref="G2:G57" si="0">G3+1</f>
        <v>58</v>
      </c>
    </row>
    <row r="3" spans="1:7" x14ac:dyDescent="0.2">
      <c r="A3" s="3">
        <f>EXP((G3*LN(2))/2)-(LN(1))</f>
        <v>379625062.49700618</v>
      </c>
      <c r="B3" s="3">
        <f t="shared" ref="B3:B58" si="1">EXP((G3*LN(2))/3)-(LN(1))</f>
        <v>524287.99999999994</v>
      </c>
      <c r="C3" s="3">
        <f t="shared" ref="C3:C58" si="2">EXP((G3*LN(2))/4)-(LN(1))</f>
        <v>19483.969372204581</v>
      </c>
      <c r="D3">
        <f>LOG(A3)</f>
        <v>8.5793548764234639</v>
      </c>
      <c r="E3">
        <f>LOG(B3)</f>
        <v>5.7195699176156429</v>
      </c>
      <c r="F3">
        <f>LOG(C3)</f>
        <v>4.289677438211732</v>
      </c>
      <c r="G3" s="3">
        <f t="shared" si="0"/>
        <v>57</v>
      </c>
    </row>
    <row r="4" spans="1:7" x14ac:dyDescent="0.2">
      <c r="A4" s="3">
        <f t="shared" ref="A4:A59" si="3">EXP((G4*LN(2))/2)-(LN(1))</f>
        <v>268435455.9999997</v>
      </c>
      <c r="B4" s="3">
        <f t="shared" si="1"/>
        <v>416127.66136715136</v>
      </c>
      <c r="C4" s="3">
        <f t="shared" si="2"/>
        <v>16383.999999999991</v>
      </c>
      <c r="D4">
        <f t="shared" ref="D4:F59" si="4">LOG(A4)</f>
        <v>8.4288398785914733</v>
      </c>
      <c r="E4">
        <f t="shared" si="4"/>
        <v>5.6192265857276489</v>
      </c>
      <c r="F4">
        <f t="shared" si="4"/>
        <v>4.2144199392957367</v>
      </c>
      <c r="G4" s="3">
        <f t="shared" si="0"/>
        <v>56</v>
      </c>
    </row>
    <row r="5" spans="1:7" x14ac:dyDescent="0.2">
      <c r="A5" s="3">
        <f t="shared" si="3"/>
        <v>189812531.24850273</v>
      </c>
      <c r="B5" s="3">
        <f t="shared" si="1"/>
        <v>330280.74370364117</v>
      </c>
      <c r="C5" s="3">
        <f t="shared" si="2"/>
        <v>13777.246867516846</v>
      </c>
      <c r="D5">
        <f t="shared" si="4"/>
        <v>8.2783248807594827</v>
      </c>
      <c r="E5">
        <f t="shared" si="4"/>
        <v>5.5188832538396548</v>
      </c>
      <c r="F5">
        <f t="shared" si="4"/>
        <v>4.1391624403797413</v>
      </c>
      <c r="G5" s="3">
        <f t="shared" si="0"/>
        <v>55</v>
      </c>
    </row>
    <row r="6" spans="1:7" x14ac:dyDescent="0.2">
      <c r="A6" s="3">
        <f t="shared" si="3"/>
        <v>134217728.00000009</v>
      </c>
      <c r="B6" s="3">
        <f t="shared" si="1"/>
        <v>262143.99999999994</v>
      </c>
      <c r="C6" s="3">
        <f t="shared" si="2"/>
        <v>11585.237502960397</v>
      </c>
      <c r="D6">
        <f t="shared" si="4"/>
        <v>8.1278098829274921</v>
      </c>
      <c r="E6">
        <f t="shared" si="4"/>
        <v>5.4185399219516617</v>
      </c>
      <c r="F6">
        <f t="shared" si="4"/>
        <v>4.063904941463746</v>
      </c>
      <c r="G6" s="3">
        <f t="shared" si="0"/>
        <v>54</v>
      </c>
    </row>
    <row r="7" spans="1:7" x14ac:dyDescent="0.2">
      <c r="A7" s="3">
        <f t="shared" si="3"/>
        <v>94906265.624251515</v>
      </c>
      <c r="B7" s="3">
        <f t="shared" si="1"/>
        <v>208063.83068357568</v>
      </c>
      <c r="C7" s="3">
        <f t="shared" si="2"/>
        <v>9741.9846861022888</v>
      </c>
      <c r="D7">
        <f t="shared" si="4"/>
        <v>7.9772948850955014</v>
      </c>
      <c r="E7">
        <f t="shared" si="4"/>
        <v>5.3181965900636676</v>
      </c>
      <c r="F7">
        <f t="shared" si="4"/>
        <v>3.9886474425477507</v>
      </c>
      <c r="G7" s="3">
        <f t="shared" si="0"/>
        <v>53</v>
      </c>
    </row>
    <row r="8" spans="1:7" x14ac:dyDescent="0.2">
      <c r="A8" s="3">
        <f t="shared" si="3"/>
        <v>67108863.999999918</v>
      </c>
      <c r="B8" s="3">
        <f t="shared" si="1"/>
        <v>165140.37185182059</v>
      </c>
      <c r="C8" s="3">
        <f t="shared" si="2"/>
        <v>8191.9999999999945</v>
      </c>
      <c r="D8">
        <f t="shared" si="4"/>
        <v>7.8267798872635108</v>
      </c>
      <c r="E8">
        <f t="shared" si="4"/>
        <v>5.2178532581756736</v>
      </c>
      <c r="F8">
        <f t="shared" si="4"/>
        <v>3.9133899436317554</v>
      </c>
      <c r="G8" s="3">
        <f t="shared" si="0"/>
        <v>52</v>
      </c>
    </row>
    <row r="9" spans="1:7" x14ac:dyDescent="0.2">
      <c r="A9" s="3">
        <f t="shared" si="3"/>
        <v>47453132.812125675</v>
      </c>
      <c r="B9" s="3">
        <f t="shared" si="1"/>
        <v>131071.99999999972</v>
      </c>
      <c r="C9" s="3">
        <f t="shared" si="2"/>
        <v>6888.6234337584219</v>
      </c>
      <c r="D9">
        <f t="shared" si="4"/>
        <v>7.6762648894315193</v>
      </c>
      <c r="E9">
        <f t="shared" si="4"/>
        <v>5.1175099262876795</v>
      </c>
      <c r="F9">
        <f t="shared" si="4"/>
        <v>3.8381324447157597</v>
      </c>
      <c r="G9" s="3">
        <f t="shared" si="0"/>
        <v>51</v>
      </c>
    </row>
    <row r="10" spans="1:7" x14ac:dyDescent="0.2">
      <c r="A10" s="3">
        <f t="shared" si="3"/>
        <v>33554432.000000015</v>
      </c>
      <c r="B10" s="3">
        <f t="shared" si="1"/>
        <v>104031.91534178802</v>
      </c>
      <c r="C10" s="3">
        <f t="shared" si="2"/>
        <v>5792.6187514801986</v>
      </c>
      <c r="D10">
        <f t="shared" si="4"/>
        <v>7.5257498915995305</v>
      </c>
      <c r="E10">
        <f t="shared" si="4"/>
        <v>5.0171665943996873</v>
      </c>
      <c r="F10">
        <f t="shared" si="4"/>
        <v>3.7628749457997652</v>
      </c>
      <c r="G10" s="3">
        <f t="shared" si="0"/>
        <v>50</v>
      </c>
    </row>
    <row r="11" spans="1:7" x14ac:dyDescent="0.2">
      <c r="A11" s="3">
        <f t="shared" si="3"/>
        <v>23726566.406062875</v>
      </c>
      <c r="B11" s="3">
        <f t="shared" si="1"/>
        <v>82570.185925910424</v>
      </c>
      <c r="C11" s="3">
        <f t="shared" si="2"/>
        <v>4870.9923430511444</v>
      </c>
      <c r="D11">
        <f t="shared" si="4"/>
        <v>7.3752348937675389</v>
      </c>
      <c r="E11">
        <f t="shared" si="4"/>
        <v>4.9168232625116932</v>
      </c>
      <c r="F11">
        <f t="shared" si="4"/>
        <v>3.6876174468837695</v>
      </c>
      <c r="G11" s="3">
        <f t="shared" si="0"/>
        <v>49</v>
      </c>
    </row>
    <row r="12" spans="1:7" x14ac:dyDescent="0.2">
      <c r="A12" s="3">
        <f t="shared" si="3"/>
        <v>16777215.999999976</v>
      </c>
      <c r="B12" s="3">
        <f t="shared" si="1"/>
        <v>65535.999999999978</v>
      </c>
      <c r="C12" s="3">
        <f t="shared" si="2"/>
        <v>4095.9999999999968</v>
      </c>
      <c r="D12">
        <f t="shared" si="4"/>
        <v>7.2247198959355483</v>
      </c>
      <c r="E12">
        <f t="shared" si="4"/>
        <v>4.8164799306236992</v>
      </c>
      <c r="F12">
        <f t="shared" si="4"/>
        <v>3.6123599479677742</v>
      </c>
      <c r="G12" s="3">
        <f t="shared" si="0"/>
        <v>48</v>
      </c>
    </row>
    <row r="13" spans="1:7" x14ac:dyDescent="0.2">
      <c r="A13" s="3">
        <f t="shared" si="3"/>
        <v>11863283.203031458</v>
      </c>
      <c r="B13" s="3">
        <f t="shared" si="1"/>
        <v>52015.957670894</v>
      </c>
      <c r="C13" s="3">
        <f t="shared" si="2"/>
        <v>3444.3117168792169</v>
      </c>
      <c r="D13">
        <f t="shared" si="4"/>
        <v>7.0742048981035586</v>
      </c>
      <c r="E13">
        <f t="shared" si="4"/>
        <v>4.716136598735706</v>
      </c>
      <c r="F13">
        <f t="shared" si="4"/>
        <v>3.5371024490517793</v>
      </c>
      <c r="G13" s="3">
        <f t="shared" si="0"/>
        <v>47</v>
      </c>
    </row>
    <row r="14" spans="1:7" x14ac:dyDescent="0.2">
      <c r="A14" s="3">
        <f t="shared" si="3"/>
        <v>8388608.0000000019</v>
      </c>
      <c r="B14" s="3">
        <f t="shared" si="1"/>
        <v>41285.092962955212</v>
      </c>
      <c r="C14" s="3">
        <f t="shared" si="2"/>
        <v>2896.3093757400989</v>
      </c>
      <c r="D14">
        <f t="shared" si="4"/>
        <v>6.9236899002715679</v>
      </c>
      <c r="E14">
        <f t="shared" si="4"/>
        <v>4.615793266847712</v>
      </c>
      <c r="F14">
        <f t="shared" si="4"/>
        <v>3.461844950135784</v>
      </c>
      <c r="G14" s="3">
        <f t="shared" si="0"/>
        <v>46</v>
      </c>
    </row>
    <row r="15" spans="1:7" x14ac:dyDescent="0.2">
      <c r="A15" s="3">
        <f t="shared" si="3"/>
        <v>5931641.6015157178</v>
      </c>
      <c r="B15" s="3">
        <f t="shared" si="1"/>
        <v>32767.999999999985</v>
      </c>
      <c r="C15" s="3">
        <f t="shared" si="2"/>
        <v>2435.4961715255718</v>
      </c>
      <c r="D15">
        <f t="shared" si="4"/>
        <v>6.7731749024395764</v>
      </c>
      <c r="E15">
        <f t="shared" si="4"/>
        <v>4.5154499349597179</v>
      </c>
      <c r="F15">
        <f t="shared" si="4"/>
        <v>3.3865874512197882</v>
      </c>
      <c r="G15" s="3">
        <f t="shared" si="0"/>
        <v>45</v>
      </c>
    </row>
    <row r="16" spans="1:7" x14ac:dyDescent="0.2">
      <c r="A16" s="3">
        <f t="shared" si="3"/>
        <v>4194304.0000000009</v>
      </c>
      <c r="B16" s="3">
        <f t="shared" si="1"/>
        <v>26007.978835446997</v>
      </c>
      <c r="C16" s="3">
        <f t="shared" si="2"/>
        <v>2048</v>
      </c>
      <c r="D16">
        <f t="shared" si="4"/>
        <v>6.6226599046075867</v>
      </c>
      <c r="E16">
        <f t="shared" si="4"/>
        <v>4.4151066030717248</v>
      </c>
      <c r="F16">
        <f t="shared" si="4"/>
        <v>3.3113299523037933</v>
      </c>
      <c r="G16" s="3">
        <f t="shared" si="0"/>
        <v>44</v>
      </c>
    </row>
    <row r="17" spans="1:7" x14ac:dyDescent="0.2">
      <c r="A17" s="3">
        <f t="shared" si="3"/>
        <v>2965820.8007578589</v>
      </c>
      <c r="B17" s="3">
        <f t="shared" si="1"/>
        <v>20642.546481477602</v>
      </c>
      <c r="C17" s="3">
        <f t="shared" si="2"/>
        <v>1722.1558584396066</v>
      </c>
      <c r="D17">
        <f t="shared" si="4"/>
        <v>6.4721449067755952</v>
      </c>
      <c r="E17">
        <f t="shared" si="4"/>
        <v>4.3147632711837307</v>
      </c>
      <c r="F17">
        <f t="shared" si="4"/>
        <v>3.2360724533877976</v>
      </c>
      <c r="G17" s="3">
        <f t="shared" si="0"/>
        <v>43</v>
      </c>
    </row>
    <row r="18" spans="1:7" x14ac:dyDescent="0.2">
      <c r="A18" s="3">
        <f t="shared" si="3"/>
        <v>2097152</v>
      </c>
      <c r="B18" s="3">
        <f t="shared" si="1"/>
        <v>16383.999999999991</v>
      </c>
      <c r="C18" s="3">
        <f t="shared" si="2"/>
        <v>1448.1546878700494</v>
      </c>
      <c r="D18">
        <f t="shared" si="4"/>
        <v>6.3216299089436054</v>
      </c>
      <c r="E18">
        <f t="shared" si="4"/>
        <v>4.2144199392957367</v>
      </c>
      <c r="F18">
        <f t="shared" si="4"/>
        <v>3.1608149544718027</v>
      </c>
      <c r="G18" s="3">
        <f t="shared" si="0"/>
        <v>42</v>
      </c>
    </row>
    <row r="19" spans="1:7" x14ac:dyDescent="0.2">
      <c r="A19" s="3">
        <f t="shared" si="3"/>
        <v>1482910.4003789292</v>
      </c>
      <c r="B19" s="3">
        <f t="shared" si="1"/>
        <v>13003.989417723475</v>
      </c>
      <c r="C19" s="3">
        <f t="shared" si="2"/>
        <v>1217.7480857627859</v>
      </c>
      <c r="D19">
        <f t="shared" si="4"/>
        <v>6.1711149111116139</v>
      </c>
      <c r="E19">
        <f t="shared" si="4"/>
        <v>4.1140766074077426</v>
      </c>
      <c r="F19">
        <f t="shared" si="4"/>
        <v>3.085557455555807</v>
      </c>
      <c r="G19" s="3">
        <f t="shared" si="0"/>
        <v>41</v>
      </c>
    </row>
    <row r="20" spans="1:7" x14ac:dyDescent="0.2">
      <c r="A20" s="3">
        <f t="shared" si="3"/>
        <v>1048576</v>
      </c>
      <c r="B20" s="3">
        <f t="shared" si="1"/>
        <v>10321.273240738801</v>
      </c>
      <c r="C20" s="3">
        <f t="shared" si="2"/>
        <v>1024</v>
      </c>
      <c r="D20">
        <f t="shared" si="4"/>
        <v>6.0205999132796242</v>
      </c>
      <c r="E20">
        <f t="shared" si="4"/>
        <v>4.0137332755197495</v>
      </c>
      <c r="F20">
        <f t="shared" si="4"/>
        <v>3.0102999566398121</v>
      </c>
      <c r="G20" s="3">
        <f t="shared" si="0"/>
        <v>40</v>
      </c>
    </row>
    <row r="21" spans="1:7" x14ac:dyDescent="0.2">
      <c r="A21" s="3">
        <f t="shared" si="3"/>
        <v>741455.20018946461</v>
      </c>
      <c r="B21" s="3">
        <f t="shared" si="1"/>
        <v>8191.9999999999945</v>
      </c>
      <c r="C21" s="3">
        <f t="shared" si="2"/>
        <v>861.07792921980331</v>
      </c>
      <c r="D21">
        <f t="shared" si="4"/>
        <v>5.8700849154476327</v>
      </c>
      <c r="E21">
        <f t="shared" si="4"/>
        <v>3.9133899436317554</v>
      </c>
      <c r="F21">
        <f t="shared" si="4"/>
        <v>2.9350424577238163</v>
      </c>
      <c r="G21" s="3">
        <f t="shared" si="0"/>
        <v>39</v>
      </c>
    </row>
    <row r="22" spans="1:7" x14ac:dyDescent="0.2">
      <c r="A22" s="3">
        <f t="shared" si="3"/>
        <v>524287.99999999994</v>
      </c>
      <c r="B22" s="3">
        <f t="shared" si="1"/>
        <v>6501.9947088617482</v>
      </c>
      <c r="C22" s="3">
        <f t="shared" si="2"/>
        <v>724.0773439350246</v>
      </c>
      <c r="D22">
        <f t="shared" si="4"/>
        <v>5.7195699176156429</v>
      </c>
      <c r="E22">
        <f t="shared" si="4"/>
        <v>3.8130466117437618</v>
      </c>
      <c r="F22">
        <f t="shared" si="4"/>
        <v>2.8597849588078215</v>
      </c>
      <c r="G22" s="3">
        <f t="shared" si="0"/>
        <v>38</v>
      </c>
    </row>
    <row r="23" spans="1:7" x14ac:dyDescent="0.2">
      <c r="A23" s="3">
        <f t="shared" si="3"/>
        <v>370727.60009473225</v>
      </c>
      <c r="B23" s="3">
        <f t="shared" si="1"/>
        <v>5160.6366203693997</v>
      </c>
      <c r="C23" s="3">
        <f t="shared" si="2"/>
        <v>608.87404288139282</v>
      </c>
      <c r="D23">
        <f t="shared" si="4"/>
        <v>5.5690549197836514</v>
      </c>
      <c r="E23">
        <f t="shared" si="4"/>
        <v>3.7127032798557682</v>
      </c>
      <c r="F23">
        <f t="shared" si="4"/>
        <v>2.7845274598918257</v>
      </c>
      <c r="G23" s="3">
        <f t="shared" si="0"/>
        <v>37</v>
      </c>
    </row>
    <row r="24" spans="1:7" x14ac:dyDescent="0.2">
      <c r="A24" s="3">
        <f t="shared" si="3"/>
        <v>262143.99999999994</v>
      </c>
      <c r="B24" s="3">
        <f t="shared" si="1"/>
        <v>4095.9999999999968</v>
      </c>
      <c r="C24" s="3">
        <f t="shared" si="2"/>
        <v>511.99999999999994</v>
      </c>
      <c r="D24">
        <f t="shared" si="4"/>
        <v>5.4185399219516617</v>
      </c>
      <c r="E24">
        <f t="shared" si="4"/>
        <v>3.6123599479677742</v>
      </c>
      <c r="F24">
        <f t="shared" si="4"/>
        <v>2.7092699609758308</v>
      </c>
      <c r="G24" s="3">
        <f t="shared" si="0"/>
        <v>36</v>
      </c>
    </row>
    <row r="25" spans="1:7" x14ac:dyDescent="0.2">
      <c r="A25" s="3">
        <f t="shared" si="3"/>
        <v>185363.80004736609</v>
      </c>
      <c r="B25" s="3">
        <f t="shared" si="1"/>
        <v>3250.9973544308682</v>
      </c>
      <c r="C25" s="3">
        <f t="shared" si="2"/>
        <v>430.5389646099016</v>
      </c>
      <c r="D25">
        <f t="shared" si="4"/>
        <v>5.2680249241196702</v>
      </c>
      <c r="E25">
        <f t="shared" si="4"/>
        <v>3.5120166160797801</v>
      </c>
      <c r="F25">
        <f t="shared" si="4"/>
        <v>2.6340124620598351</v>
      </c>
      <c r="G25" s="3">
        <f t="shared" si="0"/>
        <v>35</v>
      </c>
    </row>
    <row r="26" spans="1:7" x14ac:dyDescent="0.2">
      <c r="A26" s="3">
        <f t="shared" si="3"/>
        <v>131071.99999999996</v>
      </c>
      <c r="B26" s="3">
        <f t="shared" si="1"/>
        <v>2580.3183101846998</v>
      </c>
      <c r="C26" s="3">
        <f t="shared" si="2"/>
        <v>362.0386719675123</v>
      </c>
      <c r="D26">
        <f t="shared" si="4"/>
        <v>5.1175099262876804</v>
      </c>
      <c r="E26">
        <f t="shared" si="4"/>
        <v>3.4116732841917869</v>
      </c>
      <c r="F26">
        <f t="shared" si="4"/>
        <v>2.5587549631438402</v>
      </c>
      <c r="G26" s="3">
        <f t="shared" si="0"/>
        <v>34</v>
      </c>
    </row>
    <row r="27" spans="1:7" x14ac:dyDescent="0.2">
      <c r="A27" s="3">
        <f t="shared" si="3"/>
        <v>92681.900023683047</v>
      </c>
      <c r="B27" s="3">
        <f t="shared" si="1"/>
        <v>2047.9999999999984</v>
      </c>
      <c r="C27" s="3">
        <f t="shared" si="2"/>
        <v>304.43702144069641</v>
      </c>
      <c r="D27">
        <f t="shared" si="4"/>
        <v>4.9669949284556889</v>
      </c>
      <c r="E27">
        <f t="shared" si="4"/>
        <v>3.3113299523037929</v>
      </c>
      <c r="F27">
        <f t="shared" si="4"/>
        <v>2.4834974642278445</v>
      </c>
      <c r="G27" s="3">
        <f t="shared" si="0"/>
        <v>33</v>
      </c>
    </row>
    <row r="28" spans="1:7" x14ac:dyDescent="0.2">
      <c r="A28" s="3">
        <f t="shared" si="3"/>
        <v>65535.999999999978</v>
      </c>
      <c r="B28" s="3">
        <f t="shared" si="1"/>
        <v>1625.4986772154355</v>
      </c>
      <c r="C28" s="3">
        <f t="shared" si="2"/>
        <v>255.99999999999994</v>
      </c>
      <c r="D28">
        <f t="shared" si="4"/>
        <v>4.8164799306236992</v>
      </c>
      <c r="E28">
        <f t="shared" si="4"/>
        <v>3.2109866204157993</v>
      </c>
      <c r="F28">
        <f t="shared" si="4"/>
        <v>2.4082399653118496</v>
      </c>
      <c r="G28" s="3">
        <f t="shared" si="0"/>
        <v>32</v>
      </c>
    </row>
    <row r="29" spans="1:7" x14ac:dyDescent="0.2">
      <c r="A29" s="3">
        <f t="shared" si="3"/>
        <v>46340.950011841604</v>
      </c>
      <c r="B29" s="3">
        <f t="shared" si="1"/>
        <v>1290.1591550923508</v>
      </c>
      <c r="C29" s="3">
        <f t="shared" si="2"/>
        <v>215.26948230495097</v>
      </c>
      <c r="D29">
        <f t="shared" si="4"/>
        <v>4.6659649327917085</v>
      </c>
      <c r="E29">
        <f t="shared" si="4"/>
        <v>3.1106432885278061</v>
      </c>
      <c r="F29">
        <f t="shared" si="4"/>
        <v>2.3329824663958543</v>
      </c>
      <c r="G29" s="3">
        <f t="shared" si="0"/>
        <v>31</v>
      </c>
    </row>
    <row r="30" spans="1:7" x14ac:dyDescent="0.2">
      <c r="A30" s="3">
        <f t="shared" si="3"/>
        <v>32767.999999999985</v>
      </c>
      <c r="B30" s="3">
        <f t="shared" si="1"/>
        <v>1024</v>
      </c>
      <c r="C30" s="3">
        <f t="shared" si="2"/>
        <v>181.01933598375612</v>
      </c>
      <c r="D30">
        <f t="shared" si="4"/>
        <v>4.5154499349597179</v>
      </c>
      <c r="E30">
        <f t="shared" si="4"/>
        <v>3.0102999566398121</v>
      </c>
      <c r="F30">
        <f t="shared" si="4"/>
        <v>2.257724967479859</v>
      </c>
      <c r="G30" s="3">
        <f t="shared" si="0"/>
        <v>30</v>
      </c>
    </row>
    <row r="31" spans="1:7" x14ac:dyDescent="0.2">
      <c r="A31" s="3">
        <f t="shared" si="3"/>
        <v>23170.475005920798</v>
      </c>
      <c r="B31" s="3">
        <f t="shared" si="1"/>
        <v>812.7493386077183</v>
      </c>
      <c r="C31" s="3">
        <f t="shared" si="2"/>
        <v>152.21851072034832</v>
      </c>
      <c r="D31">
        <f t="shared" si="4"/>
        <v>4.3649349371277273</v>
      </c>
      <c r="E31">
        <f t="shared" si="4"/>
        <v>2.9099566247518185</v>
      </c>
      <c r="F31">
        <f t="shared" si="4"/>
        <v>2.1824674685638636</v>
      </c>
      <c r="G31" s="3">
        <f t="shared" si="0"/>
        <v>29</v>
      </c>
    </row>
    <row r="32" spans="1:7" x14ac:dyDescent="0.2">
      <c r="A32" s="3">
        <f t="shared" si="3"/>
        <v>16383.999999999991</v>
      </c>
      <c r="B32" s="3">
        <f t="shared" si="1"/>
        <v>645.07957754617485</v>
      </c>
      <c r="C32" s="3">
        <f t="shared" si="2"/>
        <v>127.99999999999997</v>
      </c>
      <c r="D32">
        <f t="shared" si="4"/>
        <v>4.2144199392957367</v>
      </c>
      <c r="E32">
        <f t="shared" si="4"/>
        <v>2.8096132928638244</v>
      </c>
      <c r="F32">
        <f t="shared" si="4"/>
        <v>2.1072099696478683</v>
      </c>
      <c r="G32" s="3">
        <f t="shared" si="0"/>
        <v>28</v>
      </c>
    </row>
    <row r="33" spans="1:7" x14ac:dyDescent="0.2">
      <c r="A33" s="3">
        <f t="shared" si="3"/>
        <v>11585.237502960397</v>
      </c>
      <c r="B33" s="3">
        <f t="shared" si="1"/>
        <v>511.99999999999994</v>
      </c>
      <c r="C33" s="3">
        <f t="shared" si="2"/>
        <v>107.63474115247547</v>
      </c>
      <c r="D33">
        <f t="shared" si="4"/>
        <v>4.063904941463746</v>
      </c>
      <c r="E33">
        <f t="shared" si="4"/>
        <v>2.7092699609758308</v>
      </c>
      <c r="F33">
        <f t="shared" si="4"/>
        <v>2.031952470731873</v>
      </c>
      <c r="G33" s="3">
        <f t="shared" si="0"/>
        <v>27</v>
      </c>
    </row>
    <row r="34" spans="1:7" x14ac:dyDescent="0.2">
      <c r="A34" s="3">
        <f t="shared" si="3"/>
        <v>8191.9999999999945</v>
      </c>
      <c r="B34" s="3">
        <f t="shared" si="1"/>
        <v>406.37466930385875</v>
      </c>
      <c r="C34" s="3">
        <f t="shared" si="2"/>
        <v>90.509667991878061</v>
      </c>
      <c r="D34">
        <f t="shared" si="4"/>
        <v>3.9133899436317554</v>
      </c>
      <c r="E34">
        <f t="shared" si="4"/>
        <v>2.6089266290878368</v>
      </c>
      <c r="F34">
        <f t="shared" si="4"/>
        <v>1.9566949718158777</v>
      </c>
      <c r="G34" s="3">
        <f t="shared" si="0"/>
        <v>26</v>
      </c>
    </row>
    <row r="35" spans="1:7" x14ac:dyDescent="0.2">
      <c r="A35" s="3">
        <f t="shared" si="3"/>
        <v>5792.6187514801986</v>
      </c>
      <c r="B35" s="3">
        <f t="shared" si="1"/>
        <v>322.53978877308765</v>
      </c>
      <c r="C35" s="3">
        <f t="shared" si="2"/>
        <v>76.10925536017416</v>
      </c>
      <c r="D35">
        <f t="shared" si="4"/>
        <v>3.7628749457997652</v>
      </c>
      <c r="E35">
        <f t="shared" si="4"/>
        <v>2.5085832971998436</v>
      </c>
      <c r="F35">
        <f t="shared" si="4"/>
        <v>1.8814374728998826</v>
      </c>
      <c r="G35" s="3">
        <f t="shared" si="0"/>
        <v>25</v>
      </c>
    </row>
    <row r="36" spans="1:7" x14ac:dyDescent="0.2">
      <c r="A36" s="3">
        <f t="shared" si="3"/>
        <v>4095.9999999999968</v>
      </c>
      <c r="B36" s="3">
        <f t="shared" si="1"/>
        <v>255.99999999999994</v>
      </c>
      <c r="C36" s="3">
        <f t="shared" si="2"/>
        <v>63.999999999999979</v>
      </c>
      <c r="D36">
        <f t="shared" si="4"/>
        <v>3.6123599479677742</v>
      </c>
      <c r="E36">
        <f t="shared" si="4"/>
        <v>2.4082399653118496</v>
      </c>
      <c r="F36">
        <f t="shared" si="4"/>
        <v>1.8061799739838871</v>
      </c>
      <c r="G36" s="3">
        <f t="shared" si="0"/>
        <v>24</v>
      </c>
    </row>
    <row r="37" spans="1:7" x14ac:dyDescent="0.2">
      <c r="A37" s="3">
        <f t="shared" si="3"/>
        <v>2896.3093757400989</v>
      </c>
      <c r="B37" s="3">
        <f t="shared" si="1"/>
        <v>203.18733465192955</v>
      </c>
      <c r="C37" s="3">
        <f t="shared" si="2"/>
        <v>53.817370576237735</v>
      </c>
      <c r="D37">
        <f t="shared" si="4"/>
        <v>3.461844950135784</v>
      </c>
      <c r="E37">
        <f t="shared" si="4"/>
        <v>2.307896633423856</v>
      </c>
      <c r="F37">
        <f t="shared" si="4"/>
        <v>1.730922475067892</v>
      </c>
      <c r="G37" s="3">
        <f t="shared" si="0"/>
        <v>23</v>
      </c>
    </row>
    <row r="38" spans="1:7" x14ac:dyDescent="0.2">
      <c r="A38" s="3">
        <f t="shared" si="3"/>
        <v>2048</v>
      </c>
      <c r="B38" s="3">
        <f t="shared" si="1"/>
        <v>161.26989438654383</v>
      </c>
      <c r="C38" s="3">
        <f t="shared" si="2"/>
        <v>45.254833995939045</v>
      </c>
      <c r="D38">
        <f t="shared" si="4"/>
        <v>3.3113299523037933</v>
      </c>
      <c r="E38">
        <f t="shared" si="4"/>
        <v>2.2075533015358624</v>
      </c>
      <c r="F38">
        <f t="shared" si="4"/>
        <v>1.6556649761518967</v>
      </c>
      <c r="G38" s="3">
        <f t="shared" si="0"/>
        <v>22</v>
      </c>
    </row>
    <row r="39" spans="1:7" x14ac:dyDescent="0.2">
      <c r="A39" s="3">
        <f t="shared" si="3"/>
        <v>1448.1546878700494</v>
      </c>
      <c r="B39" s="3">
        <f t="shared" si="1"/>
        <v>127.99999999999997</v>
      </c>
      <c r="C39" s="3">
        <f t="shared" si="2"/>
        <v>38.054627680087073</v>
      </c>
      <c r="D39">
        <f t="shared" si="4"/>
        <v>3.1608149544718027</v>
      </c>
      <c r="E39">
        <f t="shared" si="4"/>
        <v>2.1072099696478683</v>
      </c>
      <c r="F39">
        <f t="shared" si="4"/>
        <v>1.5804074772359014</v>
      </c>
      <c r="G39" s="3">
        <f t="shared" si="0"/>
        <v>21</v>
      </c>
    </row>
    <row r="40" spans="1:7" x14ac:dyDescent="0.2">
      <c r="A40" s="3">
        <f t="shared" si="3"/>
        <v>1024</v>
      </c>
      <c r="B40" s="3">
        <f t="shared" si="1"/>
        <v>101.59366732596476</v>
      </c>
      <c r="C40" s="3">
        <f t="shared" si="2"/>
        <v>32</v>
      </c>
      <c r="D40">
        <f t="shared" si="4"/>
        <v>3.0102999566398121</v>
      </c>
      <c r="E40">
        <f t="shared" si="4"/>
        <v>2.0068666377598747</v>
      </c>
      <c r="F40">
        <f t="shared" si="4"/>
        <v>1.505149978319906</v>
      </c>
      <c r="G40" s="3">
        <f t="shared" si="0"/>
        <v>20</v>
      </c>
    </row>
    <row r="41" spans="1:7" x14ac:dyDescent="0.2">
      <c r="A41" s="3">
        <f t="shared" si="3"/>
        <v>724.0773439350246</v>
      </c>
      <c r="B41" s="3">
        <f t="shared" si="1"/>
        <v>80.634947193271898</v>
      </c>
      <c r="C41" s="3">
        <f t="shared" si="2"/>
        <v>26.908685288118864</v>
      </c>
      <c r="D41">
        <f t="shared" si="4"/>
        <v>2.8597849588078215</v>
      </c>
      <c r="E41">
        <f t="shared" si="4"/>
        <v>1.9065233058718809</v>
      </c>
      <c r="F41">
        <f t="shared" si="4"/>
        <v>1.4298924794039107</v>
      </c>
      <c r="G41" s="3">
        <f t="shared" si="0"/>
        <v>19</v>
      </c>
    </row>
    <row r="42" spans="1:7" x14ac:dyDescent="0.2">
      <c r="A42" s="3">
        <f t="shared" si="3"/>
        <v>511.99999999999994</v>
      </c>
      <c r="B42" s="3">
        <f t="shared" si="1"/>
        <v>63.999999999999979</v>
      </c>
      <c r="C42" s="3">
        <f t="shared" si="2"/>
        <v>22.627416997969519</v>
      </c>
      <c r="D42">
        <f t="shared" si="4"/>
        <v>2.7092699609758308</v>
      </c>
      <c r="E42">
        <f t="shared" si="4"/>
        <v>1.8061799739838871</v>
      </c>
      <c r="F42">
        <f t="shared" si="4"/>
        <v>1.3546349804879154</v>
      </c>
      <c r="G42" s="3">
        <f t="shared" si="0"/>
        <v>18</v>
      </c>
    </row>
    <row r="43" spans="1:7" x14ac:dyDescent="0.2">
      <c r="A43" s="3">
        <f t="shared" si="3"/>
        <v>362.0386719675123</v>
      </c>
      <c r="B43" s="3">
        <f t="shared" si="1"/>
        <v>50.79683366298238</v>
      </c>
      <c r="C43" s="3">
        <f t="shared" si="2"/>
        <v>19.027313840043536</v>
      </c>
      <c r="D43">
        <f t="shared" si="4"/>
        <v>2.5587549631438402</v>
      </c>
      <c r="E43">
        <f t="shared" si="4"/>
        <v>1.7058366420958935</v>
      </c>
      <c r="F43">
        <f t="shared" si="4"/>
        <v>1.2793774815719201</v>
      </c>
      <c r="G43" s="3">
        <f t="shared" si="0"/>
        <v>17</v>
      </c>
    </row>
    <row r="44" spans="1:7" x14ac:dyDescent="0.2">
      <c r="A44" s="3">
        <f t="shared" si="3"/>
        <v>255.99999999999994</v>
      </c>
      <c r="B44" s="3">
        <f t="shared" si="1"/>
        <v>40.317473596635928</v>
      </c>
      <c r="C44" s="3">
        <f t="shared" si="2"/>
        <v>15.999999999999998</v>
      </c>
      <c r="D44">
        <f t="shared" si="4"/>
        <v>2.4082399653118496</v>
      </c>
      <c r="E44">
        <f t="shared" si="4"/>
        <v>1.6054933102078996</v>
      </c>
      <c r="F44">
        <f t="shared" si="4"/>
        <v>1.2041199826559248</v>
      </c>
      <c r="G44" s="3">
        <f t="shared" si="0"/>
        <v>16</v>
      </c>
    </row>
    <row r="45" spans="1:7" x14ac:dyDescent="0.2">
      <c r="A45" s="3">
        <f t="shared" si="3"/>
        <v>181.01933598375612</v>
      </c>
      <c r="B45" s="3">
        <f t="shared" si="1"/>
        <v>32</v>
      </c>
      <c r="C45" s="3">
        <f t="shared" si="2"/>
        <v>13.454342644059432</v>
      </c>
      <c r="D45">
        <f t="shared" si="4"/>
        <v>2.257724967479859</v>
      </c>
      <c r="E45">
        <f t="shared" si="4"/>
        <v>1.505149978319906</v>
      </c>
      <c r="F45">
        <f t="shared" si="4"/>
        <v>1.1288624837399295</v>
      </c>
      <c r="G45" s="3">
        <f t="shared" si="0"/>
        <v>15</v>
      </c>
    </row>
    <row r="46" spans="1:7" x14ac:dyDescent="0.2">
      <c r="A46" s="3">
        <f t="shared" si="3"/>
        <v>127.99999999999997</v>
      </c>
      <c r="B46" s="3">
        <f t="shared" si="1"/>
        <v>25.398416831491186</v>
      </c>
      <c r="C46" s="3">
        <f t="shared" si="2"/>
        <v>11.313708498984759</v>
      </c>
      <c r="D46">
        <f t="shared" si="4"/>
        <v>2.1072099696478683</v>
      </c>
      <c r="E46">
        <f t="shared" si="4"/>
        <v>1.4048066464319122</v>
      </c>
      <c r="F46">
        <f t="shared" si="4"/>
        <v>1.0536049848239342</v>
      </c>
      <c r="G46" s="3">
        <f t="shared" si="0"/>
        <v>14</v>
      </c>
    </row>
    <row r="47" spans="1:7" x14ac:dyDescent="0.2">
      <c r="A47" s="3">
        <f t="shared" si="3"/>
        <v>90.509667991878061</v>
      </c>
      <c r="B47" s="3">
        <f t="shared" si="1"/>
        <v>20.158736798317964</v>
      </c>
      <c r="C47" s="3">
        <f t="shared" si="2"/>
        <v>9.5136569200217664</v>
      </c>
      <c r="D47">
        <f t="shared" si="4"/>
        <v>1.9566949718158777</v>
      </c>
      <c r="E47">
        <f t="shared" si="4"/>
        <v>1.3044633145439184</v>
      </c>
      <c r="F47">
        <f t="shared" si="4"/>
        <v>0.97834748590793874</v>
      </c>
      <c r="G47" s="3">
        <f t="shared" si="0"/>
        <v>13</v>
      </c>
    </row>
    <row r="48" spans="1:7" x14ac:dyDescent="0.2">
      <c r="A48" s="3">
        <f t="shared" si="3"/>
        <v>63.999999999999979</v>
      </c>
      <c r="B48" s="3">
        <f t="shared" si="1"/>
        <v>15.999999999999998</v>
      </c>
      <c r="C48" s="3">
        <f t="shared" si="2"/>
        <v>7.9999999999999982</v>
      </c>
      <c r="D48">
        <f t="shared" si="4"/>
        <v>1.8061799739838871</v>
      </c>
      <c r="E48">
        <f t="shared" si="4"/>
        <v>1.2041199826559248</v>
      </c>
      <c r="F48">
        <f t="shared" si="4"/>
        <v>0.90308998699194354</v>
      </c>
      <c r="G48" s="3">
        <f t="shared" si="0"/>
        <v>12</v>
      </c>
    </row>
    <row r="49" spans="1:7" x14ac:dyDescent="0.2">
      <c r="A49" s="3">
        <f t="shared" si="3"/>
        <v>45.254833995939045</v>
      </c>
      <c r="B49" s="3">
        <f t="shared" si="1"/>
        <v>12.699208415745598</v>
      </c>
      <c r="C49" s="3">
        <f t="shared" si="2"/>
        <v>6.7271713220297169</v>
      </c>
      <c r="D49">
        <f t="shared" si="4"/>
        <v>1.6556649761518967</v>
      </c>
      <c r="E49">
        <f t="shared" si="4"/>
        <v>1.1037766507679312</v>
      </c>
      <c r="F49">
        <f t="shared" si="4"/>
        <v>0.82783248807594834</v>
      </c>
      <c r="G49" s="3">
        <f t="shared" si="0"/>
        <v>11</v>
      </c>
    </row>
    <row r="50" spans="1:7" x14ac:dyDescent="0.2">
      <c r="A50" s="3">
        <f t="shared" si="3"/>
        <v>32</v>
      </c>
      <c r="B50" s="3">
        <f t="shared" si="1"/>
        <v>10.079368399158986</v>
      </c>
      <c r="C50" s="3">
        <f t="shared" si="2"/>
        <v>5.6568542494923806</v>
      </c>
      <c r="D50">
        <f t="shared" si="4"/>
        <v>1.505149978319906</v>
      </c>
      <c r="E50">
        <f t="shared" si="4"/>
        <v>1.0034333188799374</v>
      </c>
      <c r="F50">
        <f t="shared" si="4"/>
        <v>0.75257498915995302</v>
      </c>
      <c r="G50" s="3">
        <f t="shared" si="0"/>
        <v>10</v>
      </c>
    </row>
    <row r="51" spans="1:7" x14ac:dyDescent="0.2">
      <c r="A51" s="3">
        <f t="shared" si="3"/>
        <v>22.627416997969519</v>
      </c>
      <c r="B51" s="3">
        <f t="shared" si="1"/>
        <v>7.9999999999999982</v>
      </c>
      <c r="C51" s="3">
        <f t="shared" si="2"/>
        <v>4.7568284600108841</v>
      </c>
      <c r="D51">
        <f t="shared" si="4"/>
        <v>1.3546349804879154</v>
      </c>
      <c r="E51">
        <f t="shared" si="4"/>
        <v>0.90308998699194354</v>
      </c>
      <c r="F51">
        <f t="shared" si="4"/>
        <v>0.67731749024395771</v>
      </c>
      <c r="G51" s="3">
        <f t="shared" si="0"/>
        <v>9</v>
      </c>
    </row>
    <row r="52" spans="1:7" x14ac:dyDescent="0.2">
      <c r="A52" s="3">
        <f t="shared" si="3"/>
        <v>15.999999999999998</v>
      </c>
      <c r="B52" s="3">
        <f t="shared" si="1"/>
        <v>6.3496042078727974</v>
      </c>
      <c r="C52" s="3">
        <f t="shared" si="2"/>
        <v>4</v>
      </c>
      <c r="D52">
        <f t="shared" si="4"/>
        <v>1.2041199826559248</v>
      </c>
      <c r="E52">
        <f t="shared" si="4"/>
        <v>0.80274665510394982</v>
      </c>
      <c r="F52">
        <f t="shared" si="4"/>
        <v>0.6020599913279624</v>
      </c>
      <c r="G52" s="3">
        <f t="shared" si="0"/>
        <v>8</v>
      </c>
    </row>
    <row r="53" spans="1:7" x14ac:dyDescent="0.2">
      <c r="A53" s="3">
        <f t="shared" si="3"/>
        <v>11.313708498984759</v>
      </c>
      <c r="B53" s="3">
        <f t="shared" si="1"/>
        <v>5.0396841995794919</v>
      </c>
      <c r="C53" s="3">
        <f t="shared" si="2"/>
        <v>3.363585661014858</v>
      </c>
      <c r="D53">
        <f t="shared" si="4"/>
        <v>1.0536049848239342</v>
      </c>
      <c r="E53">
        <f t="shared" si="4"/>
        <v>0.702403323215956</v>
      </c>
      <c r="F53">
        <f t="shared" si="4"/>
        <v>0.52680249241196708</v>
      </c>
      <c r="G53" s="3">
        <f t="shared" si="0"/>
        <v>7</v>
      </c>
    </row>
    <row r="54" spans="1:7" x14ac:dyDescent="0.2">
      <c r="A54" s="3">
        <f t="shared" si="3"/>
        <v>7.9999999999999982</v>
      </c>
      <c r="B54" s="3">
        <f t="shared" si="1"/>
        <v>4</v>
      </c>
      <c r="C54" s="3">
        <f t="shared" si="2"/>
        <v>2.8284271247461898</v>
      </c>
      <c r="D54">
        <f t="shared" si="4"/>
        <v>0.90308998699194354</v>
      </c>
      <c r="E54">
        <f t="shared" si="4"/>
        <v>0.6020599913279624</v>
      </c>
      <c r="F54">
        <f t="shared" si="4"/>
        <v>0.45154499349597177</v>
      </c>
      <c r="G54" s="3">
        <f t="shared" si="0"/>
        <v>6</v>
      </c>
    </row>
    <row r="55" spans="1:7" x14ac:dyDescent="0.2">
      <c r="A55" s="3">
        <f t="shared" si="3"/>
        <v>5.6568542494923806</v>
      </c>
      <c r="B55" s="3">
        <f t="shared" si="1"/>
        <v>3.1748021039363987</v>
      </c>
      <c r="C55" s="3">
        <f t="shared" si="2"/>
        <v>2.3784142300054421</v>
      </c>
      <c r="D55">
        <f t="shared" si="4"/>
        <v>0.75257498915995302</v>
      </c>
      <c r="E55">
        <f t="shared" si="4"/>
        <v>0.50171665943996868</v>
      </c>
      <c r="F55">
        <f t="shared" si="4"/>
        <v>0.37628749457997646</v>
      </c>
      <c r="G55" s="3">
        <f t="shared" si="0"/>
        <v>5</v>
      </c>
    </row>
    <row r="56" spans="1:7" x14ac:dyDescent="0.2">
      <c r="A56" s="3">
        <f t="shared" si="3"/>
        <v>4</v>
      </c>
      <c r="B56" s="3">
        <f t="shared" si="1"/>
        <v>2.5198420997897459</v>
      </c>
      <c r="C56" s="3">
        <f t="shared" si="2"/>
        <v>2</v>
      </c>
      <c r="D56">
        <f t="shared" si="4"/>
        <v>0.6020599913279624</v>
      </c>
      <c r="E56">
        <f t="shared" si="4"/>
        <v>0.40137332755197486</v>
      </c>
      <c r="F56">
        <f t="shared" si="4"/>
        <v>0.3010299956639812</v>
      </c>
      <c r="G56" s="3">
        <f t="shared" si="0"/>
        <v>4</v>
      </c>
    </row>
    <row r="57" spans="1:7" x14ac:dyDescent="0.2">
      <c r="A57" s="3">
        <f t="shared" si="3"/>
        <v>2.8284271247461898</v>
      </c>
      <c r="B57" s="3">
        <f t="shared" si="1"/>
        <v>2</v>
      </c>
      <c r="C57" s="3">
        <f t="shared" si="2"/>
        <v>1.681792830507429</v>
      </c>
      <c r="D57">
        <f t="shared" si="4"/>
        <v>0.45154499349597177</v>
      </c>
      <c r="E57">
        <f t="shared" si="4"/>
        <v>0.3010299956639812</v>
      </c>
      <c r="F57">
        <f t="shared" si="4"/>
        <v>0.22577249674798588</v>
      </c>
      <c r="G57" s="3">
        <f t="shared" si="0"/>
        <v>3</v>
      </c>
    </row>
    <row r="58" spans="1:7" x14ac:dyDescent="0.2">
      <c r="A58" s="3">
        <f t="shared" si="3"/>
        <v>2</v>
      </c>
      <c r="B58" s="3">
        <f t="shared" si="1"/>
        <v>1.5874010519681994</v>
      </c>
      <c r="C58" s="3">
        <f t="shared" si="2"/>
        <v>1.4142135623730949</v>
      </c>
      <c r="D58">
        <f t="shared" si="4"/>
        <v>0.3010299956639812</v>
      </c>
      <c r="E58">
        <f t="shared" si="4"/>
        <v>0.20068666377598743</v>
      </c>
      <c r="F58">
        <f t="shared" si="4"/>
        <v>0.15051499783199057</v>
      </c>
      <c r="G58" s="3">
        <f>G59+1</f>
        <v>2</v>
      </c>
    </row>
    <row r="59" spans="1:7" x14ac:dyDescent="0.2">
      <c r="A59" s="3">
        <f>EXP((G59*LN(2))/2)-(LN(1))</f>
        <v>1.4142135623730949</v>
      </c>
      <c r="B59" s="3">
        <f>EXP((G59*LN(2))/3)-(LN(1))</f>
        <v>1.2599210498948732</v>
      </c>
      <c r="C59" s="3">
        <f>EXP((G59*LN(2))/4)-(LN(1))</f>
        <v>1.189207115002721</v>
      </c>
      <c r="D59">
        <f t="shared" si="4"/>
        <v>0.15051499783199057</v>
      </c>
      <c r="E59">
        <f t="shared" si="4"/>
        <v>0.10034333188799374</v>
      </c>
      <c r="F59">
        <f t="shared" si="4"/>
        <v>7.5257498915995286E-2</v>
      </c>
      <c r="G59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Jones</dc:creator>
  <cp:lastModifiedBy>David Jones</cp:lastModifiedBy>
  <dcterms:created xsi:type="dcterms:W3CDTF">2020-03-29T15:22:54Z</dcterms:created>
  <dcterms:modified xsi:type="dcterms:W3CDTF">2020-03-29T15:23:08Z</dcterms:modified>
</cp:coreProperties>
</file>