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timst\Desktop\"/>
    </mc:Choice>
  </mc:AlternateContent>
  <xr:revisionPtr revIDLastSave="0" documentId="13_ncr:1_{13C12C67-323B-4631-A077-699C3CD0DF2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aster" sheetId="1" r:id="rId1"/>
    <sheet name="Incomplete by RFD" sheetId="5" r:id="rId2"/>
    <sheet name="Incomplete by Owner" sheetId="7" r:id="rId3"/>
  </sheets>
  <externalReferences>
    <externalReference r:id="rId4"/>
  </externalReferences>
  <definedNames>
    <definedName name="_xlnm._FilterDatabase" localSheetId="0" hidden="1">Master!$A$1:$P$1479</definedName>
  </definedNames>
  <calcPr calcId="181029"/>
  <pivotCaches>
    <pivotCache cacheId="0" r:id="rId5"/>
    <pivotCache cacheId="1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S2" i="1"/>
  <c r="R2" i="1"/>
  <c r="Q2" i="1"/>
  <c r="M573" i="1"/>
  <c r="N573" i="1"/>
  <c r="O573" i="1"/>
  <c r="P573" i="1"/>
  <c r="M976" i="1"/>
  <c r="N976" i="1"/>
  <c r="O976" i="1"/>
  <c r="P976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707" i="1"/>
  <c r="N707" i="1"/>
  <c r="O707" i="1"/>
  <c r="P707" i="1"/>
  <c r="M2" i="1"/>
  <c r="N2" i="1"/>
  <c r="O2" i="1"/>
  <c r="P2" i="1"/>
  <c r="M3" i="1"/>
  <c r="N3" i="1"/>
  <c r="O3" i="1"/>
  <c r="P3" i="1"/>
  <c r="M486" i="1"/>
  <c r="N486" i="1"/>
  <c r="O486" i="1"/>
  <c r="P486" i="1"/>
  <c r="M577" i="1"/>
  <c r="N577" i="1"/>
  <c r="O577" i="1"/>
  <c r="P577" i="1"/>
  <c r="M578" i="1"/>
  <c r="N578" i="1"/>
  <c r="O578" i="1"/>
  <c r="P578" i="1"/>
  <c r="M4" i="1"/>
  <c r="N4" i="1"/>
  <c r="O4" i="1"/>
  <c r="P4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343" i="1"/>
  <c r="N343" i="1"/>
  <c r="O343" i="1"/>
  <c r="P343" i="1"/>
  <c r="M582" i="1"/>
  <c r="N582" i="1"/>
  <c r="O582" i="1"/>
  <c r="P582" i="1"/>
  <c r="M708" i="1"/>
  <c r="N708" i="1"/>
  <c r="O708" i="1"/>
  <c r="P708" i="1"/>
  <c r="M1346" i="1"/>
  <c r="N1346" i="1"/>
  <c r="O1346" i="1"/>
  <c r="P1346" i="1"/>
  <c r="M1366" i="1"/>
  <c r="N1366" i="1"/>
  <c r="O1366" i="1"/>
  <c r="P1366" i="1"/>
  <c r="M1367" i="1"/>
  <c r="N1367" i="1"/>
  <c r="O1367" i="1"/>
  <c r="P1367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344" i="1"/>
  <c r="N344" i="1"/>
  <c r="O344" i="1"/>
  <c r="P344" i="1"/>
  <c r="M709" i="1"/>
  <c r="N709" i="1"/>
  <c r="O709" i="1"/>
  <c r="P709" i="1"/>
  <c r="M210" i="1"/>
  <c r="N210" i="1"/>
  <c r="O210" i="1"/>
  <c r="P210" i="1"/>
  <c r="M710" i="1"/>
  <c r="N710" i="1"/>
  <c r="O710" i="1"/>
  <c r="P710" i="1"/>
  <c r="M1368" i="1"/>
  <c r="N1368" i="1"/>
  <c r="O1368" i="1"/>
  <c r="P1368" i="1"/>
  <c r="M583" i="1"/>
  <c r="N583" i="1"/>
  <c r="O583" i="1"/>
  <c r="P583" i="1"/>
  <c r="M211" i="1"/>
  <c r="N211" i="1"/>
  <c r="O211" i="1"/>
  <c r="P211" i="1"/>
  <c r="M1369" i="1"/>
  <c r="N1369" i="1"/>
  <c r="O1369" i="1"/>
  <c r="P1369" i="1"/>
  <c r="M977" i="1"/>
  <c r="N977" i="1"/>
  <c r="O977" i="1"/>
  <c r="P977" i="1"/>
  <c r="M212" i="1"/>
  <c r="N212" i="1"/>
  <c r="O212" i="1"/>
  <c r="P212" i="1"/>
  <c r="M856" i="1"/>
  <c r="N856" i="1"/>
  <c r="O856" i="1"/>
  <c r="P856" i="1"/>
  <c r="M857" i="1"/>
  <c r="N857" i="1"/>
  <c r="O857" i="1"/>
  <c r="P857" i="1"/>
  <c r="M345" i="1"/>
  <c r="N345" i="1"/>
  <c r="O345" i="1"/>
  <c r="P345" i="1"/>
  <c r="M509" i="1"/>
  <c r="N509" i="1"/>
  <c r="O509" i="1"/>
  <c r="P509" i="1"/>
  <c r="M510" i="1"/>
  <c r="N510" i="1"/>
  <c r="O510" i="1"/>
  <c r="P510" i="1"/>
  <c r="M1130" i="1"/>
  <c r="N1130" i="1"/>
  <c r="O1130" i="1"/>
  <c r="P1130" i="1"/>
  <c r="M978" i="1"/>
  <c r="N978" i="1"/>
  <c r="O978" i="1"/>
  <c r="P978" i="1"/>
  <c r="M711" i="1"/>
  <c r="N711" i="1"/>
  <c r="O711" i="1"/>
  <c r="P711" i="1"/>
  <c r="M712" i="1"/>
  <c r="N712" i="1"/>
  <c r="O712" i="1"/>
  <c r="P712" i="1"/>
  <c r="M858" i="1"/>
  <c r="N858" i="1"/>
  <c r="O858" i="1"/>
  <c r="P858" i="1"/>
  <c r="M1307" i="1"/>
  <c r="N1307" i="1"/>
  <c r="O1307" i="1"/>
  <c r="P1307" i="1"/>
  <c r="M979" i="1"/>
  <c r="N979" i="1"/>
  <c r="O979" i="1"/>
  <c r="P979" i="1"/>
  <c r="M713" i="1"/>
  <c r="N713" i="1"/>
  <c r="O713" i="1"/>
  <c r="P713" i="1"/>
  <c r="M1035" i="1"/>
  <c r="N1035" i="1"/>
  <c r="O1035" i="1"/>
  <c r="P1035" i="1"/>
  <c r="M1370" i="1"/>
  <c r="N1370" i="1"/>
  <c r="O1370" i="1"/>
  <c r="P1370" i="1"/>
  <c r="M1036" i="1"/>
  <c r="N1036" i="1"/>
  <c r="O1036" i="1"/>
  <c r="P1036" i="1"/>
  <c r="M1371" i="1"/>
  <c r="N1371" i="1"/>
  <c r="O1371" i="1"/>
  <c r="P1371" i="1"/>
  <c r="M714" i="1"/>
  <c r="N714" i="1"/>
  <c r="O714" i="1"/>
  <c r="P714" i="1"/>
  <c r="M346" i="1"/>
  <c r="N346" i="1"/>
  <c r="O346" i="1"/>
  <c r="P346" i="1"/>
  <c r="M859" i="1"/>
  <c r="N859" i="1"/>
  <c r="O859" i="1"/>
  <c r="P859" i="1"/>
  <c r="M1131" i="1"/>
  <c r="N1131" i="1"/>
  <c r="O1131" i="1"/>
  <c r="P1131" i="1"/>
  <c r="M213" i="1"/>
  <c r="N213" i="1"/>
  <c r="O213" i="1"/>
  <c r="P213" i="1"/>
  <c r="M1037" i="1"/>
  <c r="N1037" i="1"/>
  <c r="O1037" i="1"/>
  <c r="P1037" i="1"/>
  <c r="M347" i="1"/>
  <c r="N347" i="1"/>
  <c r="O347" i="1"/>
  <c r="P347" i="1"/>
  <c r="M5" i="1"/>
  <c r="N5" i="1"/>
  <c r="O5" i="1"/>
  <c r="P5" i="1"/>
  <c r="M1308" i="1"/>
  <c r="N1308" i="1"/>
  <c r="O1308" i="1"/>
  <c r="P1308" i="1"/>
  <c r="M980" i="1"/>
  <c r="N980" i="1"/>
  <c r="O980" i="1"/>
  <c r="P980" i="1"/>
  <c r="M981" i="1"/>
  <c r="N981" i="1"/>
  <c r="O981" i="1"/>
  <c r="P981" i="1"/>
  <c r="M6" i="1"/>
  <c r="N6" i="1"/>
  <c r="O6" i="1"/>
  <c r="P6" i="1"/>
  <c r="M715" i="1"/>
  <c r="N715" i="1"/>
  <c r="O715" i="1"/>
  <c r="P715" i="1"/>
  <c r="M7" i="1"/>
  <c r="N7" i="1"/>
  <c r="O7" i="1"/>
  <c r="P7" i="1"/>
  <c r="M472" i="1"/>
  <c r="N472" i="1"/>
  <c r="O472" i="1"/>
  <c r="P472" i="1"/>
  <c r="M860" i="1"/>
  <c r="N860" i="1"/>
  <c r="O860" i="1"/>
  <c r="P860" i="1"/>
  <c r="M113" i="1"/>
  <c r="N113" i="1"/>
  <c r="O113" i="1"/>
  <c r="P113" i="1"/>
  <c r="M584" i="1"/>
  <c r="N584" i="1"/>
  <c r="O584" i="1"/>
  <c r="P584" i="1"/>
  <c r="M716" i="1"/>
  <c r="N716" i="1"/>
  <c r="O716" i="1"/>
  <c r="P716" i="1"/>
  <c r="M717" i="1"/>
  <c r="N717" i="1"/>
  <c r="O717" i="1"/>
  <c r="P717" i="1"/>
  <c r="M1132" i="1"/>
  <c r="N1132" i="1"/>
  <c r="O1132" i="1"/>
  <c r="P1132" i="1"/>
  <c r="M585" i="1"/>
  <c r="N585" i="1"/>
  <c r="O585" i="1"/>
  <c r="P585" i="1"/>
  <c r="M861" i="1"/>
  <c r="N861" i="1"/>
  <c r="O861" i="1"/>
  <c r="P861" i="1"/>
  <c r="M214" i="1"/>
  <c r="N214" i="1"/>
  <c r="O214" i="1"/>
  <c r="P214" i="1"/>
  <c r="M1372" i="1"/>
  <c r="N1372" i="1"/>
  <c r="O1372" i="1"/>
  <c r="P1372" i="1"/>
  <c r="M1373" i="1"/>
  <c r="N1373" i="1"/>
  <c r="O1373" i="1"/>
  <c r="P1373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114" i="1"/>
  <c r="N114" i="1"/>
  <c r="O114" i="1"/>
  <c r="P114" i="1"/>
  <c r="M1133" i="1"/>
  <c r="N1133" i="1"/>
  <c r="O1133" i="1"/>
  <c r="P1133" i="1"/>
  <c r="M1134" i="1"/>
  <c r="N1134" i="1"/>
  <c r="O1134" i="1"/>
  <c r="P1134" i="1"/>
  <c r="M1038" i="1"/>
  <c r="N1038" i="1"/>
  <c r="O1038" i="1"/>
  <c r="P1038" i="1"/>
  <c r="M1300" i="1"/>
  <c r="N1300" i="1"/>
  <c r="O1300" i="1"/>
  <c r="P1300" i="1"/>
  <c r="M1135" i="1"/>
  <c r="N1135" i="1"/>
  <c r="O1135" i="1"/>
  <c r="P1135" i="1"/>
  <c r="M718" i="1"/>
  <c r="N718" i="1"/>
  <c r="O718" i="1"/>
  <c r="P718" i="1"/>
  <c r="M218" i="1"/>
  <c r="N218" i="1"/>
  <c r="O218" i="1"/>
  <c r="P218" i="1"/>
  <c r="M219" i="1"/>
  <c r="N219" i="1"/>
  <c r="O219" i="1"/>
  <c r="P219" i="1"/>
  <c r="M348" i="1"/>
  <c r="N348" i="1"/>
  <c r="O348" i="1"/>
  <c r="P348" i="1"/>
  <c r="M220" i="1"/>
  <c r="N220" i="1"/>
  <c r="O220" i="1"/>
  <c r="P220" i="1"/>
  <c r="M221" i="1"/>
  <c r="N221" i="1"/>
  <c r="O221" i="1"/>
  <c r="P221" i="1"/>
  <c r="M115" i="1"/>
  <c r="N115" i="1"/>
  <c r="O115" i="1"/>
  <c r="P115" i="1"/>
  <c r="M982" i="1"/>
  <c r="N982" i="1"/>
  <c r="O982" i="1"/>
  <c r="P982" i="1"/>
  <c r="M8" i="1"/>
  <c r="N8" i="1"/>
  <c r="O8" i="1"/>
  <c r="P8" i="1"/>
  <c r="M349" i="1"/>
  <c r="N349" i="1"/>
  <c r="O349" i="1"/>
  <c r="P349" i="1"/>
  <c r="M222" i="1"/>
  <c r="N222" i="1"/>
  <c r="O222" i="1"/>
  <c r="P222" i="1"/>
  <c r="M350" i="1"/>
  <c r="N350" i="1"/>
  <c r="O350" i="1"/>
  <c r="P350" i="1"/>
  <c r="M586" i="1"/>
  <c r="N586" i="1"/>
  <c r="O586" i="1"/>
  <c r="P586" i="1"/>
  <c r="M983" i="1"/>
  <c r="N983" i="1"/>
  <c r="O983" i="1"/>
  <c r="P983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351" i="1"/>
  <c r="N351" i="1"/>
  <c r="O351" i="1"/>
  <c r="P351" i="1"/>
  <c r="M1374" i="1"/>
  <c r="N1374" i="1"/>
  <c r="O1374" i="1"/>
  <c r="P1374" i="1"/>
  <c r="M722" i="1"/>
  <c r="N722" i="1"/>
  <c r="O722" i="1"/>
  <c r="P722" i="1"/>
  <c r="M862" i="1"/>
  <c r="N862" i="1"/>
  <c r="O862" i="1"/>
  <c r="P862" i="1"/>
  <c r="M9" i="1"/>
  <c r="N9" i="1"/>
  <c r="O9" i="1"/>
  <c r="P9" i="1"/>
  <c r="M10" i="1"/>
  <c r="N10" i="1"/>
  <c r="O10" i="1"/>
  <c r="P10" i="1"/>
  <c r="M1375" i="1"/>
  <c r="N1375" i="1"/>
  <c r="O1375" i="1"/>
  <c r="P1375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223" i="1"/>
  <c r="N223" i="1"/>
  <c r="O223" i="1"/>
  <c r="P223" i="1"/>
  <c r="M651" i="1"/>
  <c r="N651" i="1"/>
  <c r="O651" i="1"/>
  <c r="P651" i="1"/>
  <c r="M224" i="1"/>
  <c r="N224" i="1"/>
  <c r="O224" i="1"/>
  <c r="P224" i="1"/>
  <c r="M11" i="1"/>
  <c r="N11" i="1"/>
  <c r="O11" i="1"/>
  <c r="P11" i="1"/>
  <c r="M514" i="1"/>
  <c r="N514" i="1"/>
  <c r="O514" i="1"/>
  <c r="P514" i="1"/>
  <c r="M1376" i="1"/>
  <c r="N1376" i="1"/>
  <c r="O1376" i="1"/>
  <c r="P1376" i="1"/>
  <c r="M869" i="1"/>
  <c r="N869" i="1"/>
  <c r="O869" i="1"/>
  <c r="P869" i="1"/>
  <c r="M726" i="1"/>
  <c r="N726" i="1"/>
  <c r="O726" i="1"/>
  <c r="P726" i="1"/>
  <c r="M652" i="1"/>
  <c r="N652" i="1"/>
  <c r="O652" i="1"/>
  <c r="P652" i="1"/>
  <c r="M587" i="1"/>
  <c r="N587" i="1"/>
  <c r="O587" i="1"/>
  <c r="P587" i="1"/>
  <c r="M1377" i="1"/>
  <c r="N1377" i="1"/>
  <c r="O1377" i="1"/>
  <c r="P1377" i="1"/>
  <c r="M352" i="1"/>
  <c r="N352" i="1"/>
  <c r="O352" i="1"/>
  <c r="P352" i="1"/>
  <c r="M870" i="1"/>
  <c r="N870" i="1"/>
  <c r="O870" i="1"/>
  <c r="P870" i="1"/>
  <c r="M515" i="1"/>
  <c r="N515" i="1"/>
  <c r="O515" i="1"/>
  <c r="P515" i="1"/>
  <c r="M225" i="1"/>
  <c r="N225" i="1"/>
  <c r="O225" i="1"/>
  <c r="P225" i="1"/>
  <c r="M1378" i="1"/>
  <c r="N1378" i="1"/>
  <c r="O1378" i="1"/>
  <c r="P1378" i="1"/>
  <c r="M353" i="1"/>
  <c r="N353" i="1"/>
  <c r="O353" i="1"/>
  <c r="P353" i="1"/>
  <c r="M226" i="1"/>
  <c r="N226" i="1"/>
  <c r="O226" i="1"/>
  <c r="P226" i="1"/>
  <c r="M871" i="1"/>
  <c r="N871" i="1"/>
  <c r="O871" i="1"/>
  <c r="P871" i="1"/>
  <c r="M354" i="1"/>
  <c r="N354" i="1"/>
  <c r="O354" i="1"/>
  <c r="P354" i="1"/>
  <c r="M984" i="1"/>
  <c r="N984" i="1"/>
  <c r="O984" i="1"/>
  <c r="P984" i="1"/>
  <c r="M1332" i="1"/>
  <c r="N1332" i="1"/>
  <c r="O1332" i="1"/>
  <c r="P1332" i="1"/>
  <c r="M727" i="1"/>
  <c r="N727" i="1"/>
  <c r="O727" i="1"/>
  <c r="P727" i="1"/>
  <c r="M728" i="1"/>
  <c r="N728" i="1"/>
  <c r="O728" i="1"/>
  <c r="P728" i="1"/>
  <c r="M504" i="1"/>
  <c r="N504" i="1"/>
  <c r="O504" i="1"/>
  <c r="P504" i="1"/>
  <c r="M985" i="1"/>
  <c r="N985" i="1"/>
  <c r="O985" i="1"/>
  <c r="P985" i="1"/>
  <c r="M227" i="1"/>
  <c r="N227" i="1"/>
  <c r="O227" i="1"/>
  <c r="P227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732" i="1"/>
  <c r="N732" i="1"/>
  <c r="O732" i="1"/>
  <c r="P732" i="1"/>
  <c r="M872" i="1"/>
  <c r="N872" i="1"/>
  <c r="O872" i="1"/>
  <c r="P872" i="1"/>
  <c r="M355" i="1"/>
  <c r="N355" i="1"/>
  <c r="O355" i="1"/>
  <c r="P355" i="1"/>
  <c r="M873" i="1"/>
  <c r="N873" i="1"/>
  <c r="O873" i="1"/>
  <c r="P873" i="1"/>
  <c r="M986" i="1"/>
  <c r="N986" i="1"/>
  <c r="O986" i="1"/>
  <c r="P986" i="1"/>
  <c r="M987" i="1"/>
  <c r="N987" i="1"/>
  <c r="O987" i="1"/>
  <c r="P987" i="1"/>
  <c r="M12" i="1"/>
  <c r="N12" i="1"/>
  <c r="O12" i="1"/>
  <c r="P12" i="1"/>
  <c r="M13" i="1"/>
  <c r="N13" i="1"/>
  <c r="O13" i="1"/>
  <c r="P13" i="1"/>
  <c r="M1382" i="1"/>
  <c r="N1382" i="1"/>
  <c r="O1382" i="1"/>
  <c r="P1382" i="1"/>
  <c r="M1383" i="1"/>
  <c r="N1383" i="1"/>
  <c r="O1383" i="1"/>
  <c r="P1383" i="1"/>
  <c r="M356" i="1"/>
  <c r="N356" i="1"/>
  <c r="O356" i="1"/>
  <c r="P356" i="1"/>
  <c r="M505" i="1"/>
  <c r="N505" i="1"/>
  <c r="O505" i="1"/>
  <c r="P505" i="1"/>
  <c r="M653" i="1"/>
  <c r="N653" i="1"/>
  <c r="O653" i="1"/>
  <c r="P653" i="1"/>
  <c r="M228" i="1"/>
  <c r="N228" i="1"/>
  <c r="O228" i="1"/>
  <c r="P228" i="1"/>
  <c r="M116" i="1"/>
  <c r="N116" i="1"/>
  <c r="O116" i="1"/>
  <c r="P116" i="1"/>
  <c r="M1309" i="1"/>
  <c r="N1309" i="1"/>
  <c r="O1309" i="1"/>
  <c r="P1309" i="1"/>
  <c r="M988" i="1"/>
  <c r="N988" i="1"/>
  <c r="O988" i="1"/>
  <c r="P988" i="1"/>
  <c r="M1384" i="1"/>
  <c r="N1384" i="1"/>
  <c r="O1384" i="1"/>
  <c r="P1384" i="1"/>
  <c r="M14" i="1"/>
  <c r="N14" i="1"/>
  <c r="O14" i="1"/>
  <c r="P14" i="1"/>
  <c r="M654" i="1"/>
  <c r="N654" i="1"/>
  <c r="O654" i="1"/>
  <c r="P654" i="1"/>
  <c r="M989" i="1"/>
  <c r="N989" i="1"/>
  <c r="O989" i="1"/>
  <c r="P989" i="1"/>
  <c r="M990" i="1"/>
  <c r="N990" i="1"/>
  <c r="O990" i="1"/>
  <c r="P990" i="1"/>
  <c r="M15" i="1"/>
  <c r="N15" i="1"/>
  <c r="O15" i="1"/>
  <c r="P15" i="1"/>
  <c r="M1385" i="1"/>
  <c r="N1385" i="1"/>
  <c r="O1385" i="1"/>
  <c r="P1385" i="1"/>
  <c r="M16" i="1"/>
  <c r="N16" i="1"/>
  <c r="O16" i="1"/>
  <c r="P16" i="1"/>
  <c r="M1267" i="1"/>
  <c r="N1267" i="1"/>
  <c r="O1267" i="1"/>
  <c r="P1267" i="1"/>
  <c r="M733" i="1"/>
  <c r="N733" i="1"/>
  <c r="O733" i="1"/>
  <c r="P733" i="1"/>
  <c r="M734" i="1"/>
  <c r="N734" i="1"/>
  <c r="O734" i="1"/>
  <c r="P734" i="1"/>
  <c r="M588" i="1"/>
  <c r="N588" i="1"/>
  <c r="O588" i="1"/>
  <c r="P588" i="1"/>
  <c r="M874" i="1"/>
  <c r="N874" i="1"/>
  <c r="O874" i="1"/>
  <c r="P874" i="1"/>
  <c r="M1386" i="1"/>
  <c r="N1386" i="1"/>
  <c r="O1386" i="1"/>
  <c r="P1386" i="1"/>
  <c r="M735" i="1"/>
  <c r="N735" i="1"/>
  <c r="O735" i="1"/>
  <c r="P735" i="1"/>
  <c r="M1347" i="1"/>
  <c r="N1347" i="1"/>
  <c r="O1347" i="1"/>
  <c r="P1347" i="1"/>
  <c r="M1387" i="1"/>
  <c r="N1387" i="1"/>
  <c r="O1387" i="1"/>
  <c r="P1387" i="1"/>
  <c r="M736" i="1"/>
  <c r="N736" i="1"/>
  <c r="O736" i="1"/>
  <c r="P736" i="1"/>
  <c r="M1039" i="1"/>
  <c r="N1039" i="1"/>
  <c r="O1039" i="1"/>
  <c r="P1039" i="1"/>
  <c r="M655" i="1"/>
  <c r="N655" i="1"/>
  <c r="O655" i="1"/>
  <c r="P655" i="1"/>
  <c r="M229" i="1"/>
  <c r="N229" i="1"/>
  <c r="O229" i="1"/>
  <c r="P229" i="1"/>
  <c r="M991" i="1"/>
  <c r="N991" i="1"/>
  <c r="O991" i="1"/>
  <c r="P991" i="1"/>
  <c r="M1136" i="1"/>
  <c r="N1136" i="1"/>
  <c r="O1136" i="1"/>
  <c r="P1136" i="1"/>
  <c r="M875" i="1"/>
  <c r="N875" i="1"/>
  <c r="O875" i="1"/>
  <c r="P875" i="1"/>
  <c r="M737" i="1"/>
  <c r="N737" i="1"/>
  <c r="O737" i="1"/>
  <c r="P737" i="1"/>
  <c r="M738" i="1"/>
  <c r="N738" i="1"/>
  <c r="O738" i="1"/>
  <c r="P738" i="1"/>
  <c r="M1040" i="1"/>
  <c r="N1040" i="1"/>
  <c r="O1040" i="1"/>
  <c r="P1040" i="1"/>
  <c r="M992" i="1"/>
  <c r="N992" i="1"/>
  <c r="O992" i="1"/>
  <c r="P992" i="1"/>
  <c r="M739" i="1"/>
  <c r="N739" i="1"/>
  <c r="O739" i="1"/>
  <c r="P739" i="1"/>
  <c r="M473" i="1"/>
  <c r="N473" i="1"/>
  <c r="O473" i="1"/>
  <c r="P473" i="1"/>
  <c r="M740" i="1"/>
  <c r="N740" i="1"/>
  <c r="O740" i="1"/>
  <c r="P740" i="1"/>
  <c r="M741" i="1"/>
  <c r="N741" i="1"/>
  <c r="O741" i="1"/>
  <c r="P741" i="1"/>
  <c r="M357" i="1"/>
  <c r="N357" i="1"/>
  <c r="O357" i="1"/>
  <c r="P357" i="1"/>
  <c r="M358" i="1"/>
  <c r="N358" i="1"/>
  <c r="O358" i="1"/>
  <c r="P358" i="1"/>
  <c r="M516" i="1"/>
  <c r="N516" i="1"/>
  <c r="O516" i="1"/>
  <c r="P516" i="1"/>
  <c r="M230" i="1"/>
  <c r="N230" i="1"/>
  <c r="O230" i="1"/>
  <c r="P230" i="1"/>
  <c r="M742" i="1"/>
  <c r="N742" i="1"/>
  <c r="O742" i="1"/>
  <c r="P742" i="1"/>
  <c r="M743" i="1"/>
  <c r="N743" i="1"/>
  <c r="O743" i="1"/>
  <c r="P743" i="1"/>
  <c r="M1301" i="1"/>
  <c r="N1301" i="1"/>
  <c r="O1301" i="1"/>
  <c r="P1301" i="1"/>
  <c r="M744" i="1"/>
  <c r="N744" i="1"/>
  <c r="O744" i="1"/>
  <c r="P744" i="1"/>
  <c r="M876" i="1"/>
  <c r="N876" i="1"/>
  <c r="O876" i="1"/>
  <c r="P876" i="1"/>
  <c r="M745" i="1"/>
  <c r="N745" i="1"/>
  <c r="O745" i="1"/>
  <c r="P745" i="1"/>
  <c r="M1041" i="1"/>
  <c r="N1041" i="1"/>
  <c r="O1041" i="1"/>
  <c r="P1041" i="1"/>
  <c r="M746" i="1"/>
  <c r="N746" i="1"/>
  <c r="O746" i="1"/>
  <c r="P746" i="1"/>
  <c r="M993" i="1"/>
  <c r="N993" i="1"/>
  <c r="O993" i="1"/>
  <c r="P993" i="1"/>
  <c r="M117" i="1"/>
  <c r="N117" i="1"/>
  <c r="O117" i="1"/>
  <c r="P117" i="1"/>
  <c r="M118" i="1"/>
  <c r="N118" i="1"/>
  <c r="O118" i="1"/>
  <c r="P118" i="1"/>
  <c r="M17" i="1"/>
  <c r="N17" i="1"/>
  <c r="O17" i="1"/>
  <c r="P17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18" i="1"/>
  <c r="N18" i="1"/>
  <c r="O18" i="1"/>
  <c r="P18" i="1"/>
  <c r="M1388" i="1"/>
  <c r="N1388" i="1"/>
  <c r="O1388" i="1"/>
  <c r="P1388" i="1"/>
  <c r="M359" i="1"/>
  <c r="N359" i="1"/>
  <c r="O359" i="1"/>
  <c r="P359" i="1"/>
  <c r="M119" i="1"/>
  <c r="N119" i="1"/>
  <c r="O119" i="1"/>
  <c r="P119" i="1"/>
  <c r="M120" i="1"/>
  <c r="N120" i="1"/>
  <c r="O120" i="1"/>
  <c r="P120" i="1"/>
  <c r="M1268" i="1"/>
  <c r="N1268" i="1"/>
  <c r="O1268" i="1"/>
  <c r="P1268" i="1"/>
  <c r="M750" i="1"/>
  <c r="N750" i="1"/>
  <c r="O750" i="1"/>
  <c r="P750" i="1"/>
  <c r="M1389" i="1"/>
  <c r="N1389" i="1"/>
  <c r="O1389" i="1"/>
  <c r="P1389" i="1"/>
  <c r="M994" i="1"/>
  <c r="N994" i="1"/>
  <c r="O994" i="1"/>
  <c r="P994" i="1"/>
  <c r="M877" i="1"/>
  <c r="N877" i="1"/>
  <c r="O877" i="1"/>
  <c r="P877" i="1"/>
  <c r="M751" i="1"/>
  <c r="N751" i="1"/>
  <c r="O751" i="1"/>
  <c r="P751" i="1"/>
  <c r="M752" i="1"/>
  <c r="N752" i="1"/>
  <c r="O752" i="1"/>
  <c r="P752" i="1"/>
  <c r="M995" i="1"/>
  <c r="N995" i="1"/>
  <c r="O995" i="1"/>
  <c r="P995" i="1"/>
  <c r="M1390" i="1"/>
  <c r="N1390" i="1"/>
  <c r="O1390" i="1"/>
  <c r="P1390" i="1"/>
  <c r="M753" i="1"/>
  <c r="N753" i="1"/>
  <c r="O753" i="1"/>
  <c r="P753" i="1"/>
  <c r="M754" i="1"/>
  <c r="N754" i="1"/>
  <c r="O754" i="1"/>
  <c r="P754" i="1"/>
  <c r="M996" i="1"/>
  <c r="N996" i="1"/>
  <c r="O996" i="1"/>
  <c r="P996" i="1"/>
  <c r="M121" i="1"/>
  <c r="N121" i="1"/>
  <c r="O121" i="1"/>
  <c r="P121" i="1"/>
  <c r="M231" i="1"/>
  <c r="N231" i="1"/>
  <c r="O231" i="1"/>
  <c r="P231" i="1"/>
  <c r="M589" i="1"/>
  <c r="N589" i="1"/>
  <c r="O589" i="1"/>
  <c r="P589" i="1"/>
  <c r="M232" i="1"/>
  <c r="N232" i="1"/>
  <c r="O232" i="1"/>
  <c r="P232" i="1"/>
  <c r="M590" i="1"/>
  <c r="N590" i="1"/>
  <c r="O590" i="1"/>
  <c r="P5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22" i="1"/>
  <c r="N122" i="1"/>
  <c r="O122" i="1"/>
  <c r="P122" i="1"/>
  <c r="M123" i="1"/>
  <c r="N123" i="1"/>
  <c r="O123" i="1"/>
  <c r="P123" i="1"/>
  <c r="M1137" i="1"/>
  <c r="N1137" i="1"/>
  <c r="O1137" i="1"/>
  <c r="P1137" i="1"/>
  <c r="M1042" i="1"/>
  <c r="N1042" i="1"/>
  <c r="O1042" i="1"/>
  <c r="P1042" i="1"/>
  <c r="M755" i="1"/>
  <c r="N755" i="1"/>
  <c r="O755" i="1"/>
  <c r="P755" i="1"/>
  <c r="M124" i="1"/>
  <c r="N124" i="1"/>
  <c r="O124" i="1"/>
  <c r="P124" i="1"/>
  <c r="M878" i="1"/>
  <c r="N878" i="1"/>
  <c r="O878" i="1"/>
  <c r="P878" i="1"/>
  <c r="M19" i="1"/>
  <c r="N19" i="1"/>
  <c r="O19" i="1"/>
  <c r="P19" i="1"/>
  <c r="M233" i="1"/>
  <c r="N233" i="1"/>
  <c r="O233" i="1"/>
  <c r="P233" i="1"/>
  <c r="M20" i="1"/>
  <c r="N20" i="1"/>
  <c r="O20" i="1"/>
  <c r="P20" i="1"/>
  <c r="M125" i="1"/>
  <c r="N125" i="1"/>
  <c r="O125" i="1"/>
  <c r="P125" i="1"/>
  <c r="M234" i="1"/>
  <c r="N234" i="1"/>
  <c r="O234" i="1"/>
  <c r="P234" i="1"/>
  <c r="M756" i="1"/>
  <c r="N756" i="1"/>
  <c r="O756" i="1"/>
  <c r="P756" i="1"/>
  <c r="M591" i="1"/>
  <c r="N591" i="1"/>
  <c r="O591" i="1"/>
  <c r="P591" i="1"/>
  <c r="M656" i="1"/>
  <c r="N656" i="1"/>
  <c r="O656" i="1"/>
  <c r="P656" i="1"/>
  <c r="M360" i="1"/>
  <c r="N360" i="1"/>
  <c r="O360" i="1"/>
  <c r="P360" i="1"/>
  <c r="M235" i="1"/>
  <c r="N235" i="1"/>
  <c r="O235" i="1"/>
  <c r="P235" i="1"/>
  <c r="M757" i="1"/>
  <c r="N757" i="1"/>
  <c r="O757" i="1"/>
  <c r="P757" i="1"/>
  <c r="M657" i="1"/>
  <c r="N657" i="1"/>
  <c r="O657" i="1"/>
  <c r="P657" i="1"/>
  <c r="M997" i="1"/>
  <c r="N997" i="1"/>
  <c r="O997" i="1"/>
  <c r="P997" i="1"/>
  <c r="M758" i="1"/>
  <c r="N758" i="1"/>
  <c r="O758" i="1"/>
  <c r="P758" i="1"/>
  <c r="M361" i="1"/>
  <c r="N361" i="1"/>
  <c r="O361" i="1"/>
  <c r="P361" i="1"/>
  <c r="M879" i="1"/>
  <c r="N879" i="1"/>
  <c r="O879" i="1"/>
  <c r="P879" i="1"/>
  <c r="M998" i="1"/>
  <c r="N998" i="1"/>
  <c r="O998" i="1"/>
  <c r="P998" i="1"/>
  <c r="M759" i="1"/>
  <c r="N759" i="1"/>
  <c r="O759" i="1"/>
  <c r="P759" i="1"/>
  <c r="M592" i="1"/>
  <c r="N592" i="1"/>
  <c r="O592" i="1"/>
  <c r="P592" i="1"/>
  <c r="M593" i="1"/>
  <c r="N593" i="1"/>
  <c r="O593" i="1"/>
  <c r="P593" i="1"/>
  <c r="M1394" i="1"/>
  <c r="N1394" i="1"/>
  <c r="O1394" i="1"/>
  <c r="P1394" i="1"/>
  <c r="M1043" i="1"/>
  <c r="N1043" i="1"/>
  <c r="O1043" i="1"/>
  <c r="P1043" i="1"/>
  <c r="M1044" i="1"/>
  <c r="N1044" i="1"/>
  <c r="O1044" i="1"/>
  <c r="P1044" i="1"/>
  <c r="M126" i="1"/>
  <c r="N126" i="1"/>
  <c r="O126" i="1"/>
  <c r="P126" i="1"/>
  <c r="M880" i="1"/>
  <c r="N880" i="1"/>
  <c r="O880" i="1"/>
  <c r="P880" i="1"/>
  <c r="M1395" i="1"/>
  <c r="N1395" i="1"/>
  <c r="O1395" i="1"/>
  <c r="P1395" i="1"/>
  <c r="M236" i="1"/>
  <c r="N236" i="1"/>
  <c r="O236" i="1"/>
  <c r="P236" i="1"/>
  <c r="M362" i="1"/>
  <c r="N362" i="1"/>
  <c r="O362" i="1"/>
  <c r="P362" i="1"/>
  <c r="M237" i="1"/>
  <c r="N237" i="1"/>
  <c r="O237" i="1"/>
  <c r="P237" i="1"/>
  <c r="M1045" i="1"/>
  <c r="N1045" i="1"/>
  <c r="O1045" i="1"/>
  <c r="P1045" i="1"/>
  <c r="M594" i="1"/>
  <c r="N594" i="1"/>
  <c r="O594" i="1"/>
  <c r="P594" i="1"/>
  <c r="M238" i="1"/>
  <c r="N238" i="1"/>
  <c r="O238" i="1"/>
  <c r="P238" i="1"/>
  <c r="M1138" i="1"/>
  <c r="N1138" i="1"/>
  <c r="O1138" i="1"/>
  <c r="P1138" i="1"/>
  <c r="M1139" i="1"/>
  <c r="N1139" i="1"/>
  <c r="O1139" i="1"/>
  <c r="P1139" i="1"/>
  <c r="M595" i="1"/>
  <c r="N595" i="1"/>
  <c r="O595" i="1"/>
  <c r="P595" i="1"/>
  <c r="M658" i="1"/>
  <c r="N658" i="1"/>
  <c r="O658" i="1"/>
  <c r="P658" i="1"/>
  <c r="M127" i="1"/>
  <c r="N127" i="1"/>
  <c r="O127" i="1"/>
  <c r="P127" i="1"/>
  <c r="M239" i="1"/>
  <c r="N239" i="1"/>
  <c r="O239" i="1"/>
  <c r="P239" i="1"/>
  <c r="M1436" i="1"/>
  <c r="N1436" i="1"/>
  <c r="O1436" i="1"/>
  <c r="P1436" i="1"/>
  <c r="M596" i="1"/>
  <c r="N596" i="1"/>
  <c r="O596" i="1"/>
  <c r="P596" i="1"/>
  <c r="M1046" i="1"/>
  <c r="N1046" i="1"/>
  <c r="O1046" i="1"/>
  <c r="P1046" i="1"/>
  <c r="M21" i="1"/>
  <c r="N21" i="1"/>
  <c r="O21" i="1"/>
  <c r="P21" i="1"/>
  <c r="M240" i="1"/>
  <c r="N240" i="1"/>
  <c r="O240" i="1"/>
  <c r="P240" i="1"/>
  <c r="M128" i="1"/>
  <c r="N128" i="1"/>
  <c r="O128" i="1"/>
  <c r="P128" i="1"/>
  <c r="M440" i="1"/>
  <c r="N440" i="1"/>
  <c r="O440" i="1"/>
  <c r="P440" i="1"/>
  <c r="M22" i="1"/>
  <c r="N22" i="1"/>
  <c r="O22" i="1"/>
  <c r="P22" i="1"/>
  <c r="M363" i="1"/>
  <c r="N363" i="1"/>
  <c r="O363" i="1"/>
  <c r="P363" i="1"/>
  <c r="M364" i="1"/>
  <c r="N364" i="1"/>
  <c r="O364" i="1"/>
  <c r="P364" i="1"/>
  <c r="M241" i="1"/>
  <c r="N241" i="1"/>
  <c r="O241" i="1"/>
  <c r="P241" i="1"/>
  <c r="M242" i="1"/>
  <c r="N242" i="1"/>
  <c r="O242" i="1"/>
  <c r="P242" i="1"/>
  <c r="M1396" i="1"/>
  <c r="N1396" i="1"/>
  <c r="O1396" i="1"/>
  <c r="P1396" i="1"/>
  <c r="M1397" i="1"/>
  <c r="N1397" i="1"/>
  <c r="O1397" i="1"/>
  <c r="P1397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659" i="1"/>
  <c r="N659" i="1"/>
  <c r="O659" i="1"/>
  <c r="P659" i="1"/>
  <c r="M243" i="1"/>
  <c r="N243" i="1"/>
  <c r="O243" i="1"/>
  <c r="P243" i="1"/>
  <c r="M881" i="1"/>
  <c r="N881" i="1"/>
  <c r="O881" i="1"/>
  <c r="P881" i="1"/>
  <c r="M368" i="1"/>
  <c r="N368" i="1"/>
  <c r="O368" i="1"/>
  <c r="P368" i="1"/>
  <c r="M244" i="1"/>
  <c r="N244" i="1"/>
  <c r="O244" i="1"/>
  <c r="P244" i="1"/>
  <c r="M999" i="1"/>
  <c r="N999" i="1"/>
  <c r="O999" i="1"/>
  <c r="P999" i="1"/>
  <c r="M369" i="1"/>
  <c r="N369" i="1"/>
  <c r="O369" i="1"/>
  <c r="P369" i="1"/>
  <c r="M882" i="1"/>
  <c r="N882" i="1"/>
  <c r="O882" i="1"/>
  <c r="P882" i="1"/>
  <c r="M883" i="1"/>
  <c r="N883" i="1"/>
  <c r="O883" i="1"/>
  <c r="P883" i="1"/>
  <c r="M1140" i="1"/>
  <c r="N1140" i="1"/>
  <c r="O1140" i="1"/>
  <c r="P1140" i="1"/>
  <c r="M245" i="1"/>
  <c r="N245" i="1"/>
  <c r="O245" i="1"/>
  <c r="P245" i="1"/>
  <c r="M660" i="1"/>
  <c r="N660" i="1"/>
  <c r="O660" i="1"/>
  <c r="P660" i="1"/>
  <c r="M884" i="1"/>
  <c r="N884" i="1"/>
  <c r="O884" i="1"/>
  <c r="P884" i="1"/>
  <c r="M597" i="1"/>
  <c r="N597" i="1"/>
  <c r="O597" i="1"/>
  <c r="P597" i="1"/>
  <c r="M246" i="1"/>
  <c r="N246" i="1"/>
  <c r="O246" i="1"/>
  <c r="P246" i="1"/>
  <c r="M760" i="1"/>
  <c r="N760" i="1"/>
  <c r="O760" i="1"/>
  <c r="P760" i="1"/>
  <c r="M370" i="1"/>
  <c r="N370" i="1"/>
  <c r="O370" i="1"/>
  <c r="P370" i="1"/>
  <c r="M885" i="1"/>
  <c r="N885" i="1"/>
  <c r="O885" i="1"/>
  <c r="P885" i="1"/>
  <c r="M761" i="1"/>
  <c r="N761" i="1"/>
  <c r="O761" i="1"/>
  <c r="P761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1141" i="1"/>
  <c r="N1141" i="1"/>
  <c r="O1141" i="1"/>
  <c r="P1141" i="1"/>
  <c r="M1398" i="1"/>
  <c r="N1398" i="1"/>
  <c r="O1398" i="1"/>
  <c r="P1398" i="1"/>
  <c r="M762" i="1"/>
  <c r="N762" i="1"/>
  <c r="O762" i="1"/>
  <c r="P76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463" i="1"/>
  <c r="N463" i="1"/>
  <c r="O463" i="1"/>
  <c r="P463" i="1"/>
  <c r="M1000" i="1"/>
  <c r="N1000" i="1"/>
  <c r="O1000" i="1"/>
  <c r="P1000" i="1"/>
  <c r="M441" i="1"/>
  <c r="N441" i="1"/>
  <c r="O441" i="1"/>
  <c r="P441" i="1"/>
  <c r="M251" i="1"/>
  <c r="N251" i="1"/>
  <c r="O251" i="1"/>
  <c r="P251" i="1"/>
  <c r="M1001" i="1"/>
  <c r="N1001" i="1"/>
  <c r="O1001" i="1"/>
  <c r="P1001" i="1"/>
  <c r="M252" i="1"/>
  <c r="N252" i="1"/>
  <c r="O252" i="1"/>
  <c r="P252" i="1"/>
  <c r="M442" i="1"/>
  <c r="N442" i="1"/>
  <c r="O442" i="1"/>
  <c r="P442" i="1"/>
  <c r="M474" i="1"/>
  <c r="N474" i="1"/>
  <c r="O474" i="1"/>
  <c r="P474" i="1"/>
  <c r="M886" i="1"/>
  <c r="N886" i="1"/>
  <c r="O886" i="1"/>
  <c r="P886" i="1"/>
  <c r="M27" i="1"/>
  <c r="N27" i="1"/>
  <c r="O27" i="1"/>
  <c r="P27" i="1"/>
  <c r="M887" i="1"/>
  <c r="N887" i="1"/>
  <c r="O887" i="1"/>
  <c r="P887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129" i="1"/>
  <c r="N129" i="1"/>
  <c r="O129" i="1"/>
  <c r="P129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1142" i="1"/>
  <c r="N1142" i="1"/>
  <c r="O1142" i="1"/>
  <c r="P1142" i="1"/>
  <c r="M1002" i="1"/>
  <c r="N1002" i="1"/>
  <c r="O1002" i="1"/>
  <c r="P1002" i="1"/>
  <c r="M888" i="1"/>
  <c r="N888" i="1"/>
  <c r="O888" i="1"/>
  <c r="P888" i="1"/>
  <c r="M256" i="1"/>
  <c r="N256" i="1"/>
  <c r="O256" i="1"/>
  <c r="P256" i="1"/>
  <c r="M661" i="1"/>
  <c r="N661" i="1"/>
  <c r="O661" i="1"/>
  <c r="P661" i="1"/>
  <c r="M1310" i="1"/>
  <c r="N1310" i="1"/>
  <c r="O1310" i="1"/>
  <c r="P1310" i="1"/>
  <c r="M889" i="1"/>
  <c r="N889" i="1"/>
  <c r="O889" i="1"/>
  <c r="P889" i="1"/>
  <c r="M257" i="1"/>
  <c r="N257" i="1"/>
  <c r="O257" i="1"/>
  <c r="P257" i="1"/>
  <c r="M1047" i="1"/>
  <c r="N1047" i="1"/>
  <c r="O1047" i="1"/>
  <c r="P1047" i="1"/>
  <c r="M1311" i="1"/>
  <c r="N1311" i="1"/>
  <c r="O1311" i="1"/>
  <c r="P1311" i="1"/>
  <c r="M766" i="1"/>
  <c r="N766" i="1"/>
  <c r="O766" i="1"/>
  <c r="P766" i="1"/>
  <c r="M130" i="1"/>
  <c r="N130" i="1"/>
  <c r="O130" i="1"/>
  <c r="P130" i="1"/>
  <c r="M258" i="1"/>
  <c r="N258" i="1"/>
  <c r="O258" i="1"/>
  <c r="P258" i="1"/>
  <c r="M259" i="1"/>
  <c r="N259" i="1"/>
  <c r="O259" i="1"/>
  <c r="P259" i="1"/>
  <c r="M890" i="1"/>
  <c r="N890" i="1"/>
  <c r="O890" i="1"/>
  <c r="P890" i="1"/>
  <c r="M260" i="1"/>
  <c r="N260" i="1"/>
  <c r="O260" i="1"/>
  <c r="P260" i="1"/>
  <c r="M767" i="1"/>
  <c r="N767" i="1"/>
  <c r="O767" i="1"/>
  <c r="P767" i="1"/>
  <c r="M768" i="1"/>
  <c r="N768" i="1"/>
  <c r="O768" i="1"/>
  <c r="P768" i="1"/>
  <c r="M1143" i="1"/>
  <c r="N1143" i="1"/>
  <c r="O1143" i="1"/>
  <c r="P1143" i="1"/>
  <c r="M1003" i="1"/>
  <c r="N1003" i="1"/>
  <c r="O1003" i="1"/>
  <c r="P1003" i="1"/>
  <c r="M1048" i="1"/>
  <c r="N1048" i="1"/>
  <c r="O1048" i="1"/>
  <c r="P1048" i="1"/>
  <c r="M261" i="1"/>
  <c r="N261" i="1"/>
  <c r="O261" i="1"/>
  <c r="P261" i="1"/>
  <c r="M891" i="1"/>
  <c r="N891" i="1"/>
  <c r="O891" i="1"/>
  <c r="P891" i="1"/>
  <c r="M598" i="1"/>
  <c r="N598" i="1"/>
  <c r="O598" i="1"/>
  <c r="P598" i="1"/>
  <c r="M371" i="1"/>
  <c r="N371" i="1"/>
  <c r="O371" i="1"/>
  <c r="P371" i="1"/>
  <c r="M262" i="1"/>
  <c r="N262" i="1"/>
  <c r="O262" i="1"/>
  <c r="P262" i="1"/>
  <c r="M28" i="1"/>
  <c r="N28" i="1"/>
  <c r="O28" i="1"/>
  <c r="P28" i="1"/>
  <c r="M263" i="1"/>
  <c r="N263" i="1"/>
  <c r="O263" i="1"/>
  <c r="P263" i="1"/>
  <c r="M29" i="1"/>
  <c r="N29" i="1"/>
  <c r="O29" i="1"/>
  <c r="P29" i="1"/>
  <c r="M30" i="1"/>
  <c r="N30" i="1"/>
  <c r="O30" i="1"/>
  <c r="P30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599" i="1"/>
  <c r="N599" i="1"/>
  <c r="O599" i="1"/>
  <c r="P599" i="1"/>
  <c r="M267" i="1"/>
  <c r="N267" i="1"/>
  <c r="O267" i="1"/>
  <c r="P267" i="1"/>
  <c r="M268" i="1"/>
  <c r="N268" i="1"/>
  <c r="O268" i="1"/>
  <c r="P268" i="1"/>
  <c r="M1004" i="1"/>
  <c r="N1004" i="1"/>
  <c r="O1004" i="1"/>
  <c r="P1004" i="1"/>
  <c r="M1005" i="1"/>
  <c r="N1005" i="1"/>
  <c r="O1005" i="1"/>
  <c r="P1005" i="1"/>
  <c r="M443" i="1"/>
  <c r="N443" i="1"/>
  <c r="O443" i="1"/>
  <c r="P443" i="1"/>
  <c r="M1312" i="1"/>
  <c r="N1312" i="1"/>
  <c r="O1312" i="1"/>
  <c r="P1312" i="1"/>
  <c r="M1006" i="1"/>
  <c r="N1006" i="1"/>
  <c r="O1006" i="1"/>
  <c r="P1006" i="1"/>
  <c r="M269" i="1"/>
  <c r="N269" i="1"/>
  <c r="O269" i="1"/>
  <c r="P269" i="1"/>
  <c r="M270" i="1"/>
  <c r="N270" i="1"/>
  <c r="O270" i="1"/>
  <c r="P270" i="1"/>
  <c r="M517" i="1"/>
  <c r="N517" i="1"/>
  <c r="O517" i="1"/>
  <c r="P517" i="1"/>
  <c r="M892" i="1"/>
  <c r="N892" i="1"/>
  <c r="O892" i="1"/>
  <c r="P892" i="1"/>
  <c r="M271" i="1"/>
  <c r="N271" i="1"/>
  <c r="O271" i="1"/>
  <c r="P271" i="1"/>
  <c r="M1399" i="1"/>
  <c r="N1399" i="1"/>
  <c r="O1399" i="1"/>
  <c r="P1399" i="1"/>
  <c r="M372" i="1"/>
  <c r="N372" i="1"/>
  <c r="O372" i="1"/>
  <c r="P372" i="1"/>
  <c r="M373" i="1"/>
  <c r="N373" i="1"/>
  <c r="O373" i="1"/>
  <c r="P373" i="1"/>
  <c r="M131" i="1"/>
  <c r="N131" i="1"/>
  <c r="O131" i="1"/>
  <c r="P131" i="1"/>
  <c r="M893" i="1"/>
  <c r="N893" i="1"/>
  <c r="O893" i="1"/>
  <c r="P893" i="1"/>
  <c r="M600" i="1"/>
  <c r="N600" i="1"/>
  <c r="O600" i="1"/>
  <c r="P600" i="1"/>
  <c r="M894" i="1"/>
  <c r="N894" i="1"/>
  <c r="O894" i="1"/>
  <c r="P894" i="1"/>
  <c r="M662" i="1"/>
  <c r="N662" i="1"/>
  <c r="O662" i="1"/>
  <c r="P662" i="1"/>
  <c r="M272" i="1"/>
  <c r="N272" i="1"/>
  <c r="O272" i="1"/>
  <c r="P272" i="1"/>
  <c r="M1049" i="1"/>
  <c r="N1049" i="1"/>
  <c r="O1049" i="1"/>
  <c r="P1049" i="1"/>
  <c r="M518" i="1"/>
  <c r="N518" i="1"/>
  <c r="O518" i="1"/>
  <c r="P518" i="1"/>
  <c r="M769" i="1"/>
  <c r="N769" i="1"/>
  <c r="O769" i="1"/>
  <c r="P769" i="1"/>
  <c r="M273" i="1"/>
  <c r="N273" i="1"/>
  <c r="O273" i="1"/>
  <c r="P273" i="1"/>
  <c r="M1050" i="1"/>
  <c r="N1050" i="1"/>
  <c r="O1050" i="1"/>
  <c r="P1050" i="1"/>
  <c r="M274" i="1"/>
  <c r="N274" i="1"/>
  <c r="O274" i="1"/>
  <c r="P274" i="1"/>
  <c r="M1051" i="1"/>
  <c r="N1051" i="1"/>
  <c r="O1051" i="1"/>
  <c r="P1051" i="1"/>
  <c r="M1052" i="1"/>
  <c r="N1052" i="1"/>
  <c r="O1052" i="1"/>
  <c r="P1052" i="1"/>
  <c r="M1144" i="1"/>
  <c r="N1144" i="1"/>
  <c r="O1144" i="1"/>
  <c r="P1144" i="1"/>
  <c r="M1340" i="1"/>
  <c r="N1340" i="1"/>
  <c r="O1340" i="1"/>
  <c r="P1340" i="1"/>
  <c r="M275" i="1"/>
  <c r="N275" i="1"/>
  <c r="O275" i="1"/>
  <c r="P275" i="1"/>
  <c r="M276" i="1"/>
  <c r="N276" i="1"/>
  <c r="O276" i="1"/>
  <c r="P276" i="1"/>
  <c r="M31" i="1"/>
  <c r="N31" i="1"/>
  <c r="O31" i="1"/>
  <c r="P31" i="1"/>
  <c r="M277" i="1"/>
  <c r="N277" i="1"/>
  <c r="O277" i="1"/>
  <c r="P277" i="1"/>
  <c r="M278" i="1"/>
  <c r="N278" i="1"/>
  <c r="O278" i="1"/>
  <c r="P278" i="1"/>
  <c r="M1053" i="1"/>
  <c r="N1053" i="1"/>
  <c r="O1053" i="1"/>
  <c r="P1053" i="1"/>
  <c r="M32" i="1"/>
  <c r="N32" i="1"/>
  <c r="O32" i="1"/>
  <c r="P32" i="1"/>
  <c r="M1341" i="1"/>
  <c r="N1341" i="1"/>
  <c r="O1341" i="1"/>
  <c r="P1341" i="1"/>
  <c r="M663" i="1"/>
  <c r="N663" i="1"/>
  <c r="O663" i="1"/>
  <c r="P663" i="1"/>
  <c r="M770" i="1"/>
  <c r="N770" i="1"/>
  <c r="O770" i="1"/>
  <c r="P770" i="1"/>
  <c r="M279" i="1"/>
  <c r="N279" i="1"/>
  <c r="O279" i="1"/>
  <c r="P279" i="1"/>
  <c r="M1145" i="1"/>
  <c r="N1145" i="1"/>
  <c r="O1145" i="1"/>
  <c r="P1145" i="1"/>
  <c r="M444" i="1"/>
  <c r="N444" i="1"/>
  <c r="O444" i="1"/>
  <c r="P444" i="1"/>
  <c r="M280" i="1"/>
  <c r="N280" i="1"/>
  <c r="O280" i="1"/>
  <c r="P280" i="1"/>
  <c r="M475" i="1"/>
  <c r="N475" i="1"/>
  <c r="O475" i="1"/>
  <c r="P475" i="1"/>
  <c r="M33" i="1"/>
  <c r="N33" i="1"/>
  <c r="O33" i="1"/>
  <c r="P33" i="1"/>
  <c r="M445" i="1"/>
  <c r="N445" i="1"/>
  <c r="O445" i="1"/>
  <c r="P445" i="1"/>
  <c r="M446" i="1"/>
  <c r="N446" i="1"/>
  <c r="O446" i="1"/>
  <c r="P446" i="1"/>
  <c r="M601" i="1"/>
  <c r="N601" i="1"/>
  <c r="O601" i="1"/>
  <c r="P601" i="1"/>
  <c r="M34" i="1"/>
  <c r="N34" i="1"/>
  <c r="O34" i="1"/>
  <c r="P34" i="1"/>
  <c r="M35" i="1"/>
  <c r="N35" i="1"/>
  <c r="O35" i="1"/>
  <c r="P35" i="1"/>
  <c r="M1054" i="1"/>
  <c r="N1054" i="1"/>
  <c r="O1054" i="1"/>
  <c r="P1054" i="1"/>
  <c r="M1055" i="1"/>
  <c r="N1055" i="1"/>
  <c r="O1055" i="1"/>
  <c r="P1055" i="1"/>
  <c r="M447" i="1"/>
  <c r="N447" i="1"/>
  <c r="O447" i="1"/>
  <c r="P447" i="1"/>
  <c r="M36" i="1"/>
  <c r="N36" i="1"/>
  <c r="O36" i="1"/>
  <c r="P36" i="1"/>
  <c r="M37" i="1"/>
  <c r="N37" i="1"/>
  <c r="O37" i="1"/>
  <c r="P37" i="1"/>
  <c r="M38" i="1"/>
  <c r="N38" i="1"/>
  <c r="O38" i="1"/>
  <c r="P38" i="1"/>
  <c r="M1400" i="1"/>
  <c r="N1400" i="1"/>
  <c r="O1400" i="1"/>
  <c r="P1400" i="1"/>
  <c r="M39" i="1"/>
  <c r="N39" i="1"/>
  <c r="O39" i="1"/>
  <c r="P39" i="1"/>
  <c r="M281" i="1"/>
  <c r="N281" i="1"/>
  <c r="O281" i="1"/>
  <c r="P281" i="1"/>
  <c r="M664" i="1"/>
  <c r="N664" i="1"/>
  <c r="O664" i="1"/>
  <c r="P664" i="1"/>
  <c r="M40" i="1"/>
  <c r="N40" i="1"/>
  <c r="O40" i="1"/>
  <c r="P40" i="1"/>
  <c r="M41" i="1"/>
  <c r="N41" i="1"/>
  <c r="O41" i="1"/>
  <c r="P41" i="1"/>
  <c r="M374" i="1"/>
  <c r="N374" i="1"/>
  <c r="O374" i="1"/>
  <c r="P374" i="1"/>
  <c r="M602" i="1"/>
  <c r="N602" i="1"/>
  <c r="O602" i="1"/>
  <c r="P602" i="1"/>
  <c r="M282" i="1"/>
  <c r="N282" i="1"/>
  <c r="O282" i="1"/>
  <c r="P28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464" i="1"/>
  <c r="N464" i="1"/>
  <c r="O464" i="1"/>
  <c r="P464" i="1"/>
  <c r="M665" i="1"/>
  <c r="N665" i="1"/>
  <c r="O665" i="1"/>
  <c r="P665" i="1"/>
  <c r="M42" i="1"/>
  <c r="N42" i="1"/>
  <c r="O42" i="1"/>
  <c r="P42" i="1"/>
  <c r="M283" i="1"/>
  <c r="N283" i="1"/>
  <c r="O283" i="1"/>
  <c r="P283" i="1"/>
  <c r="M375" i="1"/>
  <c r="N375" i="1"/>
  <c r="O375" i="1"/>
  <c r="P375" i="1"/>
  <c r="M376" i="1"/>
  <c r="N376" i="1"/>
  <c r="O376" i="1"/>
  <c r="P376" i="1"/>
  <c r="M666" i="1"/>
  <c r="N666" i="1"/>
  <c r="O666" i="1"/>
  <c r="P666" i="1"/>
  <c r="M1007" i="1"/>
  <c r="N1007" i="1"/>
  <c r="O1007" i="1"/>
  <c r="P1007" i="1"/>
  <c r="M895" i="1"/>
  <c r="N895" i="1"/>
  <c r="O895" i="1"/>
  <c r="P895" i="1"/>
  <c r="M896" i="1"/>
  <c r="N896" i="1"/>
  <c r="O896" i="1"/>
  <c r="P896" i="1"/>
  <c r="M132" i="1"/>
  <c r="N132" i="1"/>
  <c r="O132" i="1"/>
  <c r="P132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519" i="1"/>
  <c r="N519" i="1"/>
  <c r="O519" i="1"/>
  <c r="P519" i="1"/>
  <c r="M520" i="1"/>
  <c r="N520" i="1"/>
  <c r="O520" i="1"/>
  <c r="P520" i="1"/>
  <c r="M667" i="1"/>
  <c r="N667" i="1"/>
  <c r="O667" i="1"/>
  <c r="P667" i="1"/>
  <c r="M771" i="1"/>
  <c r="N771" i="1"/>
  <c r="O771" i="1"/>
  <c r="P771" i="1"/>
  <c r="M521" i="1"/>
  <c r="N521" i="1"/>
  <c r="O521" i="1"/>
  <c r="P521" i="1"/>
  <c r="M133" i="1"/>
  <c r="N133" i="1"/>
  <c r="O133" i="1"/>
  <c r="P133" i="1"/>
  <c r="M448" i="1"/>
  <c r="N448" i="1"/>
  <c r="O448" i="1"/>
  <c r="P448" i="1"/>
  <c r="M377" i="1"/>
  <c r="N377" i="1"/>
  <c r="O377" i="1"/>
  <c r="P377" i="1"/>
  <c r="M43" i="1"/>
  <c r="N43" i="1"/>
  <c r="O43" i="1"/>
  <c r="P43" i="1"/>
  <c r="M378" i="1"/>
  <c r="N378" i="1"/>
  <c r="O378" i="1"/>
  <c r="P378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379" i="1"/>
  <c r="N379" i="1"/>
  <c r="O379" i="1"/>
  <c r="P379" i="1"/>
  <c r="M284" i="1"/>
  <c r="N284" i="1"/>
  <c r="O284" i="1"/>
  <c r="P284" i="1"/>
  <c r="M1056" i="1"/>
  <c r="N1056" i="1"/>
  <c r="O1056" i="1"/>
  <c r="P1056" i="1"/>
  <c r="M1057" i="1"/>
  <c r="N1057" i="1"/>
  <c r="O1057" i="1"/>
  <c r="P1057" i="1"/>
  <c r="M772" i="1"/>
  <c r="N772" i="1"/>
  <c r="O772" i="1"/>
  <c r="P772" i="1"/>
  <c r="M285" i="1"/>
  <c r="N285" i="1"/>
  <c r="O285" i="1"/>
  <c r="P285" i="1"/>
  <c r="M286" i="1"/>
  <c r="N286" i="1"/>
  <c r="O286" i="1"/>
  <c r="P286" i="1"/>
  <c r="M1008" i="1"/>
  <c r="N1008" i="1"/>
  <c r="O1008" i="1"/>
  <c r="P1008" i="1"/>
  <c r="M1058" i="1"/>
  <c r="N1058" i="1"/>
  <c r="O1058" i="1"/>
  <c r="P1058" i="1"/>
  <c r="M522" i="1"/>
  <c r="N522" i="1"/>
  <c r="O522" i="1"/>
  <c r="P522" i="1"/>
  <c r="M668" i="1"/>
  <c r="N668" i="1"/>
  <c r="O668" i="1"/>
  <c r="P668" i="1"/>
  <c r="M905" i="1"/>
  <c r="N905" i="1"/>
  <c r="O905" i="1"/>
  <c r="P905" i="1"/>
  <c r="M606" i="1"/>
  <c r="N606" i="1"/>
  <c r="O606" i="1"/>
  <c r="P606" i="1"/>
  <c r="M380" i="1"/>
  <c r="N380" i="1"/>
  <c r="O380" i="1"/>
  <c r="P380" i="1"/>
  <c r="M381" i="1"/>
  <c r="N381" i="1"/>
  <c r="O381" i="1"/>
  <c r="P381" i="1"/>
  <c r="M906" i="1"/>
  <c r="N906" i="1"/>
  <c r="O906" i="1"/>
  <c r="P906" i="1"/>
  <c r="M907" i="1"/>
  <c r="N907" i="1"/>
  <c r="O907" i="1"/>
  <c r="P907" i="1"/>
  <c r="M382" i="1"/>
  <c r="N382" i="1"/>
  <c r="O382" i="1"/>
  <c r="P382" i="1"/>
  <c r="M523" i="1"/>
  <c r="N523" i="1"/>
  <c r="O523" i="1"/>
  <c r="P523" i="1"/>
  <c r="M524" i="1"/>
  <c r="N524" i="1"/>
  <c r="O524" i="1"/>
  <c r="P524" i="1"/>
  <c r="M773" i="1"/>
  <c r="N773" i="1"/>
  <c r="O773" i="1"/>
  <c r="P773" i="1"/>
  <c r="M525" i="1"/>
  <c r="N525" i="1"/>
  <c r="O525" i="1"/>
  <c r="P525" i="1"/>
  <c r="M134" i="1"/>
  <c r="N134" i="1"/>
  <c r="O134" i="1"/>
  <c r="P134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1009" i="1"/>
  <c r="N1009" i="1"/>
  <c r="O1009" i="1"/>
  <c r="P1009" i="1"/>
  <c r="M1401" i="1"/>
  <c r="N1401" i="1"/>
  <c r="O1401" i="1"/>
  <c r="P1401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526" i="1"/>
  <c r="N526" i="1"/>
  <c r="O526" i="1"/>
  <c r="P526" i="1"/>
  <c r="M449" i="1"/>
  <c r="N449" i="1"/>
  <c r="O449" i="1"/>
  <c r="P449" i="1"/>
  <c r="M1146" i="1"/>
  <c r="N1146" i="1"/>
  <c r="O1146" i="1"/>
  <c r="P1146" i="1"/>
  <c r="M387" i="1"/>
  <c r="N387" i="1"/>
  <c r="O387" i="1"/>
  <c r="P387" i="1"/>
  <c r="M527" i="1"/>
  <c r="N527" i="1"/>
  <c r="O527" i="1"/>
  <c r="P527" i="1"/>
  <c r="M1059" i="1"/>
  <c r="N1059" i="1"/>
  <c r="O1059" i="1"/>
  <c r="P1059" i="1"/>
  <c r="M388" i="1"/>
  <c r="N388" i="1"/>
  <c r="O388" i="1"/>
  <c r="P388" i="1"/>
  <c r="M487" i="1"/>
  <c r="N487" i="1"/>
  <c r="O487" i="1"/>
  <c r="P487" i="1"/>
  <c r="M911" i="1"/>
  <c r="N911" i="1"/>
  <c r="O911" i="1"/>
  <c r="P911" i="1"/>
  <c r="M912" i="1"/>
  <c r="N912" i="1"/>
  <c r="O912" i="1"/>
  <c r="P912" i="1"/>
  <c r="M774" i="1"/>
  <c r="N774" i="1"/>
  <c r="O774" i="1"/>
  <c r="P774" i="1"/>
  <c r="M1437" i="1"/>
  <c r="N1437" i="1"/>
  <c r="O1437" i="1"/>
  <c r="P1437" i="1"/>
  <c r="M1010" i="1"/>
  <c r="N1010" i="1"/>
  <c r="O1010" i="1"/>
  <c r="P1010" i="1"/>
  <c r="M1402" i="1"/>
  <c r="N1402" i="1"/>
  <c r="O1402" i="1"/>
  <c r="P1402" i="1"/>
  <c r="M1147" i="1"/>
  <c r="N1147" i="1"/>
  <c r="O1147" i="1"/>
  <c r="P1147" i="1"/>
  <c r="M287" i="1"/>
  <c r="N287" i="1"/>
  <c r="O287" i="1"/>
  <c r="P287" i="1"/>
  <c r="M607" i="1"/>
  <c r="N607" i="1"/>
  <c r="O607" i="1"/>
  <c r="P607" i="1"/>
  <c r="M608" i="1"/>
  <c r="N608" i="1"/>
  <c r="O608" i="1"/>
  <c r="P608" i="1"/>
  <c r="M488" i="1"/>
  <c r="N488" i="1"/>
  <c r="O488" i="1"/>
  <c r="P488" i="1"/>
  <c r="M1438" i="1"/>
  <c r="N1438" i="1"/>
  <c r="O1438" i="1"/>
  <c r="P1438" i="1"/>
  <c r="M775" i="1"/>
  <c r="N775" i="1"/>
  <c r="O775" i="1"/>
  <c r="P775" i="1"/>
  <c r="M135" i="1"/>
  <c r="N135" i="1"/>
  <c r="O135" i="1"/>
  <c r="P135" i="1"/>
  <c r="M528" i="1"/>
  <c r="N528" i="1"/>
  <c r="O528" i="1"/>
  <c r="P528" i="1"/>
  <c r="M529" i="1"/>
  <c r="N529" i="1"/>
  <c r="O529" i="1"/>
  <c r="P529" i="1"/>
  <c r="M1060" i="1"/>
  <c r="N1060" i="1"/>
  <c r="O1060" i="1"/>
  <c r="P1060" i="1"/>
  <c r="M776" i="1"/>
  <c r="N776" i="1"/>
  <c r="O776" i="1"/>
  <c r="P776" i="1"/>
  <c r="M389" i="1"/>
  <c r="N389" i="1"/>
  <c r="O389" i="1"/>
  <c r="P389" i="1"/>
  <c r="M390" i="1"/>
  <c r="N390" i="1"/>
  <c r="O390" i="1"/>
  <c r="P390" i="1"/>
  <c r="M777" i="1"/>
  <c r="N777" i="1"/>
  <c r="O777" i="1"/>
  <c r="P777" i="1"/>
  <c r="M44" i="1"/>
  <c r="N44" i="1"/>
  <c r="O44" i="1"/>
  <c r="P44" i="1"/>
  <c r="M913" i="1"/>
  <c r="N913" i="1"/>
  <c r="O913" i="1"/>
  <c r="P913" i="1"/>
  <c r="M391" i="1"/>
  <c r="N391" i="1"/>
  <c r="O391" i="1"/>
  <c r="P391" i="1"/>
  <c r="M778" i="1"/>
  <c r="N778" i="1"/>
  <c r="O778" i="1"/>
  <c r="P778" i="1"/>
  <c r="M288" i="1"/>
  <c r="N288" i="1"/>
  <c r="O288" i="1"/>
  <c r="P288" i="1"/>
  <c r="M392" i="1"/>
  <c r="N392" i="1"/>
  <c r="O392" i="1"/>
  <c r="P392" i="1"/>
  <c r="M393" i="1"/>
  <c r="N393" i="1"/>
  <c r="O393" i="1"/>
  <c r="P393" i="1"/>
  <c r="M506" i="1"/>
  <c r="N506" i="1"/>
  <c r="O506" i="1"/>
  <c r="P506" i="1"/>
  <c r="M779" i="1"/>
  <c r="N779" i="1"/>
  <c r="O779" i="1"/>
  <c r="P779" i="1"/>
  <c r="M394" i="1"/>
  <c r="N394" i="1"/>
  <c r="O394" i="1"/>
  <c r="P394" i="1"/>
  <c r="M395" i="1"/>
  <c r="N395" i="1"/>
  <c r="O395" i="1"/>
  <c r="P395" i="1"/>
  <c r="M609" i="1"/>
  <c r="N609" i="1"/>
  <c r="O609" i="1"/>
  <c r="P609" i="1"/>
  <c r="M136" i="1"/>
  <c r="N136" i="1"/>
  <c r="O136" i="1"/>
  <c r="P136" i="1"/>
  <c r="M45" i="1"/>
  <c r="N45" i="1"/>
  <c r="O45" i="1"/>
  <c r="P45" i="1"/>
  <c r="M780" i="1"/>
  <c r="N780" i="1"/>
  <c r="O780" i="1"/>
  <c r="P780" i="1"/>
  <c r="M1148" i="1"/>
  <c r="N1148" i="1"/>
  <c r="O1148" i="1"/>
  <c r="P1148" i="1"/>
  <c r="M289" i="1"/>
  <c r="N289" i="1"/>
  <c r="O289" i="1"/>
  <c r="P289" i="1"/>
  <c r="M137" i="1"/>
  <c r="N137" i="1"/>
  <c r="O137" i="1"/>
  <c r="P137" i="1"/>
  <c r="M781" i="1"/>
  <c r="N781" i="1"/>
  <c r="O781" i="1"/>
  <c r="P781" i="1"/>
  <c r="M1011" i="1"/>
  <c r="N1011" i="1"/>
  <c r="O1011" i="1"/>
  <c r="P1011" i="1"/>
  <c r="M914" i="1"/>
  <c r="N914" i="1"/>
  <c r="O914" i="1"/>
  <c r="P914" i="1"/>
  <c r="M290" i="1"/>
  <c r="N290" i="1"/>
  <c r="O290" i="1"/>
  <c r="P290" i="1"/>
  <c r="M915" i="1"/>
  <c r="N915" i="1"/>
  <c r="O915" i="1"/>
  <c r="P915" i="1"/>
  <c r="M138" i="1"/>
  <c r="N138" i="1"/>
  <c r="O138" i="1"/>
  <c r="P138" i="1"/>
  <c r="M916" i="1"/>
  <c r="N916" i="1"/>
  <c r="O916" i="1"/>
  <c r="P916" i="1"/>
  <c r="M46" i="1"/>
  <c r="N46" i="1"/>
  <c r="O46" i="1"/>
  <c r="P46" i="1"/>
  <c r="M917" i="1"/>
  <c r="N917" i="1"/>
  <c r="O917" i="1"/>
  <c r="P917" i="1"/>
  <c r="M1061" i="1"/>
  <c r="N1061" i="1"/>
  <c r="O1061" i="1"/>
  <c r="P1061" i="1"/>
  <c r="M396" i="1"/>
  <c r="N396" i="1"/>
  <c r="O396" i="1"/>
  <c r="P396" i="1"/>
  <c r="M397" i="1"/>
  <c r="N397" i="1"/>
  <c r="O397" i="1"/>
  <c r="P397" i="1"/>
  <c r="M918" i="1"/>
  <c r="N918" i="1"/>
  <c r="O918" i="1"/>
  <c r="P918" i="1"/>
  <c r="M139" i="1"/>
  <c r="N139" i="1"/>
  <c r="O139" i="1"/>
  <c r="P139" i="1"/>
  <c r="M919" i="1"/>
  <c r="N919" i="1"/>
  <c r="O919" i="1"/>
  <c r="P919" i="1"/>
  <c r="M1062" i="1"/>
  <c r="N1062" i="1"/>
  <c r="O1062" i="1"/>
  <c r="P1062" i="1"/>
  <c r="M47" i="1"/>
  <c r="N47" i="1"/>
  <c r="O47" i="1"/>
  <c r="P47" i="1"/>
  <c r="M782" i="1"/>
  <c r="N782" i="1"/>
  <c r="O782" i="1"/>
  <c r="P782" i="1"/>
  <c r="M920" i="1"/>
  <c r="N920" i="1"/>
  <c r="O920" i="1"/>
  <c r="P920" i="1"/>
  <c r="M610" i="1"/>
  <c r="N610" i="1"/>
  <c r="O610" i="1"/>
  <c r="P610" i="1"/>
  <c r="M476" i="1"/>
  <c r="N476" i="1"/>
  <c r="O476" i="1"/>
  <c r="P476" i="1"/>
  <c r="M921" i="1"/>
  <c r="N921" i="1"/>
  <c r="O921" i="1"/>
  <c r="P921" i="1"/>
  <c r="M398" i="1"/>
  <c r="N398" i="1"/>
  <c r="O398" i="1"/>
  <c r="P398" i="1"/>
  <c r="M489" i="1"/>
  <c r="N489" i="1"/>
  <c r="O489" i="1"/>
  <c r="P489" i="1"/>
  <c r="M669" i="1"/>
  <c r="N669" i="1"/>
  <c r="O669" i="1"/>
  <c r="P669" i="1"/>
  <c r="M670" i="1"/>
  <c r="N670" i="1"/>
  <c r="O670" i="1"/>
  <c r="P670" i="1"/>
  <c r="M490" i="1"/>
  <c r="N490" i="1"/>
  <c r="O490" i="1"/>
  <c r="P490" i="1"/>
  <c r="M530" i="1"/>
  <c r="N530" i="1"/>
  <c r="O530" i="1"/>
  <c r="P530" i="1"/>
  <c r="M477" i="1"/>
  <c r="N477" i="1"/>
  <c r="O477" i="1"/>
  <c r="P477" i="1"/>
  <c r="M531" i="1"/>
  <c r="N531" i="1"/>
  <c r="O531" i="1"/>
  <c r="P531" i="1"/>
  <c r="M1403" i="1"/>
  <c r="N1403" i="1"/>
  <c r="O1403" i="1"/>
  <c r="P1403" i="1"/>
  <c r="M922" i="1"/>
  <c r="N922" i="1"/>
  <c r="O922" i="1"/>
  <c r="P922" i="1"/>
  <c r="M923" i="1"/>
  <c r="N923" i="1"/>
  <c r="O923" i="1"/>
  <c r="P923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1063" i="1"/>
  <c r="N1063" i="1"/>
  <c r="O1063" i="1"/>
  <c r="P1063" i="1"/>
  <c r="M1269" i="1"/>
  <c r="N1269" i="1"/>
  <c r="O1269" i="1"/>
  <c r="P1269" i="1"/>
  <c r="M535" i="1"/>
  <c r="N535" i="1"/>
  <c r="O535" i="1"/>
  <c r="P535" i="1"/>
  <c r="M536" i="1"/>
  <c r="N536" i="1"/>
  <c r="O536" i="1"/>
  <c r="P536" i="1"/>
  <c r="M1270" i="1"/>
  <c r="N1270" i="1"/>
  <c r="O1270" i="1"/>
  <c r="P1270" i="1"/>
  <c r="M1271" i="1"/>
  <c r="N1271" i="1"/>
  <c r="O1271" i="1"/>
  <c r="P1271" i="1"/>
  <c r="M924" i="1"/>
  <c r="N924" i="1"/>
  <c r="O924" i="1"/>
  <c r="P924" i="1"/>
  <c r="M671" i="1"/>
  <c r="N671" i="1"/>
  <c r="O671" i="1"/>
  <c r="P671" i="1"/>
  <c r="M925" i="1"/>
  <c r="N925" i="1"/>
  <c r="O925" i="1"/>
  <c r="P925" i="1"/>
  <c r="M1333" i="1"/>
  <c r="N1333" i="1"/>
  <c r="O1333" i="1"/>
  <c r="P1333" i="1"/>
  <c r="M399" i="1"/>
  <c r="N399" i="1"/>
  <c r="O399" i="1"/>
  <c r="P399" i="1"/>
  <c r="M291" i="1"/>
  <c r="N291" i="1"/>
  <c r="O291" i="1"/>
  <c r="P291" i="1"/>
  <c r="M400" i="1"/>
  <c r="N400" i="1"/>
  <c r="O400" i="1"/>
  <c r="P400" i="1"/>
  <c r="M401" i="1"/>
  <c r="N401" i="1"/>
  <c r="O401" i="1"/>
  <c r="P401" i="1"/>
  <c r="M48" i="1"/>
  <c r="N48" i="1"/>
  <c r="O48" i="1"/>
  <c r="P48" i="1"/>
  <c r="M926" i="1"/>
  <c r="N926" i="1"/>
  <c r="O926" i="1"/>
  <c r="P926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537" i="1"/>
  <c r="N537" i="1"/>
  <c r="O537" i="1"/>
  <c r="P537" i="1"/>
  <c r="M783" i="1"/>
  <c r="N783" i="1"/>
  <c r="O783" i="1"/>
  <c r="P783" i="1"/>
  <c r="M784" i="1"/>
  <c r="N784" i="1"/>
  <c r="O784" i="1"/>
  <c r="P784" i="1"/>
  <c r="M672" i="1"/>
  <c r="N672" i="1"/>
  <c r="O672" i="1"/>
  <c r="P672" i="1"/>
  <c r="M673" i="1"/>
  <c r="N673" i="1"/>
  <c r="O673" i="1"/>
  <c r="P673" i="1"/>
  <c r="M450" i="1"/>
  <c r="N450" i="1"/>
  <c r="O450" i="1"/>
  <c r="P450" i="1"/>
  <c r="M1012" i="1"/>
  <c r="N1012" i="1"/>
  <c r="O1012" i="1"/>
  <c r="P1012" i="1"/>
  <c r="M406" i="1"/>
  <c r="N406" i="1"/>
  <c r="O406" i="1"/>
  <c r="P406" i="1"/>
  <c r="M538" i="1"/>
  <c r="N538" i="1"/>
  <c r="O538" i="1"/>
  <c r="P538" i="1"/>
  <c r="M1272" i="1"/>
  <c r="N1272" i="1"/>
  <c r="O1272" i="1"/>
  <c r="P1272" i="1"/>
  <c r="M407" i="1"/>
  <c r="N407" i="1"/>
  <c r="O407" i="1"/>
  <c r="P407" i="1"/>
  <c r="M1149" i="1"/>
  <c r="N1149" i="1"/>
  <c r="O1149" i="1"/>
  <c r="P1149" i="1"/>
  <c r="M785" i="1"/>
  <c r="N785" i="1"/>
  <c r="O785" i="1"/>
  <c r="P785" i="1"/>
  <c r="M1273" i="1"/>
  <c r="N1273" i="1"/>
  <c r="O1273" i="1"/>
  <c r="P1273" i="1"/>
  <c r="M927" i="1"/>
  <c r="N927" i="1"/>
  <c r="O927" i="1"/>
  <c r="P927" i="1"/>
  <c r="M928" i="1"/>
  <c r="N928" i="1"/>
  <c r="O928" i="1"/>
  <c r="P928" i="1"/>
  <c r="M1150" i="1"/>
  <c r="N1150" i="1"/>
  <c r="O1150" i="1"/>
  <c r="P1150" i="1"/>
  <c r="M451" i="1"/>
  <c r="N451" i="1"/>
  <c r="O451" i="1"/>
  <c r="P451" i="1"/>
  <c r="M539" i="1"/>
  <c r="N539" i="1"/>
  <c r="O539" i="1"/>
  <c r="P539" i="1"/>
  <c r="M49" i="1"/>
  <c r="N49" i="1"/>
  <c r="O49" i="1"/>
  <c r="P49" i="1"/>
  <c r="M50" i="1"/>
  <c r="N50" i="1"/>
  <c r="O50" i="1"/>
  <c r="P50" i="1"/>
  <c r="M1151" i="1"/>
  <c r="N1151" i="1"/>
  <c r="O1151" i="1"/>
  <c r="P1151" i="1"/>
  <c r="M1274" i="1"/>
  <c r="N1274" i="1"/>
  <c r="O1274" i="1"/>
  <c r="P1274" i="1"/>
  <c r="M1313" i="1"/>
  <c r="N1313" i="1"/>
  <c r="O1313" i="1"/>
  <c r="P1313" i="1"/>
  <c r="M140" i="1"/>
  <c r="N140" i="1"/>
  <c r="O140" i="1"/>
  <c r="P140" i="1"/>
  <c r="M1314" i="1"/>
  <c r="N1314" i="1"/>
  <c r="O1314" i="1"/>
  <c r="P1314" i="1"/>
  <c r="M1064" i="1"/>
  <c r="N1064" i="1"/>
  <c r="O1064" i="1"/>
  <c r="P1064" i="1"/>
  <c r="M786" i="1"/>
  <c r="N786" i="1"/>
  <c r="O786" i="1"/>
  <c r="P786" i="1"/>
  <c r="M1439" i="1"/>
  <c r="N1439" i="1"/>
  <c r="O1439" i="1"/>
  <c r="P1439" i="1"/>
  <c r="M51" i="1"/>
  <c r="N51" i="1"/>
  <c r="O51" i="1"/>
  <c r="P51" i="1"/>
  <c r="M52" i="1"/>
  <c r="N52" i="1"/>
  <c r="O52" i="1"/>
  <c r="P52" i="1"/>
  <c r="M929" i="1"/>
  <c r="N929" i="1"/>
  <c r="O929" i="1"/>
  <c r="P929" i="1"/>
  <c r="M452" i="1"/>
  <c r="N452" i="1"/>
  <c r="O452" i="1"/>
  <c r="P452" i="1"/>
  <c r="M453" i="1"/>
  <c r="N453" i="1"/>
  <c r="O453" i="1"/>
  <c r="P453" i="1"/>
  <c r="M787" i="1"/>
  <c r="N787" i="1"/>
  <c r="O787" i="1"/>
  <c r="P787" i="1"/>
  <c r="M1440" i="1"/>
  <c r="N1440" i="1"/>
  <c r="O1440" i="1"/>
  <c r="P1440" i="1"/>
  <c r="M141" i="1"/>
  <c r="N141" i="1"/>
  <c r="O141" i="1"/>
  <c r="P141" i="1"/>
  <c r="M1065" i="1"/>
  <c r="N1065" i="1"/>
  <c r="O1065" i="1"/>
  <c r="P1065" i="1"/>
  <c r="M1275" i="1"/>
  <c r="N1275" i="1"/>
  <c r="O1275" i="1"/>
  <c r="P1275" i="1"/>
  <c r="M142" i="1"/>
  <c r="N142" i="1"/>
  <c r="O142" i="1"/>
  <c r="P142" i="1"/>
  <c r="M454" i="1"/>
  <c r="N454" i="1"/>
  <c r="O454" i="1"/>
  <c r="P454" i="1"/>
  <c r="M1315" i="1"/>
  <c r="N1315" i="1"/>
  <c r="O1315" i="1"/>
  <c r="P1315" i="1"/>
  <c r="M1276" i="1"/>
  <c r="N1276" i="1"/>
  <c r="O1276" i="1"/>
  <c r="P1276" i="1"/>
  <c r="M930" i="1"/>
  <c r="N930" i="1"/>
  <c r="O930" i="1"/>
  <c r="P930" i="1"/>
  <c r="M540" i="1"/>
  <c r="N540" i="1"/>
  <c r="O540" i="1"/>
  <c r="P540" i="1"/>
  <c r="M491" i="1"/>
  <c r="N491" i="1"/>
  <c r="O491" i="1"/>
  <c r="P491" i="1"/>
  <c r="M492" i="1"/>
  <c r="N492" i="1"/>
  <c r="O492" i="1"/>
  <c r="P492" i="1"/>
  <c r="M674" i="1"/>
  <c r="N674" i="1"/>
  <c r="O674" i="1"/>
  <c r="P674" i="1"/>
  <c r="M541" i="1"/>
  <c r="N541" i="1"/>
  <c r="O541" i="1"/>
  <c r="P541" i="1"/>
  <c r="M542" i="1"/>
  <c r="N542" i="1"/>
  <c r="O542" i="1"/>
  <c r="P542" i="1"/>
  <c r="M53" i="1"/>
  <c r="N53" i="1"/>
  <c r="O53" i="1"/>
  <c r="P53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493" i="1"/>
  <c r="N493" i="1"/>
  <c r="O493" i="1"/>
  <c r="P493" i="1"/>
  <c r="M143" i="1"/>
  <c r="N143" i="1"/>
  <c r="O143" i="1"/>
  <c r="P143" i="1"/>
  <c r="M543" i="1"/>
  <c r="N543" i="1"/>
  <c r="O543" i="1"/>
  <c r="P543" i="1"/>
  <c r="M544" i="1"/>
  <c r="N544" i="1"/>
  <c r="O544" i="1"/>
  <c r="P544" i="1"/>
  <c r="M1152" i="1"/>
  <c r="N1152" i="1"/>
  <c r="O1152" i="1"/>
  <c r="P1152" i="1"/>
  <c r="M478" i="1"/>
  <c r="N478" i="1"/>
  <c r="O478" i="1"/>
  <c r="P478" i="1"/>
  <c r="M934" i="1"/>
  <c r="N934" i="1"/>
  <c r="O934" i="1"/>
  <c r="P934" i="1"/>
  <c r="M935" i="1"/>
  <c r="N935" i="1"/>
  <c r="O935" i="1"/>
  <c r="P935" i="1"/>
  <c r="M611" i="1"/>
  <c r="N611" i="1"/>
  <c r="O611" i="1"/>
  <c r="P611" i="1"/>
  <c r="M408" i="1"/>
  <c r="N408" i="1"/>
  <c r="O408" i="1"/>
  <c r="P408" i="1"/>
  <c r="M409" i="1"/>
  <c r="N409" i="1"/>
  <c r="O409" i="1"/>
  <c r="P409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410" i="1"/>
  <c r="N410" i="1"/>
  <c r="O410" i="1"/>
  <c r="P410" i="1"/>
  <c r="M545" i="1"/>
  <c r="N545" i="1"/>
  <c r="O545" i="1"/>
  <c r="P545" i="1"/>
  <c r="M546" i="1"/>
  <c r="N546" i="1"/>
  <c r="O546" i="1"/>
  <c r="P546" i="1"/>
  <c r="M144" i="1"/>
  <c r="N144" i="1"/>
  <c r="O144" i="1"/>
  <c r="P144" i="1"/>
  <c r="M145" i="1"/>
  <c r="N145" i="1"/>
  <c r="O145" i="1"/>
  <c r="P145" i="1"/>
  <c r="M54" i="1"/>
  <c r="N54" i="1"/>
  <c r="O54" i="1"/>
  <c r="P54" i="1"/>
  <c r="M292" i="1"/>
  <c r="N292" i="1"/>
  <c r="O292" i="1"/>
  <c r="P292" i="1"/>
  <c r="M547" i="1"/>
  <c r="N547" i="1"/>
  <c r="O547" i="1"/>
  <c r="P547" i="1"/>
  <c r="M939" i="1"/>
  <c r="N939" i="1"/>
  <c r="O939" i="1"/>
  <c r="P939" i="1"/>
  <c r="M548" i="1"/>
  <c r="N548" i="1"/>
  <c r="O548" i="1"/>
  <c r="P548" i="1"/>
  <c r="M146" i="1"/>
  <c r="N146" i="1"/>
  <c r="O146" i="1"/>
  <c r="P146" i="1"/>
  <c r="M1153" i="1"/>
  <c r="N1153" i="1"/>
  <c r="O1153" i="1"/>
  <c r="P1153" i="1"/>
  <c r="M549" i="1"/>
  <c r="N549" i="1"/>
  <c r="O549" i="1"/>
  <c r="P549" i="1"/>
  <c r="M1154" i="1"/>
  <c r="N1154" i="1"/>
  <c r="O1154" i="1"/>
  <c r="P1154" i="1"/>
  <c r="M1013" i="1"/>
  <c r="N1013" i="1"/>
  <c r="O1013" i="1"/>
  <c r="P1013" i="1"/>
  <c r="M494" i="1"/>
  <c r="N494" i="1"/>
  <c r="O494" i="1"/>
  <c r="P494" i="1"/>
  <c r="M55" i="1"/>
  <c r="N55" i="1"/>
  <c r="O55" i="1"/>
  <c r="P55" i="1"/>
  <c r="M147" i="1"/>
  <c r="N147" i="1"/>
  <c r="O147" i="1"/>
  <c r="P147" i="1"/>
  <c r="M940" i="1"/>
  <c r="N940" i="1"/>
  <c r="O940" i="1"/>
  <c r="P940" i="1"/>
  <c r="M612" i="1"/>
  <c r="N612" i="1"/>
  <c r="O612" i="1"/>
  <c r="P612" i="1"/>
  <c r="M941" i="1"/>
  <c r="N941" i="1"/>
  <c r="O941" i="1"/>
  <c r="P941" i="1"/>
  <c r="M613" i="1"/>
  <c r="N613" i="1"/>
  <c r="O613" i="1"/>
  <c r="P613" i="1"/>
  <c r="M495" i="1"/>
  <c r="N495" i="1"/>
  <c r="O495" i="1"/>
  <c r="P495" i="1"/>
  <c r="M1155" i="1"/>
  <c r="N1155" i="1"/>
  <c r="O1155" i="1"/>
  <c r="P1155" i="1"/>
  <c r="M550" i="1"/>
  <c r="N550" i="1"/>
  <c r="O550" i="1"/>
  <c r="P550" i="1"/>
  <c r="M496" i="1"/>
  <c r="N496" i="1"/>
  <c r="O496" i="1"/>
  <c r="P496" i="1"/>
  <c r="M551" i="1"/>
  <c r="N551" i="1"/>
  <c r="O551" i="1"/>
  <c r="P551" i="1"/>
  <c r="M1156" i="1"/>
  <c r="N1156" i="1"/>
  <c r="O1156" i="1"/>
  <c r="P1156" i="1"/>
  <c r="M942" i="1"/>
  <c r="N942" i="1"/>
  <c r="O942" i="1"/>
  <c r="P942" i="1"/>
  <c r="M148" i="1"/>
  <c r="N148" i="1"/>
  <c r="O148" i="1"/>
  <c r="P148" i="1"/>
  <c r="M1404" i="1"/>
  <c r="N1404" i="1"/>
  <c r="O1404" i="1"/>
  <c r="P1404" i="1"/>
  <c r="M497" i="1"/>
  <c r="N497" i="1"/>
  <c r="O497" i="1"/>
  <c r="P497" i="1"/>
  <c r="M552" i="1"/>
  <c r="N552" i="1"/>
  <c r="O552" i="1"/>
  <c r="P552" i="1"/>
  <c r="M1405" i="1"/>
  <c r="N1405" i="1"/>
  <c r="O1405" i="1"/>
  <c r="P1405" i="1"/>
  <c r="M788" i="1"/>
  <c r="N788" i="1"/>
  <c r="O788" i="1"/>
  <c r="P788" i="1"/>
  <c r="M1277" i="1"/>
  <c r="N1277" i="1"/>
  <c r="O1277" i="1"/>
  <c r="P1277" i="1"/>
  <c r="M943" i="1"/>
  <c r="N943" i="1"/>
  <c r="O943" i="1"/>
  <c r="P943" i="1"/>
  <c r="M1406" i="1"/>
  <c r="N1406" i="1"/>
  <c r="O1406" i="1"/>
  <c r="P1406" i="1"/>
  <c r="M1157" i="1"/>
  <c r="N1157" i="1"/>
  <c r="O1157" i="1"/>
  <c r="P1157" i="1"/>
  <c r="M1158" i="1"/>
  <c r="N1158" i="1"/>
  <c r="O1158" i="1"/>
  <c r="P1158" i="1"/>
  <c r="M1316" i="1"/>
  <c r="N1316" i="1"/>
  <c r="O1316" i="1"/>
  <c r="P1316" i="1"/>
  <c r="M568" i="1"/>
  <c r="N568" i="1"/>
  <c r="O568" i="1"/>
  <c r="P568" i="1"/>
  <c r="M1407" i="1"/>
  <c r="N1407" i="1"/>
  <c r="O1407" i="1"/>
  <c r="P1407" i="1"/>
  <c r="M614" i="1"/>
  <c r="N614" i="1"/>
  <c r="O614" i="1"/>
  <c r="P614" i="1"/>
  <c r="M789" i="1"/>
  <c r="N789" i="1"/>
  <c r="O789" i="1"/>
  <c r="P789" i="1"/>
  <c r="M553" i="1"/>
  <c r="N553" i="1"/>
  <c r="O553" i="1"/>
  <c r="P553" i="1"/>
  <c r="M944" i="1"/>
  <c r="N944" i="1"/>
  <c r="O944" i="1"/>
  <c r="P944" i="1"/>
  <c r="M293" i="1"/>
  <c r="N293" i="1"/>
  <c r="O293" i="1"/>
  <c r="P293" i="1"/>
  <c r="M1159" i="1"/>
  <c r="N1159" i="1"/>
  <c r="O1159" i="1"/>
  <c r="P1159" i="1"/>
  <c r="M1160" i="1"/>
  <c r="N1160" i="1"/>
  <c r="O1160" i="1"/>
  <c r="P1160" i="1"/>
  <c r="M1066" i="1"/>
  <c r="N1066" i="1"/>
  <c r="O1066" i="1"/>
  <c r="P1066" i="1"/>
  <c r="M675" i="1"/>
  <c r="N675" i="1"/>
  <c r="O675" i="1"/>
  <c r="P675" i="1"/>
  <c r="M455" i="1"/>
  <c r="N455" i="1"/>
  <c r="O455" i="1"/>
  <c r="P455" i="1"/>
  <c r="M56" i="1"/>
  <c r="N56" i="1"/>
  <c r="O56" i="1"/>
  <c r="P56" i="1"/>
  <c r="M1161" i="1"/>
  <c r="N1161" i="1"/>
  <c r="O1161" i="1"/>
  <c r="P1161" i="1"/>
  <c r="M1162" i="1"/>
  <c r="N1162" i="1"/>
  <c r="O1162" i="1"/>
  <c r="P1162" i="1"/>
  <c r="M456" i="1"/>
  <c r="N456" i="1"/>
  <c r="O456" i="1"/>
  <c r="P456" i="1"/>
  <c r="M1278" i="1"/>
  <c r="N1278" i="1"/>
  <c r="O1278" i="1"/>
  <c r="P1278" i="1"/>
  <c r="M57" i="1"/>
  <c r="N57" i="1"/>
  <c r="O57" i="1"/>
  <c r="P57" i="1"/>
  <c r="M457" i="1"/>
  <c r="N457" i="1"/>
  <c r="O457" i="1"/>
  <c r="P457" i="1"/>
  <c r="M458" i="1"/>
  <c r="N458" i="1"/>
  <c r="O458" i="1"/>
  <c r="P458" i="1"/>
  <c r="M1067" i="1"/>
  <c r="N1067" i="1"/>
  <c r="O1067" i="1"/>
  <c r="P1067" i="1"/>
  <c r="M294" i="1"/>
  <c r="N294" i="1"/>
  <c r="O294" i="1"/>
  <c r="P294" i="1"/>
  <c r="M1163" i="1"/>
  <c r="N1163" i="1"/>
  <c r="O1163" i="1"/>
  <c r="P1163" i="1"/>
  <c r="M58" i="1"/>
  <c r="N58" i="1"/>
  <c r="O58" i="1"/>
  <c r="P58" i="1"/>
  <c r="M1279" i="1"/>
  <c r="N1279" i="1"/>
  <c r="O1279" i="1"/>
  <c r="P1279" i="1"/>
  <c r="M1068" i="1"/>
  <c r="N1068" i="1"/>
  <c r="O1068" i="1"/>
  <c r="P1068" i="1"/>
  <c r="M59" i="1"/>
  <c r="N59" i="1"/>
  <c r="O59" i="1"/>
  <c r="P59" i="1"/>
  <c r="M1014" i="1"/>
  <c r="N1014" i="1"/>
  <c r="O1014" i="1"/>
  <c r="P1014" i="1"/>
  <c r="M411" i="1"/>
  <c r="N411" i="1"/>
  <c r="O411" i="1"/>
  <c r="P411" i="1"/>
  <c r="M412" i="1"/>
  <c r="N412" i="1"/>
  <c r="O412" i="1"/>
  <c r="P412" i="1"/>
  <c r="M1164" i="1"/>
  <c r="N1164" i="1"/>
  <c r="O1164" i="1"/>
  <c r="P1164" i="1"/>
  <c r="M1165" i="1"/>
  <c r="N1165" i="1"/>
  <c r="O1165" i="1"/>
  <c r="P1165" i="1"/>
  <c r="M498" i="1"/>
  <c r="N498" i="1"/>
  <c r="O498" i="1"/>
  <c r="P498" i="1"/>
  <c r="M149" i="1"/>
  <c r="N149" i="1"/>
  <c r="O149" i="1"/>
  <c r="P149" i="1"/>
  <c r="M150" i="1"/>
  <c r="N150" i="1"/>
  <c r="O150" i="1"/>
  <c r="P150" i="1"/>
  <c r="M459" i="1"/>
  <c r="N459" i="1"/>
  <c r="O459" i="1"/>
  <c r="P459" i="1"/>
  <c r="M295" i="1"/>
  <c r="N295" i="1"/>
  <c r="O295" i="1"/>
  <c r="P295" i="1"/>
  <c r="M945" i="1"/>
  <c r="N945" i="1"/>
  <c r="O945" i="1"/>
  <c r="P945" i="1"/>
  <c r="M465" i="1"/>
  <c r="N465" i="1"/>
  <c r="O465" i="1"/>
  <c r="P465" i="1"/>
  <c r="M296" i="1"/>
  <c r="N296" i="1"/>
  <c r="O296" i="1"/>
  <c r="P296" i="1"/>
  <c r="M297" i="1"/>
  <c r="N297" i="1"/>
  <c r="O297" i="1"/>
  <c r="P297" i="1"/>
  <c r="M1069" i="1"/>
  <c r="N1069" i="1"/>
  <c r="O1069" i="1"/>
  <c r="P1069" i="1"/>
  <c r="M1070" i="1"/>
  <c r="N1070" i="1"/>
  <c r="O1070" i="1"/>
  <c r="P1070" i="1"/>
  <c r="M946" i="1"/>
  <c r="N946" i="1"/>
  <c r="O946" i="1"/>
  <c r="P946" i="1"/>
  <c r="M1071" i="1"/>
  <c r="N1071" i="1"/>
  <c r="O1071" i="1"/>
  <c r="P1071" i="1"/>
  <c r="M1317" i="1"/>
  <c r="N1317" i="1"/>
  <c r="O1317" i="1"/>
  <c r="P1317" i="1"/>
  <c r="M466" i="1"/>
  <c r="N466" i="1"/>
  <c r="O466" i="1"/>
  <c r="P466" i="1"/>
  <c r="M479" i="1"/>
  <c r="N479" i="1"/>
  <c r="O479" i="1"/>
  <c r="P479" i="1"/>
  <c r="M1408" i="1"/>
  <c r="N1408" i="1"/>
  <c r="O1408" i="1"/>
  <c r="P1408" i="1"/>
  <c r="M1072" i="1"/>
  <c r="N1072" i="1"/>
  <c r="O1072" i="1"/>
  <c r="P1072" i="1"/>
  <c r="M413" i="1"/>
  <c r="N413" i="1"/>
  <c r="O413" i="1"/>
  <c r="P413" i="1"/>
  <c r="M790" i="1"/>
  <c r="N790" i="1"/>
  <c r="O790" i="1"/>
  <c r="P790" i="1"/>
  <c r="M791" i="1"/>
  <c r="N791" i="1"/>
  <c r="O791" i="1"/>
  <c r="P791" i="1"/>
  <c r="M60" i="1"/>
  <c r="N60" i="1"/>
  <c r="O60" i="1"/>
  <c r="P60" i="1"/>
  <c r="M414" i="1"/>
  <c r="N414" i="1"/>
  <c r="O414" i="1"/>
  <c r="P414" i="1"/>
  <c r="M792" i="1"/>
  <c r="N792" i="1"/>
  <c r="O792" i="1"/>
  <c r="P792" i="1"/>
  <c r="M61" i="1"/>
  <c r="N61" i="1"/>
  <c r="O61" i="1"/>
  <c r="P61" i="1"/>
  <c r="M1073" i="1"/>
  <c r="N1073" i="1"/>
  <c r="O1073" i="1"/>
  <c r="P1073" i="1"/>
  <c r="M1015" i="1"/>
  <c r="N1015" i="1"/>
  <c r="O1015" i="1"/>
  <c r="P1015" i="1"/>
  <c r="M62" i="1"/>
  <c r="N62" i="1"/>
  <c r="O62" i="1"/>
  <c r="P62" i="1"/>
  <c r="M1074" i="1"/>
  <c r="N1074" i="1"/>
  <c r="O1074" i="1"/>
  <c r="P1074" i="1"/>
  <c r="M1016" i="1"/>
  <c r="N1016" i="1"/>
  <c r="O1016" i="1"/>
  <c r="P1016" i="1"/>
  <c r="M1017" i="1"/>
  <c r="N1017" i="1"/>
  <c r="O1017" i="1"/>
  <c r="P1017" i="1"/>
  <c r="M554" i="1"/>
  <c r="N554" i="1"/>
  <c r="O554" i="1"/>
  <c r="P554" i="1"/>
  <c r="M1018" i="1"/>
  <c r="N1018" i="1"/>
  <c r="O1018" i="1"/>
  <c r="P1018" i="1"/>
  <c r="M1019" i="1"/>
  <c r="N1019" i="1"/>
  <c r="O1019" i="1"/>
  <c r="P1019" i="1"/>
  <c r="M615" i="1"/>
  <c r="N615" i="1"/>
  <c r="O615" i="1"/>
  <c r="P615" i="1"/>
  <c r="M555" i="1"/>
  <c r="N555" i="1"/>
  <c r="O555" i="1"/>
  <c r="P555" i="1"/>
  <c r="M151" i="1"/>
  <c r="N151" i="1"/>
  <c r="O151" i="1"/>
  <c r="P151" i="1"/>
  <c r="M793" i="1"/>
  <c r="N793" i="1"/>
  <c r="O793" i="1"/>
  <c r="P793" i="1"/>
  <c r="M298" i="1"/>
  <c r="N298" i="1"/>
  <c r="O298" i="1"/>
  <c r="P298" i="1"/>
  <c r="M460" i="1"/>
  <c r="N460" i="1"/>
  <c r="O460" i="1"/>
  <c r="P460" i="1"/>
  <c r="M152" i="1"/>
  <c r="N152" i="1"/>
  <c r="O152" i="1"/>
  <c r="P152" i="1"/>
  <c r="M794" i="1"/>
  <c r="N794" i="1"/>
  <c r="O794" i="1"/>
  <c r="P794" i="1"/>
  <c r="M461" i="1"/>
  <c r="N461" i="1"/>
  <c r="O461" i="1"/>
  <c r="P461" i="1"/>
  <c r="M1280" i="1"/>
  <c r="N1280" i="1"/>
  <c r="O1280" i="1"/>
  <c r="P1280" i="1"/>
  <c r="M299" i="1"/>
  <c r="N299" i="1"/>
  <c r="O299" i="1"/>
  <c r="P299" i="1"/>
  <c r="M480" i="1"/>
  <c r="N480" i="1"/>
  <c r="O480" i="1"/>
  <c r="P480" i="1"/>
  <c r="M1075" i="1"/>
  <c r="N1075" i="1"/>
  <c r="O1075" i="1"/>
  <c r="P1075" i="1"/>
  <c r="M1166" i="1"/>
  <c r="N1166" i="1"/>
  <c r="O1166" i="1"/>
  <c r="P1166" i="1"/>
  <c r="M499" i="1"/>
  <c r="N499" i="1"/>
  <c r="O499" i="1"/>
  <c r="P499" i="1"/>
  <c r="M1076" i="1"/>
  <c r="N1076" i="1"/>
  <c r="O1076" i="1"/>
  <c r="P1076" i="1"/>
  <c r="M1077" i="1"/>
  <c r="N1077" i="1"/>
  <c r="O1077" i="1"/>
  <c r="P1077" i="1"/>
  <c r="M1167" i="1"/>
  <c r="N1167" i="1"/>
  <c r="O1167" i="1"/>
  <c r="P1167" i="1"/>
  <c r="M1020" i="1"/>
  <c r="N1020" i="1"/>
  <c r="O1020" i="1"/>
  <c r="P1020" i="1"/>
  <c r="M1409" i="1"/>
  <c r="N1409" i="1"/>
  <c r="O1409" i="1"/>
  <c r="P1409" i="1"/>
  <c r="M1021" i="1"/>
  <c r="N1021" i="1"/>
  <c r="O1021" i="1"/>
  <c r="P1021" i="1"/>
  <c r="M63" i="1"/>
  <c r="N63" i="1"/>
  <c r="O63" i="1"/>
  <c r="P63" i="1"/>
  <c r="M300" i="1"/>
  <c r="N300" i="1"/>
  <c r="O300" i="1"/>
  <c r="P300" i="1"/>
  <c r="M462" i="1"/>
  <c r="N462" i="1"/>
  <c r="O462" i="1"/>
  <c r="P462" i="1"/>
  <c r="M1410" i="1"/>
  <c r="N1410" i="1"/>
  <c r="O1410" i="1"/>
  <c r="P1410" i="1"/>
  <c r="M1078" i="1"/>
  <c r="N1078" i="1"/>
  <c r="O1078" i="1"/>
  <c r="P1078" i="1"/>
  <c r="M1079" i="1"/>
  <c r="N1079" i="1"/>
  <c r="O1079" i="1"/>
  <c r="P1079" i="1"/>
  <c r="M153" i="1"/>
  <c r="N153" i="1"/>
  <c r="O153" i="1"/>
  <c r="P153" i="1"/>
  <c r="M1281" i="1"/>
  <c r="N1281" i="1"/>
  <c r="O1281" i="1"/>
  <c r="P1281" i="1"/>
  <c r="M1080" i="1"/>
  <c r="N1080" i="1"/>
  <c r="O1080" i="1"/>
  <c r="P1080" i="1"/>
  <c r="M1081" i="1"/>
  <c r="N1081" i="1"/>
  <c r="O1081" i="1"/>
  <c r="P1081" i="1"/>
  <c r="M154" i="1"/>
  <c r="N154" i="1"/>
  <c r="O154" i="1"/>
  <c r="P154" i="1"/>
  <c r="M1282" i="1"/>
  <c r="N1282" i="1"/>
  <c r="O1282" i="1"/>
  <c r="P1282" i="1"/>
  <c r="M415" i="1"/>
  <c r="N415" i="1"/>
  <c r="O415" i="1"/>
  <c r="P415" i="1"/>
  <c r="M301" i="1"/>
  <c r="N301" i="1"/>
  <c r="O301" i="1"/>
  <c r="P301" i="1"/>
  <c r="M302" i="1"/>
  <c r="N302" i="1"/>
  <c r="O302" i="1"/>
  <c r="P302" i="1"/>
  <c r="M1022" i="1"/>
  <c r="N1022" i="1"/>
  <c r="O1022" i="1"/>
  <c r="P1022" i="1"/>
  <c r="M507" i="1"/>
  <c r="N507" i="1"/>
  <c r="O507" i="1"/>
  <c r="P507" i="1"/>
  <c r="M1023" i="1"/>
  <c r="N1023" i="1"/>
  <c r="O1023" i="1"/>
  <c r="P1023" i="1"/>
  <c r="M500" i="1"/>
  <c r="N500" i="1"/>
  <c r="O500" i="1"/>
  <c r="P500" i="1"/>
  <c r="M556" i="1"/>
  <c r="N556" i="1"/>
  <c r="O556" i="1"/>
  <c r="P556" i="1"/>
  <c r="M1168" i="1"/>
  <c r="N1168" i="1"/>
  <c r="O1168" i="1"/>
  <c r="P1168" i="1"/>
  <c r="M1411" i="1"/>
  <c r="N1411" i="1"/>
  <c r="O1411" i="1"/>
  <c r="P1411" i="1"/>
  <c r="M416" i="1"/>
  <c r="N416" i="1"/>
  <c r="O416" i="1"/>
  <c r="P416" i="1"/>
  <c r="M501" i="1"/>
  <c r="N501" i="1"/>
  <c r="O501" i="1"/>
  <c r="P501" i="1"/>
  <c r="M64" i="1"/>
  <c r="N64" i="1"/>
  <c r="O64" i="1"/>
  <c r="P64" i="1"/>
  <c r="M155" i="1"/>
  <c r="N155" i="1"/>
  <c r="O155" i="1"/>
  <c r="P155" i="1"/>
  <c r="M616" i="1"/>
  <c r="N616" i="1"/>
  <c r="O616" i="1"/>
  <c r="P616" i="1"/>
  <c r="M617" i="1"/>
  <c r="N617" i="1"/>
  <c r="O617" i="1"/>
  <c r="P617" i="1"/>
  <c r="M1082" i="1"/>
  <c r="N1082" i="1"/>
  <c r="O1082" i="1"/>
  <c r="P1082" i="1"/>
  <c r="M481" i="1"/>
  <c r="N481" i="1"/>
  <c r="O481" i="1"/>
  <c r="P481" i="1"/>
  <c r="M156" i="1"/>
  <c r="N156" i="1"/>
  <c r="O156" i="1"/>
  <c r="P156" i="1"/>
  <c r="M417" i="1"/>
  <c r="N417" i="1"/>
  <c r="O417" i="1"/>
  <c r="P417" i="1"/>
  <c r="M418" i="1"/>
  <c r="N418" i="1"/>
  <c r="O418" i="1"/>
  <c r="P418" i="1"/>
  <c r="M795" i="1"/>
  <c r="N795" i="1"/>
  <c r="O795" i="1"/>
  <c r="P795" i="1"/>
  <c r="M1169" i="1"/>
  <c r="N1169" i="1"/>
  <c r="O1169" i="1"/>
  <c r="P1169" i="1"/>
  <c r="M1170" i="1"/>
  <c r="N1170" i="1"/>
  <c r="O1170" i="1"/>
  <c r="P1170" i="1"/>
  <c r="M796" i="1"/>
  <c r="N796" i="1"/>
  <c r="O796" i="1"/>
  <c r="P796" i="1"/>
  <c r="M676" i="1"/>
  <c r="N676" i="1"/>
  <c r="O676" i="1"/>
  <c r="P676" i="1"/>
  <c r="M157" i="1"/>
  <c r="N157" i="1"/>
  <c r="O157" i="1"/>
  <c r="P157" i="1"/>
  <c r="M502" i="1"/>
  <c r="N502" i="1"/>
  <c r="O502" i="1"/>
  <c r="P502" i="1"/>
  <c r="M1334" i="1"/>
  <c r="N1334" i="1"/>
  <c r="O1334" i="1"/>
  <c r="P1334" i="1"/>
  <c r="M947" i="1"/>
  <c r="N947" i="1"/>
  <c r="O947" i="1"/>
  <c r="P947" i="1"/>
  <c r="M797" i="1"/>
  <c r="N797" i="1"/>
  <c r="O797" i="1"/>
  <c r="P797" i="1"/>
  <c r="M798" i="1"/>
  <c r="N798" i="1"/>
  <c r="O798" i="1"/>
  <c r="P798" i="1"/>
  <c r="M948" i="1"/>
  <c r="N948" i="1"/>
  <c r="O948" i="1"/>
  <c r="P948" i="1"/>
  <c r="M949" i="1"/>
  <c r="N949" i="1"/>
  <c r="O949" i="1"/>
  <c r="P949" i="1"/>
  <c r="M677" i="1"/>
  <c r="N677" i="1"/>
  <c r="O677" i="1"/>
  <c r="P677" i="1"/>
  <c r="M303" i="1"/>
  <c r="N303" i="1"/>
  <c r="O303" i="1"/>
  <c r="P303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1348" i="1"/>
  <c r="N1348" i="1"/>
  <c r="O1348" i="1"/>
  <c r="P1348" i="1"/>
  <c r="M1171" i="1"/>
  <c r="N1171" i="1"/>
  <c r="O1171" i="1"/>
  <c r="P1171" i="1"/>
  <c r="M1283" i="1"/>
  <c r="N1283" i="1"/>
  <c r="O1283" i="1"/>
  <c r="P1283" i="1"/>
  <c r="M1412" i="1"/>
  <c r="N1412" i="1"/>
  <c r="O1412" i="1"/>
  <c r="P1412" i="1"/>
  <c r="M419" i="1"/>
  <c r="N419" i="1"/>
  <c r="O419" i="1"/>
  <c r="P419" i="1"/>
  <c r="M950" i="1"/>
  <c r="N950" i="1"/>
  <c r="O950" i="1"/>
  <c r="P950" i="1"/>
  <c r="M951" i="1"/>
  <c r="N951" i="1"/>
  <c r="O951" i="1"/>
  <c r="P951" i="1"/>
  <c r="M678" i="1"/>
  <c r="N678" i="1"/>
  <c r="O678" i="1"/>
  <c r="P678" i="1"/>
  <c r="M679" i="1"/>
  <c r="N679" i="1"/>
  <c r="O679" i="1"/>
  <c r="P679" i="1"/>
  <c r="M802" i="1"/>
  <c r="N802" i="1"/>
  <c r="O802" i="1"/>
  <c r="P802" i="1"/>
  <c r="M803" i="1"/>
  <c r="N803" i="1"/>
  <c r="O803" i="1"/>
  <c r="P803" i="1"/>
  <c r="M467" i="1"/>
  <c r="N467" i="1"/>
  <c r="O467" i="1"/>
  <c r="P467" i="1"/>
  <c r="M1172" i="1"/>
  <c r="N1172" i="1"/>
  <c r="O1172" i="1"/>
  <c r="P1172" i="1"/>
  <c r="M1173" i="1"/>
  <c r="N1173" i="1"/>
  <c r="O1173" i="1"/>
  <c r="P1173" i="1"/>
  <c r="M1318" i="1"/>
  <c r="N1318" i="1"/>
  <c r="O1318" i="1"/>
  <c r="P1318" i="1"/>
  <c r="M1319" i="1"/>
  <c r="N1319" i="1"/>
  <c r="O1319" i="1"/>
  <c r="P1319" i="1"/>
  <c r="M680" i="1"/>
  <c r="N680" i="1"/>
  <c r="O680" i="1"/>
  <c r="P680" i="1"/>
  <c r="M681" i="1"/>
  <c r="N681" i="1"/>
  <c r="O681" i="1"/>
  <c r="P681" i="1"/>
  <c r="M804" i="1"/>
  <c r="N804" i="1"/>
  <c r="O804" i="1"/>
  <c r="P804" i="1"/>
  <c r="M420" i="1"/>
  <c r="N420" i="1"/>
  <c r="O420" i="1"/>
  <c r="P420" i="1"/>
  <c r="M557" i="1"/>
  <c r="N557" i="1"/>
  <c r="O557" i="1"/>
  <c r="P557" i="1"/>
  <c r="M158" i="1"/>
  <c r="N158" i="1"/>
  <c r="O158" i="1"/>
  <c r="P158" i="1"/>
  <c r="M1349" i="1"/>
  <c r="N1349" i="1"/>
  <c r="O1349" i="1"/>
  <c r="P1349" i="1"/>
  <c r="M805" i="1"/>
  <c r="N805" i="1"/>
  <c r="O805" i="1"/>
  <c r="P805" i="1"/>
  <c r="M1441" i="1"/>
  <c r="N1441" i="1"/>
  <c r="O1441" i="1"/>
  <c r="P1441" i="1"/>
  <c r="M558" i="1"/>
  <c r="N558" i="1"/>
  <c r="O558" i="1"/>
  <c r="P558" i="1"/>
  <c r="M682" i="1"/>
  <c r="N682" i="1"/>
  <c r="O682" i="1"/>
  <c r="P682" i="1"/>
  <c r="M159" i="1"/>
  <c r="N159" i="1"/>
  <c r="O159" i="1"/>
  <c r="P159" i="1"/>
  <c r="M952" i="1"/>
  <c r="N952" i="1"/>
  <c r="O952" i="1"/>
  <c r="P952" i="1"/>
  <c r="M559" i="1"/>
  <c r="N559" i="1"/>
  <c r="O559" i="1"/>
  <c r="P559" i="1"/>
  <c r="M683" i="1"/>
  <c r="N683" i="1"/>
  <c r="O683" i="1"/>
  <c r="P683" i="1"/>
  <c r="M560" i="1"/>
  <c r="N560" i="1"/>
  <c r="O560" i="1"/>
  <c r="P560" i="1"/>
  <c r="M618" i="1"/>
  <c r="N618" i="1"/>
  <c r="O618" i="1"/>
  <c r="P618" i="1"/>
  <c r="M1343" i="1"/>
  <c r="N1343" i="1"/>
  <c r="O1343" i="1"/>
  <c r="P1343" i="1"/>
  <c r="M806" i="1"/>
  <c r="N806" i="1"/>
  <c r="O806" i="1"/>
  <c r="P806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35" i="1"/>
  <c r="N1335" i="1"/>
  <c r="O1335" i="1"/>
  <c r="P1335" i="1"/>
  <c r="M65" i="1"/>
  <c r="N65" i="1"/>
  <c r="O65" i="1"/>
  <c r="P65" i="1"/>
  <c r="M66" i="1"/>
  <c r="N66" i="1"/>
  <c r="O66" i="1"/>
  <c r="P66" i="1"/>
  <c r="M619" i="1"/>
  <c r="N619" i="1"/>
  <c r="O619" i="1"/>
  <c r="P619" i="1"/>
  <c r="M67" i="1"/>
  <c r="N67" i="1"/>
  <c r="O67" i="1"/>
  <c r="P67" i="1"/>
  <c r="M1413" i="1"/>
  <c r="N1413" i="1"/>
  <c r="O1413" i="1"/>
  <c r="P1413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421" i="1"/>
  <c r="N421" i="1"/>
  <c r="O421" i="1"/>
  <c r="P421" i="1"/>
  <c r="M422" i="1"/>
  <c r="N422" i="1"/>
  <c r="O422" i="1"/>
  <c r="P422" i="1"/>
  <c r="M561" i="1"/>
  <c r="N561" i="1"/>
  <c r="O561" i="1"/>
  <c r="P561" i="1"/>
  <c r="M807" i="1"/>
  <c r="N807" i="1"/>
  <c r="O807" i="1"/>
  <c r="P807" i="1"/>
  <c r="M562" i="1"/>
  <c r="N562" i="1"/>
  <c r="O562" i="1"/>
  <c r="P562" i="1"/>
  <c r="M684" i="1"/>
  <c r="N684" i="1"/>
  <c r="O684" i="1"/>
  <c r="P684" i="1"/>
  <c r="M685" i="1"/>
  <c r="N685" i="1"/>
  <c r="O685" i="1"/>
  <c r="P685" i="1"/>
  <c r="M304" i="1"/>
  <c r="N304" i="1"/>
  <c r="O304" i="1"/>
  <c r="P304" i="1"/>
  <c r="M305" i="1"/>
  <c r="N305" i="1"/>
  <c r="O305" i="1"/>
  <c r="P305" i="1"/>
  <c r="M160" i="1"/>
  <c r="N160" i="1"/>
  <c r="O160" i="1"/>
  <c r="P160" i="1"/>
  <c r="M161" i="1"/>
  <c r="N161" i="1"/>
  <c r="O161" i="1"/>
  <c r="P161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320" i="1"/>
  <c r="N1320" i="1"/>
  <c r="O1320" i="1"/>
  <c r="P1320" i="1"/>
  <c r="M1321" i="1"/>
  <c r="N1321" i="1"/>
  <c r="O1321" i="1"/>
  <c r="P1321" i="1"/>
  <c r="M1284" i="1"/>
  <c r="N1284" i="1"/>
  <c r="O1284" i="1"/>
  <c r="P1284" i="1"/>
  <c r="M1285" i="1"/>
  <c r="N1285" i="1"/>
  <c r="O1285" i="1"/>
  <c r="P1285" i="1"/>
  <c r="M958" i="1"/>
  <c r="N958" i="1"/>
  <c r="O958" i="1"/>
  <c r="P958" i="1"/>
  <c r="M1357" i="1"/>
  <c r="N1357" i="1"/>
  <c r="O1357" i="1"/>
  <c r="P1357" i="1"/>
  <c r="M1442" i="1"/>
  <c r="N1442" i="1"/>
  <c r="O1442" i="1"/>
  <c r="P1442" i="1"/>
  <c r="M808" i="1"/>
  <c r="N808" i="1"/>
  <c r="O808" i="1"/>
  <c r="P808" i="1"/>
  <c r="M1178" i="1"/>
  <c r="N1178" i="1"/>
  <c r="O1178" i="1"/>
  <c r="P1178" i="1"/>
  <c r="M1344" i="1"/>
  <c r="N1344" i="1"/>
  <c r="O1344" i="1"/>
  <c r="P1344" i="1"/>
  <c r="M1304" i="1"/>
  <c r="N1304" i="1"/>
  <c r="O1304" i="1"/>
  <c r="P1304" i="1"/>
  <c r="M1336" i="1"/>
  <c r="N1336" i="1"/>
  <c r="O1336" i="1"/>
  <c r="P1336" i="1"/>
  <c r="M482" i="1"/>
  <c r="N482" i="1"/>
  <c r="O482" i="1"/>
  <c r="P482" i="1"/>
  <c r="M569" i="1"/>
  <c r="N569" i="1"/>
  <c r="O569" i="1"/>
  <c r="P569" i="1"/>
  <c r="M1286" i="1"/>
  <c r="N1286" i="1"/>
  <c r="O1286" i="1"/>
  <c r="P1286" i="1"/>
  <c r="M1414" i="1"/>
  <c r="N1414" i="1"/>
  <c r="O1414" i="1"/>
  <c r="P1414" i="1"/>
  <c r="M959" i="1"/>
  <c r="N959" i="1"/>
  <c r="O959" i="1"/>
  <c r="P959" i="1"/>
  <c r="M960" i="1"/>
  <c r="N960" i="1"/>
  <c r="O960" i="1"/>
  <c r="P960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686" i="1"/>
  <c r="N686" i="1"/>
  <c r="O686" i="1"/>
  <c r="P686" i="1"/>
  <c r="M162" i="1"/>
  <c r="N162" i="1"/>
  <c r="O162" i="1"/>
  <c r="P162" i="1"/>
  <c r="M306" i="1"/>
  <c r="N306" i="1"/>
  <c r="O306" i="1"/>
  <c r="P306" i="1"/>
  <c r="M163" i="1"/>
  <c r="N163" i="1"/>
  <c r="O163" i="1"/>
  <c r="P163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083" i="1"/>
  <c r="N1083" i="1"/>
  <c r="O1083" i="1"/>
  <c r="P1083" i="1"/>
  <c r="M1084" i="1"/>
  <c r="N1084" i="1"/>
  <c r="O1084" i="1"/>
  <c r="P1084" i="1"/>
  <c r="M1287" i="1"/>
  <c r="N1287" i="1"/>
  <c r="O1287" i="1"/>
  <c r="P1287" i="1"/>
  <c r="M961" i="1"/>
  <c r="N961" i="1"/>
  <c r="O961" i="1"/>
  <c r="P961" i="1"/>
  <c r="M164" i="1"/>
  <c r="N164" i="1"/>
  <c r="O164" i="1"/>
  <c r="P164" i="1"/>
  <c r="M1302" i="1"/>
  <c r="N1302" i="1"/>
  <c r="O1302" i="1"/>
  <c r="P1302" i="1"/>
  <c r="M687" i="1"/>
  <c r="N687" i="1"/>
  <c r="O687" i="1"/>
  <c r="P687" i="1"/>
  <c r="M307" i="1"/>
  <c r="N307" i="1"/>
  <c r="O307" i="1"/>
  <c r="P307" i="1"/>
  <c r="M1443" i="1"/>
  <c r="N1443" i="1"/>
  <c r="O1443" i="1"/>
  <c r="P1443" i="1"/>
  <c r="M68" i="1"/>
  <c r="N68" i="1"/>
  <c r="O68" i="1"/>
  <c r="P68" i="1"/>
  <c r="M620" i="1"/>
  <c r="N620" i="1"/>
  <c r="O620" i="1"/>
  <c r="P620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814" i="1"/>
  <c r="N814" i="1"/>
  <c r="O814" i="1"/>
  <c r="P814" i="1"/>
  <c r="M815" i="1"/>
  <c r="N815" i="1"/>
  <c r="O815" i="1"/>
  <c r="P815" i="1"/>
  <c r="M308" i="1"/>
  <c r="N308" i="1"/>
  <c r="O308" i="1"/>
  <c r="P308" i="1"/>
  <c r="M165" i="1"/>
  <c r="N165" i="1"/>
  <c r="O165" i="1"/>
  <c r="P165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1085" i="1"/>
  <c r="N1085" i="1"/>
  <c r="O1085" i="1"/>
  <c r="P1085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086" i="1"/>
  <c r="N1086" i="1"/>
  <c r="O1086" i="1"/>
  <c r="P1086" i="1"/>
  <c r="M1087" i="1"/>
  <c r="N1087" i="1"/>
  <c r="O1087" i="1"/>
  <c r="P1087" i="1"/>
  <c r="M1322" i="1"/>
  <c r="N1322" i="1"/>
  <c r="O1322" i="1"/>
  <c r="P1322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621" i="1"/>
  <c r="N621" i="1"/>
  <c r="O621" i="1"/>
  <c r="P621" i="1"/>
  <c r="M563" i="1"/>
  <c r="N563" i="1"/>
  <c r="O563" i="1"/>
  <c r="P563" i="1"/>
  <c r="M1444" i="1"/>
  <c r="N1444" i="1"/>
  <c r="O1444" i="1"/>
  <c r="P1444" i="1"/>
  <c r="M622" i="1"/>
  <c r="N622" i="1"/>
  <c r="O622" i="1"/>
  <c r="P622" i="1"/>
  <c r="M1415" i="1"/>
  <c r="N1415" i="1"/>
  <c r="O1415" i="1"/>
  <c r="P1415" i="1"/>
  <c r="M427" i="1"/>
  <c r="N427" i="1"/>
  <c r="O427" i="1"/>
  <c r="P427" i="1"/>
  <c r="M166" i="1"/>
  <c r="N166" i="1"/>
  <c r="O166" i="1"/>
  <c r="P166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623" i="1"/>
  <c r="N623" i="1"/>
  <c r="O623" i="1"/>
  <c r="P623" i="1"/>
  <c r="M624" i="1"/>
  <c r="N624" i="1"/>
  <c r="O624" i="1"/>
  <c r="P624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1358" i="1"/>
  <c r="N1358" i="1"/>
  <c r="O1358" i="1"/>
  <c r="P1358" i="1"/>
  <c r="M69" i="1"/>
  <c r="N69" i="1"/>
  <c r="O69" i="1"/>
  <c r="P69" i="1"/>
  <c r="M625" i="1"/>
  <c r="N625" i="1"/>
  <c r="O625" i="1"/>
  <c r="P625" i="1"/>
  <c r="M1189" i="1"/>
  <c r="N1189" i="1"/>
  <c r="O1189" i="1"/>
  <c r="P1189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564" i="1"/>
  <c r="N564" i="1"/>
  <c r="O564" i="1"/>
  <c r="P564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692" i="1"/>
  <c r="N692" i="1"/>
  <c r="O692" i="1"/>
  <c r="P692" i="1"/>
  <c r="M565" i="1"/>
  <c r="N565" i="1"/>
  <c r="O565" i="1"/>
  <c r="P565" i="1"/>
  <c r="M312" i="1"/>
  <c r="N312" i="1"/>
  <c r="O312" i="1"/>
  <c r="P312" i="1"/>
  <c r="M167" i="1"/>
  <c r="N167" i="1"/>
  <c r="O167" i="1"/>
  <c r="P167" i="1"/>
  <c r="M168" i="1"/>
  <c r="N168" i="1"/>
  <c r="O168" i="1"/>
  <c r="P168" i="1"/>
  <c r="M313" i="1"/>
  <c r="N313" i="1"/>
  <c r="O313" i="1"/>
  <c r="P313" i="1"/>
  <c r="M314" i="1"/>
  <c r="N314" i="1"/>
  <c r="O314" i="1"/>
  <c r="P314" i="1"/>
  <c r="M169" i="1"/>
  <c r="N169" i="1"/>
  <c r="O169" i="1"/>
  <c r="P169" i="1"/>
  <c r="M1190" i="1"/>
  <c r="N1190" i="1"/>
  <c r="O1190" i="1"/>
  <c r="P1190" i="1"/>
  <c r="M1088" i="1"/>
  <c r="N1088" i="1"/>
  <c r="O1088" i="1"/>
  <c r="P1088" i="1"/>
  <c r="M1089" i="1"/>
  <c r="N1089" i="1"/>
  <c r="O1089" i="1"/>
  <c r="P1089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94" i="1"/>
  <c r="N1194" i="1"/>
  <c r="O1194" i="1"/>
  <c r="P1194" i="1"/>
  <c r="M1195" i="1"/>
  <c r="N1195" i="1"/>
  <c r="O1195" i="1"/>
  <c r="P1195" i="1"/>
  <c r="M1288" i="1"/>
  <c r="N1288" i="1"/>
  <c r="O1288" i="1"/>
  <c r="P1288" i="1"/>
  <c r="M1289" i="1"/>
  <c r="N1289" i="1"/>
  <c r="O1289" i="1"/>
  <c r="P1289" i="1"/>
  <c r="M1323" i="1"/>
  <c r="N1323" i="1"/>
  <c r="O1323" i="1"/>
  <c r="P1323" i="1"/>
  <c r="M1290" i="1"/>
  <c r="N1290" i="1"/>
  <c r="O1290" i="1"/>
  <c r="P1290" i="1"/>
  <c r="M1324" i="1"/>
  <c r="N1324" i="1"/>
  <c r="O1324" i="1"/>
  <c r="P1324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829" i="1"/>
  <c r="N829" i="1"/>
  <c r="O829" i="1"/>
  <c r="P829" i="1"/>
  <c r="M830" i="1"/>
  <c r="N830" i="1"/>
  <c r="O830" i="1"/>
  <c r="P830" i="1"/>
  <c r="M468" i="1"/>
  <c r="N468" i="1"/>
  <c r="O468" i="1"/>
  <c r="P468" i="1"/>
  <c r="M1101" i="1"/>
  <c r="N1101" i="1"/>
  <c r="O1101" i="1"/>
  <c r="P1101" i="1"/>
  <c r="M1196" i="1"/>
  <c r="N1196" i="1"/>
  <c r="O1196" i="1"/>
  <c r="P1196" i="1"/>
  <c r="M1416" i="1"/>
  <c r="N1416" i="1"/>
  <c r="O1416" i="1"/>
  <c r="P1416" i="1"/>
  <c r="M1197" i="1"/>
  <c r="N1197" i="1"/>
  <c r="O1197" i="1"/>
  <c r="P1197" i="1"/>
  <c r="M70" i="1"/>
  <c r="N70" i="1"/>
  <c r="O70" i="1"/>
  <c r="P70" i="1"/>
  <c r="M315" i="1"/>
  <c r="N315" i="1"/>
  <c r="O315" i="1"/>
  <c r="P315" i="1"/>
  <c r="M1198" i="1"/>
  <c r="N1198" i="1"/>
  <c r="O1198" i="1"/>
  <c r="P1198" i="1"/>
  <c r="M1199" i="1"/>
  <c r="N1199" i="1"/>
  <c r="O1199" i="1"/>
  <c r="P1199" i="1"/>
  <c r="M831" i="1"/>
  <c r="N831" i="1"/>
  <c r="O831" i="1"/>
  <c r="P831" i="1"/>
  <c r="M832" i="1"/>
  <c r="N832" i="1"/>
  <c r="O832" i="1"/>
  <c r="P832" i="1"/>
  <c r="M1337" i="1"/>
  <c r="N1337" i="1"/>
  <c r="O1337" i="1"/>
  <c r="P1337" i="1"/>
  <c r="M1338" i="1"/>
  <c r="N1338" i="1"/>
  <c r="O1338" i="1"/>
  <c r="P1338" i="1"/>
  <c r="M483" i="1"/>
  <c r="N483" i="1"/>
  <c r="O483" i="1"/>
  <c r="P483" i="1"/>
  <c r="M71" i="1"/>
  <c r="N71" i="1"/>
  <c r="O71" i="1"/>
  <c r="P71" i="1"/>
  <c r="M72" i="1"/>
  <c r="N72" i="1"/>
  <c r="O72" i="1"/>
  <c r="P72" i="1"/>
  <c r="M1200" i="1"/>
  <c r="N1200" i="1"/>
  <c r="O1200" i="1"/>
  <c r="P1200" i="1"/>
  <c r="M73" i="1"/>
  <c r="N73" i="1"/>
  <c r="O73" i="1"/>
  <c r="P73" i="1"/>
  <c r="M74" i="1"/>
  <c r="N74" i="1"/>
  <c r="O74" i="1"/>
  <c r="P74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434" i="1"/>
  <c r="N434" i="1"/>
  <c r="O434" i="1"/>
  <c r="P434" i="1"/>
  <c r="M833" i="1"/>
  <c r="N833" i="1"/>
  <c r="O833" i="1"/>
  <c r="P833" i="1"/>
  <c r="M834" i="1"/>
  <c r="N834" i="1"/>
  <c r="O834" i="1"/>
  <c r="P834" i="1"/>
  <c r="M170" i="1"/>
  <c r="N170" i="1"/>
  <c r="O170" i="1"/>
  <c r="P170" i="1"/>
  <c r="M171" i="1"/>
  <c r="N171" i="1"/>
  <c r="O171" i="1"/>
  <c r="P171" i="1"/>
  <c r="M1102" i="1"/>
  <c r="N1102" i="1"/>
  <c r="O1102" i="1"/>
  <c r="P1102" i="1"/>
  <c r="M1103" i="1"/>
  <c r="N1103" i="1"/>
  <c r="O1103" i="1"/>
  <c r="P1103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566" i="1"/>
  <c r="N566" i="1"/>
  <c r="O566" i="1"/>
  <c r="P566" i="1"/>
  <c r="M1325" i="1"/>
  <c r="N1325" i="1"/>
  <c r="O1325" i="1"/>
  <c r="P1325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417" i="1"/>
  <c r="N1417" i="1"/>
  <c r="O1417" i="1"/>
  <c r="P1417" i="1"/>
  <c r="M75" i="1"/>
  <c r="N75" i="1"/>
  <c r="O75" i="1"/>
  <c r="P75" i="1"/>
  <c r="M1418" i="1"/>
  <c r="N1418" i="1"/>
  <c r="O1418" i="1"/>
  <c r="P1418" i="1"/>
  <c r="M1419" i="1"/>
  <c r="N1419" i="1"/>
  <c r="O1419" i="1"/>
  <c r="P1419" i="1"/>
  <c r="M835" i="1"/>
  <c r="N835" i="1"/>
  <c r="O835" i="1"/>
  <c r="P835" i="1"/>
  <c r="M316" i="1"/>
  <c r="N316" i="1"/>
  <c r="O316" i="1"/>
  <c r="P316" i="1"/>
  <c r="M172" i="1"/>
  <c r="N172" i="1"/>
  <c r="O172" i="1"/>
  <c r="P172" i="1"/>
  <c r="M1208" i="1"/>
  <c r="N1208" i="1"/>
  <c r="O1208" i="1"/>
  <c r="P1208" i="1"/>
  <c r="M1209" i="1"/>
  <c r="N1209" i="1"/>
  <c r="O1209" i="1"/>
  <c r="P1209" i="1"/>
  <c r="M696" i="1"/>
  <c r="N696" i="1"/>
  <c r="O696" i="1"/>
  <c r="P696" i="1"/>
  <c r="M1210" i="1"/>
  <c r="N1210" i="1"/>
  <c r="O1210" i="1"/>
  <c r="P1210" i="1"/>
  <c r="M435" i="1"/>
  <c r="N435" i="1"/>
  <c r="O435" i="1"/>
  <c r="P435" i="1"/>
  <c r="M173" i="1"/>
  <c r="N173" i="1"/>
  <c r="O173" i="1"/>
  <c r="P173" i="1"/>
  <c r="M1211" i="1"/>
  <c r="N1211" i="1"/>
  <c r="O1211" i="1"/>
  <c r="P1211" i="1"/>
  <c r="M1212" i="1"/>
  <c r="N1212" i="1"/>
  <c r="O1212" i="1"/>
  <c r="P1212" i="1"/>
  <c r="M626" i="1"/>
  <c r="N626" i="1"/>
  <c r="O626" i="1"/>
  <c r="P626" i="1"/>
  <c r="M567" i="1"/>
  <c r="N567" i="1"/>
  <c r="O567" i="1"/>
  <c r="P567" i="1"/>
  <c r="M1213" i="1"/>
  <c r="N1213" i="1"/>
  <c r="O1213" i="1"/>
  <c r="P1213" i="1"/>
  <c r="M174" i="1"/>
  <c r="N174" i="1"/>
  <c r="O174" i="1"/>
  <c r="P174" i="1"/>
  <c r="M627" i="1"/>
  <c r="N627" i="1"/>
  <c r="O627" i="1"/>
  <c r="P627" i="1"/>
  <c r="M1420" i="1"/>
  <c r="N1420" i="1"/>
  <c r="O1420" i="1"/>
  <c r="P1420" i="1"/>
  <c r="M1421" i="1"/>
  <c r="N1421" i="1"/>
  <c r="O1421" i="1"/>
  <c r="P1421" i="1"/>
  <c r="M484" i="1"/>
  <c r="N484" i="1"/>
  <c r="O484" i="1"/>
  <c r="P484" i="1"/>
  <c r="M570" i="1"/>
  <c r="N570" i="1"/>
  <c r="O570" i="1"/>
  <c r="P570" i="1"/>
  <c r="M76" i="1"/>
  <c r="N76" i="1"/>
  <c r="O76" i="1"/>
  <c r="P76" i="1"/>
  <c r="M77" i="1"/>
  <c r="N77" i="1"/>
  <c r="O77" i="1"/>
  <c r="P77" i="1"/>
  <c r="M78" i="1"/>
  <c r="N78" i="1"/>
  <c r="O78" i="1"/>
  <c r="P78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1422" i="1"/>
  <c r="N1422" i="1"/>
  <c r="O1422" i="1"/>
  <c r="P1422" i="1"/>
  <c r="M1423" i="1"/>
  <c r="N1423" i="1"/>
  <c r="O1423" i="1"/>
  <c r="P1423" i="1"/>
  <c r="M970" i="1"/>
  <c r="N970" i="1"/>
  <c r="O970" i="1"/>
  <c r="P970" i="1"/>
  <c r="M836" i="1"/>
  <c r="N836" i="1"/>
  <c r="O836" i="1"/>
  <c r="P836" i="1"/>
  <c r="M837" i="1"/>
  <c r="N837" i="1"/>
  <c r="O837" i="1"/>
  <c r="P837" i="1"/>
  <c r="M697" i="1"/>
  <c r="N697" i="1"/>
  <c r="O697" i="1"/>
  <c r="P697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108" i="1"/>
  <c r="N1108" i="1"/>
  <c r="O1108" i="1"/>
  <c r="P1108" i="1"/>
  <c r="M1109" i="1"/>
  <c r="N1109" i="1"/>
  <c r="O1109" i="1"/>
  <c r="P1109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223" i="1"/>
  <c r="N1223" i="1"/>
  <c r="O1223" i="1"/>
  <c r="P1223" i="1"/>
  <c r="M1294" i="1"/>
  <c r="N1294" i="1"/>
  <c r="O1294" i="1"/>
  <c r="P1294" i="1"/>
  <c r="M1027" i="1"/>
  <c r="N1027" i="1"/>
  <c r="O1027" i="1"/>
  <c r="P1027" i="1"/>
  <c r="M1424" i="1"/>
  <c r="N1424" i="1"/>
  <c r="O1424" i="1"/>
  <c r="P1424" i="1"/>
  <c r="M1224" i="1"/>
  <c r="N1224" i="1"/>
  <c r="O1224" i="1"/>
  <c r="P1224" i="1"/>
  <c r="M1305" i="1"/>
  <c r="N1305" i="1"/>
  <c r="O1305" i="1"/>
  <c r="P1305" i="1"/>
  <c r="M1225" i="1"/>
  <c r="N1225" i="1"/>
  <c r="O1225" i="1"/>
  <c r="P1225" i="1"/>
  <c r="M628" i="1"/>
  <c r="N628" i="1"/>
  <c r="O628" i="1"/>
  <c r="P628" i="1"/>
  <c r="M1359" i="1"/>
  <c r="N1359" i="1"/>
  <c r="O1359" i="1"/>
  <c r="P1359" i="1"/>
  <c r="M317" i="1"/>
  <c r="N317" i="1"/>
  <c r="O317" i="1"/>
  <c r="P317" i="1"/>
  <c r="M179" i="1"/>
  <c r="N179" i="1"/>
  <c r="O179" i="1"/>
  <c r="P179" i="1"/>
  <c r="M1226" i="1"/>
  <c r="N1226" i="1"/>
  <c r="O1226" i="1"/>
  <c r="P1226" i="1"/>
  <c r="M1028" i="1"/>
  <c r="N1028" i="1"/>
  <c r="O1028" i="1"/>
  <c r="P1028" i="1"/>
  <c r="M838" i="1"/>
  <c r="N838" i="1"/>
  <c r="O838" i="1"/>
  <c r="P838" i="1"/>
  <c r="M1114" i="1"/>
  <c r="N1114" i="1"/>
  <c r="O1114" i="1"/>
  <c r="P1114" i="1"/>
  <c r="M1227" i="1"/>
  <c r="N1227" i="1"/>
  <c r="O1227" i="1"/>
  <c r="P1227" i="1"/>
  <c r="M1306" i="1"/>
  <c r="N1306" i="1"/>
  <c r="O1306" i="1"/>
  <c r="P1306" i="1"/>
  <c r="M629" i="1"/>
  <c r="N629" i="1"/>
  <c r="O629" i="1"/>
  <c r="P629" i="1"/>
  <c r="M1425" i="1"/>
  <c r="N1425" i="1"/>
  <c r="O1425" i="1"/>
  <c r="P1425" i="1"/>
  <c r="M318" i="1"/>
  <c r="N318" i="1"/>
  <c r="O318" i="1"/>
  <c r="P318" i="1"/>
  <c r="M180" i="1"/>
  <c r="N180" i="1"/>
  <c r="O180" i="1"/>
  <c r="P180" i="1"/>
  <c r="M1228" i="1"/>
  <c r="N1228" i="1"/>
  <c r="O1228" i="1"/>
  <c r="P1228" i="1"/>
  <c r="M1326" i="1"/>
  <c r="N1326" i="1"/>
  <c r="O1326" i="1"/>
  <c r="P1326" i="1"/>
  <c r="M181" i="1"/>
  <c r="N181" i="1"/>
  <c r="O181" i="1"/>
  <c r="P181" i="1"/>
  <c r="M1029" i="1"/>
  <c r="N1029" i="1"/>
  <c r="O1029" i="1"/>
  <c r="P1029" i="1"/>
  <c r="M1115" i="1"/>
  <c r="N1115" i="1"/>
  <c r="O1115" i="1"/>
  <c r="P1115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303" i="1"/>
  <c r="N1303" i="1"/>
  <c r="O1303" i="1"/>
  <c r="P1303" i="1"/>
  <c r="M1116" i="1"/>
  <c r="N1116" i="1"/>
  <c r="O1116" i="1"/>
  <c r="P1116" i="1"/>
  <c r="M1229" i="1"/>
  <c r="N1229" i="1"/>
  <c r="O1229" i="1"/>
  <c r="P1229" i="1"/>
  <c r="M319" i="1"/>
  <c r="N319" i="1"/>
  <c r="O319" i="1"/>
  <c r="P319" i="1"/>
  <c r="M1230" i="1"/>
  <c r="N1230" i="1"/>
  <c r="O1230" i="1"/>
  <c r="P1230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436" i="1"/>
  <c r="N436" i="1"/>
  <c r="O436" i="1"/>
  <c r="P436" i="1"/>
  <c r="M320" i="1"/>
  <c r="N320" i="1"/>
  <c r="O320" i="1"/>
  <c r="P32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117" i="1"/>
  <c r="N1117" i="1"/>
  <c r="O1117" i="1"/>
  <c r="P1117" i="1"/>
  <c r="M186" i="1"/>
  <c r="N186" i="1"/>
  <c r="O186" i="1"/>
  <c r="P186" i="1"/>
  <c r="M1236" i="1"/>
  <c r="N1236" i="1"/>
  <c r="O1236" i="1"/>
  <c r="P1236" i="1"/>
  <c r="M1445" i="1"/>
  <c r="N1445" i="1"/>
  <c r="O1445" i="1"/>
  <c r="P1445" i="1"/>
  <c r="M1237" i="1"/>
  <c r="N1237" i="1"/>
  <c r="O1237" i="1"/>
  <c r="P1237" i="1"/>
  <c r="M83" i="1"/>
  <c r="N83" i="1"/>
  <c r="O83" i="1"/>
  <c r="P83" i="1"/>
  <c r="M84" i="1"/>
  <c r="N84" i="1"/>
  <c r="O84" i="1"/>
  <c r="P84" i="1"/>
  <c r="M1238" i="1"/>
  <c r="N1238" i="1"/>
  <c r="O1238" i="1"/>
  <c r="P1238" i="1"/>
  <c r="M1030" i="1"/>
  <c r="N1030" i="1"/>
  <c r="O1030" i="1"/>
  <c r="P1030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5" i="1"/>
  <c r="N85" i="1"/>
  <c r="O85" i="1"/>
  <c r="P85" i="1"/>
  <c r="M630" i="1"/>
  <c r="N630" i="1"/>
  <c r="O630" i="1"/>
  <c r="P630" i="1"/>
  <c r="M1239" i="1"/>
  <c r="N1239" i="1"/>
  <c r="O1239" i="1"/>
  <c r="P1239" i="1"/>
  <c r="M485" i="1"/>
  <c r="N485" i="1"/>
  <c r="O485" i="1"/>
  <c r="P485" i="1"/>
  <c r="M187" i="1"/>
  <c r="N187" i="1"/>
  <c r="O187" i="1"/>
  <c r="P187" i="1"/>
  <c r="M1031" i="1"/>
  <c r="N1031" i="1"/>
  <c r="O1031" i="1"/>
  <c r="P1031" i="1"/>
  <c r="M842" i="1"/>
  <c r="N842" i="1"/>
  <c r="O842" i="1"/>
  <c r="P842" i="1"/>
  <c r="M1240" i="1"/>
  <c r="N1240" i="1"/>
  <c r="O1240" i="1"/>
  <c r="P1240" i="1"/>
  <c r="M1118" i="1"/>
  <c r="N1118" i="1"/>
  <c r="O1118" i="1"/>
  <c r="P1118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698" i="1"/>
  <c r="N698" i="1"/>
  <c r="O698" i="1"/>
  <c r="P69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631" i="1"/>
  <c r="N631" i="1"/>
  <c r="O631" i="1"/>
  <c r="P631" i="1"/>
  <c r="M86" i="1"/>
  <c r="N86" i="1"/>
  <c r="O86" i="1"/>
  <c r="P86" i="1"/>
  <c r="M503" i="1"/>
  <c r="N503" i="1"/>
  <c r="O503" i="1"/>
  <c r="P503" i="1"/>
  <c r="M321" i="1"/>
  <c r="N321" i="1"/>
  <c r="O321" i="1"/>
  <c r="P321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1345" i="1"/>
  <c r="N1345" i="1"/>
  <c r="O1345" i="1"/>
  <c r="P1345" i="1"/>
  <c r="M1429" i="1"/>
  <c r="N1429" i="1"/>
  <c r="O1429" i="1"/>
  <c r="P1429" i="1"/>
  <c r="M843" i="1"/>
  <c r="N843" i="1"/>
  <c r="O843" i="1"/>
  <c r="P843" i="1"/>
  <c r="M844" i="1"/>
  <c r="N844" i="1"/>
  <c r="O844" i="1"/>
  <c r="P844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39" i="1"/>
  <c r="N1339" i="1"/>
  <c r="O1339" i="1"/>
  <c r="P1339" i="1"/>
  <c r="M571" i="1"/>
  <c r="N571" i="1"/>
  <c r="O571" i="1"/>
  <c r="P571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248" i="1"/>
  <c r="N1248" i="1"/>
  <c r="O1248" i="1"/>
  <c r="P1248" i="1"/>
  <c r="M1249" i="1"/>
  <c r="N1249" i="1"/>
  <c r="O1249" i="1"/>
  <c r="P1249" i="1"/>
  <c r="M1342" i="1"/>
  <c r="N1342" i="1"/>
  <c r="O1342" i="1"/>
  <c r="P1342" i="1"/>
  <c r="M1250" i="1"/>
  <c r="N1250" i="1"/>
  <c r="O1250" i="1"/>
  <c r="P125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111" i="1"/>
  <c r="N111" i="1"/>
  <c r="O111" i="1"/>
  <c r="P111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437" i="1"/>
  <c r="N437" i="1"/>
  <c r="O437" i="1"/>
  <c r="P437" i="1"/>
  <c r="M438" i="1"/>
  <c r="N438" i="1"/>
  <c r="O438" i="1"/>
  <c r="P438" i="1"/>
  <c r="M699" i="1"/>
  <c r="N699" i="1"/>
  <c r="O699" i="1"/>
  <c r="P699" i="1"/>
  <c r="M700" i="1"/>
  <c r="N700" i="1"/>
  <c r="O700" i="1"/>
  <c r="P700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508" i="1"/>
  <c r="N508" i="1"/>
  <c r="O508" i="1"/>
  <c r="P508" i="1"/>
  <c r="M701" i="1"/>
  <c r="N701" i="1"/>
  <c r="O701" i="1"/>
  <c r="P701" i="1"/>
  <c r="M469" i="1"/>
  <c r="N469" i="1"/>
  <c r="O469" i="1"/>
  <c r="P469" i="1"/>
  <c r="M470" i="1"/>
  <c r="N470" i="1"/>
  <c r="O470" i="1"/>
  <c r="P470" i="1"/>
  <c r="M702" i="1"/>
  <c r="N702" i="1"/>
  <c r="O702" i="1"/>
  <c r="P702" i="1"/>
  <c r="M703" i="1"/>
  <c r="N703" i="1"/>
  <c r="O703" i="1"/>
  <c r="P703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1119" i="1"/>
  <c r="N1119" i="1"/>
  <c r="O1119" i="1"/>
  <c r="P1119" i="1"/>
  <c r="M1120" i="1"/>
  <c r="N1120" i="1"/>
  <c r="O1120" i="1"/>
  <c r="P1120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327" i="1"/>
  <c r="N1327" i="1"/>
  <c r="O1327" i="1"/>
  <c r="P1327" i="1"/>
  <c r="M1295" i="1"/>
  <c r="N1295" i="1"/>
  <c r="O1295" i="1"/>
  <c r="P1295" i="1"/>
  <c r="M1296" i="1"/>
  <c r="N1296" i="1"/>
  <c r="O1296" i="1"/>
  <c r="P1296" i="1"/>
  <c r="M1328" i="1"/>
  <c r="N1328" i="1"/>
  <c r="O1328" i="1"/>
  <c r="P1328" i="1"/>
  <c r="M1297" i="1"/>
  <c r="N1297" i="1"/>
  <c r="O1297" i="1"/>
  <c r="P1297" i="1"/>
  <c r="M1329" i="1"/>
  <c r="N1329" i="1"/>
  <c r="O1329" i="1"/>
  <c r="P1329" i="1"/>
  <c r="M207" i="1"/>
  <c r="N207" i="1"/>
  <c r="O207" i="1"/>
  <c r="P207" i="1"/>
  <c r="M648" i="1"/>
  <c r="N648" i="1"/>
  <c r="O648" i="1"/>
  <c r="P648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477" i="1"/>
  <c r="N1477" i="1"/>
  <c r="O1477" i="1"/>
  <c r="P1477" i="1"/>
  <c r="M1478" i="1"/>
  <c r="N1478" i="1"/>
  <c r="O1478" i="1"/>
  <c r="P1478" i="1"/>
  <c r="M208" i="1"/>
  <c r="N208" i="1"/>
  <c r="O208" i="1"/>
  <c r="P208" i="1"/>
  <c r="M209" i="1"/>
  <c r="N209" i="1"/>
  <c r="O209" i="1"/>
  <c r="P209" i="1"/>
  <c r="M1363" i="1"/>
  <c r="N1363" i="1"/>
  <c r="O1363" i="1"/>
  <c r="P1363" i="1"/>
  <c r="M1364" i="1"/>
  <c r="N1364" i="1"/>
  <c r="O1364" i="1"/>
  <c r="P1364" i="1"/>
  <c r="M1260" i="1"/>
  <c r="N1260" i="1"/>
  <c r="O1260" i="1"/>
  <c r="P1260" i="1"/>
  <c r="M1261" i="1"/>
  <c r="N1261" i="1"/>
  <c r="O1261" i="1"/>
  <c r="P1261" i="1"/>
  <c r="M1298" i="1"/>
  <c r="N1298" i="1"/>
  <c r="O1298" i="1"/>
  <c r="P1298" i="1"/>
  <c r="M112" i="1"/>
  <c r="N112" i="1"/>
  <c r="O112" i="1"/>
  <c r="P112" i="1"/>
  <c r="M1435" i="1"/>
  <c r="N1435" i="1"/>
  <c r="O1435" i="1"/>
  <c r="P1435" i="1"/>
  <c r="M849" i="1"/>
  <c r="N849" i="1"/>
  <c r="O849" i="1"/>
  <c r="P849" i="1"/>
  <c r="M1330" i="1"/>
  <c r="N1330" i="1"/>
  <c r="O1330" i="1"/>
  <c r="P1330" i="1"/>
  <c r="M1299" i="1"/>
  <c r="N1299" i="1"/>
  <c r="O1299" i="1"/>
  <c r="P1299" i="1"/>
  <c r="M974" i="1"/>
  <c r="N974" i="1"/>
  <c r="O974" i="1"/>
  <c r="P974" i="1"/>
  <c r="M704" i="1"/>
  <c r="N704" i="1"/>
  <c r="O704" i="1"/>
  <c r="P704" i="1"/>
  <c r="M649" i="1"/>
  <c r="N649" i="1"/>
  <c r="O649" i="1"/>
  <c r="P649" i="1"/>
  <c r="M337" i="1"/>
  <c r="N337" i="1"/>
  <c r="O337" i="1"/>
  <c r="P337" i="1"/>
  <c r="M338" i="1"/>
  <c r="N338" i="1"/>
  <c r="O338" i="1"/>
  <c r="P338" i="1"/>
  <c r="M850" i="1"/>
  <c r="N850" i="1"/>
  <c r="O850" i="1"/>
  <c r="P850" i="1"/>
  <c r="M1365" i="1"/>
  <c r="N1365" i="1"/>
  <c r="O1365" i="1"/>
  <c r="P1365" i="1"/>
  <c r="M439" i="1"/>
  <c r="N439" i="1"/>
  <c r="O439" i="1"/>
  <c r="P439" i="1"/>
  <c r="M975" i="1"/>
  <c r="N975" i="1"/>
  <c r="O975" i="1"/>
  <c r="P975" i="1"/>
  <c r="M339" i="1"/>
  <c r="N339" i="1"/>
  <c r="O339" i="1"/>
  <c r="P339" i="1"/>
  <c r="M851" i="1"/>
  <c r="N851" i="1"/>
  <c r="O851" i="1"/>
  <c r="P851" i="1"/>
  <c r="M1262" i="1"/>
  <c r="N1262" i="1"/>
  <c r="O1262" i="1"/>
  <c r="P1262" i="1"/>
  <c r="M852" i="1"/>
  <c r="N852" i="1"/>
  <c r="O852" i="1"/>
  <c r="P85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340" i="1"/>
  <c r="N340" i="1"/>
  <c r="O340" i="1"/>
  <c r="P340" i="1"/>
  <c r="M341" i="1"/>
  <c r="N341" i="1"/>
  <c r="O341" i="1"/>
  <c r="P341" i="1"/>
  <c r="M1266" i="1"/>
  <c r="N1266" i="1"/>
  <c r="O1266" i="1"/>
  <c r="P1266" i="1"/>
  <c r="M650" i="1"/>
  <c r="N650" i="1"/>
  <c r="O650" i="1"/>
  <c r="P650" i="1"/>
  <c r="M1129" i="1"/>
  <c r="N1129" i="1"/>
  <c r="O1129" i="1"/>
  <c r="P1129" i="1"/>
  <c r="M1331" i="1"/>
  <c r="N1331" i="1"/>
  <c r="O1331" i="1"/>
  <c r="P1331" i="1"/>
  <c r="M342" i="1"/>
  <c r="N342" i="1"/>
  <c r="O342" i="1"/>
  <c r="P342" i="1"/>
  <c r="M1479" i="1"/>
  <c r="N1479" i="1"/>
  <c r="O1479" i="1"/>
  <c r="P1479" i="1"/>
  <c r="M471" i="1"/>
  <c r="N471" i="1"/>
  <c r="O471" i="1"/>
  <c r="P471" i="1"/>
  <c r="M705" i="1"/>
  <c r="N705" i="1"/>
  <c r="O705" i="1"/>
  <c r="P705" i="1"/>
  <c r="M706" i="1"/>
  <c r="N706" i="1"/>
  <c r="O706" i="1"/>
  <c r="P706" i="1"/>
  <c r="P572" i="1"/>
  <c r="O572" i="1"/>
  <c r="N572" i="1"/>
  <c r="M572" i="1"/>
</calcChain>
</file>

<file path=xl/sharedStrings.xml><?xml version="1.0" encoding="utf-8"?>
<sst xmlns="http://schemas.openxmlformats.org/spreadsheetml/2006/main" count="14912" uniqueCount="2300">
  <si>
    <t xml:space="preserve">Outlet ID </t>
  </si>
  <si>
    <t xml:space="preserve">Outlet Name </t>
  </si>
  <si>
    <r>
      <rPr>
        <b/>
        <sz val="8"/>
        <color rgb="FF333333"/>
        <rFont val="Andale WT"/>
        <family val="2"/>
      </rPr>
      <t xml:space="preserve"> </t>
    </r>
    <r>
      <rPr>
        <b/>
        <sz val="8"/>
        <color rgb="FF333333"/>
        <rFont val="Andale WT"/>
        <family val="2"/>
      </rPr>
      <t>Employee Name</t>
    </r>
  </si>
  <si>
    <t>5G Home Sales</t>
  </si>
  <si>
    <t>Introducing Salesforce for Indirect</t>
  </si>
  <si>
    <t>Mix and Match 2.0</t>
  </si>
  <si>
    <t>Samsung Galaxy Note10</t>
  </si>
  <si>
    <t>Wireless Zone HQ Corporate</t>
  </si>
  <si>
    <t>Anderson ,Bernadette</t>
  </si>
  <si>
    <t>N/A</t>
  </si>
  <si>
    <t>ENRL</t>
  </si>
  <si>
    <t>Asnes ,Peter</t>
  </si>
  <si>
    <t>Barros ,Vanessa</t>
  </si>
  <si>
    <t>Bennett ,Vickie</t>
  </si>
  <si>
    <t>Bonds ,Eric</t>
  </si>
  <si>
    <t>INPO</t>
  </si>
  <si>
    <t>Breier ,Jonathan</t>
  </si>
  <si>
    <t>Bunnell ,Nancy</t>
  </si>
  <si>
    <t>Campbell ,Matthew</t>
  </si>
  <si>
    <t>Cardoso ,Armindo</t>
  </si>
  <si>
    <t>Champion ,Raheem</t>
  </si>
  <si>
    <t>Clarizio ,Joe</t>
  </si>
  <si>
    <t>Cooley ,Margaret</t>
  </si>
  <si>
    <t>Cormier ,Desiree</t>
  </si>
  <si>
    <t>Drag ,Andrea</t>
  </si>
  <si>
    <t>Dziki ,Keith</t>
  </si>
  <si>
    <t>Goyzueta ,Efrain</t>
  </si>
  <si>
    <t>Herrick ,Ryan</t>
  </si>
  <si>
    <t>Hite ,Gregory</t>
  </si>
  <si>
    <t>Hubbard ,Carrie</t>
  </si>
  <si>
    <t>Jewell ,Christian</t>
  </si>
  <si>
    <t>Kane ,Brendan</t>
  </si>
  <si>
    <t>Kenworthy ,Megan</t>
  </si>
  <si>
    <t>Lajoie ,Kevin</t>
  </si>
  <si>
    <t>Latimer ,Michael</t>
  </si>
  <si>
    <t>Layne ,Nick</t>
  </si>
  <si>
    <t>Mastromarino ,Anthony</t>
  </si>
  <si>
    <t>Mcfarland ,James</t>
  </si>
  <si>
    <t>Mcgarry ,Scott</t>
  </si>
  <si>
    <t>Miano ,Joanne</t>
  </si>
  <si>
    <t>Moquin ,Nancy</t>
  </si>
  <si>
    <t>Murtari ,Brian</t>
  </si>
  <si>
    <t>Nemic ,Shelley</t>
  </si>
  <si>
    <t>Ortiz ,Ramon</t>
  </si>
  <si>
    <t>Petardi ,Andrew</t>
  </si>
  <si>
    <t>Polny ,John</t>
  </si>
  <si>
    <t>Quilty ,Jordan</t>
  </si>
  <si>
    <t>Rexroth ,Greg</t>
  </si>
  <si>
    <t>Roberts ,Jay</t>
  </si>
  <si>
    <t>Robinson ,Chris</t>
  </si>
  <si>
    <t>Roccanti ,Robert</t>
  </si>
  <si>
    <t>Terebesi ,Shannon</t>
  </si>
  <si>
    <t>Thibault ,Kathryn</t>
  </si>
  <si>
    <t>Young ,Gary</t>
  </si>
  <si>
    <t>Zwick ,Laura</t>
  </si>
  <si>
    <t>Wireless Zone Englishtown</t>
  </si>
  <si>
    <t>Delacruz ,Alesky</t>
  </si>
  <si>
    <t>Francois ,Joseph</t>
  </si>
  <si>
    <t>Hudec ,Rory</t>
  </si>
  <si>
    <t>Padilla ,Alexis</t>
  </si>
  <si>
    <t>Patel ,Robin</t>
  </si>
  <si>
    <t>Volkov ,Aleksey</t>
  </si>
  <si>
    <t>Watts ,Chad</t>
  </si>
  <si>
    <t>Wireless Zone Freehold</t>
  </si>
  <si>
    <t>Beauchard ,Renald</t>
  </si>
  <si>
    <t>Casalduc ,Jessica</t>
  </si>
  <si>
    <t>Wireless Zone Conroe</t>
  </si>
  <si>
    <t>Hurst ,Adrianne</t>
  </si>
  <si>
    <t>Maier ,Grace</t>
  </si>
  <si>
    <t>Mamo ,Johnathan</t>
  </si>
  <si>
    <t>Mamo ,Michael</t>
  </si>
  <si>
    <t>Nance ,Hunter</t>
  </si>
  <si>
    <t>Syfrett ,Jonathan</t>
  </si>
  <si>
    <t>Thacker ,Andrew</t>
  </si>
  <si>
    <t>Wireless Zone Decatur</t>
  </si>
  <si>
    <t>Allie ,Brandal</t>
  </si>
  <si>
    <t>Hodge ,Tray</t>
  </si>
  <si>
    <t>Kirby ,Larry</t>
  </si>
  <si>
    <t>Smith ,Conner</t>
  </si>
  <si>
    <t>Wireless Zone Ft Worth</t>
  </si>
  <si>
    <t>Alliston ,Loren</t>
  </si>
  <si>
    <t>Maldonado ,Robert</t>
  </si>
  <si>
    <t>Wireless Zone Frisco</t>
  </si>
  <si>
    <t>Gloria ,Manuel</t>
  </si>
  <si>
    <t>Sanders ,Temp</t>
  </si>
  <si>
    <t>Simmons ,William</t>
  </si>
  <si>
    <t>Wireless Zone Lancaster N Interstate 35</t>
  </si>
  <si>
    <t>Bradley ,Lauren</t>
  </si>
  <si>
    <t>Ellisor ,Ryan</t>
  </si>
  <si>
    <t>Robinson ,Erik</t>
  </si>
  <si>
    <t>Wireless Zone Allen</t>
  </si>
  <si>
    <t>Le ,Vinh</t>
  </si>
  <si>
    <t>Wireless Zone Friendswood</t>
  </si>
  <si>
    <t>Aamir ,Shahzaib</t>
  </si>
  <si>
    <t>Aamir ,Zaka</t>
  </si>
  <si>
    <t>Hameed ,Sohail</t>
  </si>
  <si>
    <t>Sohail ,Abeeha</t>
  </si>
  <si>
    <t>Sohail ,Mahrukh</t>
  </si>
  <si>
    <t>Wireless Zone Houston</t>
  </si>
  <si>
    <t>Arenas ,Beatriz</t>
  </si>
  <si>
    <t>Garvay ,Monica</t>
  </si>
  <si>
    <t>Sharma ,Nirja</t>
  </si>
  <si>
    <t>Sharma ,Nirup</t>
  </si>
  <si>
    <t>Turner Iii ,Adoile</t>
  </si>
  <si>
    <t>Wireless Zone Bay City</t>
  </si>
  <si>
    <t>Garcia ,Alexis</t>
  </si>
  <si>
    <t>Jones ,Stephanie</t>
  </si>
  <si>
    <t>Lopez ,Lazaro</t>
  </si>
  <si>
    <t>Wireless Zone Burleson</t>
  </si>
  <si>
    <t>Register ,Charles</t>
  </si>
  <si>
    <t>Ybarra ,John</t>
  </si>
  <si>
    <t>Wireless Zone Brooklyn 18th Ave</t>
  </si>
  <si>
    <t>Levitin ,Alex</t>
  </si>
  <si>
    <t>Offengym ,Michael</t>
  </si>
  <si>
    <t>Wireless Zone Brooklyn Brighton</t>
  </si>
  <si>
    <t>Levitin ,Vadim</t>
  </si>
  <si>
    <t>Wireless Zone Howard Beach</t>
  </si>
  <si>
    <t>Carley ,William</t>
  </si>
  <si>
    <t>Dermon ,Bradley</t>
  </si>
  <si>
    <t>Islam ,Kazi</t>
  </si>
  <si>
    <t>Wireless Zone King George Consumer Row</t>
  </si>
  <si>
    <t>Belcher ,Tiffany</t>
  </si>
  <si>
    <t>Carlson ,Craig</t>
  </si>
  <si>
    <t>Crosswhite ,Sheli</t>
  </si>
  <si>
    <t>Johnson ,Charles</t>
  </si>
  <si>
    <t>Lewis ,Eddie</t>
  </si>
  <si>
    <t>Poux ,Richard</t>
  </si>
  <si>
    <t>Tutson ,Tyrone</t>
  </si>
  <si>
    <t>Wireless Zone King George Kings Hwy</t>
  </si>
  <si>
    <t>Leigh ,Jorden</t>
  </si>
  <si>
    <t>Seyoum ,Belynash</t>
  </si>
  <si>
    <t>Wilson ,Brandon</t>
  </si>
  <si>
    <t>Wireless Zone Easton</t>
  </si>
  <si>
    <t>Butler ,Jenna</t>
  </si>
  <si>
    <t>Hunt ,Brittany</t>
  </si>
  <si>
    <t>Hynson ,Devon</t>
  </si>
  <si>
    <t>Nwadike ,Kristin</t>
  </si>
  <si>
    <t>Wireless Zone Ebensburg</t>
  </si>
  <si>
    <t>Cannady ,Mark</t>
  </si>
  <si>
    <t>Kinsey ,Alison</t>
  </si>
  <si>
    <t>Moore ,David</t>
  </si>
  <si>
    <t>Richey ,Clifford</t>
  </si>
  <si>
    <t>Wireless Zone Hollidaysburg</t>
  </si>
  <si>
    <t>Burton ,Kenneth</t>
  </si>
  <si>
    <t>Cook ,Sofia</t>
  </si>
  <si>
    <t>Elder ,Sasha</t>
  </si>
  <si>
    <t>Wireless Zone Roaring Spring</t>
  </si>
  <si>
    <t>Caltrider ,Daniel</t>
  </si>
  <si>
    <t>Gales ,Keith</t>
  </si>
  <si>
    <t>Mclendon ,Tazaina</t>
  </si>
  <si>
    <t>Mcnallly ,Isaac</t>
  </si>
  <si>
    <t>Mcnally ,Isaac</t>
  </si>
  <si>
    <t>Noel ,Kayla</t>
  </si>
  <si>
    <t>Whitby ,Katie</t>
  </si>
  <si>
    <t>Wireless Zone Tyrone</t>
  </si>
  <si>
    <t>Grannas ,Amanda</t>
  </si>
  <si>
    <t>Hawn ,Dayne</t>
  </si>
  <si>
    <t>Nimitz ,Hannah</t>
  </si>
  <si>
    <t>Ryan ,Michael</t>
  </si>
  <si>
    <t>Wireless Zone Huntingdon</t>
  </si>
  <si>
    <t>Benjamin ,Thomas</t>
  </si>
  <si>
    <t>Keys ,Tyler</t>
  </si>
  <si>
    <t>Mills ,Austin</t>
  </si>
  <si>
    <t>Riley ,Houston</t>
  </si>
  <si>
    <t>Roll ,Melissa</t>
  </si>
  <si>
    <t>Snyder ,Jessica</t>
  </si>
  <si>
    <t>Stutzman ,Jordan</t>
  </si>
  <si>
    <t>Wireless Zone Philipsburg</t>
  </si>
  <si>
    <t>Hewitt ,Breanna</t>
  </si>
  <si>
    <t>Milliron ,Tyler</t>
  </si>
  <si>
    <t>Quick ,Lincoln</t>
  </si>
  <si>
    <t>Ward ,Thomas</t>
  </si>
  <si>
    <t>Wireless Zone State College</t>
  </si>
  <si>
    <t>Beyer ,Stephanie</t>
  </si>
  <si>
    <t>Hood ,Brittany</t>
  </si>
  <si>
    <t>Kuchenbrod ,Jacob</t>
  </si>
  <si>
    <t>Mcmullen ,Robert</t>
  </si>
  <si>
    <t>Wireless Zone Palisades Park</t>
  </si>
  <si>
    <t>Lee ,Kwanwon</t>
  </si>
  <si>
    <t>Lee ,Paul</t>
  </si>
  <si>
    <t>Yoo ,Jason</t>
  </si>
  <si>
    <t>Wireless Zone Clifton</t>
  </si>
  <si>
    <t>Deloach ,Jasmine</t>
  </si>
  <si>
    <t>Gallo ,Kimberly</t>
  </si>
  <si>
    <t>Gomez ,Jeremy</t>
  </si>
  <si>
    <t>Rosa ,Jairo</t>
  </si>
  <si>
    <t>Wireless Zone Pompton Plains</t>
  </si>
  <si>
    <t>Apwah ,Benedictta</t>
  </si>
  <si>
    <t>Cilento ,Nicholas</t>
  </si>
  <si>
    <t>Duca ,Mark</t>
  </si>
  <si>
    <t>Lohn ,Jordan</t>
  </si>
  <si>
    <t>Muniz ,Jonathan</t>
  </si>
  <si>
    <t>Pope ,Justin</t>
  </si>
  <si>
    <t>Rivera ,Matt</t>
  </si>
  <si>
    <t>Vallaro ,Brett</t>
  </si>
  <si>
    <t>Williams ,Gerald</t>
  </si>
  <si>
    <t>Wireless Zone Denville</t>
  </si>
  <si>
    <t>Diaz ,Mario</t>
  </si>
  <si>
    <t>Gianni ,Timothy</t>
  </si>
  <si>
    <t>Jaquez ,Ruddy</t>
  </si>
  <si>
    <t>Montoya ,Kevin</t>
  </si>
  <si>
    <t>Rodriguez ,Justin</t>
  </si>
  <si>
    <t>Wireless Zone Hackettstown</t>
  </si>
  <si>
    <t>Levy ,Dan</t>
  </si>
  <si>
    <t>Rivera ,Joshua</t>
  </si>
  <si>
    <t>Sansevere ,Dayna</t>
  </si>
  <si>
    <t>Weeks ,Catherine</t>
  </si>
  <si>
    <t>Wireless Zone Morris Plains</t>
  </si>
  <si>
    <t>Rodriguez ,Brandon</t>
  </si>
  <si>
    <t>Trivedi ,Manik</t>
  </si>
  <si>
    <t>Wireless Zone Mahwah</t>
  </si>
  <si>
    <t>Canson ,Jerrmichael</t>
  </si>
  <si>
    <t>Fiore ,Anthony</t>
  </si>
  <si>
    <t>Giambra ,Nick</t>
  </si>
  <si>
    <t>Helmke ,Crystal</t>
  </si>
  <si>
    <t>Kranich ,Andrew</t>
  </si>
  <si>
    <t>Leyland ,Michael</t>
  </si>
  <si>
    <t>Lucero ,Jesus</t>
  </si>
  <si>
    <t>Rickin ,Daniel</t>
  </si>
  <si>
    <t>Stout ,Will</t>
  </si>
  <si>
    <t>Trotta ,Daniel</t>
  </si>
  <si>
    <t>Wierzbicki ,Michael</t>
  </si>
  <si>
    <t>Wireless Zone Newton Hampton House Rd</t>
  </si>
  <si>
    <t>Bailey ,Christopher</t>
  </si>
  <si>
    <t>Dougherty ,Lauren</t>
  </si>
  <si>
    <t>Drake ,Jeannette</t>
  </si>
  <si>
    <t>Rios ,Tracie</t>
  </si>
  <si>
    <t>Wireless Zone Williamson</t>
  </si>
  <si>
    <t>Allen ,Nicholas</t>
  </si>
  <si>
    <t>Belcher ,Jonathan</t>
  </si>
  <si>
    <t>Blackburn ,Hannah</t>
  </si>
  <si>
    <t>Maynard ,Thomas</t>
  </si>
  <si>
    <t>Wolford ,Ethan</t>
  </si>
  <si>
    <t>Wireless Zone Bridgeport Emily Dr</t>
  </si>
  <si>
    <t>Bosley ,Charlotte</t>
  </si>
  <si>
    <t>Bowles ,Carter</t>
  </si>
  <si>
    <t>Cahill ,Morgan</t>
  </si>
  <si>
    <t>Childress ,Chris</t>
  </si>
  <si>
    <t>Cummings ,Mark</t>
  </si>
  <si>
    <t>Davis ,Michael</t>
  </si>
  <si>
    <t>Wireless Zone Bridgeport Meadowbrook Mall</t>
  </si>
  <si>
    <t>Jefferson ,Chris</t>
  </si>
  <si>
    <t>Leeson ,Michael</t>
  </si>
  <si>
    <t>Morris ,Timothy</t>
  </si>
  <si>
    <t>Sisk ,Logan</t>
  </si>
  <si>
    <t>Wireless Zone Charleston</t>
  </si>
  <si>
    <t>Bunting ,Tyler</t>
  </si>
  <si>
    <t>Haynes ,Beverly</t>
  </si>
  <si>
    <t>Johnston ,Michael</t>
  </si>
  <si>
    <t>Tincher ,Elizabeth</t>
  </si>
  <si>
    <t>Wireless Zone Cross Lanes</t>
  </si>
  <si>
    <t>Brown ,Cody</t>
  </si>
  <si>
    <t>Rankin ,Eric</t>
  </si>
  <si>
    <t>Wireless Zone Morgantown Granville</t>
  </si>
  <si>
    <t>Allen ,Micah</t>
  </si>
  <si>
    <t>Low ,Jaclyn</t>
  </si>
  <si>
    <t>Mills ,Noah</t>
  </si>
  <si>
    <t>Spatafore ,Annie</t>
  </si>
  <si>
    <t>Wireless Zone Morgantown Suncrest Towne Ctr</t>
  </si>
  <si>
    <t>Christopher ,Antoine</t>
  </si>
  <si>
    <t>Oneal ,Troy</t>
  </si>
  <si>
    <t>Schrader ,Tyler</t>
  </si>
  <si>
    <t>Smith ,William</t>
  </si>
  <si>
    <t>Wireless Zone Frederick</t>
  </si>
  <si>
    <t>Agha ,Nasar</t>
  </si>
  <si>
    <t>Davila ,George</t>
  </si>
  <si>
    <t>Larocca ,Victoria</t>
  </si>
  <si>
    <t>Wireless Zone Dover Greentree Dr</t>
  </si>
  <si>
    <t>Blake ,David</t>
  </si>
  <si>
    <t>Lawson ,Ryan</t>
  </si>
  <si>
    <t>Reynolds ,Matthew</t>
  </si>
  <si>
    <t>Wireless Zone Dover Salt Creek Dr</t>
  </si>
  <si>
    <t>Aneel ,John</t>
  </si>
  <si>
    <t>Byler ,Lamar</t>
  </si>
  <si>
    <t>Murray ,Eugene</t>
  </si>
  <si>
    <t>Pack ,Tara</t>
  </si>
  <si>
    <t>Patel ,Shiv</t>
  </si>
  <si>
    <t>Wireless Zone Newark Suburban Dr</t>
  </si>
  <si>
    <t>Bockrath ,Mark</t>
  </si>
  <si>
    <t>Moore ,Nicholas</t>
  </si>
  <si>
    <t>Pagliaro ,Casey</t>
  </si>
  <si>
    <t>Ross1 ,Julian</t>
  </si>
  <si>
    <t>Somelofske ,Alex</t>
  </si>
  <si>
    <t>Wireless Zone Bear</t>
  </si>
  <si>
    <t>Day ,Kenyon</t>
  </si>
  <si>
    <t>Wireless Zone Hockessin</t>
  </si>
  <si>
    <t>Clauges ,Nicholas</t>
  </si>
  <si>
    <t>Demkovich ,Samantha</t>
  </si>
  <si>
    <t>Metcalf ,Michael</t>
  </si>
  <si>
    <t>Nixon ,Curtis</t>
  </si>
  <si>
    <t>Patel ,Devarshi</t>
  </si>
  <si>
    <t>Patel ,Hirshesh</t>
  </si>
  <si>
    <t>Rector ,Ernest</t>
  </si>
  <si>
    <t>Reed ,Jesse</t>
  </si>
  <si>
    <t>Wireless Zone Pilesgrove</t>
  </si>
  <si>
    <t>Cook ,Donovan</t>
  </si>
  <si>
    <t>Wireless Zone Salisbury</t>
  </si>
  <si>
    <t>Ali ,Hammad</t>
  </si>
  <si>
    <t>Tiwari ,Aman</t>
  </si>
  <si>
    <t>Wireless Zone Harrington</t>
  </si>
  <si>
    <t>Blendowski ,Jason</t>
  </si>
  <si>
    <t>Martinho ,Brian</t>
  </si>
  <si>
    <t>Wireless Zone Milford N Dupont Hwy</t>
  </si>
  <si>
    <t>Harmon ,Avery</t>
  </si>
  <si>
    <t>Holleger ,Austin</t>
  </si>
  <si>
    <t>Patel ,Tajesh</t>
  </si>
  <si>
    <t>Raz ,Hamd</t>
  </si>
  <si>
    <t>Robinson ,Bryan</t>
  </si>
  <si>
    <t>Wireless Zone Ocean View</t>
  </si>
  <si>
    <t>Delcampo ,Michael</t>
  </si>
  <si>
    <t>Hodgson ,David</t>
  </si>
  <si>
    <t>Santos ,Ileana</t>
  </si>
  <si>
    <t>Wimbrow ,Jay</t>
  </si>
  <si>
    <t>Wireless Zone Richboro</t>
  </si>
  <si>
    <t>Abouras ,Mohammad</t>
  </si>
  <si>
    <t>Ajlani ,Zohair</t>
  </si>
  <si>
    <t>Horne ,Ari</t>
  </si>
  <si>
    <t>Rivera ,Alberto</t>
  </si>
  <si>
    <t>Stephens ,Adrienne</t>
  </si>
  <si>
    <t>Wireless Zone Warminster</t>
  </si>
  <si>
    <t>Camden ,Garry</t>
  </si>
  <si>
    <t>Weller ,Patrick</t>
  </si>
  <si>
    <t>Wireless Zone Philadelphia Walnut St</t>
  </si>
  <si>
    <t>Anolik ,Adam</t>
  </si>
  <si>
    <t>Anolik ,Nathalie</t>
  </si>
  <si>
    <t>Holtzin ,Alex</t>
  </si>
  <si>
    <t>Wireless Zone Exton</t>
  </si>
  <si>
    <t>Graci ,Mark</t>
  </si>
  <si>
    <t>Higham ,Patrick</t>
  </si>
  <si>
    <t>Natale ,John</t>
  </si>
  <si>
    <t>Schwenk ,Jeffrey</t>
  </si>
  <si>
    <t>Wireless Zone Frazer</t>
  </si>
  <si>
    <t>Browne ,Eric</t>
  </si>
  <si>
    <t>Canonica ,Marc</t>
  </si>
  <si>
    <t>Copes ,Jeffrey</t>
  </si>
  <si>
    <t>Fillman ,Anthony</t>
  </si>
  <si>
    <t>Goeringer ,Victoria</t>
  </si>
  <si>
    <t>Wireless Zone King of Prussia</t>
  </si>
  <si>
    <t>Aledlbi ,Walaa</t>
  </si>
  <si>
    <t>Forbes ,Wendell</t>
  </si>
  <si>
    <t>Wireless Zone Ambler</t>
  </si>
  <si>
    <t>Baker ,Cassidy</t>
  </si>
  <si>
    <t>Courtney ,Stephen</t>
  </si>
  <si>
    <t>Gonzalez ,Brian</t>
  </si>
  <si>
    <t>Hopkins ,Philip</t>
  </si>
  <si>
    <t>Medina ,Christopher</t>
  </si>
  <si>
    <t>Nguyen ,Michelle</t>
  </si>
  <si>
    <t>Yagnik ,Rohan</t>
  </si>
  <si>
    <t>Wireless Zone Feasterville Trevose</t>
  </si>
  <si>
    <t>Jaimes ,Taylor</t>
  </si>
  <si>
    <t>Keim ,Matt</t>
  </si>
  <si>
    <t>Ordonez ,Michael</t>
  </si>
  <si>
    <t>Sierer ,Nathan</t>
  </si>
  <si>
    <t>Waxman ,Andrew</t>
  </si>
  <si>
    <t>Wireless Zone New Britain</t>
  </si>
  <si>
    <t>Aledlbi ,Mohamad</t>
  </si>
  <si>
    <t>Malikowski ,Nick</t>
  </si>
  <si>
    <t>Shapiro ,Barry</t>
  </si>
  <si>
    <t>Wireless Zone Danville</t>
  </si>
  <si>
    <t>Cassada ,Hunter</t>
  </si>
  <si>
    <t>Martin ,Jared</t>
  </si>
  <si>
    <t>Osborne ,Jackson</t>
  </si>
  <si>
    <t>Viola ,Nicole</t>
  </si>
  <si>
    <t>Wireless Zone Powhatan</t>
  </si>
  <si>
    <t>Bock ,Carl</t>
  </si>
  <si>
    <t>Booker ,Brandon</t>
  </si>
  <si>
    <t>Carter ,Cameron</t>
  </si>
  <si>
    <t>Phillips ,William</t>
  </si>
  <si>
    <t>Wilkerson ,Brittany</t>
  </si>
  <si>
    <t>Wireless Zone Richmond Willow Lawn</t>
  </si>
  <si>
    <t>Gilani ,Jigar</t>
  </si>
  <si>
    <t>Merchant ,Sana</t>
  </si>
  <si>
    <t>Patel ,Freni</t>
  </si>
  <si>
    <t>Wireless Zone South Riding</t>
  </si>
  <si>
    <t>Bryant ,Shelby</t>
  </si>
  <si>
    <t>Moran ,Sean</t>
  </si>
  <si>
    <t>Scarbrough ,Doug</t>
  </si>
  <si>
    <t>Wireless Zone Gillette</t>
  </si>
  <si>
    <t>Capone ,Anthony</t>
  </si>
  <si>
    <t>Tikhonov ,Vyacheslav</t>
  </si>
  <si>
    <t>Waller ,Christopher</t>
  </si>
  <si>
    <t>Wiemer ,Chris</t>
  </si>
  <si>
    <t>Wireless Zone North Brunswick</t>
  </si>
  <si>
    <t>Murdocca ,Gianvito</t>
  </si>
  <si>
    <t>Sarna ,Carol</t>
  </si>
  <si>
    <t>Sarna ,Sam</t>
  </si>
  <si>
    <t>Wireless Zone Spotswood</t>
  </si>
  <si>
    <t>Fekete ,John</t>
  </si>
  <si>
    <t>Kalia ,Vicky</t>
  </si>
  <si>
    <t>Moreno ,George</t>
  </si>
  <si>
    <t>Wireless Zone Brick</t>
  </si>
  <si>
    <t>Gara ,Nick</t>
  </si>
  <si>
    <t>Jackson ,Kareem</t>
  </si>
  <si>
    <t>Jimroglou ,Alexa</t>
  </si>
  <si>
    <t>Moffler ,Justin</t>
  </si>
  <si>
    <t>Roberts ,Michael</t>
  </si>
  <si>
    <t>Serino ,Mike</t>
  </si>
  <si>
    <t>Wireless Zone Lincroft</t>
  </si>
  <si>
    <t>Dinolfo ,Danielle</t>
  </si>
  <si>
    <t>Krull ,Peter</t>
  </si>
  <si>
    <t>Marsh ,Brian</t>
  </si>
  <si>
    <t>Martin ,Mark</t>
  </si>
  <si>
    <t>Morales ,Keith</t>
  </si>
  <si>
    <t>Wireless Zone Flemington</t>
  </si>
  <si>
    <t>Derose ,Michael</t>
  </si>
  <si>
    <t>Siddiqui ,Muzammil</t>
  </si>
  <si>
    <t>Wireless Zone Washington State Route 31</t>
  </si>
  <si>
    <t>Bollmann ,Victoria</t>
  </si>
  <si>
    <t>Wohl ,Brandon</t>
  </si>
  <si>
    <t>Wireless Zone Medford</t>
  </si>
  <si>
    <t>Carson ,Kysle</t>
  </si>
  <si>
    <t>Ingraffia ,Joe</t>
  </si>
  <si>
    <t>Muchison ,Jamaal</t>
  </si>
  <si>
    <t>Raymoore ,Abdul</t>
  </si>
  <si>
    <t>Wireless Zone Hamilton</t>
  </si>
  <si>
    <t>Casale ,Robert</t>
  </si>
  <si>
    <t>Jenei ,Joshua</t>
  </si>
  <si>
    <t>Parker ,Tim</t>
  </si>
  <si>
    <t>Polio ,Kevin</t>
  </si>
  <si>
    <t>Wein ,Matthew</t>
  </si>
  <si>
    <t>Wyche ,Chris</t>
  </si>
  <si>
    <t>Wireless Zone Lawrenceville</t>
  </si>
  <si>
    <t>Fawcett ,Matthew</t>
  </si>
  <si>
    <t>Peters ,James</t>
  </si>
  <si>
    <t>Ratzlaff ,Peter</t>
  </si>
  <si>
    <t>Toth ,James</t>
  </si>
  <si>
    <t>Wireless Zone Clementon</t>
  </si>
  <si>
    <t>Orsini ,Devon</t>
  </si>
  <si>
    <t>Wireless Zone Deptford</t>
  </si>
  <si>
    <t>Christensen ,Eric</t>
  </si>
  <si>
    <t>Cimarone ,Brian</t>
  </si>
  <si>
    <t>Hazleton ,Sean</t>
  </si>
  <si>
    <t>Pagan ,Ramon</t>
  </si>
  <si>
    <t>Wireless Zone Woodbury</t>
  </si>
  <si>
    <t>Iarrobino ,Robert</t>
  </si>
  <si>
    <t>Monaghan ,Charles</t>
  </si>
  <si>
    <t>Taylor ,Michael</t>
  </si>
  <si>
    <t>Wireless Zone Mullica Hill</t>
  </si>
  <si>
    <t>Apont ,Josziannie</t>
  </si>
  <si>
    <t>Bradford ,Carolyn</t>
  </si>
  <si>
    <t>Burlew ,Aimee</t>
  </si>
  <si>
    <t>Mccann ,Walter</t>
  </si>
  <si>
    <t>Musumeci ,Tyler</t>
  </si>
  <si>
    <t>Patterson ,Keith</t>
  </si>
  <si>
    <t>Strucke ,Eric</t>
  </si>
  <si>
    <t>Wireless Zone Sewell</t>
  </si>
  <si>
    <t>Colella ,Gaige</t>
  </si>
  <si>
    <t>Mickle ,Josh</t>
  </si>
  <si>
    <t>Miller ,Christian</t>
  </si>
  <si>
    <t>Wireless Zone Daleville</t>
  </si>
  <si>
    <t>Ferguson ,Andrew</t>
  </si>
  <si>
    <t>Ruley ,Tara</t>
  </si>
  <si>
    <t>Thomas ,Elizabeth</t>
  </si>
  <si>
    <t>Wireless Zone Hardy</t>
  </si>
  <si>
    <t>Beckner ,Chris</t>
  </si>
  <si>
    <t>Crawford ,Corey</t>
  </si>
  <si>
    <t>Hardy ,Stephen</t>
  </si>
  <si>
    <t>Harmon ,Alexis</t>
  </si>
  <si>
    <t>Wireless Zone Roanoke Blue Hills Dr</t>
  </si>
  <si>
    <t>Crawford ,Chase</t>
  </si>
  <si>
    <t>Johnson ,Olivia</t>
  </si>
  <si>
    <t>Plummer ,Jonathan</t>
  </si>
  <si>
    <t>Schaaff ,Chelsea</t>
  </si>
  <si>
    <t>Wireless Zone Roanoke Colonial Ave</t>
  </si>
  <si>
    <t>Bowling ,Andrew</t>
  </si>
  <si>
    <t>Dunbar ,Bradley</t>
  </si>
  <si>
    <t>Edwards ,William</t>
  </si>
  <si>
    <t>Koliba ,David</t>
  </si>
  <si>
    <t>Wohlford ,David</t>
  </si>
  <si>
    <t>Wireless Zone Rocky Mount</t>
  </si>
  <si>
    <t>Hairston ,Brianna</t>
  </si>
  <si>
    <t>Klok ,Thomas</t>
  </si>
  <si>
    <t>Ross ,Kiona</t>
  </si>
  <si>
    <t>Wireless Zone Mechanicsville</t>
  </si>
  <si>
    <t>Amlani ,Faisal</t>
  </si>
  <si>
    <t>Batliwala ,Farhenaaz</t>
  </si>
  <si>
    <t>Peiris ,Lalin</t>
  </si>
  <si>
    <t>Wireless Zone Mineral</t>
  </si>
  <si>
    <t>Cencewizki ,Brittany</t>
  </si>
  <si>
    <t>Jackson ,Desmond</t>
  </si>
  <si>
    <t>Lebrun ,Lianna</t>
  </si>
  <si>
    <t>Newton ,Jami</t>
  </si>
  <si>
    <t>Wireless Zone Quinton</t>
  </si>
  <si>
    <t>Benford ,Porsha</t>
  </si>
  <si>
    <t>Branch ,Taylor</t>
  </si>
  <si>
    <t>Eley ,Justin</t>
  </si>
  <si>
    <t>Schutz ,Phillip</t>
  </si>
  <si>
    <t>Wireless Zone Richmond Brook Rd</t>
  </si>
  <si>
    <t>Balakrishnan ,Benny</t>
  </si>
  <si>
    <t>Wireless Zone Tappahannock</t>
  </si>
  <si>
    <t>Ashlock ,Alyssa</t>
  </si>
  <si>
    <t>Boarman ,Matthew</t>
  </si>
  <si>
    <t>Dixon ,Quincy</t>
  </si>
  <si>
    <t>Fauntleroy ,Jordan</t>
  </si>
  <si>
    <t>Kent ,Brandon</t>
  </si>
  <si>
    <t>Mcguire ,Joseph</t>
  </si>
  <si>
    <t>Paschal ,Beau</t>
  </si>
  <si>
    <t>Reed ,Anthony</t>
  </si>
  <si>
    <t>Smith ,Jodeci</t>
  </si>
  <si>
    <t>Vazquez ,Candelaria</t>
  </si>
  <si>
    <t>Wireless Zone Martinsville</t>
  </si>
  <si>
    <t>Heater ,Logan</t>
  </si>
  <si>
    <t>Mason ,Anthony</t>
  </si>
  <si>
    <t>Osborne ,Madison</t>
  </si>
  <si>
    <t>Porter ,Paige</t>
  </si>
  <si>
    <t>Stout ,Bobby</t>
  </si>
  <si>
    <t>Ventura ,Eliel</t>
  </si>
  <si>
    <t>Wheeler ,Heather</t>
  </si>
  <si>
    <t>Wireless Zone Olney</t>
  </si>
  <si>
    <t>Britten ,Jerise</t>
  </si>
  <si>
    <t>Brock ,Jacob</t>
  </si>
  <si>
    <t>Hasan ,Naseem</t>
  </si>
  <si>
    <t>Naqvi ,Mohammad</t>
  </si>
  <si>
    <t>Zaidi ,Syed</t>
  </si>
  <si>
    <t>Wireless Zone Annandale</t>
  </si>
  <si>
    <t>Cho ,Yohan</t>
  </si>
  <si>
    <t>Hun ,Jung</t>
  </si>
  <si>
    <t>Hwang ,Jay</t>
  </si>
  <si>
    <t>Kim ,Daniel</t>
  </si>
  <si>
    <t>No ,James</t>
  </si>
  <si>
    <t>Seo ,James</t>
  </si>
  <si>
    <t>Wireless Zone Alexandria</t>
  </si>
  <si>
    <t>Duncan ,Emily</t>
  </si>
  <si>
    <t>Hajhassan ,Mera</t>
  </si>
  <si>
    <t>Hameed ,Ahmad</t>
  </si>
  <si>
    <t>Hammad ,Diaa</t>
  </si>
  <si>
    <t>Kabir1 ,Humayoun</t>
  </si>
  <si>
    <t>Rizvi ,Ghazi</t>
  </si>
  <si>
    <t>Woodlin ,Gary</t>
  </si>
  <si>
    <t>Wireless Zone Arlington</t>
  </si>
  <si>
    <t>Khan ,Samad</t>
  </si>
  <si>
    <t>Kipoliongo ,Kalala</t>
  </si>
  <si>
    <t>Salim ,Mohsin</t>
  </si>
  <si>
    <t>Wireless Zone Washington 8th St</t>
  </si>
  <si>
    <t>Agha ,Asad</t>
  </si>
  <si>
    <t>Jones ,Omar</t>
  </si>
  <si>
    <t>Wireless Zone Quarryville</t>
  </si>
  <si>
    <t>Abdo ,Bachar</t>
  </si>
  <si>
    <t>Demarco ,Nicholas</t>
  </si>
  <si>
    <t>Kyper ,Dalton</t>
  </si>
  <si>
    <t>Mylin ,Devon</t>
  </si>
  <si>
    <t>Wireless Zone Aurora</t>
  </si>
  <si>
    <t>Hernandez ,Jazmin</t>
  </si>
  <si>
    <t>Walker ,Bradlei</t>
  </si>
  <si>
    <t>Wireless Zone Milwaukee</t>
  </si>
  <si>
    <t>Barajas ,Eduardo</t>
  </si>
  <si>
    <t>Jefferson ,Isaiah</t>
  </si>
  <si>
    <t>Sobon ,Sam</t>
  </si>
  <si>
    <t>Tomaszewski ,Joseph</t>
  </si>
  <si>
    <t>Wireless Zone Oconomowoc</t>
  </si>
  <si>
    <t>Beno ,Jason</t>
  </si>
  <si>
    <t>Haigh ,Brian</t>
  </si>
  <si>
    <t>Turner ,Greyson</t>
  </si>
  <si>
    <t>Wireless Zone West Bend</t>
  </si>
  <si>
    <t>Davalos ,Emanuel</t>
  </si>
  <si>
    <t>Davalos ,Veronica</t>
  </si>
  <si>
    <t>Gordon ,Karlee</t>
  </si>
  <si>
    <t>Haggerty ,Tim</t>
  </si>
  <si>
    <t>Howell ,Travis</t>
  </si>
  <si>
    <t>Jarvey ,David</t>
  </si>
  <si>
    <t>Wireless Zone Beaver Dam</t>
  </si>
  <si>
    <t>Brooks ,Beth</t>
  </si>
  <si>
    <t>Magdanz ,Hunter</t>
  </si>
  <si>
    <t>Mentuis ,Tim</t>
  </si>
  <si>
    <t>Wylesky ,Justin</t>
  </si>
  <si>
    <t>Wireless Zone Benton Harbor</t>
  </si>
  <si>
    <t>Lilly ,Jajuan</t>
  </si>
  <si>
    <t>Peterson ,Jason</t>
  </si>
  <si>
    <t>Ramsey ,Aaron</t>
  </si>
  <si>
    <t>Ramsey ,Justin</t>
  </si>
  <si>
    <t>Wireless Zone Niles</t>
  </si>
  <si>
    <t>Cavanaugh ,Peyton</t>
  </si>
  <si>
    <t>Robinson ,Jayla</t>
  </si>
  <si>
    <t>Stone ,Skylar</t>
  </si>
  <si>
    <t>Wireless Zone Sturgis</t>
  </si>
  <si>
    <t>Caudill ,Scott</t>
  </si>
  <si>
    <t>Lehman ,Shelby</t>
  </si>
  <si>
    <t>Nieves ,Mariela</t>
  </si>
  <si>
    <t>Stull ,Brandon</t>
  </si>
  <si>
    <t>Zuniga ,Jasmin</t>
  </si>
  <si>
    <t>Wireless Zone Barrington</t>
  </si>
  <si>
    <t>Drelicharz ,Michael</t>
  </si>
  <si>
    <t>Engen ,Jake</t>
  </si>
  <si>
    <t>Gerdevich ,Edward</t>
  </si>
  <si>
    <t>Rebolledo ,Daniel</t>
  </si>
  <si>
    <t>Salerno ,Michael</t>
  </si>
  <si>
    <t>Wireless Zone Caledonia</t>
  </si>
  <si>
    <t>Mcnally ,Doug</t>
  </si>
  <si>
    <t>Ruis ,Mike</t>
  </si>
  <si>
    <t>Wood ,Tyler</t>
  </si>
  <si>
    <t>Wireless Zone Grand Rapids</t>
  </si>
  <si>
    <t>Fannon ,Michael</t>
  </si>
  <si>
    <t>Heffelbower ,James</t>
  </si>
  <si>
    <t>Richmond ,Cary</t>
  </si>
  <si>
    <t>Roy ,Ronjiv</t>
  </si>
  <si>
    <t>Yuhasz ,Slava</t>
  </si>
  <si>
    <t>Wireless Zone Plainwell</t>
  </si>
  <si>
    <t>Holder ,Zach</t>
  </si>
  <si>
    <t>Jozo ,Amanda</t>
  </si>
  <si>
    <t>Merica ,Damien</t>
  </si>
  <si>
    <t>Vandenbosch ,Cole</t>
  </si>
  <si>
    <t>Wireless Zone Cedar Springs</t>
  </si>
  <si>
    <t>Chesebro ,Casey</t>
  </si>
  <si>
    <t>Gang ,Matt</t>
  </si>
  <si>
    <t>Mccolgan ,Renee</t>
  </si>
  <si>
    <t>Myers ,Amy</t>
  </si>
  <si>
    <t>Wireless Zone Fremont</t>
  </si>
  <si>
    <t>Calantjis ,Matt</t>
  </si>
  <si>
    <t>Fletcher ,Breanna</t>
  </si>
  <si>
    <t>West ,Kayla</t>
  </si>
  <si>
    <t>Wireless Zone Holland</t>
  </si>
  <si>
    <t>Bartlett ,Matthew</t>
  </si>
  <si>
    <t>Bartlett ,Rebecca</t>
  </si>
  <si>
    <t>Brewer ,Bryan</t>
  </si>
  <si>
    <t>Ickes ,Skyler</t>
  </si>
  <si>
    <t>Neal ,Matthew</t>
  </si>
  <si>
    <t>Stauffer ,Aaron</t>
  </si>
  <si>
    <t>Wireless Zone Whitehall</t>
  </si>
  <si>
    <t>Colbert ,Anthony</t>
  </si>
  <si>
    <t>Newville ,Maranda</t>
  </si>
  <si>
    <t>Todd ,Nicholas</t>
  </si>
  <si>
    <t>Wireless Zone Hudsonville</t>
  </si>
  <si>
    <t>Becker ,Nathan</t>
  </si>
  <si>
    <t>Jansen ,Catalin</t>
  </si>
  <si>
    <t>Mox ,Hayden</t>
  </si>
  <si>
    <t>Wireless Zone Wyoming</t>
  </si>
  <si>
    <t>Bennett ,Jeremy</t>
  </si>
  <si>
    <t>Coker ,Shelby</t>
  </si>
  <si>
    <t>Hernandez ,Eloy</t>
  </si>
  <si>
    <t>Vandenberg ,Chase</t>
  </si>
  <si>
    <t>Wireless Zone Essexville</t>
  </si>
  <si>
    <t>Houghtaling ,Ian</t>
  </si>
  <si>
    <t>Nalewyko ,Joey</t>
  </si>
  <si>
    <t>Wireless Zone Frankenmuth</t>
  </si>
  <si>
    <t>Anderson ,Anastasia</t>
  </si>
  <si>
    <t>Bookmyer ,Adam</t>
  </si>
  <si>
    <t>Pillow ,Liz</t>
  </si>
  <si>
    <t>Saldana ,Jose</t>
  </si>
  <si>
    <t>Wireless Zone Owosso</t>
  </si>
  <si>
    <t>Conley ,Rodney</t>
  </si>
  <si>
    <t>Eastman ,Ryan</t>
  </si>
  <si>
    <t>Kirby ,Connor</t>
  </si>
  <si>
    <t>Nalley ,Alan</t>
  </si>
  <si>
    <t>Stuart ,Guy</t>
  </si>
  <si>
    <t>Taylor ,Tammi</t>
  </si>
  <si>
    <t>Taylor ,William</t>
  </si>
  <si>
    <t>Trippett ,Micah</t>
  </si>
  <si>
    <t>Wojtowicz ,Christian</t>
  </si>
  <si>
    <t>Wireless Zone Fenton</t>
  </si>
  <si>
    <t>Beal ,Tyler</t>
  </si>
  <si>
    <t>Wireless Zone Ortonville</t>
  </si>
  <si>
    <t>Bommarito ,Joshua</t>
  </si>
  <si>
    <t>Quisenberry ,Kelly</t>
  </si>
  <si>
    <t>Smela ,Tim</t>
  </si>
  <si>
    <t>Villarreal ,Morgan</t>
  </si>
  <si>
    <t>Wireless Zone Hartland</t>
  </si>
  <si>
    <t>Harris ,Kaelyn</t>
  </si>
  <si>
    <t>Kracht ,Jacob</t>
  </si>
  <si>
    <t>Taft ,Richard</t>
  </si>
  <si>
    <t>Xiong ,Keith</t>
  </si>
  <si>
    <t>Wireless Zone Howell E Grand River</t>
  </si>
  <si>
    <t>Hilyard ,Aaron</t>
  </si>
  <si>
    <t>Palmer ,Ashley</t>
  </si>
  <si>
    <t>Taylor ,James</t>
  </si>
  <si>
    <t>Yates ,Christopher</t>
  </si>
  <si>
    <t>Wireless Zone Howell N Michigan</t>
  </si>
  <si>
    <t>Hall ,Nathan</t>
  </si>
  <si>
    <t>Hamann ,Shawn</t>
  </si>
  <si>
    <t>Karalash ,Ryan</t>
  </si>
  <si>
    <t>Mcmican ,Paul</t>
  </si>
  <si>
    <t>Wireless Zone Brownstown</t>
  </si>
  <si>
    <t>Chargo ,Robin</t>
  </si>
  <si>
    <t>Gallagher ,Calvin</t>
  </si>
  <si>
    <t>Iwanowicz ,Keyan</t>
  </si>
  <si>
    <t>Ladowitz ,Ethan</t>
  </si>
  <si>
    <t>Santilli ,Christian</t>
  </si>
  <si>
    <t>Wireless Zone Saline</t>
  </si>
  <si>
    <t>Bednarski ,Josh</t>
  </si>
  <si>
    <t>Dolezal ,Doug</t>
  </si>
  <si>
    <t>Elinski ,Kyle</t>
  </si>
  <si>
    <t>Green ,Demetrius</t>
  </si>
  <si>
    <t>Livermore ,Joe</t>
  </si>
  <si>
    <t>Miller ,Chris</t>
  </si>
  <si>
    <t>Troost ,Justin</t>
  </si>
  <si>
    <t>Wireless Zone Ypsilanti Carpenter Rd</t>
  </si>
  <si>
    <t>Bennetti ,Emily</t>
  </si>
  <si>
    <t>Green ,Nicholas</t>
  </si>
  <si>
    <t>Horning ,Mike</t>
  </si>
  <si>
    <t>Penn ,Bryan</t>
  </si>
  <si>
    <t>Suffety ,Aj</t>
  </si>
  <si>
    <t>Wireless Zone Dewitt</t>
  </si>
  <si>
    <t>Embs ,Jacob</t>
  </si>
  <si>
    <t>Kim ,Young</t>
  </si>
  <si>
    <t>Wireless Zone Lansing</t>
  </si>
  <si>
    <t>Chamberlain ,Audrey</t>
  </si>
  <si>
    <t>Cowing ,Matthew</t>
  </si>
  <si>
    <t>Dudley ,Christopher</t>
  </si>
  <si>
    <t>Renton ,Andrew</t>
  </si>
  <si>
    <t>Wireless Zone Mason</t>
  </si>
  <si>
    <t>Kraemer ,Bryson</t>
  </si>
  <si>
    <t>Peters ,Andrew</t>
  </si>
  <si>
    <t>Ray ,Lindsey</t>
  </si>
  <si>
    <t>Rodgers ,Wesley</t>
  </si>
  <si>
    <t>Strunk ,Nicholas</t>
  </si>
  <si>
    <t>Wireless Zone Jackson</t>
  </si>
  <si>
    <t>Diana ,Louis</t>
  </si>
  <si>
    <t>Force ,Cody</t>
  </si>
  <si>
    <t>Nickles ,Alexis</t>
  </si>
  <si>
    <t>Seagraves ,Lloydd</t>
  </si>
  <si>
    <t>Wireless Zone Brighton</t>
  </si>
  <si>
    <t>Cain ,Nicholas</t>
  </si>
  <si>
    <t>Robertson ,Kylee</t>
  </si>
  <si>
    <t>Siddall ,Chase</t>
  </si>
  <si>
    <t>Wireless Zone Benzonia</t>
  </si>
  <si>
    <t>Bishop ,Richard</t>
  </si>
  <si>
    <t>Ostrander ,Calli</t>
  </si>
  <si>
    <t>Robotham ,Samantha</t>
  </si>
  <si>
    <t>Wireless Zone Manistee</t>
  </si>
  <si>
    <t>Genge ,Jennifer</t>
  </si>
  <si>
    <t>Martinez ,Lauren</t>
  </si>
  <si>
    <t>Owens ,Jeffrey</t>
  </si>
  <si>
    <t>Wireless Zone Traverse City</t>
  </si>
  <si>
    <t>Delancey ,Jacob</t>
  </si>
  <si>
    <t>Doberstein ,Melinda</t>
  </si>
  <si>
    <t>Gott ,Kayla</t>
  </si>
  <si>
    <t>Wireless Zone Farmington</t>
  </si>
  <si>
    <t>Kuehl ,Tyler</t>
  </si>
  <si>
    <t>Meier ,Brian</t>
  </si>
  <si>
    <t>Meier ,Jenny</t>
  </si>
  <si>
    <t>Pena ,Valentin</t>
  </si>
  <si>
    <t>Turner ,Jarrod</t>
  </si>
  <si>
    <t>Wireless Zone Rosemount</t>
  </si>
  <si>
    <t>Dilley ,Zac</t>
  </si>
  <si>
    <t>Funk ,Matt</t>
  </si>
  <si>
    <t>Jaramillo ,Nicolas</t>
  </si>
  <si>
    <t>Wireless Zone Lakeville</t>
  </si>
  <si>
    <t>Dudley ,Leroy</t>
  </si>
  <si>
    <t>Johnson ,Jeff</t>
  </si>
  <si>
    <t>Peterson ,Brent</t>
  </si>
  <si>
    <t>Slepica ,Benjamin</t>
  </si>
  <si>
    <t>Wireless Zone Baxter</t>
  </si>
  <si>
    <t>Bodell ,Jessica</t>
  </si>
  <si>
    <t>Flansburg ,Elizabeth</t>
  </si>
  <si>
    <t>Kania ,Stephanie</t>
  </si>
  <si>
    <t>Kemp ,Paul</t>
  </si>
  <si>
    <t>Maattala ,Richard</t>
  </si>
  <si>
    <t>Selle ,Mackenzie</t>
  </si>
  <si>
    <t>Wireless Zone Buffalo</t>
  </si>
  <si>
    <t>Balsimo ,Jacob</t>
  </si>
  <si>
    <t>Campbell ,Jordyn</t>
  </si>
  <si>
    <t>King ,Dan</t>
  </si>
  <si>
    <t>Wilson ,Matt</t>
  </si>
  <si>
    <t>Wireless Zone Grinnell</t>
  </si>
  <si>
    <t>Ferraz ,Tawny</t>
  </si>
  <si>
    <t>Kilmer ,Alyssa</t>
  </si>
  <si>
    <t>Mochal ,Collin</t>
  </si>
  <si>
    <t>Ragusi ,Razzy</t>
  </si>
  <si>
    <t>Waller ,Nicole</t>
  </si>
  <si>
    <t>Wireless Zone Maple Grove</t>
  </si>
  <si>
    <t>Hansen ,August</t>
  </si>
  <si>
    <t>Janssen ,Kailey</t>
  </si>
  <si>
    <t>Johnson ,Colleen</t>
  </si>
  <si>
    <t>Wireless Zone Saint Louis Park</t>
  </si>
  <si>
    <t>Anderson ,Steve</t>
  </si>
  <si>
    <t>Bell ,Robert</t>
  </si>
  <si>
    <t>Hannasch ,Devin</t>
  </si>
  <si>
    <t>Lindquist ,Rico</t>
  </si>
  <si>
    <t>Wireless Zone Saint Paul Ford Pkwy</t>
  </si>
  <si>
    <t>Cheney ,Robert</t>
  </si>
  <si>
    <t>Haglund ,Daniel</t>
  </si>
  <si>
    <t>Kimble ,Eric</t>
  </si>
  <si>
    <t>Nelson ,Demitri</t>
  </si>
  <si>
    <t>Quam ,Steve</t>
  </si>
  <si>
    <t>Wireless Zone Hastings</t>
  </si>
  <si>
    <t>Bigelow ,Dawson</t>
  </si>
  <si>
    <t>Jacobson ,Norman</t>
  </si>
  <si>
    <t>Joyce ,Alex</t>
  </si>
  <si>
    <t>Penrose ,Christopher</t>
  </si>
  <si>
    <t>Snidarich ,Eric</t>
  </si>
  <si>
    <t>Wireless Zone Mendota Heights</t>
  </si>
  <si>
    <t>Flynn ,Gavin</t>
  </si>
  <si>
    <t>Gast ,Rebekah</t>
  </si>
  <si>
    <t>Skar ,Joseph</t>
  </si>
  <si>
    <t>Wireless Zone Menomonie</t>
  </si>
  <si>
    <t>Bonnar ,Joel</t>
  </si>
  <si>
    <t>Kleppe ,Cheyenne</t>
  </si>
  <si>
    <t>Payne ,Leanne</t>
  </si>
  <si>
    <t>Wireless Zone Blaine</t>
  </si>
  <si>
    <t>Bostdorff ,Chris</t>
  </si>
  <si>
    <t>Hansen ,Ryan</t>
  </si>
  <si>
    <t>Lilleberg ,Carl</t>
  </si>
  <si>
    <t>Mlinar ,Devon</t>
  </si>
  <si>
    <t>Morse ,Michael</t>
  </si>
  <si>
    <t>Wireless Zone Chisago City</t>
  </si>
  <si>
    <t>Coffman ,Zach</t>
  </si>
  <si>
    <t>Harder ,Benjamin</t>
  </si>
  <si>
    <t>Johnson ,Erin</t>
  </si>
  <si>
    <t>Stenger ,Patrick</t>
  </si>
  <si>
    <t>Wireless Zone Forest Lake</t>
  </si>
  <si>
    <t>Abbott ,Brett</t>
  </si>
  <si>
    <t>Anderson ,Brittany</t>
  </si>
  <si>
    <t>Behling ,Zach</t>
  </si>
  <si>
    <t>Johnston ,Brandon</t>
  </si>
  <si>
    <t>Pierce ,Rebecca</t>
  </si>
  <si>
    <t>Rodlund ,Amanda</t>
  </si>
  <si>
    <t>Wireless Zone North Branch</t>
  </si>
  <si>
    <t>Archer ,Eric</t>
  </si>
  <si>
    <t>Barber ,Brady</t>
  </si>
  <si>
    <t>Fontanille ,Andrew</t>
  </si>
  <si>
    <t>Hinkle ,Austin</t>
  </si>
  <si>
    <t>Page ,Shelby</t>
  </si>
  <si>
    <t>Pasch ,Lauren</t>
  </si>
  <si>
    <t>Rollins ,Grace</t>
  </si>
  <si>
    <t>Smith ,Jakob</t>
  </si>
  <si>
    <t>Wireless Zone Cincinnati Delhi Ave</t>
  </si>
  <si>
    <t>Clark ,Dustin</t>
  </si>
  <si>
    <t>Gray ,Randall</t>
  </si>
  <si>
    <t>Norris ,Stephanie</t>
  </si>
  <si>
    <t>Wood ,Bryon</t>
  </si>
  <si>
    <t>Wireless Zone Cincinnati Harrison Ave</t>
  </si>
  <si>
    <t>Bradley ,Hayden</t>
  </si>
  <si>
    <t>Poulson ,Caleb</t>
  </si>
  <si>
    <t>Wireless Zone Cleves</t>
  </si>
  <si>
    <t>Matthews ,Jacquelyn</t>
  </si>
  <si>
    <t>Proffitt ,Michael</t>
  </si>
  <si>
    <t>Wireless Zone Celina</t>
  </si>
  <si>
    <t>Esmonde ,Abby</t>
  </si>
  <si>
    <t>Mckirby ,Stephaniee</t>
  </si>
  <si>
    <t>Walker ,Haley</t>
  </si>
  <si>
    <t>Wireless Zone Saint Marys</t>
  </si>
  <si>
    <t>Fourman ,Jennifer</t>
  </si>
  <si>
    <t>Ridder ,Sarah</t>
  </si>
  <si>
    <t>Wireless Zone Wapakoneta</t>
  </si>
  <si>
    <t>Eilerman ,Tara</t>
  </si>
  <si>
    <t>Roth ,Vince</t>
  </si>
  <si>
    <t>Taylor ,Courtney</t>
  </si>
  <si>
    <t>Youngpeters ,Emilee</t>
  </si>
  <si>
    <t>Wireless Zone Cincinnati</t>
  </si>
  <si>
    <t>Hunter ,Michael</t>
  </si>
  <si>
    <t>Mcguire ,Donnie</t>
  </si>
  <si>
    <t>Wireless Zone Bevercreek</t>
  </si>
  <si>
    <t>Mallory ,Bailey</t>
  </si>
  <si>
    <t>Phebus ,Stephen</t>
  </si>
  <si>
    <t>Siegman ,Tim</t>
  </si>
  <si>
    <t>Wireless Zone Englewood</t>
  </si>
  <si>
    <t>Houston ,Edward</t>
  </si>
  <si>
    <t>Mallory ,Daisy</t>
  </si>
  <si>
    <t>Stutz ,Chris</t>
  </si>
  <si>
    <t>Twyman ,Dakota</t>
  </si>
  <si>
    <t>Weigandt ,Tyler</t>
  </si>
  <si>
    <t>Wireless Zone Springfield E National Rd</t>
  </si>
  <si>
    <t>Flaker ,Chloe</t>
  </si>
  <si>
    <t>Wireless Zone Mason S Mason Montgomery Rd</t>
  </si>
  <si>
    <t>Ray ,Breana</t>
  </si>
  <si>
    <t>Wafa ,Abdur</t>
  </si>
  <si>
    <t>Wireless Zone Monroe</t>
  </si>
  <si>
    <t>Jesus ,Manuel</t>
  </si>
  <si>
    <t>Jordan ,Ryan</t>
  </si>
  <si>
    <t>Simsa ,Nathan</t>
  </si>
  <si>
    <t>Wireless Zone Indianapolis Crawfordsville Rd</t>
  </si>
  <si>
    <t>Lemmon ,Jonathan</t>
  </si>
  <si>
    <t>Rogers ,Kory</t>
  </si>
  <si>
    <t>Vancamp ,Kyle</t>
  </si>
  <si>
    <t>Weaver ,Richard</t>
  </si>
  <si>
    <t>Wireless Zone Bloomington</t>
  </si>
  <si>
    <t>Mcconnell ,Ryan</t>
  </si>
  <si>
    <t>Pain ,Josh</t>
  </si>
  <si>
    <t>Patterson ,Mycal</t>
  </si>
  <si>
    <t>Wireless Zone Bedford 16th St</t>
  </si>
  <si>
    <t>Fortner ,Darren</t>
  </si>
  <si>
    <t>Judah ,Christina</t>
  </si>
  <si>
    <t>Saunders ,Teresa</t>
  </si>
  <si>
    <t>Vogel ,Andy</t>
  </si>
  <si>
    <t>Wireless Zone Bedford John Williams Blvd</t>
  </si>
  <si>
    <t>Carpenter ,Wesley</t>
  </si>
  <si>
    <t>Childers ,Nathan</t>
  </si>
  <si>
    <t>Fortner ,Jessica</t>
  </si>
  <si>
    <t>Henderson ,Shannon</t>
  </si>
  <si>
    <t>Reynolds ,Trenton</t>
  </si>
  <si>
    <t>Sosh ,Nicole</t>
  </si>
  <si>
    <t>Werner ,Lauren</t>
  </si>
  <si>
    <t>Wireless Zone Erie</t>
  </si>
  <si>
    <t>Mountain ,Chuck</t>
  </si>
  <si>
    <t>Olson ,Rick</t>
  </si>
  <si>
    <t>Rogan ,Joe</t>
  </si>
  <si>
    <t>Sheridan ,Matt</t>
  </si>
  <si>
    <t>Taylor ,Giovannie</t>
  </si>
  <si>
    <t>Wireless Zone Warren</t>
  </si>
  <si>
    <t>Johnson ,Tammy</t>
  </si>
  <si>
    <t>Witmer ,Sean</t>
  </si>
  <si>
    <t>Wireless Zone Blairsville</t>
  </si>
  <si>
    <t>Bash ,Heather</t>
  </si>
  <si>
    <t>Roberts ,Bobbi</t>
  </si>
  <si>
    <t>Wireless Zone Delmont</t>
  </si>
  <si>
    <t>Scifo ,Shane</t>
  </si>
  <si>
    <t>Zigarovich ,Eric</t>
  </si>
  <si>
    <t>Wireless Zone Indiana</t>
  </si>
  <si>
    <t>Andrufski ,Amanda</t>
  </si>
  <si>
    <t>Scott ,Alicia</t>
  </si>
  <si>
    <t>Wireless Zone Leechburg</t>
  </si>
  <si>
    <t>Crawford ,Hope</t>
  </si>
  <si>
    <t>Francowic ,Adrienne</t>
  </si>
  <si>
    <t>Sickles ,Christopher</t>
  </si>
  <si>
    <t>Strellec ,Joseph</t>
  </si>
  <si>
    <t>Young ,Kaysie</t>
  </si>
  <si>
    <t>Wireless Zone Natrona Heights</t>
  </si>
  <si>
    <t>Claypool ,Kary</t>
  </si>
  <si>
    <t>Dudek ,Brooke</t>
  </si>
  <si>
    <t>Heckman ,Becki</t>
  </si>
  <si>
    <t>Mell ,Josh</t>
  </si>
  <si>
    <t>Vargo ,Alyssa</t>
  </si>
  <si>
    <t>Wireless Zone New Kensington</t>
  </si>
  <si>
    <t>Bickel ,Michael</t>
  </si>
  <si>
    <t>Brisco ,Andrew</t>
  </si>
  <si>
    <t>Dragan ,Amanda</t>
  </si>
  <si>
    <t>Francowic ,David</t>
  </si>
  <si>
    <t>Hampton ,John</t>
  </si>
  <si>
    <t>Lucidi ,Jon</t>
  </si>
  <si>
    <t>Wireless Zone Punxsutawney</t>
  </si>
  <si>
    <t>Craft ,Courtney</t>
  </si>
  <si>
    <t>Gonzalez ,Roberto</t>
  </si>
  <si>
    <t>Keenan ,Nicole</t>
  </si>
  <si>
    <t>Phipps ,Steven</t>
  </si>
  <si>
    <t>Wireless Zone Tarentum</t>
  </si>
  <si>
    <t>Corwin ,Ryane</t>
  </si>
  <si>
    <t>Jordan ,William</t>
  </si>
  <si>
    <t>Lender ,Riley</t>
  </si>
  <si>
    <t>Nichol ,Ernie</t>
  </si>
  <si>
    <t>Wireless Zone Oakmont</t>
  </si>
  <si>
    <t>Cuffee ,Chardaryl</t>
  </si>
  <si>
    <t>Kiehlmeier ,Hannah</t>
  </si>
  <si>
    <t>Moltz ,Michael</t>
  </si>
  <si>
    <t>Wireless Zone Pittsburgh Freeport Rd</t>
  </si>
  <si>
    <t>Garman ,Lucas</t>
  </si>
  <si>
    <t>Lewis ,Shawn</t>
  </si>
  <si>
    <t>Michael ,Bradly</t>
  </si>
  <si>
    <t>Sieg ,Nicole</t>
  </si>
  <si>
    <t>Wireless Zone Pittsburgh St Simon Way</t>
  </si>
  <si>
    <t>Hibbs ,Shane</t>
  </si>
  <si>
    <t>Keltz ,Zachary</t>
  </si>
  <si>
    <t>Ridings ,Steven</t>
  </si>
  <si>
    <t>Sloan ,Kyle</t>
  </si>
  <si>
    <t>Wireless Zone Bridgeville</t>
  </si>
  <si>
    <t>Kuhns ,Jeff</t>
  </si>
  <si>
    <t>Pfeuffer ,Justin</t>
  </si>
  <si>
    <t>Rajchel ,Kellen</t>
  </si>
  <si>
    <t>Smith ,Ron</t>
  </si>
  <si>
    <t>Wireless Zone Canonsburg</t>
  </si>
  <si>
    <t>Alayon ,Michelle</t>
  </si>
  <si>
    <t>Blood ,Sam</t>
  </si>
  <si>
    <t>Crowley ,Zak</t>
  </si>
  <si>
    <t>Horton ,Brooke</t>
  </si>
  <si>
    <t>Keener ,Sarah</t>
  </si>
  <si>
    <t>Lucas ,Taylor</t>
  </si>
  <si>
    <t>Musser ,Mark</t>
  </si>
  <si>
    <t>Nestler ,Paris</t>
  </si>
  <si>
    <t>Wireless Zone Washington Trinity Point Dr</t>
  </si>
  <si>
    <t>Alberta ,Brooke</t>
  </si>
  <si>
    <t>Crawford ,Brandon</t>
  </si>
  <si>
    <t>Culp ,Nicole</t>
  </si>
  <si>
    <t>Ellwood ,Jared</t>
  </si>
  <si>
    <t>Mellinger ,Rennae</t>
  </si>
  <si>
    <t>Polites ,Jim</t>
  </si>
  <si>
    <t>Sanders ,Lee</t>
  </si>
  <si>
    <t>Straight ,Jason</t>
  </si>
  <si>
    <t>Wireless Zone Connellsville</t>
  </si>
  <si>
    <t>Barton ,Jacqualyn</t>
  </si>
  <si>
    <t>Butt ,Jacob</t>
  </si>
  <si>
    <t>Grabiak ,Rachael</t>
  </si>
  <si>
    <t>Puchi ,Danielle</t>
  </si>
  <si>
    <t>Shaffer ,Hannah</t>
  </si>
  <si>
    <t>Wireless Zone Greensburg</t>
  </si>
  <si>
    <t>Machesky ,Nathan</t>
  </si>
  <si>
    <t>Mccloskey ,James</t>
  </si>
  <si>
    <t>Mckool ,Kaitlyn</t>
  </si>
  <si>
    <t>Wireless Zone Latrobe</t>
  </si>
  <si>
    <t>Helsley ,Jesse</t>
  </si>
  <si>
    <t>Howard ,Brian</t>
  </si>
  <si>
    <t>Marsh ,Nathan</t>
  </si>
  <si>
    <t>Pochet ,Alex</t>
  </si>
  <si>
    <t>Wireless Zone Monroeville</t>
  </si>
  <si>
    <t>Butler ,Rhett</t>
  </si>
  <si>
    <t>Cunard ,Edmund</t>
  </si>
  <si>
    <t>Izzo ,Ian</t>
  </si>
  <si>
    <t>Rutter ,Russell</t>
  </si>
  <si>
    <t>Stout ,Matthew</t>
  </si>
  <si>
    <t>Wireless Zone Mount Pleasant</t>
  </si>
  <si>
    <t>Harbarger ,Dylan</t>
  </si>
  <si>
    <t>Mckee ,Katelyn</t>
  </si>
  <si>
    <t>Nicholson ,Angel</t>
  </si>
  <si>
    <t>Todd ,Jon</t>
  </si>
  <si>
    <t>Wireless Zone Beaver Falls</t>
  </si>
  <si>
    <t>Callahan ,Ryan</t>
  </si>
  <si>
    <t>Crook ,Kyle</t>
  </si>
  <si>
    <t>Mckay ,Steve</t>
  </si>
  <si>
    <t>Trosky ,Brysten</t>
  </si>
  <si>
    <t>Vargo ,Christopher</t>
  </si>
  <si>
    <t>Wireless Zone Franklin</t>
  </si>
  <si>
    <t>Henry ,Jeff</t>
  </si>
  <si>
    <t>Miller ,Carrie</t>
  </si>
  <si>
    <t>Waller ,Lamond</t>
  </si>
  <si>
    <t>Wireless Zone New Castle</t>
  </si>
  <si>
    <t>Boggs ,Caleb</t>
  </si>
  <si>
    <t>Chapman ,Michael</t>
  </si>
  <si>
    <t>Moose ,Benjamin</t>
  </si>
  <si>
    <t>Rust ,Tyler</t>
  </si>
  <si>
    <t>Wireless Zone Butler</t>
  </si>
  <si>
    <t>Brison ,David</t>
  </si>
  <si>
    <t>Schoedel ,Taylorjean</t>
  </si>
  <si>
    <t>Whittaker ,Russell</t>
  </si>
  <si>
    <t>Wireless Zone Gibsonia</t>
  </si>
  <si>
    <t>Cox ,Nolan</t>
  </si>
  <si>
    <t>Kirchner ,Matthew</t>
  </si>
  <si>
    <t>Michael ,Tiffany</t>
  </si>
  <si>
    <t>Wireless Zone Kittanning</t>
  </si>
  <si>
    <t>Lerner ,Rebecca</t>
  </si>
  <si>
    <t>Matus ,Ali</t>
  </si>
  <si>
    <t>Mechling ,Emma</t>
  </si>
  <si>
    <t>Milito ,Aubrey</t>
  </si>
  <si>
    <t>Recupero ,Maria</t>
  </si>
  <si>
    <t>Scaccia ,Cameron</t>
  </si>
  <si>
    <t>Wireless Zone Massillon</t>
  </si>
  <si>
    <t>Arias ,Byron</t>
  </si>
  <si>
    <t>Brandon ,Joshua</t>
  </si>
  <si>
    <t>Wireless Zone Cleveland Steel Yard</t>
  </si>
  <si>
    <t>Betts ,Warnsley</t>
  </si>
  <si>
    <t>Hampton ,Adrian</t>
  </si>
  <si>
    <t>Wireless Zone Hudson W Streetsboro</t>
  </si>
  <si>
    <t>Bauman ,Travis</t>
  </si>
  <si>
    <t>Brooks ,Zach</t>
  </si>
  <si>
    <t>Davies ,Noah</t>
  </si>
  <si>
    <t>Stauffer ,Kyle</t>
  </si>
  <si>
    <t>Stumpf ,Lance</t>
  </si>
  <si>
    <t>Wireless Zone Barberton</t>
  </si>
  <si>
    <t>Stewart ,Jonathan</t>
  </si>
  <si>
    <t>Wireless Zone Wadsworth</t>
  </si>
  <si>
    <t>Bauman ,Steve</t>
  </si>
  <si>
    <t>Brendel ,Logan</t>
  </si>
  <si>
    <t>Kemper ,Jason</t>
  </si>
  <si>
    <t>Wireless Zone Elwood</t>
  </si>
  <si>
    <t>Steely ,Wesley</t>
  </si>
  <si>
    <t>Taylor ,Katelyn</t>
  </si>
  <si>
    <t>Vaughn ,Brantley</t>
  </si>
  <si>
    <t>Wireless Zone Wabash</t>
  </si>
  <si>
    <t>Bryant ,Erik</t>
  </si>
  <si>
    <t>Hampton ,Kyleigh</t>
  </si>
  <si>
    <t>Keller ,Wesley</t>
  </si>
  <si>
    <t>Wireless Zone New Castle Spiceland</t>
  </si>
  <si>
    <t>Florea ,Mason</t>
  </si>
  <si>
    <t>Ogle ,Robert</t>
  </si>
  <si>
    <t>Wireless Zone Columbia City</t>
  </si>
  <si>
    <t>Barbetta ,Brandon</t>
  </si>
  <si>
    <t>Couch ,Ethan</t>
  </si>
  <si>
    <t>Horsley ,Andrea</t>
  </si>
  <si>
    <t>Kelley ,Zachary</t>
  </si>
  <si>
    <t>Mcmeeking ,Brian</t>
  </si>
  <si>
    <t>Shoda ,Lucas</t>
  </si>
  <si>
    <t>Streby ,Chance</t>
  </si>
  <si>
    <t>Wireless Zone Indianapolis Kessler Blvd</t>
  </si>
  <si>
    <t>Gifford ,Jamee</t>
  </si>
  <si>
    <t>Mendoza ,Jonathan</t>
  </si>
  <si>
    <t>Nesbitt ,Matthew</t>
  </si>
  <si>
    <t>Petruzzo ,Anthony</t>
  </si>
  <si>
    <t>Wireless Zone Westfield</t>
  </si>
  <si>
    <t>Bowers ,Brandon</t>
  </si>
  <si>
    <t>Hunter ,Nathan</t>
  </si>
  <si>
    <t>Kulis ,Maksym</t>
  </si>
  <si>
    <t>Layton ,Rachel</t>
  </si>
  <si>
    <t>Pierce ,Trever</t>
  </si>
  <si>
    <t>Wright ,Jamar</t>
  </si>
  <si>
    <t>Wireless Zone Whitestown Pkwy</t>
  </si>
  <si>
    <t>Wethington ,Jacob</t>
  </si>
  <si>
    <t>Wireless Zone Ashland</t>
  </si>
  <si>
    <t>Gordon ,Ethan</t>
  </si>
  <si>
    <t>Mccaskey ,Bryce</t>
  </si>
  <si>
    <t>Miller ,Braden</t>
  </si>
  <si>
    <t>Sweval ,Andrew</t>
  </si>
  <si>
    <t>Wireless Zone Mansfield</t>
  </si>
  <si>
    <t>Broady ,Victoria</t>
  </si>
  <si>
    <t>Cheathem ,Delvonta</t>
  </si>
  <si>
    <t>Gould ,Brandon</t>
  </si>
  <si>
    <t>Harris ,Hunter</t>
  </si>
  <si>
    <t>Shoup ,Brittany</t>
  </si>
  <si>
    <t>Wireless Zone Mansfield Lexington Ave</t>
  </si>
  <si>
    <t>Beam ,Silas</t>
  </si>
  <si>
    <t>Hager ,Toby</t>
  </si>
  <si>
    <t>Sowards ,Ryan</t>
  </si>
  <si>
    <t>Wertz ,Ysabelle</t>
  </si>
  <si>
    <t>Wireless Zone Toledo</t>
  </si>
  <si>
    <t>Canales ,Free</t>
  </si>
  <si>
    <t>Hoffman ,Colin</t>
  </si>
  <si>
    <t>Kaczmarek ,Jonathon</t>
  </si>
  <si>
    <t>Kleitgen ,Joseph</t>
  </si>
  <si>
    <t>Platt ,Aeron</t>
  </si>
  <si>
    <t>Taylor ,Benjamin</t>
  </si>
  <si>
    <t>Toma ,Firas</t>
  </si>
  <si>
    <t>Velez ,Armand</t>
  </si>
  <si>
    <t>Woodworth ,Gregory</t>
  </si>
  <si>
    <t>Wireless Zone Van Wert</t>
  </si>
  <si>
    <t>Campbell ,Michaela</t>
  </si>
  <si>
    <t>Horn ,Rachel</t>
  </si>
  <si>
    <t>Ladd ,Evan</t>
  </si>
  <si>
    <t>Snyder ,Julie</t>
  </si>
  <si>
    <t>Voltz ,Benjamin</t>
  </si>
  <si>
    <t>Wenning ,Makayla</t>
  </si>
  <si>
    <t>Wireless Zone Fort Wayne Coldwater</t>
  </si>
  <si>
    <t>Digerolamo ,Adam</t>
  </si>
  <si>
    <t>Lytle ,Kailey</t>
  </si>
  <si>
    <t>Martz ,Joshua</t>
  </si>
  <si>
    <t>Spillers ,Desiree</t>
  </si>
  <si>
    <t>Williams ,Ronnie</t>
  </si>
  <si>
    <t>Wireless Zone Fort Wayne Illinois</t>
  </si>
  <si>
    <t>Drummond ,Alexis</t>
  </si>
  <si>
    <t>Ford ,Ashley</t>
  </si>
  <si>
    <t>Hooten ,Charles</t>
  </si>
  <si>
    <t>Mcmeeking ,Rachel</t>
  </si>
  <si>
    <t>Worman ,Corey</t>
  </si>
  <si>
    <t>Wireless Zone Columbus</t>
  </si>
  <si>
    <t>Kern ,Hunter</t>
  </si>
  <si>
    <t>Rahmoun ,Amine</t>
  </si>
  <si>
    <t>Wilcox ,Zach</t>
  </si>
  <si>
    <t>Wireless Zone Mansfield Park Ave W</t>
  </si>
  <si>
    <t>Lindsay ,Brianna</t>
  </si>
  <si>
    <t>Norris ,Erica</t>
  </si>
  <si>
    <t>Pinkston ,Jalen</t>
  </si>
  <si>
    <t>Wireless Zone Dublin Hospital Dr</t>
  </si>
  <si>
    <t>Hill ,Andrew</t>
  </si>
  <si>
    <t>Murib ,Ali</t>
  </si>
  <si>
    <t>Roman ,Sydney</t>
  </si>
  <si>
    <t>Wireless Zone Mexico</t>
  </si>
  <si>
    <t>Casey ,Steve</t>
  </si>
  <si>
    <t>Ferreira ,Jonathan</t>
  </si>
  <si>
    <t>Henderson ,Rachel</t>
  </si>
  <si>
    <t>Torres ,Jaclyn</t>
  </si>
  <si>
    <t>Wireless Zone Berlin Glen Ave</t>
  </si>
  <si>
    <t>Kilson ,Janie</t>
  </si>
  <si>
    <t>Mcdonough ,George</t>
  </si>
  <si>
    <t>Moss ,Mikaela</t>
  </si>
  <si>
    <t>Poulin ,Bethany</t>
  </si>
  <si>
    <t>Poulin ,Joshua</t>
  </si>
  <si>
    <t>Poulin ,Nathan</t>
  </si>
  <si>
    <t>Wireless Zone Center Ossipee</t>
  </si>
  <si>
    <t>Brooks ,Holly</t>
  </si>
  <si>
    <t>Chase ,Sara</t>
  </si>
  <si>
    <t>Davies ,Jameson</t>
  </si>
  <si>
    <t>Tubb ,Meghan</t>
  </si>
  <si>
    <t>Wireless Zone Lancaster Main St</t>
  </si>
  <si>
    <t>Dennis ,Teaghan</t>
  </si>
  <si>
    <t>Landry ,Dakota</t>
  </si>
  <si>
    <t>Lheureux ,Kelsey</t>
  </si>
  <si>
    <t>Shannon ,Spencer</t>
  </si>
  <si>
    <t>Wireless Zone Littleton Meadow St</t>
  </si>
  <si>
    <t>Beattie ,Christopher</t>
  </si>
  <si>
    <t>Daniels ,Troy</t>
  </si>
  <si>
    <t>Dodge ,Tina</t>
  </si>
  <si>
    <t>Doucette ,Elias</t>
  </si>
  <si>
    <t>Hynes ,Tyler</t>
  </si>
  <si>
    <t>Pierre ,Michael</t>
  </si>
  <si>
    <t>Young ,Dominic</t>
  </si>
  <si>
    <t>Wireless Zone Newport US Route 5</t>
  </si>
  <si>
    <t>Cross ,Tyler</t>
  </si>
  <si>
    <t>Gluck ,Angus</t>
  </si>
  <si>
    <t>Gray ,Kristin</t>
  </si>
  <si>
    <t>Peck ,Austin</t>
  </si>
  <si>
    <t>Stevens ,Andrew</t>
  </si>
  <si>
    <t>Wireless Zone Saint Johnsbury</t>
  </si>
  <si>
    <t>Brown ,Sandra</t>
  </si>
  <si>
    <t>Demers ,Jacques</t>
  </si>
  <si>
    <t>Poulin ,Brandon</t>
  </si>
  <si>
    <t>Spooner ,Andrew</t>
  </si>
  <si>
    <t>Wireless Zone Bangor Stillwater Ave</t>
  </si>
  <si>
    <t>Bishop ,Aleah</t>
  </si>
  <si>
    <t>Estabrook ,Benjamin</t>
  </si>
  <si>
    <t>Macmanus ,Rebecca</t>
  </si>
  <si>
    <t>Martin ,Laura</t>
  </si>
  <si>
    <t>Palmer ,Joshua</t>
  </si>
  <si>
    <t>Paquette ,Nicholas</t>
  </si>
  <si>
    <t>Parker ,Amos</t>
  </si>
  <si>
    <t>Shirland ,Zachary</t>
  </si>
  <si>
    <t>CANC</t>
  </si>
  <si>
    <t>Thew ,Ben</t>
  </si>
  <si>
    <t>Wireless Zone Ellsworth</t>
  </si>
  <si>
    <t>Herger ,Allen</t>
  </si>
  <si>
    <t>Valladares ,Ivan</t>
  </si>
  <si>
    <t>Workman ,Cody</t>
  </si>
  <si>
    <t>Wireless Zone Lincoln</t>
  </si>
  <si>
    <t>Clay ,Samuel</t>
  </si>
  <si>
    <t>Enochs ,Beth</t>
  </si>
  <si>
    <t>Twombly ,Mark</t>
  </si>
  <si>
    <t>Worster ,Britny</t>
  </si>
  <si>
    <t>Wireless Zone Newport Moosehead Trl</t>
  </si>
  <si>
    <t>Clapper ,Sean</t>
  </si>
  <si>
    <t>Ducas ,Ashley</t>
  </si>
  <si>
    <t>Wireless Zone Presque Isle</t>
  </si>
  <si>
    <t>Cyr ,Danielle</t>
  </si>
  <si>
    <t>Drost ,Dale</t>
  </si>
  <si>
    <t>Lyford ,Jordan</t>
  </si>
  <si>
    <t>Rooney ,Emily</t>
  </si>
  <si>
    <t>Sylvain ,Travis</t>
  </si>
  <si>
    <t>Wireless Zone Skowhegan</t>
  </si>
  <si>
    <t>Berry ,Nicole</t>
  </si>
  <si>
    <t>Jencks ,Julie</t>
  </si>
  <si>
    <t>Lanctot ,Morgan</t>
  </si>
  <si>
    <t>Wolfe ,Morgan</t>
  </si>
  <si>
    <t>Wireless Zone Saco</t>
  </si>
  <si>
    <t>Abrams ,Colton</t>
  </si>
  <si>
    <t>Le ,Anthony</t>
  </si>
  <si>
    <t>Welch ,Bronson</t>
  </si>
  <si>
    <t>Wieninger ,Chris</t>
  </si>
  <si>
    <t>Wireless Zone Lee</t>
  </si>
  <si>
    <t>Archie ,Ryan</t>
  </si>
  <si>
    <t>Ferullo ,Mark</t>
  </si>
  <si>
    <t>Funk ,Johnathan</t>
  </si>
  <si>
    <t>Renner ,Christopher</t>
  </si>
  <si>
    <t>Schleicher ,Kenneth</t>
  </si>
  <si>
    <t>Thompson ,Terry</t>
  </si>
  <si>
    <t>Wireless Zone Nashua Main St</t>
  </si>
  <si>
    <t>Davis ,Matthew</t>
  </si>
  <si>
    <t>Moreno ,Christian</t>
  </si>
  <si>
    <t>Odonnell ,Timothy</t>
  </si>
  <si>
    <t>Palacios ,Leon</t>
  </si>
  <si>
    <t>Ricard ,Jason</t>
  </si>
  <si>
    <t>Wireless Zone Stratham</t>
  </si>
  <si>
    <t>Loring ,Justin</t>
  </si>
  <si>
    <t>Marceau ,Kayla</t>
  </si>
  <si>
    <t>Pierson ,Brandon</t>
  </si>
  <si>
    <t>Wireless Zone Nashua Daniel Webster Hwy</t>
  </si>
  <si>
    <t>Campbell ,Joey</t>
  </si>
  <si>
    <t>Cote ,Ann</t>
  </si>
  <si>
    <t>Cullinane ,Paul</t>
  </si>
  <si>
    <t>Franca ,Marla</t>
  </si>
  <si>
    <t>Thibeault ,Joshua</t>
  </si>
  <si>
    <t>Tornstrom ,Sarah</t>
  </si>
  <si>
    <t>Welch ,Adrian</t>
  </si>
  <si>
    <t>Wetherbee ,Keith</t>
  </si>
  <si>
    <t>Wireless Zone Pelham</t>
  </si>
  <si>
    <t>Fendelander ,John</t>
  </si>
  <si>
    <t>Miller ,Derek</t>
  </si>
  <si>
    <t>Roman ,Cruz</t>
  </si>
  <si>
    <t>Wireless Zone Salem</t>
  </si>
  <si>
    <t>Gray ,Zachary</t>
  </si>
  <si>
    <t>Maienza ,Madeline</t>
  </si>
  <si>
    <t>Ramos ,Jhonny</t>
  </si>
  <si>
    <t>Theriault ,Olivia</t>
  </si>
  <si>
    <t>Wireless Zone Keene</t>
  </si>
  <si>
    <t>Forbes ,Christina</t>
  </si>
  <si>
    <t>Hale ,Sara</t>
  </si>
  <si>
    <t>Maccartney ,Jami</t>
  </si>
  <si>
    <t>Naresky ,Megan</t>
  </si>
  <si>
    <t>Stephens ,Brittney</t>
  </si>
  <si>
    <t>Wireless Zone Milford Union Sq</t>
  </si>
  <si>
    <t>Carson ,Nicole</t>
  </si>
  <si>
    <t>Enderlein ,Michael</t>
  </si>
  <si>
    <t>Todd ,Kyle</t>
  </si>
  <si>
    <t>Wireless Zone Peterborough</t>
  </si>
  <si>
    <t>Bernier ,Oscar</t>
  </si>
  <si>
    <t>Bonvie ,Alexa</t>
  </si>
  <si>
    <t>Bonvie ,Tj</t>
  </si>
  <si>
    <t>Brown ,Jeffrey</t>
  </si>
  <si>
    <t>Klint ,Natalie</t>
  </si>
  <si>
    <t>Lewis ,Danielle</t>
  </si>
  <si>
    <t>Talbotbrown ,Mary</t>
  </si>
  <si>
    <t>Yerardi ,Stephen</t>
  </si>
  <si>
    <t>Wireless Zone Townsend</t>
  </si>
  <si>
    <t>Corliss ,Christopher</t>
  </si>
  <si>
    <t>Shay ,Marcie</t>
  </si>
  <si>
    <t>Wight1 ,Miranda</t>
  </si>
  <si>
    <t>Wireless Zone Laconia</t>
  </si>
  <si>
    <t>Dyke ,Eric</t>
  </si>
  <si>
    <t>Jurta ,Michael</t>
  </si>
  <si>
    <t>Priddy ,Jordin</t>
  </si>
  <si>
    <t>Titlebaum ,Mark</t>
  </si>
  <si>
    <t>Wallace ,Simon</t>
  </si>
  <si>
    <t>Wilson ,Libbie</t>
  </si>
  <si>
    <t>Wireless Zone Meredith</t>
  </si>
  <si>
    <t>Converse ,Riley</t>
  </si>
  <si>
    <t>Dutton ,Derek</t>
  </si>
  <si>
    <t>Nolan ,Jessie</t>
  </si>
  <si>
    <t>Wireless Zone Plymouth Tenney Mtn Hwy</t>
  </si>
  <si>
    <t>Corry ,Jordan</t>
  </si>
  <si>
    <t>Goodwin ,Adam</t>
  </si>
  <si>
    <t>Gray ,Phoebe</t>
  </si>
  <si>
    <t>Savage ,Kyle</t>
  </si>
  <si>
    <t>Wireless Zone Sanford</t>
  </si>
  <si>
    <t>Brennan ,Carrie</t>
  </si>
  <si>
    <t>Fairbanks ,Jennifer</t>
  </si>
  <si>
    <t>Konopka ,Adam</t>
  </si>
  <si>
    <t>Mcelroy ,Eric</t>
  </si>
  <si>
    <t>Schmottlach ,Eric</t>
  </si>
  <si>
    <t>Warner ,Jessica</t>
  </si>
  <si>
    <t>Wireless Zone Topsham</t>
  </si>
  <si>
    <t>Archie ,Travis</t>
  </si>
  <si>
    <t>Joseph ,Tyrese</t>
  </si>
  <si>
    <t>York ,Peter</t>
  </si>
  <si>
    <t>Wireless Zone Concord D'amante Dr</t>
  </si>
  <si>
    <t>Decelle ,Michael</t>
  </si>
  <si>
    <t>Hemphill ,Morgan</t>
  </si>
  <si>
    <t>Jeski ,Nadine</t>
  </si>
  <si>
    <t>Morrow ,Matthew</t>
  </si>
  <si>
    <t>White ,Matthew</t>
  </si>
  <si>
    <t>Wildman ,Elisha</t>
  </si>
  <si>
    <t>Wireless Zone Concord Loudon Rd</t>
  </si>
  <si>
    <t>Beede ,Alex</t>
  </si>
  <si>
    <t>Brough ,Nicholas</t>
  </si>
  <si>
    <t>Davidson ,Zachary</t>
  </si>
  <si>
    <t>Foy ,Glenn</t>
  </si>
  <si>
    <t>Gilman ,Nick</t>
  </si>
  <si>
    <t>Stewart ,Zakk</t>
  </si>
  <si>
    <t>Wireless Zone Hooksett</t>
  </si>
  <si>
    <t>Abbott ,Casey</t>
  </si>
  <si>
    <t>Anderson ,Jesse</t>
  </si>
  <si>
    <t>Andreasen ,Hans</t>
  </si>
  <si>
    <t>Catt ,Steve</t>
  </si>
  <si>
    <t>Delgado ,Derek</t>
  </si>
  <si>
    <t>Fernandez ,Ludwin</t>
  </si>
  <si>
    <t>Garrigan ,Ryan</t>
  </si>
  <si>
    <t>Martin ,Timothy</t>
  </si>
  <si>
    <t>Moore ,Phil</t>
  </si>
  <si>
    <t>Wireless Zone Hooksett Quality Dr</t>
  </si>
  <si>
    <t>Currier ,Timmy</t>
  </si>
  <si>
    <t>Evans ,Charles</t>
  </si>
  <si>
    <t>Wireless Zone Plaistow</t>
  </si>
  <si>
    <t>Athanasi ,Leo</t>
  </si>
  <si>
    <t>Collado ,Romuelo</t>
  </si>
  <si>
    <t>Collins ,Ronnie</t>
  </si>
  <si>
    <t>Drelick ,Stephen</t>
  </si>
  <si>
    <t>Fisette ,Christopher</t>
  </si>
  <si>
    <t>Gray ,Douglas</t>
  </si>
  <si>
    <t>Holgate ,Michael</t>
  </si>
  <si>
    <t>Mejia ,Richard</t>
  </si>
  <si>
    <t>Reicher ,James</t>
  </si>
  <si>
    <t>Wireless Zone Raymond</t>
  </si>
  <si>
    <t>Bowden ,Tyler</t>
  </si>
  <si>
    <t>Brosnahan ,Briana</t>
  </si>
  <si>
    <t>Brosnahan ,Cheryl</t>
  </si>
  <si>
    <t>Levesque ,Aren</t>
  </si>
  <si>
    <t>Wireless Zone Rowley</t>
  </si>
  <si>
    <t>Leone ,Michael</t>
  </si>
  <si>
    <t>Ordonez ,Josh</t>
  </si>
  <si>
    <t>Rivera ,David</t>
  </si>
  <si>
    <t>Seplow ,Candice</t>
  </si>
  <si>
    <t>Wiguen ,Thimotee</t>
  </si>
  <si>
    <t>Wireless Zone Belchertown</t>
  </si>
  <si>
    <t>Britt ,Scott</t>
  </si>
  <si>
    <t>Dangelo ,Marc</t>
  </si>
  <si>
    <t>Lesiege ,Josh</t>
  </si>
  <si>
    <t>Wireless Zone Chicopee</t>
  </si>
  <si>
    <t>Halasz ,Adam</t>
  </si>
  <si>
    <t>Hickson ,Kathleen</t>
  </si>
  <si>
    <t>Orrsalsbury ,Sterling</t>
  </si>
  <si>
    <t>Robert ,Donald</t>
  </si>
  <si>
    <t>Watkins ,Shatequa</t>
  </si>
  <si>
    <t>Zaparaskas ,Joseph</t>
  </si>
  <si>
    <t>Wireless Zone Easthampton</t>
  </si>
  <si>
    <t>Styckiewicz ,Samuel</t>
  </si>
  <si>
    <t>Thresher ,Samuel</t>
  </si>
  <si>
    <t>Wireless Zone Granby</t>
  </si>
  <si>
    <t>Injeti ,Vishal</t>
  </si>
  <si>
    <t>Sharma ,Priya</t>
  </si>
  <si>
    <t>Wireless Zone Northampton Main St</t>
  </si>
  <si>
    <t>Brouillette ,Lori</t>
  </si>
  <si>
    <t>Chisholm ,Steve</t>
  </si>
  <si>
    <t>Magiera ,Ashley</t>
  </si>
  <si>
    <t>Parzych ,Keith</t>
  </si>
  <si>
    <t>Plasse ,Anthony</t>
  </si>
  <si>
    <t>Wireless Zone Northampton N King St</t>
  </si>
  <si>
    <t>Acebuche ,Gary</t>
  </si>
  <si>
    <t>Bastarache ,Nathaniel</t>
  </si>
  <si>
    <t>Beshara ,Lindsey</t>
  </si>
  <si>
    <t>Fox ,Jenn</t>
  </si>
  <si>
    <t>Maier ,Jacob</t>
  </si>
  <si>
    <t>Skypeck ,Michael</t>
  </si>
  <si>
    <t>Torres ,Kenneth</t>
  </si>
  <si>
    <t>Wireless Zone Arlington Mass A</t>
  </si>
  <si>
    <t>Bhambri ,Aneesh</t>
  </si>
  <si>
    <t>Graffam ,Melanie</t>
  </si>
  <si>
    <t>Gupta ,Prapti</t>
  </si>
  <si>
    <t>Keating ,Kevin</t>
  </si>
  <si>
    <t>Mcmillan ,Carley</t>
  </si>
  <si>
    <t>Pauo ,Samnang</t>
  </si>
  <si>
    <t>Schober ,Saffron</t>
  </si>
  <si>
    <t>Wireless Zone Littleton Great Rd</t>
  </si>
  <si>
    <t>Cooke ,Ashley</t>
  </si>
  <si>
    <t>Coolidge ,Kristin</t>
  </si>
  <si>
    <t>Sarcia ,Michela</t>
  </si>
  <si>
    <t>Wireless Zone Wellesley</t>
  </si>
  <si>
    <t>Barbee ,Bruce</t>
  </si>
  <si>
    <t>Wechter ,Andrew</t>
  </si>
  <si>
    <t>Wireless Zone Burlington</t>
  </si>
  <si>
    <t>Seun ,Atthana</t>
  </si>
  <si>
    <t>Wireless Zone Gardner MA</t>
  </si>
  <si>
    <t>Nigro ,Trisha</t>
  </si>
  <si>
    <t>Wolski ,Christina</t>
  </si>
  <si>
    <t>Wireless Zone Hudson Washington St</t>
  </si>
  <si>
    <t>Gasco ,Lauren</t>
  </si>
  <si>
    <t>Hebert ,Jessica</t>
  </si>
  <si>
    <t>Snowdon ,Elizabeth</t>
  </si>
  <si>
    <t>Wireless Zone Leominster Merriam Ave</t>
  </si>
  <si>
    <t>Bernier ,Joceline</t>
  </si>
  <si>
    <t>Cruz ,Mauro</t>
  </si>
  <si>
    <t>Esposito ,Gina</t>
  </si>
  <si>
    <t>Lebrecque ,Robert</t>
  </si>
  <si>
    <t>Reed ,Rhonda</t>
  </si>
  <si>
    <t>Sanchez ,Jeremy</t>
  </si>
  <si>
    <t>Wireless Zone Marlborough Boston Post Rd</t>
  </si>
  <si>
    <t>Abbas ,Syed</t>
  </si>
  <si>
    <t>Mustafa ,Syed</t>
  </si>
  <si>
    <t>Perron ,Christopher</t>
  </si>
  <si>
    <t>Rizvi ,Anum</t>
  </si>
  <si>
    <t>Sin ,Ponny</t>
  </si>
  <si>
    <t>Wireless Zone Groton</t>
  </si>
  <si>
    <t>Blais ,Heidi</t>
  </si>
  <si>
    <t>Cannedy ,Chad</t>
  </si>
  <si>
    <t>Devlin ,Anthony</t>
  </si>
  <si>
    <t>Geer ,Thomas</t>
  </si>
  <si>
    <t>Genovese ,Peter</t>
  </si>
  <si>
    <t>Mallon ,Theodore</t>
  </si>
  <si>
    <t>Mugovero ,Mike</t>
  </si>
  <si>
    <t>Nunez ,Victor</t>
  </si>
  <si>
    <t>Peterson ,Daniel</t>
  </si>
  <si>
    <t>Wireless Zone New London</t>
  </si>
  <si>
    <t>Barker ,Amanda</t>
  </si>
  <si>
    <t>Culbusky ,Jessica</t>
  </si>
  <si>
    <t>Demagistris ,Benjamin</t>
  </si>
  <si>
    <t>Early ,Stephen</t>
  </si>
  <si>
    <t>Scalia ,Marc</t>
  </si>
  <si>
    <t>Seder ,Scott</t>
  </si>
  <si>
    <t>Wireless Zone Westerly</t>
  </si>
  <si>
    <t>Gonzalez ,Renso</t>
  </si>
  <si>
    <t>Lynch ,Patrick</t>
  </si>
  <si>
    <t>Mccormack ,Harry</t>
  </si>
  <si>
    <t>Minnich ,David</t>
  </si>
  <si>
    <t>Mumford ,Amanda</t>
  </si>
  <si>
    <t>Kazmercyk ,Jon</t>
  </si>
  <si>
    <t>Milton ,Joy</t>
  </si>
  <si>
    <t>Vega ,Abnel</t>
  </si>
  <si>
    <t>Wireless Zone Newton S Main St</t>
  </si>
  <si>
    <t>Bartlett ,Samuel</t>
  </si>
  <si>
    <t>Garuti ,Jeffrey</t>
  </si>
  <si>
    <t>Treschitta ,Timothy</t>
  </si>
  <si>
    <t>Wireless Zone Southbury</t>
  </si>
  <si>
    <t>Farrell ,Thomas</t>
  </si>
  <si>
    <t>Kurtz ,Eric</t>
  </si>
  <si>
    <t>Marchenko ,Dmitriy</t>
  </si>
  <si>
    <t>Teague ,Johnnie</t>
  </si>
  <si>
    <t>Velez ,Marcus</t>
  </si>
  <si>
    <t>Wireless Zone Stratford</t>
  </si>
  <si>
    <t>Mendoza ,Carlos</t>
  </si>
  <si>
    <t>Perkins ,Marlon</t>
  </si>
  <si>
    <t>Rice ,Joshua</t>
  </si>
  <si>
    <t>Santacroce ,Jason</t>
  </si>
  <si>
    <t>Wireless Zone Trumbull</t>
  </si>
  <si>
    <t>Dean ,Jonathan</t>
  </si>
  <si>
    <t>Garciapulgarin ,Juliana</t>
  </si>
  <si>
    <t>Mcelroy ,Christopher</t>
  </si>
  <si>
    <t>Wireless Zone Watertown</t>
  </si>
  <si>
    <t>Crespo ,Andrew</t>
  </si>
  <si>
    <t>Galarza ,Jonathan</t>
  </si>
  <si>
    <t>Velez ,Destiny</t>
  </si>
  <si>
    <t>Wireless Zone West Hartford</t>
  </si>
  <si>
    <t>Conicelli ,Matthew</t>
  </si>
  <si>
    <t>Kuska ,Ryan</t>
  </si>
  <si>
    <t>Simmons ,Brandon</t>
  </si>
  <si>
    <t>Wireless Zone Marlborough</t>
  </si>
  <si>
    <t>Labossiere ,Eric</t>
  </si>
  <si>
    <t>Soulagnet ,Chase</t>
  </si>
  <si>
    <t>Sudduth ,Allyssa</t>
  </si>
  <si>
    <t>Wireless Zone Newington</t>
  </si>
  <si>
    <t>Navarro ,Damien</t>
  </si>
  <si>
    <t>Plunkett ,Julia</t>
  </si>
  <si>
    <t>Wireless Zone Bristol Farmington Ave</t>
  </si>
  <si>
    <t>Bondellio ,Savannah</t>
  </si>
  <si>
    <t>Colangelo ,David</t>
  </si>
  <si>
    <t>Goslin ,Cheryl</t>
  </si>
  <si>
    <t>Lovell ,Keith</t>
  </si>
  <si>
    <t>Nowak ,Stephen</t>
  </si>
  <si>
    <t>Rossi ,Joseph</t>
  </si>
  <si>
    <t>Salovski ,Jeff</t>
  </si>
  <si>
    <t>Walker ,Jesse</t>
  </si>
  <si>
    <t>Wireless Zone East Haven</t>
  </si>
  <si>
    <t>Adorno ,Arthur</t>
  </si>
  <si>
    <t>Anderson ,David</t>
  </si>
  <si>
    <t>Carroll ,Joe</t>
  </si>
  <si>
    <t>Galicia ,Carlos</t>
  </si>
  <si>
    <t>Moran ,Dan</t>
  </si>
  <si>
    <t>Wireless Zone Orange</t>
  </si>
  <si>
    <t>Auletta ,Chris</t>
  </si>
  <si>
    <t>Becker ,Ryan</t>
  </si>
  <si>
    <t>Klicsu ,Robert</t>
  </si>
  <si>
    <t>Mancini ,Bob</t>
  </si>
  <si>
    <t>Pacheco ,Almanda</t>
  </si>
  <si>
    <t>Wireless Zone Southington</t>
  </si>
  <si>
    <t>Bosta ,Jon</t>
  </si>
  <si>
    <t>Graham ,Zach</t>
  </si>
  <si>
    <t>Haley ,Anthony</t>
  </si>
  <si>
    <t>Mitchell ,Aaron</t>
  </si>
  <si>
    <t>Wireless Zone Colchester</t>
  </si>
  <si>
    <t>Brenner ,Jason</t>
  </si>
  <si>
    <t>Cartagena ,Jessica</t>
  </si>
  <si>
    <t>Munsell ,Sarah</t>
  </si>
  <si>
    <t>Sharp ,Jeffrey</t>
  </si>
  <si>
    <t>Underwood ,Toni</t>
  </si>
  <si>
    <t>Wireless Zone Dayville</t>
  </si>
  <si>
    <t>Coppellotti ,Francesca</t>
  </si>
  <si>
    <t>Culbert ,Devaughn</t>
  </si>
  <si>
    <t>Lariviere ,Adam</t>
  </si>
  <si>
    <t>Picariello ,Nicole</t>
  </si>
  <si>
    <t>Roy ,Bethany</t>
  </si>
  <si>
    <t>Salan ,Joe</t>
  </si>
  <si>
    <t>Sawyer ,Shane</t>
  </si>
  <si>
    <t>Wireless Zone Glastonbury</t>
  </si>
  <si>
    <t>Fowler ,Corey</t>
  </si>
  <si>
    <t>Joslin ,Nathan</t>
  </si>
  <si>
    <t>Viola ,Daniel</t>
  </si>
  <si>
    <t>Wireless Zone North Windham</t>
  </si>
  <si>
    <t>Battey ,Rebekah</t>
  </si>
  <si>
    <t>Denesha ,Richard</t>
  </si>
  <si>
    <t>Haggett ,Dave</t>
  </si>
  <si>
    <t>Kingsbury ,Krista</t>
  </si>
  <si>
    <t>Lavine ,Seth</t>
  </si>
  <si>
    <t>Lotti ,Frank</t>
  </si>
  <si>
    <t>Mullady ,Brianna</t>
  </si>
  <si>
    <t>Myers ,Isaac</t>
  </si>
  <si>
    <t>Page ,Jessica</t>
  </si>
  <si>
    <t>Selmecki ,Scott</t>
  </si>
  <si>
    <t>White ,Alicia</t>
  </si>
  <si>
    <t>Wireless Zone Putnam</t>
  </si>
  <si>
    <t>Bouchard ,Timothy</t>
  </si>
  <si>
    <t>Capraro ,Ariana</t>
  </si>
  <si>
    <t>Carminati ,Michael</t>
  </si>
  <si>
    <t>Karamanakis ,Joshua</t>
  </si>
  <si>
    <t>Paul ,Joshua</t>
  </si>
  <si>
    <t>Rybacki ,Nicholas</t>
  </si>
  <si>
    <t>Stamatiou ,Sam</t>
  </si>
  <si>
    <t>Wireless Zone Braintree</t>
  </si>
  <si>
    <t>Muldoon ,Alyssa</t>
  </si>
  <si>
    <t>Thatcher ,Scott</t>
  </si>
  <si>
    <t>Thi ,Jason</t>
  </si>
  <si>
    <t>Wireless Zone Fairhaven</t>
  </si>
  <si>
    <t>Arruda ,Rosemary</t>
  </si>
  <si>
    <t>Cruz ,Feliza</t>
  </si>
  <si>
    <t>Desouza ,Katlyn</t>
  </si>
  <si>
    <t>Lima ,Michael</t>
  </si>
  <si>
    <t>Penler ,Matthew</t>
  </si>
  <si>
    <t>Santos ,Kevin</t>
  </si>
  <si>
    <t>Stanley ,Izaiah</t>
  </si>
  <si>
    <t>Wireless Zone Cranston</t>
  </si>
  <si>
    <t>Caprirolo ,Ritchard</t>
  </si>
  <si>
    <t>Fischer ,Kelly</t>
  </si>
  <si>
    <t>Harris ,Jacob</t>
  </si>
  <si>
    <t>Moone ,David</t>
  </si>
  <si>
    <t>Podgorski ,Matthew</t>
  </si>
  <si>
    <t>Weseluk ,Rebecca</t>
  </si>
  <si>
    <t>Wireless Zone Cumberland</t>
  </si>
  <si>
    <t>Leclerc ,Steven</t>
  </si>
  <si>
    <t>Neves ,Jordan</t>
  </si>
  <si>
    <t>Wireless Zone North Kingstown</t>
  </si>
  <si>
    <t>Lourenco ,Davin</t>
  </si>
  <si>
    <t>Neff ,Kenneth</t>
  </si>
  <si>
    <t>Roque ,John</t>
  </si>
  <si>
    <t>Wireless Zone Wakefield</t>
  </si>
  <si>
    <t>Allen ,Jonathan</t>
  </si>
  <si>
    <t>Clark ,Michael</t>
  </si>
  <si>
    <t>Marks ,Kelcey</t>
  </si>
  <si>
    <t>Mccaffrey ,Marissa</t>
  </si>
  <si>
    <t>Wireless Zone Warwick</t>
  </si>
  <si>
    <t>Bossone ,Thomas</t>
  </si>
  <si>
    <t>Casey ,Rachael</t>
  </si>
  <si>
    <t>Paul ,Hannah</t>
  </si>
  <si>
    <t>Wireless Zone Canton Washington St</t>
  </si>
  <si>
    <t>Barrientos ,Chris</t>
  </si>
  <si>
    <t>Bennette ,Rachael</t>
  </si>
  <si>
    <t>Chappell ,Denzel</t>
  </si>
  <si>
    <t>Dominique ,Jamal</t>
  </si>
  <si>
    <t>Leung ,Eric</t>
  </si>
  <si>
    <t>Nguyen ,Jimmy</t>
  </si>
  <si>
    <t>Wireless Zone Norwood</t>
  </si>
  <si>
    <t>Baker ,Wayne</t>
  </si>
  <si>
    <t>Farrar ,Steven</t>
  </si>
  <si>
    <t>Polanco ,Daniel</t>
  </si>
  <si>
    <t>Sochin ,Justin</t>
  </si>
  <si>
    <t>Wilson ,Michael</t>
  </si>
  <si>
    <t>Wireless Zone South Easton</t>
  </si>
  <si>
    <t>Cabrera ,Oscar</t>
  </si>
  <si>
    <t>Esdel ,Jairo</t>
  </si>
  <si>
    <t>Meyers ,Bianca</t>
  </si>
  <si>
    <t>Truong ,David</t>
  </si>
  <si>
    <t>Wireless Zone Medway</t>
  </si>
  <si>
    <t>Downer ,Samantha</t>
  </si>
  <si>
    <t>Fleutte ,Christine</t>
  </si>
  <si>
    <t>Hussain ,Syed</t>
  </si>
  <si>
    <t>Wireless Zone Middleboro</t>
  </si>
  <si>
    <t>Barbash ,Allan</t>
  </si>
  <si>
    <t>Fonseca ,Chris</t>
  </si>
  <si>
    <t>Good ,Daniel</t>
  </si>
  <si>
    <t>Oliver ,Erika</t>
  </si>
  <si>
    <t>Perry ,Zachary</t>
  </si>
  <si>
    <t>Rodrigues ,Jordan</t>
  </si>
  <si>
    <t>Shah ,Mike</t>
  </si>
  <si>
    <t>Soares ,Jason</t>
  </si>
  <si>
    <t>Wireless Zone Milford E M ain St</t>
  </si>
  <si>
    <t>Derderian ,Courtney</t>
  </si>
  <si>
    <t>Dudley ,Erin</t>
  </si>
  <si>
    <t>Heldenbergh ,Jacob</t>
  </si>
  <si>
    <t>Leavitt ,Joscelynn</t>
  </si>
  <si>
    <t>Lenart ,Gabriel</t>
  </si>
  <si>
    <t>Morese ,Lorenzo</t>
  </si>
  <si>
    <t>Wireless Zone North Attleboro</t>
  </si>
  <si>
    <t>Deleon ,Kevin</t>
  </si>
  <si>
    <t>Hodge ,Jahlah</t>
  </si>
  <si>
    <t>Negrete ,Jose</t>
  </si>
  <si>
    <t>Wireless Zone Hyannis</t>
  </si>
  <si>
    <t>Bowser ,Ross</t>
  </si>
  <si>
    <t>Nance ,Nick</t>
  </si>
  <si>
    <t>Virgin ,Christopher</t>
  </si>
  <si>
    <t>Wireless Zone Orleans</t>
  </si>
  <si>
    <t>Allen ,Matthew</t>
  </si>
  <si>
    <t>Eitelbach ,Julie</t>
  </si>
  <si>
    <t>Gilmore ,Cassandra</t>
  </si>
  <si>
    <t>Hardy ,Briana</t>
  </si>
  <si>
    <t>Parker ,Michael</t>
  </si>
  <si>
    <t>Wireless Zone Barrington Waseca Ave</t>
  </si>
  <si>
    <t>Colomba ,Emanuel</t>
  </si>
  <si>
    <t>Naimi ,Asma</t>
  </si>
  <si>
    <t>Suher ,David</t>
  </si>
  <si>
    <t>Vega ,Joshua</t>
  </si>
  <si>
    <t>Wireless Zone Bristol</t>
  </si>
  <si>
    <t>Cruz ,Julie</t>
  </si>
  <si>
    <t>Henry ,Andrew</t>
  </si>
  <si>
    <t>Sadm ,Delma</t>
  </si>
  <si>
    <t>Wireless Zone Portsmouth E Main Rd</t>
  </si>
  <si>
    <t>Donoghue ,Brendan</t>
  </si>
  <si>
    <t>Nicolia ,Pasquale</t>
  </si>
  <si>
    <t>Wireless Zone Providence</t>
  </si>
  <si>
    <t>Alamanzar ,Luis</t>
  </si>
  <si>
    <t>Cavanaugh ,Kyle</t>
  </si>
  <si>
    <t>Conte ,Brandon</t>
  </si>
  <si>
    <t>Wireless Zone Bethel</t>
  </si>
  <si>
    <t>Falletta ,David</t>
  </si>
  <si>
    <t>Mantz ,William</t>
  </si>
  <si>
    <t>Wireless Zone Danbury Newtown Rd</t>
  </si>
  <si>
    <t>Brown ,Aleek</t>
  </si>
  <si>
    <t>Cooper ,Anthony</t>
  </si>
  <si>
    <t>Holanda ,Vinicius</t>
  </si>
  <si>
    <t>Sforza ,Damiano</t>
  </si>
  <si>
    <t>Wireless Zone Waterbury</t>
  </si>
  <si>
    <t>Crespo ,Andy</t>
  </si>
  <si>
    <t>Matthews ,Gabe</t>
  </si>
  <si>
    <t>Saksa ,Kathy</t>
  </si>
  <si>
    <t>Wireless Zone Dobbs Ferry</t>
  </si>
  <si>
    <t>Brito ,Rafelin</t>
  </si>
  <si>
    <t>Doyle ,Douglas</t>
  </si>
  <si>
    <t>Lepe ,Zachary</t>
  </si>
  <si>
    <t>Torre ,Marisa</t>
  </si>
  <si>
    <t>Wireless Zone Harrison</t>
  </si>
  <si>
    <t>Corcione ,Michael</t>
  </si>
  <si>
    <t>Kopf ,Jacob</t>
  </si>
  <si>
    <t>Wireless Zone Mamaroneck</t>
  </si>
  <si>
    <t>Conti ,Francis</t>
  </si>
  <si>
    <t>Diggs ,Brandon</t>
  </si>
  <si>
    <t>Wireless Zone Rye</t>
  </si>
  <si>
    <t>Depasquale ,Anthony</t>
  </si>
  <si>
    <t>Depasquale ,Steven</t>
  </si>
  <si>
    <t>Hattar ,Christopher</t>
  </si>
  <si>
    <t>Mendez ,Carlos</t>
  </si>
  <si>
    <t>Wireless Zone Croton on Hudson</t>
  </si>
  <si>
    <t>Burgos ,Dionnis</t>
  </si>
  <si>
    <t>Depasquale ,Dominic</t>
  </si>
  <si>
    <t>Gray ,Deron</t>
  </si>
  <si>
    <t>Sanchez ,Nick</t>
  </si>
  <si>
    <t>Wireless Zone Pearl River</t>
  </si>
  <si>
    <t>Michel ,Marvin</t>
  </si>
  <si>
    <t>Miller ,Joshua</t>
  </si>
  <si>
    <t>Seibert ,John</t>
  </si>
  <si>
    <t>Tortorella ,Daniel</t>
  </si>
  <si>
    <t>Wireless Zone Yorktown Heights</t>
  </si>
  <si>
    <t>Armstrong ,Tyler</t>
  </si>
  <si>
    <t>Barsuch ,Andrew</t>
  </si>
  <si>
    <t>Oquendo ,Jordan</t>
  </si>
  <si>
    <t>Wireless Zone Darien</t>
  </si>
  <si>
    <t>Brown ,Joshua</t>
  </si>
  <si>
    <t>Camilo ,Albert</t>
  </si>
  <si>
    <t>Louisfin ,Johnny</t>
  </si>
  <si>
    <t>Reina ,Gustavo</t>
  </si>
  <si>
    <t>Wireless Zone Greenwich</t>
  </si>
  <si>
    <t>Cineus ,James</t>
  </si>
  <si>
    <t>Pincus ,Corey</t>
  </si>
  <si>
    <t>Wireless Zone New Canaan</t>
  </si>
  <si>
    <t>Corley ,Gregory</t>
  </si>
  <si>
    <t>Kodie ,Joseph</t>
  </si>
  <si>
    <t>Koljenovic ,Ferid</t>
  </si>
  <si>
    <t>Wireless Zone Norwalk</t>
  </si>
  <si>
    <t>Chavis ,Jayson</t>
  </si>
  <si>
    <t>Davis ,Shaun</t>
  </si>
  <si>
    <t>Kirschner ,Joseph</t>
  </si>
  <si>
    <t>Povis ,Tyrone</t>
  </si>
  <si>
    <t>Wireless Zone Riverside</t>
  </si>
  <si>
    <t>Darling ,Harry</t>
  </si>
  <si>
    <t>Meads ,Moses</t>
  </si>
  <si>
    <t>Rivera ,Alan</t>
  </si>
  <si>
    <t>Sinclair ,Ricardo</t>
  </si>
  <si>
    <t>Vieira ,Fabio</t>
  </si>
  <si>
    <t>Wireless Zone Stamford Canal St</t>
  </si>
  <si>
    <t>Cannella ,Michael</t>
  </si>
  <si>
    <t>Christie ,Brandon</t>
  </si>
  <si>
    <t>Mcdonaugh ,Hope</t>
  </si>
  <si>
    <t>Villon ,Daniel</t>
  </si>
  <si>
    <t>Wireless Zone Stamford Hope St</t>
  </si>
  <si>
    <t>Bouzada ,Diego</t>
  </si>
  <si>
    <t>Herrera ,Michael</t>
  </si>
  <si>
    <t>Ozorio ,Wesley</t>
  </si>
  <si>
    <t>Wireless Zone Westport</t>
  </si>
  <si>
    <t>Bishop ,Jessica</t>
  </si>
  <si>
    <t>Brown ,Andrew</t>
  </si>
  <si>
    <t>Lanza ,Dominick</t>
  </si>
  <si>
    <t>Rambo ,Troy</t>
  </si>
  <si>
    <t>Wireless Zone Great Barrington</t>
  </si>
  <si>
    <t>Davis ,Bryan</t>
  </si>
  <si>
    <t>Kolf ,Matthew</t>
  </si>
  <si>
    <t>Wireless Zone North Adams</t>
  </si>
  <si>
    <t>Gearty ,Bonnie</t>
  </si>
  <si>
    <t>Manyweather ,Dominique</t>
  </si>
  <si>
    <t>Perin ,Christopher</t>
  </si>
  <si>
    <t>Wireless Zone East Aurora</t>
  </si>
  <si>
    <t>Gala ,Jonathan</t>
  </si>
  <si>
    <t>Nichter ,Kyle</t>
  </si>
  <si>
    <t>Schalk ,Daniel</t>
  </si>
  <si>
    <t>Scibran ,Matthew</t>
  </si>
  <si>
    <t>Wireless Zone Lockport</t>
  </si>
  <si>
    <t>Blackley ,Kirsten</t>
  </si>
  <si>
    <t>Bluehs ,Karl</t>
  </si>
  <si>
    <t>Bockhahn ,Amanda</t>
  </si>
  <si>
    <t>Bogart ,Dave</t>
  </si>
  <si>
    <t>Clarke ,Ben</t>
  </si>
  <si>
    <t>Conschafter ,Julie</t>
  </si>
  <si>
    <t>Dangelo ,Gabrielle</t>
  </si>
  <si>
    <t>Goldsmith ,Johnny</t>
  </si>
  <si>
    <t>Lograsso ,Adrianna</t>
  </si>
  <si>
    <t>Naish ,Alicia</t>
  </si>
  <si>
    <t>Smith ,Brandon</t>
  </si>
  <si>
    <t>Steenberg ,Tim</t>
  </si>
  <si>
    <t>Szarpa ,Adam</t>
  </si>
  <si>
    <t>Thomas ,Ryan</t>
  </si>
  <si>
    <t>Wireless Zone Springville</t>
  </si>
  <si>
    <t>Galley ,Leah</t>
  </si>
  <si>
    <t>Hunt ,Nick</t>
  </si>
  <si>
    <t>Martinez ,Manuel</t>
  </si>
  <si>
    <t>Moore ,Amanda</t>
  </si>
  <si>
    <t>Ornce ,Jessica</t>
  </si>
  <si>
    <t>Wireless Zone Hernando</t>
  </si>
  <si>
    <t>Burkhalter ,Emily</t>
  </si>
  <si>
    <t>Orellana ,Scott</t>
  </si>
  <si>
    <t>Rychlock ,Abbi</t>
  </si>
  <si>
    <t>Smith ,Cassandra</t>
  </si>
  <si>
    <t>Valentin ,Christina</t>
  </si>
  <si>
    <t>Wireless Zone Pensacola</t>
  </si>
  <si>
    <t>Lacoste ,Deborah</t>
  </si>
  <si>
    <t>Lacoste ,Jerry</t>
  </si>
  <si>
    <t>Lacoste ,Whitney</t>
  </si>
  <si>
    <t>Wireless Zone Brooksville</t>
  </si>
  <si>
    <t>Brisco ,Kourtney</t>
  </si>
  <si>
    <t>Haas ,Gary</t>
  </si>
  <si>
    <t>Nieves ,Joshua</t>
  </si>
  <si>
    <t>Sheridan ,Jaime</t>
  </si>
  <si>
    <t>White ,Chance</t>
  </si>
  <si>
    <t>Wolfe ,Breana</t>
  </si>
  <si>
    <t>Wireless Zone Ocala</t>
  </si>
  <si>
    <t>Flatt ,Casandra</t>
  </si>
  <si>
    <t>Mears ,Danielle</t>
  </si>
  <si>
    <t>Tuggle ,Marrio</t>
  </si>
  <si>
    <t>Wireless Zone Boca Raton</t>
  </si>
  <si>
    <t>Dardon ,Jose</t>
  </si>
  <si>
    <t>Weiner ,Scott</t>
  </si>
  <si>
    <t>Wireless Zone Key West</t>
  </si>
  <si>
    <t>Christiansen ,Alex</t>
  </si>
  <si>
    <t>Deshazer ,Chris</t>
  </si>
  <si>
    <t>Hernandez ,Dianita</t>
  </si>
  <si>
    <t>Lisella ,Michael</t>
  </si>
  <si>
    <t>Matthews ,Jeffrey</t>
  </si>
  <si>
    <t>Rioseco ,Carina</t>
  </si>
  <si>
    <t>Wireless Zone Marathon</t>
  </si>
  <si>
    <t>Baria ,Brandon</t>
  </si>
  <si>
    <t>Carcache ,Yan</t>
  </si>
  <si>
    <t>Wireless Zone Okeechobee</t>
  </si>
  <si>
    <t>Borroto ,Derek</t>
  </si>
  <si>
    <t>Campbell ,Nick</t>
  </si>
  <si>
    <t>Rivera ,Julissa</t>
  </si>
  <si>
    <t>Wendt ,Brian</t>
  </si>
  <si>
    <t>Williams ,Tyler</t>
  </si>
  <si>
    <t>Windham ,Virginia</t>
  </si>
  <si>
    <t>Zarrella ,Jeffrey</t>
  </si>
  <si>
    <t>Wireless Zone Ponte Vedra</t>
  </si>
  <si>
    <t>Finefield ,Matt</t>
  </si>
  <si>
    <t>Johnson ,Derek</t>
  </si>
  <si>
    <t>Mowatt ,Mathew</t>
  </si>
  <si>
    <t>Ramsey ,Lindy</t>
  </si>
  <si>
    <t>Sawyer ,Drew</t>
  </si>
  <si>
    <t>Wireless Zone Ponte Vedra Beach</t>
  </si>
  <si>
    <t>Barnette ,Zachary</t>
  </si>
  <si>
    <t>Frady ,Lyndsey</t>
  </si>
  <si>
    <t>Hutcheson ,Mark</t>
  </si>
  <si>
    <t>Leroux ,Barry</t>
  </si>
  <si>
    <t>Perez ,Amira</t>
  </si>
  <si>
    <t>Sadowsky ,Bobby</t>
  </si>
  <si>
    <t>Wireless Zone Palm Coast</t>
  </si>
  <si>
    <t>Crane ,Jason</t>
  </si>
  <si>
    <t>Naydich ,Alex</t>
  </si>
  <si>
    <t>Pierce ,Aimee</t>
  </si>
  <si>
    <t>Wireless Zone Marco Island</t>
  </si>
  <si>
    <t>Alonso ,Beatriz</t>
  </si>
  <si>
    <t>Koppel ,Evan</t>
  </si>
  <si>
    <t>Wireless Zone Naples</t>
  </si>
  <si>
    <t>Ferreiro ,Juan</t>
  </si>
  <si>
    <t>Morales ,Christian</t>
  </si>
  <si>
    <t>Saylor ,Alec</t>
  </si>
  <si>
    <t>Stoney ,Kevin</t>
  </si>
  <si>
    <t>Wireless Zone Port Charlotte</t>
  </si>
  <si>
    <t>Billings ,Caitlin</t>
  </si>
  <si>
    <t>Hatter ,Jeffrey</t>
  </si>
  <si>
    <t>Wireless Zone Venice</t>
  </si>
  <si>
    <t>Bunton ,Alina</t>
  </si>
  <si>
    <t>Campbell ,Jamal</t>
  </si>
  <si>
    <t>Christen ,Lorena</t>
  </si>
  <si>
    <t>Clements ,Timothy</t>
  </si>
  <si>
    <t>Mcerlean ,Sean</t>
  </si>
  <si>
    <t>Tillman ,Tyra</t>
  </si>
  <si>
    <t>WZ-641A</t>
  </si>
  <si>
    <t>WZ-834A</t>
  </si>
  <si>
    <t>WZ-055</t>
  </si>
  <si>
    <t>WZ-477</t>
  </si>
  <si>
    <t>WZ-282B</t>
  </si>
  <si>
    <t>WZ-367A</t>
  </si>
  <si>
    <t>WZ-654</t>
  </si>
  <si>
    <t>WZ-197A</t>
  </si>
  <si>
    <t>WZ-822</t>
  </si>
  <si>
    <t>WZ-776</t>
  </si>
  <si>
    <t>WZ-340A</t>
  </si>
  <si>
    <t>WZ-308B</t>
  </si>
  <si>
    <t>WZ-198B</t>
  </si>
  <si>
    <t>WZ-809</t>
  </si>
  <si>
    <t>WZ-855</t>
  </si>
  <si>
    <t>WZ-646</t>
  </si>
  <si>
    <t>WZ-835</t>
  </si>
  <si>
    <t>WZ-793</t>
  </si>
  <si>
    <t>WZ-636</t>
  </si>
  <si>
    <t>WZ-753</t>
  </si>
  <si>
    <t>WZ-348B</t>
  </si>
  <si>
    <t>WZ-883</t>
  </si>
  <si>
    <t>WZ-675</t>
  </si>
  <si>
    <t>WZ-351</t>
  </si>
  <si>
    <t>WZ-385A</t>
  </si>
  <si>
    <t>WZ-591A</t>
  </si>
  <si>
    <t>WZ-814</t>
  </si>
  <si>
    <t>WZ-397A</t>
  </si>
  <si>
    <t>WZ-904</t>
  </si>
  <si>
    <t>WZ-920</t>
  </si>
  <si>
    <t>WZ-707B</t>
  </si>
  <si>
    <t>WZ-019B</t>
  </si>
  <si>
    <t>WZ-099D</t>
  </si>
  <si>
    <t>WZ-411</t>
  </si>
  <si>
    <t>WZ-363</t>
  </si>
  <si>
    <t>WZ-294A</t>
  </si>
  <si>
    <t>WZ-932</t>
  </si>
  <si>
    <t>WZ-645</t>
  </si>
  <si>
    <t>WZ-559</t>
  </si>
  <si>
    <t>WZ-758</t>
  </si>
  <si>
    <t>WZ-679</t>
  </si>
  <si>
    <t>WZ-891</t>
  </si>
  <si>
    <t>WZ-283</t>
  </si>
  <si>
    <t>WZ-894</t>
  </si>
  <si>
    <t>WZ-407A</t>
  </si>
  <si>
    <t>WZ-257</t>
  </si>
  <si>
    <t>WZ-592</t>
  </si>
  <si>
    <t>WZ-884</t>
  </si>
  <si>
    <t>WZ-043E</t>
  </si>
  <si>
    <t>WZ-030</t>
  </si>
  <si>
    <t>WZ-901</t>
  </si>
  <si>
    <t>WZ-851</t>
  </si>
  <si>
    <t>WZ-244B</t>
  </si>
  <si>
    <t>WZ-813</t>
  </si>
  <si>
    <t>WZ-696</t>
  </si>
  <si>
    <t>WZ-576</t>
  </si>
  <si>
    <t>WZ-078</t>
  </si>
  <si>
    <t>WZ-738</t>
  </si>
  <si>
    <t>WZ-756A</t>
  </si>
  <si>
    <t>WZ-605A</t>
  </si>
  <si>
    <t>WZ-789</t>
  </si>
  <si>
    <t>WZ-689</t>
  </si>
  <si>
    <t>WZ-441A</t>
  </si>
  <si>
    <t>WZ-387A</t>
  </si>
  <si>
    <t>WZ-740</t>
  </si>
  <si>
    <t>WZ-208</t>
  </si>
  <si>
    <t>WZ-892</t>
  </si>
  <si>
    <t>WZ-888</t>
  </si>
  <si>
    <t>WZ-376A</t>
  </si>
  <si>
    <t>WZ-816</t>
  </si>
  <si>
    <t>WZ-139A</t>
  </si>
  <si>
    <t>WZ-205</t>
  </si>
  <si>
    <t>WZ-933</t>
  </si>
  <si>
    <t>WZ-008</t>
  </si>
  <si>
    <t>WZ-120</t>
  </si>
  <si>
    <t>WZ-270</t>
  </si>
  <si>
    <t>WZ-353A</t>
  </si>
  <si>
    <t>WZ-149A</t>
  </si>
  <si>
    <t>WZ-517A</t>
  </si>
  <si>
    <t>WZ-298</t>
  </si>
  <si>
    <t>WZ-281C</t>
  </si>
  <si>
    <t>WZ-210A</t>
  </si>
  <si>
    <t>WZ-633</t>
  </si>
  <si>
    <t>WZ-390</t>
  </si>
  <si>
    <t>WZ-842</t>
  </si>
  <si>
    <t>WZ-652</t>
  </si>
  <si>
    <t>WZ-734</t>
  </si>
  <si>
    <t>WZ-220B</t>
  </si>
  <si>
    <t>WZ-388</t>
  </si>
  <si>
    <t>WZ-502D</t>
  </si>
  <si>
    <t>WZ-866</t>
  </si>
  <si>
    <t>WZ-839</t>
  </si>
  <si>
    <t>WZ-579</t>
  </si>
  <si>
    <t>WZ-462</t>
  </si>
  <si>
    <t>WZ-215</t>
  </si>
  <si>
    <t>WZ-209</t>
  </si>
  <si>
    <t>WZ-265</t>
  </si>
  <si>
    <t>WZ-440</t>
  </si>
  <si>
    <t>WZ-613</t>
  </si>
  <si>
    <t>WZ-907</t>
  </si>
  <si>
    <t>WZ-212</t>
  </si>
  <si>
    <t>WZ-264</t>
  </si>
  <si>
    <t>WZ-886</t>
  </si>
  <si>
    <t>WZ-672B</t>
  </si>
  <si>
    <t>WZ-916</t>
  </si>
  <si>
    <t>WZ-899</t>
  </si>
  <si>
    <t>WZ-479A</t>
  </si>
  <si>
    <t>WZ-313A</t>
  </si>
  <si>
    <t>WZ-481</t>
  </si>
  <si>
    <t>WZ-404</t>
  </si>
  <si>
    <t>WZ-639A</t>
  </si>
  <si>
    <t>WZ-192</t>
  </si>
  <si>
    <t>WZ-811</t>
  </si>
  <si>
    <t>WZ-711B</t>
  </si>
  <si>
    <t>WZ-425</t>
  </si>
  <si>
    <t>WZ-021</t>
  </si>
  <si>
    <t>WZ-341A</t>
  </si>
  <si>
    <t>WZ-713A</t>
  </si>
  <si>
    <t>WZ-930</t>
  </si>
  <si>
    <t>WZ-759</t>
  </si>
  <si>
    <t>WZ-648</t>
  </si>
  <si>
    <t>WZ-224</t>
  </si>
  <si>
    <t>WZ-609</t>
  </si>
  <si>
    <t>WZ-678</t>
  </si>
  <si>
    <t>WZ-783A</t>
  </si>
  <si>
    <t>WZ-480</t>
  </si>
  <si>
    <t>WZ-826A</t>
  </si>
  <si>
    <t>WZ-699</t>
  </si>
  <si>
    <t>WZ-751A</t>
  </si>
  <si>
    <t>WZ-928</t>
  </si>
  <si>
    <t>WZ-573</t>
  </si>
  <si>
    <t>WZ-170A</t>
  </si>
  <si>
    <t>WZ-393B</t>
  </si>
  <si>
    <t>WZ-027A</t>
  </si>
  <si>
    <t>WZ-368</t>
  </si>
  <si>
    <t>WZ-546</t>
  </si>
  <si>
    <t>WZ-144B</t>
  </si>
  <si>
    <t>WZ-521A</t>
  </si>
  <si>
    <t>WZ-578</t>
  </si>
  <si>
    <t>WZ-865</t>
  </si>
  <si>
    <t>WZ-840</t>
  </si>
  <si>
    <t>WZ-868</t>
  </si>
  <si>
    <t>WZ-587</t>
  </si>
  <si>
    <t>WZ-833</t>
  </si>
  <si>
    <t>WZ-090A</t>
  </si>
  <si>
    <t>WZ-900</t>
  </si>
  <si>
    <t>WZ-369</t>
  </si>
  <si>
    <t>WZ-798</t>
  </si>
  <si>
    <t>WZ-272A</t>
  </si>
  <si>
    <t>WZ-841</t>
  </si>
  <si>
    <t>WZ-785A</t>
  </si>
  <si>
    <t>WZ-702A</t>
  </si>
  <si>
    <t>WZ-278A</t>
  </si>
  <si>
    <t>WZ-316</t>
  </si>
  <si>
    <t>WZ-450</t>
  </si>
  <si>
    <t>WZ-403A</t>
  </si>
  <si>
    <t>WZ-571A</t>
  </si>
  <si>
    <t>WZ-171A</t>
  </si>
  <si>
    <t>WZ-848</t>
  </si>
  <si>
    <t>WZ-836</t>
  </si>
  <si>
    <t>WZ-929</t>
  </si>
  <si>
    <t>WZ-422</t>
  </si>
  <si>
    <t>WZ-697</t>
  </si>
  <si>
    <t>WZ-778</t>
  </si>
  <si>
    <t>WZ-716</t>
  </si>
  <si>
    <t>WZ-666B</t>
  </si>
  <si>
    <t>WZ-931</t>
  </si>
  <si>
    <t>WZ-694</t>
  </si>
  <si>
    <t>WZ-739</t>
  </si>
  <si>
    <t>WZ-374A</t>
  </si>
  <si>
    <t>WZ-204A</t>
  </si>
  <si>
    <t>WZ-561</t>
  </si>
  <si>
    <t>WZ-853</t>
  </si>
  <si>
    <t>WZ-817A</t>
  </si>
  <si>
    <t>WZ-820A</t>
  </si>
  <si>
    <t>WZ-127B</t>
  </si>
  <si>
    <t>WZ-698</t>
  </si>
  <si>
    <t>WZ-584A</t>
  </si>
  <si>
    <t>WZ-500A</t>
  </si>
  <si>
    <t>WZ-703A</t>
  </si>
  <si>
    <t>WZ-482</t>
  </si>
  <si>
    <t>WZ-460</t>
  </si>
  <si>
    <t>WZ-780</t>
  </si>
  <si>
    <t>WZ-830</t>
  </si>
  <si>
    <t>WZ-918</t>
  </si>
  <si>
    <t>WZ-893</t>
  </si>
  <si>
    <t>WZ-885</t>
  </si>
  <si>
    <t>WZ-695</t>
  </si>
  <si>
    <t>WZ-211A</t>
  </si>
  <si>
    <t>WZ-887</t>
  </si>
  <si>
    <t>WZ-080C</t>
  </si>
  <si>
    <t>WZ-824</t>
  </si>
  <si>
    <t>WZ-417</t>
  </si>
  <si>
    <t>WZ-895</t>
  </si>
  <si>
    <t>WZ-232B</t>
  </si>
  <si>
    <t>WZ-357</t>
  </si>
  <si>
    <t>WZ-730</t>
  </si>
  <si>
    <t>WZ-766</t>
  </si>
  <si>
    <t>WZ-761</t>
  </si>
  <si>
    <t>WZ-581</t>
  </si>
  <si>
    <t>WZ-915</t>
  </si>
  <si>
    <t>WZ-828</t>
  </si>
  <si>
    <t>WZ-015B</t>
  </si>
  <si>
    <t>WZ-396A</t>
  </si>
  <si>
    <t>WZ-832</t>
  </si>
  <si>
    <t>WZ-239C</t>
  </si>
  <si>
    <t>WZ-405A</t>
  </si>
  <si>
    <t>WZ-846A</t>
  </si>
  <si>
    <t>WZ-498A</t>
  </si>
  <si>
    <t>WZ-847</t>
  </si>
  <si>
    <t>WZ-380A</t>
  </si>
  <si>
    <t>WZ-923</t>
  </si>
  <si>
    <t>WZ-736</t>
  </si>
  <si>
    <t>WZ-580</t>
  </si>
  <si>
    <t>WZ-774A</t>
  </si>
  <si>
    <t>WZ-876</t>
  </si>
  <si>
    <t>WZ-476</t>
  </si>
  <si>
    <t>WZ-655B</t>
  </si>
  <si>
    <t>WZ-879</t>
  </si>
  <si>
    <t>WZ-454</t>
  </si>
  <si>
    <t>WZ-802</t>
  </si>
  <si>
    <t>WZ-339A</t>
  </si>
  <si>
    <t>WZ-427</t>
  </si>
  <si>
    <t>WZ-771A</t>
  </si>
  <si>
    <t>WZ-109B</t>
  </si>
  <si>
    <t>WZ-520A</t>
  </si>
  <si>
    <t>WZ-681A</t>
  </si>
  <si>
    <t>WZ-275</t>
  </si>
  <si>
    <t>WZ-874</t>
  </si>
  <si>
    <t>WZ-047D</t>
  </si>
  <si>
    <t>WZ-622</t>
  </si>
  <si>
    <t>WZ-910</t>
  </si>
  <si>
    <t>WZ-572</t>
  </si>
  <si>
    <t>WZ-737A</t>
  </si>
  <si>
    <t>WZ-872</t>
  </si>
  <si>
    <t>WZ-860</t>
  </si>
  <si>
    <t>WZ-917</t>
  </si>
  <si>
    <t>WZ-501A</t>
  </si>
  <si>
    <t>WZ-821</t>
  </si>
  <si>
    <t>WZ-492</t>
  </si>
  <si>
    <t>WZ-602B</t>
  </si>
  <si>
    <t>WZ-690A</t>
  </si>
  <si>
    <t>WZ-905</t>
  </si>
  <si>
    <t>WZ-643</t>
  </si>
  <si>
    <t>WZ-906</t>
  </si>
  <si>
    <t>WZ-102</t>
  </si>
  <si>
    <t>WZ-889</t>
  </si>
  <si>
    <t>WZ-549A</t>
  </si>
  <si>
    <t>WZ-189B</t>
  </si>
  <si>
    <t>WZ-003A</t>
  </si>
  <si>
    <t>WZ-890</t>
  </si>
  <si>
    <t>WZ-746A</t>
  </si>
  <si>
    <t>WZ-497</t>
  </si>
  <si>
    <t>WZ-031</t>
  </si>
  <si>
    <t>WZ-585</t>
  </si>
  <si>
    <t>WZ-459</t>
  </si>
  <si>
    <t>WZ-095B</t>
  </si>
  <si>
    <t>WZ-709</t>
  </si>
  <si>
    <t>WZ-625A</t>
  </si>
  <si>
    <t>WZ-002A</t>
  </si>
  <si>
    <t>WZ-688</t>
  </si>
  <si>
    <t>WZ-006A</t>
  </si>
  <si>
    <t>WZ-881</t>
  </si>
  <si>
    <t>WZ-715</t>
  </si>
  <si>
    <t>WZ-299</t>
  </si>
  <si>
    <t>WZ-566</t>
  </si>
  <si>
    <t>WZ-048</t>
  </si>
  <si>
    <t>WZ-619</t>
  </si>
  <si>
    <t>WZ-191</t>
  </si>
  <si>
    <t>WZ-647</t>
  </si>
  <si>
    <t>WZ-488E</t>
  </si>
  <si>
    <t>WZ-280A</t>
  </si>
  <si>
    <t>WZ-432A</t>
  </si>
  <si>
    <t>WZ-670A</t>
  </si>
  <si>
    <t>WZ-903</t>
  </si>
  <si>
    <t>WZ-912</t>
  </si>
  <si>
    <t>WZ-593</t>
  </si>
  <si>
    <t>WZ-921</t>
  </si>
  <si>
    <t>WZ-084</t>
  </si>
  <si>
    <t>WZ-705A</t>
  </si>
  <si>
    <t>WZ-068C</t>
  </si>
  <si>
    <t>WZ-849</t>
  </si>
  <si>
    <t>WZ-352B</t>
  </si>
  <si>
    <t>WZ-016C</t>
  </si>
  <si>
    <t>WZ-194C</t>
  </si>
  <si>
    <t>WZ-856</t>
  </si>
  <si>
    <t>WZ-714</t>
  </si>
  <si>
    <t>WZ-799A</t>
  </si>
  <si>
    <t>WZ-083A</t>
  </si>
  <si>
    <t>WZ-449</t>
  </si>
  <si>
    <t>WZ-508A</t>
  </si>
  <si>
    <t>WZ-775A</t>
  </si>
  <si>
    <t>WZ-926</t>
  </si>
  <si>
    <t>WZ-854</t>
  </si>
  <si>
    <t>WZ-902</t>
  </si>
  <si>
    <t>WZ-640A</t>
  </si>
  <si>
    <t>WZ-831</t>
  </si>
  <si>
    <t>WZ-490</t>
  </si>
  <si>
    <t>WZ-777</t>
  </si>
  <si>
    <t>WZ-610A</t>
  </si>
  <si>
    <t>WZ-420</t>
  </si>
  <si>
    <t>WZ-794</t>
  </si>
  <si>
    <t>WZ-077A</t>
  </si>
  <si>
    <t>WZ-784A</t>
  </si>
  <si>
    <t>WZ-607</t>
  </si>
  <si>
    <t>WZ-518</t>
  </si>
  <si>
    <t>WZ-429A</t>
  </si>
  <si>
    <t>WZ-852</t>
  </si>
  <si>
    <t>WZ-392</t>
  </si>
  <si>
    <t>WZ-752</t>
  </si>
  <si>
    <t>WZ-862</t>
  </si>
  <si>
    <t>WZ-621</t>
  </si>
  <si>
    <t>WZ-773</t>
  </si>
  <si>
    <t>WZ-223B</t>
  </si>
  <si>
    <t>WZ-827</t>
  </si>
  <si>
    <t>WZ-124A</t>
  </si>
  <si>
    <t>WZ-914</t>
  </si>
  <si>
    <t>WZ-620</t>
  </si>
  <si>
    <t>WZ-413A</t>
  </si>
  <si>
    <t>WZ-745B</t>
  </si>
  <si>
    <t>WZ-401A</t>
  </si>
  <si>
    <t>WZ-825</t>
  </si>
  <si>
    <t>WZ-922</t>
  </si>
  <si>
    <t>WZ-770</t>
  </si>
  <si>
    <t>WZ-511A</t>
  </si>
  <si>
    <t>WZ-861</t>
  </si>
  <si>
    <t>WZ-919</t>
  </si>
  <si>
    <t>WZ-428B</t>
  </si>
  <si>
    <t>WZ-909</t>
  </si>
  <si>
    <t>WZ-577</t>
  </si>
  <si>
    <t>WZ-054A</t>
  </si>
  <si>
    <t>WZ-913</t>
  </si>
  <si>
    <t>WZ-346B</t>
  </si>
  <si>
    <t>WZ-469B</t>
  </si>
  <si>
    <t>WZ-857</t>
  </si>
  <si>
    <t>WZ-843</t>
  </si>
  <si>
    <t>WZ-594</t>
  </si>
  <si>
    <t>WZ-007A</t>
  </si>
  <si>
    <t>WZ-471D</t>
  </si>
  <si>
    <t>WZ-858</t>
  </si>
  <si>
    <t>WZ-493</t>
  </si>
  <si>
    <t>WZ-818</t>
  </si>
  <si>
    <t>WZ-819</t>
  </si>
  <si>
    <t>WZ-271</t>
  </si>
  <si>
    <t>James McFarland</t>
  </si>
  <si>
    <t>Bernadette Anderson</t>
  </si>
  <si>
    <t>Shannon Terebesi</t>
  </si>
  <si>
    <t>Mike Latimer</t>
  </si>
  <si>
    <t>Jonathan Breier</t>
  </si>
  <si>
    <t>John Polny</t>
  </si>
  <si>
    <t>Gregory Hite</t>
  </si>
  <si>
    <t>Peter Asnes</t>
  </si>
  <si>
    <t>Jay Roberts</t>
  </si>
  <si>
    <t>Chris Robinson</t>
  </si>
  <si>
    <t>Eric Bonds</t>
  </si>
  <si>
    <t>Stephen Evanuska</t>
  </si>
  <si>
    <t>Christian Jewell</t>
  </si>
  <si>
    <t>Bob Roccanti</t>
  </si>
  <si>
    <t>Ryan Herrick</t>
  </si>
  <si>
    <t>Sean Moran</t>
  </si>
  <si>
    <t>William Stout</t>
  </si>
  <si>
    <t>Charles Monaghan</t>
  </si>
  <si>
    <t>Jonah Engler</t>
  </si>
  <si>
    <t>Jaime Sheridan</t>
  </si>
  <si>
    <t>Jeffrey Zarrella</t>
  </si>
  <si>
    <t>Darryl Bartlett</t>
  </si>
  <si>
    <t>Carol Weiner</t>
  </si>
  <si>
    <t>Jeffrey Swackhammer, Sr.</t>
  </si>
  <si>
    <t>Ashley Baker</t>
  </si>
  <si>
    <t>Brett Somers, Jr.</t>
  </si>
  <si>
    <t>Tajesh Patel</t>
  </si>
  <si>
    <t>John Russell</t>
  </si>
  <si>
    <t>Jason Yoo</t>
  </si>
  <si>
    <t>Firas Toma</t>
  </si>
  <si>
    <t>Mihir Shah</t>
  </si>
  <si>
    <t>Mitch Conway</t>
  </si>
  <si>
    <t>Chad O'Leary</t>
  </si>
  <si>
    <t>Dave Wolmering</t>
  </si>
  <si>
    <t>Nirja Sharma</t>
  </si>
  <si>
    <t>Robert Enochs</t>
  </si>
  <si>
    <t>Alfred Pellecchia, Jr.</t>
  </si>
  <si>
    <t>Robert Musser</t>
  </si>
  <si>
    <t>Edwin Derderian</t>
  </si>
  <si>
    <t>Joseph Desimone</t>
  </si>
  <si>
    <t>Michael Mamo</t>
  </si>
  <si>
    <t>Craig Karmazin</t>
  </si>
  <si>
    <t>David Robles</t>
  </si>
  <si>
    <t>Brent Peterson</t>
  </si>
  <si>
    <t>Courtney Derderian</t>
  </si>
  <si>
    <t>Brian Marsh</t>
  </si>
  <si>
    <t>Jeffrey Brown</t>
  </si>
  <si>
    <t>Stephen Nowak</t>
  </si>
  <si>
    <t>Scott Gladstone</t>
  </si>
  <si>
    <t>William Sestrom</t>
  </si>
  <si>
    <t>Jeffrey Copes</t>
  </si>
  <si>
    <t>Hershel Martin</t>
  </si>
  <si>
    <t>Guy Stuart I I I</t>
  </si>
  <si>
    <t>Deborah Allen</t>
  </si>
  <si>
    <t>Michael Morse</t>
  </si>
  <si>
    <t>David Poulin</t>
  </si>
  <si>
    <t>Ryan Archie</t>
  </si>
  <si>
    <t>Stephen Drelick</t>
  </si>
  <si>
    <t>Prapti  Gupta</t>
  </si>
  <si>
    <t>Daniel Wigaysire-Rickin</t>
  </si>
  <si>
    <t>David Bogart</t>
  </si>
  <si>
    <t>Cheryl Brosnahan</t>
  </si>
  <si>
    <t>Richard Abramson</t>
  </si>
  <si>
    <t>Nathalie Anolik</t>
  </si>
  <si>
    <t>Sana Merchant</t>
  </si>
  <si>
    <t>Charles Rosenthal</t>
  </si>
  <si>
    <t>Kenneth Loechner</t>
  </si>
  <si>
    <t>Jeffrey Swackhammer, Jr.</t>
  </si>
  <si>
    <t>Matthew Funk</t>
  </si>
  <si>
    <t>Julie Eitelbach</t>
  </si>
  <si>
    <t>Rachel Mcmeeking</t>
  </si>
  <si>
    <t>Larry Kirby</t>
  </si>
  <si>
    <t>Scott Orellana</t>
  </si>
  <si>
    <t>Scott Brown</t>
  </si>
  <si>
    <t>Todd Bender</t>
  </si>
  <si>
    <t>Bachar Abdo</t>
  </si>
  <si>
    <t>Jason Brenner</t>
  </si>
  <si>
    <t>Timothy O'connor</t>
  </si>
  <si>
    <t>Mark Titlebaum</t>
  </si>
  <si>
    <t>Christopher Severo</t>
  </si>
  <si>
    <t>Eric Leung</t>
  </si>
  <si>
    <t>Derrek Fridley</t>
  </si>
  <si>
    <t>Satnam Sarna</t>
  </si>
  <si>
    <t>Seon Kim Bang</t>
  </si>
  <si>
    <t>Darren Fortner</t>
  </si>
  <si>
    <t>Syed Abbas</t>
  </si>
  <si>
    <t>Robert Cheney</t>
  </si>
  <si>
    <t>David Rivera</t>
  </si>
  <si>
    <t>Nasar Agha</t>
  </si>
  <si>
    <t>Jason Ricard</t>
  </si>
  <si>
    <t>Donald (Dave Moone) Somers</t>
  </si>
  <si>
    <t>Adam Halasz</t>
  </si>
  <si>
    <t>Keith Parzych</t>
  </si>
  <si>
    <t>Pradip Roy</t>
  </si>
  <si>
    <t>Michael Sabbatini</t>
  </si>
  <si>
    <t>Jerry Lacoste</t>
  </si>
  <si>
    <t>David Welch</t>
  </si>
  <si>
    <t>Kathleen Saksa</t>
  </si>
  <si>
    <t>Nathaniel Bastarache</t>
  </si>
  <si>
    <t>Jeremy Swanson</t>
  </si>
  <si>
    <t>Joginder Sharma</t>
  </si>
  <si>
    <t>Travis Archie</t>
  </si>
  <si>
    <t>Frank Karlsson</t>
  </si>
  <si>
    <t>Muhammad "Sohail" Hameed</t>
  </si>
  <si>
    <t>Vadim Levitin</t>
  </si>
  <si>
    <t>Frank Smith</t>
  </si>
  <si>
    <t>Nicholas Moore</t>
  </si>
  <si>
    <t>Hammad "Ali" Zafar</t>
  </si>
  <si>
    <t>Jamaal Muchison</t>
  </si>
  <si>
    <t>Tamar Bundy</t>
  </si>
  <si>
    <t>Robert Mancini</t>
  </si>
  <si>
    <t>Brian Cavallo</t>
  </si>
  <si>
    <t>WZ #</t>
  </si>
  <si>
    <t>RFD</t>
  </si>
  <si>
    <t>Owner</t>
  </si>
  <si>
    <t>COMP</t>
  </si>
  <si>
    <t>#N/A</t>
  </si>
  <si>
    <t>(blank)</t>
  </si>
  <si>
    <t>Grand Total</t>
  </si>
  <si>
    <t>5G</t>
  </si>
  <si>
    <t>Salesforce</t>
  </si>
  <si>
    <t>Mix and Match</t>
  </si>
  <si>
    <t>Note10</t>
  </si>
  <si>
    <t>Incomplete Salesforce</t>
  </si>
  <si>
    <t>Incomplete  Note10</t>
  </si>
  <si>
    <t>Incomplete Note10</t>
  </si>
  <si>
    <t>Reference's</t>
  </si>
  <si>
    <t>References  DON’T TOUCH &gt;</t>
  </si>
  <si>
    <t>Incomplete Mix &amp; Match 2.0</t>
  </si>
  <si>
    <t>Incomplete 5G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</si>
</sst>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Tahoma"/>
      <family val="2"/>
    </font>
    <font>
      <b/>
      <sz val="8"/>
      <color rgb="FF333333"/>
      <name val="Andale WT"/>
      <family val="2"/>
    </font>
    <font>
      <b/>
      <sz val="8"/>
      <color rgb="FFFFFFFF"/>
      <name val="Andale WT"/>
      <family val="2"/>
    </font>
    <font>
      <sz val="9"/>
      <color rgb="FF333333"/>
      <name val="Andale WT"/>
      <family val="2"/>
    </font>
    <font>
      <sz val="9"/>
      <color rgb="FF454545"/>
      <name val="Andale WT"/>
      <family val="2"/>
    </font>
    <font>
      <b/>
      <sz val="8"/>
      <color rgb="FFFF0000"/>
      <name val="Andale WT"/>
      <family val="2"/>
    </font>
    <font>
      <b/>
      <sz val="9"/>
      <color rgb="FF454545"/>
      <name val="Andale WT"/>
    </font>
  </fonts>
  <fills count="7">
    <fill>
      <patternFill patternType="none"/>
    </fill>
    <fill>
      <patternFill patternType="gray125"/>
    </fill>
    <fill>
      <patternFill patternType="solid">
        <fgColor rgb="FF82CEAC"/>
      </patternFill>
    </fill>
    <fill>
      <patternFill patternType="solid">
        <fgColor rgb="FF333333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3" fillId="4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3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1" xfId="0" pivotButton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pivotButton="1" applyBorder="1"/>
    <xf numFmtId="0" fontId="0" fillId="0" borderId="3" xfId="0" applyBorder="1" applyAlignment="1">
      <alignment horizontal="center" wrapText="1"/>
    </xf>
    <xf numFmtId="0" fontId="4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vertical="top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alignment wrapText="1"/>
    </dxf>
    <dxf>
      <alignment vertical="center"/>
    </dxf>
    <dxf>
      <alignment wrapText="1"/>
    </dxf>
    <dxf>
      <alignment wrapText="1"/>
    </dxf>
    <dxf>
      <alignment wrapText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ssa.barros/OneDrive%20-%20Automotive%20Technologies,%20Inc/Desktop/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List"/>
      <sheetName val="CLOSED Stores"/>
      <sheetName val="AVP-RFD Contact Info"/>
      <sheetName val="Owner by Region"/>
      <sheetName val="Owner Store Count"/>
      <sheetName val="VZW Acct Mgr Contact"/>
      <sheetName val="Convention Awards"/>
    </sheetNames>
    <sheetDataSet>
      <sheetData sheetId="0">
        <row r="1">
          <cell r="A1" t="str">
            <v>VZW OUTLET ID</v>
          </cell>
          <cell r="B1" t="str">
            <v>Active/Non</v>
          </cell>
          <cell r="C1" t="str">
            <v>WZ #</v>
          </cell>
          <cell r="D1" t="str">
            <v>Center Name</v>
          </cell>
          <cell r="E1" t="str">
            <v>AVP</v>
          </cell>
          <cell r="F1" t="str">
            <v>RFD</v>
          </cell>
          <cell r="G1" t="str">
            <v xml:space="preserve">VZW Area </v>
          </cell>
          <cell r="H1" t="str">
            <v>Region</v>
          </cell>
          <cell r="I1" t="str">
            <v>Owner Name</v>
          </cell>
        </row>
        <row r="2">
          <cell r="A2">
            <v>5379</v>
          </cell>
          <cell r="B2" t="str">
            <v>Active</v>
          </cell>
          <cell r="C2" t="str">
            <v>WZ-095B</v>
          </cell>
          <cell r="D2" t="str">
            <v>Feasterville</v>
          </cell>
          <cell r="E2" t="str">
            <v>Greg Rexroth</v>
          </cell>
          <cell r="F2" t="str">
            <v>Bernadette Anderson</v>
          </cell>
          <cell r="G2" t="str">
            <v xml:space="preserve">Northeast </v>
          </cell>
          <cell r="H2" t="str">
            <v>Philadelphia</v>
          </cell>
          <cell r="I2" t="str">
            <v>Michael Sabbatini</v>
          </cell>
        </row>
        <row r="3">
          <cell r="A3">
            <v>5766</v>
          </cell>
          <cell r="B3" t="str">
            <v>Active</v>
          </cell>
          <cell r="C3" t="str">
            <v>WZ-055</v>
          </cell>
          <cell r="D3" t="str">
            <v>Deptford</v>
          </cell>
          <cell r="E3" t="str">
            <v>Greg Rexroth</v>
          </cell>
          <cell r="F3" t="str">
            <v>Bernadette Anderson</v>
          </cell>
          <cell r="G3" t="str">
            <v xml:space="preserve">Northeast </v>
          </cell>
          <cell r="H3" t="str">
            <v>Philadelphia</v>
          </cell>
          <cell r="I3" t="str">
            <v>Charles Monaghan</v>
          </cell>
        </row>
        <row r="4">
          <cell r="A4">
            <v>5767</v>
          </cell>
          <cell r="B4" t="str">
            <v>Active</v>
          </cell>
          <cell r="C4" t="str">
            <v>WZ-099D</v>
          </cell>
          <cell r="D4" t="str">
            <v>Olney</v>
          </cell>
          <cell r="E4" t="str">
            <v>Greg Rexroth</v>
          </cell>
          <cell r="F4" t="str">
            <v>James McFarland</v>
          </cell>
          <cell r="G4" t="str">
            <v>South East</v>
          </cell>
          <cell r="H4" t="str">
            <v>Wash/Balt/Virginia</v>
          </cell>
          <cell r="I4" t="str">
            <v>John Russell</v>
          </cell>
        </row>
        <row r="5">
          <cell r="A5">
            <v>5844</v>
          </cell>
          <cell r="B5" t="str">
            <v>Active</v>
          </cell>
          <cell r="C5" t="str">
            <v>WZ-078</v>
          </cell>
          <cell r="D5" t="str">
            <v>Frazer</v>
          </cell>
          <cell r="E5" t="str">
            <v>Greg Rexroth</v>
          </cell>
          <cell r="F5" t="str">
            <v>Bernadette Anderson</v>
          </cell>
          <cell r="G5" t="str">
            <v xml:space="preserve">Northeast </v>
          </cell>
          <cell r="H5" t="str">
            <v>Philadelphia</v>
          </cell>
          <cell r="I5" t="str">
            <v>Jeffrey Copes</v>
          </cell>
        </row>
        <row r="6">
          <cell r="A6">
            <v>5865</v>
          </cell>
          <cell r="B6" t="str">
            <v>Active</v>
          </cell>
          <cell r="C6" t="str">
            <v>WZ-109B</v>
          </cell>
          <cell r="D6" t="str">
            <v>Warminster</v>
          </cell>
          <cell r="E6" t="str">
            <v>Greg Rexroth</v>
          </cell>
          <cell r="F6" t="str">
            <v>Bernadette Anderson</v>
          </cell>
          <cell r="G6" t="str">
            <v xml:space="preserve">Northeast </v>
          </cell>
          <cell r="H6" t="str">
            <v>Philadelphia</v>
          </cell>
          <cell r="I6" t="str">
            <v>Jonah Engler</v>
          </cell>
        </row>
        <row r="7">
          <cell r="A7">
            <v>5933</v>
          </cell>
          <cell r="B7" t="str">
            <v>Active</v>
          </cell>
          <cell r="C7" t="str">
            <v>WZ-102</v>
          </cell>
          <cell r="D7" t="str">
            <v>Hamilton</v>
          </cell>
          <cell r="E7" t="str">
            <v>Greg Rexroth</v>
          </cell>
          <cell r="F7" t="str">
            <v>Bernadette Anderson</v>
          </cell>
          <cell r="G7" t="str">
            <v xml:space="preserve">Northeast </v>
          </cell>
          <cell r="H7" t="str">
            <v>Philadelphia</v>
          </cell>
          <cell r="I7" t="str">
            <v>Michael Sabbatini</v>
          </cell>
        </row>
        <row r="8">
          <cell r="A8">
            <v>6035</v>
          </cell>
          <cell r="B8" t="str">
            <v>Active</v>
          </cell>
          <cell r="C8" t="str">
            <v>WZ-209</v>
          </cell>
          <cell r="D8" t="str">
            <v>Natrona Heights</v>
          </cell>
          <cell r="E8" t="str">
            <v>Greg Rexroth</v>
          </cell>
          <cell r="F8" t="str">
            <v>John Polny</v>
          </cell>
          <cell r="G8" t="str">
            <v xml:space="preserve">Great Lakes </v>
          </cell>
          <cell r="H8" t="str">
            <v>Ohio/Pennsylvania/West VA</v>
          </cell>
          <cell r="I8" t="str">
            <v>Joseph Desimone</v>
          </cell>
        </row>
        <row r="9">
          <cell r="A9">
            <v>6036</v>
          </cell>
          <cell r="B9" t="str">
            <v>Active</v>
          </cell>
          <cell r="C9" t="str">
            <v>WZ-208</v>
          </cell>
          <cell r="D9" t="str">
            <v>New Kensington</v>
          </cell>
          <cell r="E9" t="str">
            <v>Greg Rexroth</v>
          </cell>
          <cell r="F9" t="str">
            <v>John Polny</v>
          </cell>
          <cell r="G9" t="str">
            <v xml:space="preserve">Great Lakes </v>
          </cell>
          <cell r="H9" t="str">
            <v>Ohio/Pennsylvania/West VA</v>
          </cell>
          <cell r="I9" t="str">
            <v>Joseph Desimone</v>
          </cell>
        </row>
        <row r="10">
          <cell r="A10">
            <v>6212</v>
          </cell>
          <cell r="B10" t="str">
            <v>Active</v>
          </cell>
          <cell r="C10" t="str">
            <v>WZ-211A</v>
          </cell>
          <cell r="D10" t="str">
            <v>Pittsburgh (fka Fox Chapel)</v>
          </cell>
          <cell r="E10" t="str">
            <v>Greg Rexroth</v>
          </cell>
          <cell r="F10" t="str">
            <v>John Polny</v>
          </cell>
          <cell r="G10" t="str">
            <v xml:space="preserve">Great Lakes </v>
          </cell>
          <cell r="H10" t="str">
            <v>Ohio/Pennsylvania/West VA</v>
          </cell>
          <cell r="I10" t="str">
            <v>Joseph Desimone</v>
          </cell>
        </row>
        <row r="11">
          <cell r="A11">
            <v>6284</v>
          </cell>
          <cell r="B11" t="str">
            <v>Active</v>
          </cell>
          <cell r="C11" t="str">
            <v>WZ-210A</v>
          </cell>
          <cell r="D11" t="str">
            <v>Indiana</v>
          </cell>
          <cell r="E11" t="str">
            <v>Greg Rexroth</v>
          </cell>
          <cell r="F11" t="str">
            <v>John Polny</v>
          </cell>
          <cell r="G11" t="str">
            <v xml:space="preserve">Great Lakes </v>
          </cell>
          <cell r="H11" t="str">
            <v>Ohio/Pennsylvania/West VA</v>
          </cell>
          <cell r="I11" t="str">
            <v>Robert Musser</v>
          </cell>
        </row>
        <row r="12">
          <cell r="A12">
            <v>6301</v>
          </cell>
          <cell r="B12" t="str">
            <v>Active</v>
          </cell>
          <cell r="C12" t="str">
            <v>WZ-212</v>
          </cell>
          <cell r="D12" t="str">
            <v>Gibsonia</v>
          </cell>
          <cell r="E12" t="str">
            <v>Greg Rexroth</v>
          </cell>
          <cell r="F12" t="str">
            <v>John Polny</v>
          </cell>
          <cell r="G12" t="str">
            <v xml:space="preserve">Great Lakes </v>
          </cell>
          <cell r="H12" t="str">
            <v>Ohio/Pennsylvania/West VA</v>
          </cell>
          <cell r="I12" t="str">
            <v>Joseph Desimone</v>
          </cell>
        </row>
        <row r="13">
          <cell r="A13">
            <v>6315</v>
          </cell>
          <cell r="B13" t="str">
            <v>Active</v>
          </cell>
          <cell r="C13" t="str">
            <v>WZ-124A</v>
          </cell>
          <cell r="D13" t="str">
            <v>Salisbury</v>
          </cell>
          <cell r="E13" t="str">
            <v>Greg Rexroth</v>
          </cell>
          <cell r="F13" t="str">
            <v>James McFarland</v>
          </cell>
          <cell r="G13" t="str">
            <v>South East</v>
          </cell>
          <cell r="H13" t="str">
            <v>Wash/Balt/Virginia</v>
          </cell>
          <cell r="I13" t="str">
            <v>Hammad "Ali" Zafar</v>
          </cell>
        </row>
        <row r="14">
          <cell r="A14">
            <v>6782</v>
          </cell>
          <cell r="B14" t="str">
            <v>Active</v>
          </cell>
          <cell r="C14" t="str">
            <v>WZ-127B</v>
          </cell>
          <cell r="D14" t="str">
            <v>Arlington</v>
          </cell>
          <cell r="E14" t="str">
            <v>Greg Rexroth</v>
          </cell>
          <cell r="F14" t="str">
            <v>James McFarland</v>
          </cell>
          <cell r="G14" t="str">
            <v>South East</v>
          </cell>
          <cell r="H14" t="str">
            <v>Wash/Balt/Virginia</v>
          </cell>
          <cell r="I14" t="str">
            <v>John Russell</v>
          </cell>
        </row>
        <row r="15">
          <cell r="A15">
            <v>15724</v>
          </cell>
          <cell r="B15" t="str">
            <v>Active</v>
          </cell>
          <cell r="C15" t="str">
            <v>WZ-144B</v>
          </cell>
          <cell r="D15" t="str">
            <v>Hockessin</v>
          </cell>
          <cell r="E15" t="str">
            <v>Greg Rexroth</v>
          </cell>
          <cell r="F15" t="str">
            <v>Bernadette Anderson</v>
          </cell>
          <cell r="G15" t="str">
            <v xml:space="preserve">Northeast </v>
          </cell>
          <cell r="H15" t="str">
            <v>Philadelphia</v>
          </cell>
          <cell r="I15" t="str">
            <v>Tajesh Patel</v>
          </cell>
        </row>
        <row r="16">
          <cell r="A16">
            <v>27222</v>
          </cell>
          <cell r="B16" t="str">
            <v>Active</v>
          </cell>
          <cell r="C16" t="str">
            <v>WZ-191</v>
          </cell>
          <cell r="D16" t="str">
            <v>Sewell</v>
          </cell>
          <cell r="E16" t="str">
            <v>Greg Rexroth</v>
          </cell>
          <cell r="F16" t="str">
            <v>Bernadette Anderson</v>
          </cell>
          <cell r="G16" t="str">
            <v xml:space="preserve">Northeast </v>
          </cell>
          <cell r="H16" t="str">
            <v>Philadelphia</v>
          </cell>
          <cell r="I16" t="str">
            <v>Charles Monaghan</v>
          </cell>
        </row>
        <row r="17">
          <cell r="A17">
            <v>28240</v>
          </cell>
          <cell r="B17" t="str">
            <v>Active</v>
          </cell>
          <cell r="C17" t="str">
            <v>WZ-197A</v>
          </cell>
          <cell r="D17" t="str">
            <v>Boca Raton</v>
          </cell>
          <cell r="E17" t="str">
            <v>Greg Rexroth</v>
          </cell>
          <cell r="F17" t="str">
            <v>Mike Latimer</v>
          </cell>
          <cell r="G17" t="str">
            <v>South East</v>
          </cell>
          <cell r="H17" t="str">
            <v>Florida</v>
          </cell>
          <cell r="I17" t="str">
            <v>Carol Weiner</v>
          </cell>
        </row>
        <row r="18">
          <cell r="A18">
            <v>28363</v>
          </cell>
          <cell r="B18" t="str">
            <v>Active</v>
          </cell>
          <cell r="C18" t="str">
            <v>WZ-215</v>
          </cell>
          <cell r="D18" t="str">
            <v>Leechburg</v>
          </cell>
          <cell r="E18" t="str">
            <v>Greg Rexroth</v>
          </cell>
          <cell r="F18" t="str">
            <v>John Polny</v>
          </cell>
          <cell r="G18" t="str">
            <v xml:space="preserve">Great Lakes </v>
          </cell>
          <cell r="H18" t="str">
            <v>Ohio/Pennsylvania/West VA</v>
          </cell>
          <cell r="I18" t="str">
            <v>Joseph Desimone</v>
          </cell>
        </row>
        <row r="19">
          <cell r="A19">
            <v>28769</v>
          </cell>
          <cell r="B19" t="str">
            <v>Active</v>
          </cell>
          <cell r="C19" t="str">
            <v>WZ-220B</v>
          </cell>
          <cell r="D19" t="str">
            <v>Danville</v>
          </cell>
          <cell r="E19" t="str">
            <v>Greg Rexroth</v>
          </cell>
          <cell r="F19" t="str">
            <v>Stephen Evanuska</v>
          </cell>
          <cell r="G19" t="str">
            <v>South East</v>
          </cell>
          <cell r="H19" t="str">
            <v>Wash/Balt/Virginia</v>
          </cell>
          <cell r="I19" t="str">
            <v>William Stout</v>
          </cell>
        </row>
        <row r="20">
          <cell r="A20">
            <v>28804</v>
          </cell>
          <cell r="B20" t="str">
            <v>Active</v>
          </cell>
          <cell r="C20" t="str">
            <v>WZ-223B</v>
          </cell>
          <cell r="D20" t="str">
            <v>Newark</v>
          </cell>
          <cell r="E20" t="str">
            <v>Greg Rexroth</v>
          </cell>
          <cell r="F20" t="str">
            <v>Bernadette Anderson</v>
          </cell>
          <cell r="G20" t="str">
            <v xml:space="preserve">Northeast </v>
          </cell>
          <cell r="H20" t="str">
            <v>Philadelphia</v>
          </cell>
          <cell r="I20" t="str">
            <v>Nicholas Moore</v>
          </cell>
        </row>
        <row r="21">
          <cell r="A21">
            <v>29517</v>
          </cell>
          <cell r="B21" t="str">
            <v>Active</v>
          </cell>
          <cell r="C21" t="str">
            <v>WZ-294A</v>
          </cell>
          <cell r="D21" t="str">
            <v>Ponte Vedra Beach</v>
          </cell>
          <cell r="E21" t="str">
            <v>Greg Rexroth</v>
          </cell>
          <cell r="F21" t="str">
            <v>Mike Latimer</v>
          </cell>
          <cell r="G21" t="str">
            <v>South East</v>
          </cell>
          <cell r="H21" t="str">
            <v>Florida</v>
          </cell>
          <cell r="I21" t="str">
            <v>Edwin Derderian</v>
          </cell>
        </row>
        <row r="22">
          <cell r="A22">
            <v>70867</v>
          </cell>
          <cell r="B22" t="str">
            <v>Active</v>
          </cell>
          <cell r="C22" t="str">
            <v>WZ-239C</v>
          </cell>
          <cell r="D22" t="str">
            <v>Mullica Hill</v>
          </cell>
          <cell r="E22" t="str">
            <v>Greg Rexroth</v>
          </cell>
          <cell r="F22" t="str">
            <v>Bernadette Anderson</v>
          </cell>
          <cell r="G22" t="str">
            <v xml:space="preserve">Northeast </v>
          </cell>
          <cell r="H22" t="str">
            <v>Philadelphia</v>
          </cell>
          <cell r="I22" t="str">
            <v>Tajesh Patel</v>
          </cell>
        </row>
        <row r="23">
          <cell r="A23">
            <v>71081</v>
          </cell>
          <cell r="B23" t="str">
            <v>Active</v>
          </cell>
          <cell r="C23" t="str">
            <v>WZ-257</v>
          </cell>
          <cell r="D23" t="str">
            <v>Erie</v>
          </cell>
          <cell r="E23" t="str">
            <v>Greg Rexroth</v>
          </cell>
          <cell r="F23" t="str">
            <v>John Polny</v>
          </cell>
          <cell r="G23" t="str">
            <v xml:space="preserve">Great Lakes </v>
          </cell>
          <cell r="H23" t="str">
            <v>Ohio/Pennsylvania/West VA</v>
          </cell>
          <cell r="I23" t="str">
            <v>Jeffrey Swackhammer, Sr.</v>
          </cell>
        </row>
        <row r="24">
          <cell r="A24">
            <v>71341</v>
          </cell>
          <cell r="B24" t="str">
            <v>Active</v>
          </cell>
          <cell r="C24" t="str">
            <v>WZ-264</v>
          </cell>
          <cell r="D24" t="str">
            <v>Kittanning</v>
          </cell>
          <cell r="E24" t="str">
            <v>Greg Rexroth</v>
          </cell>
          <cell r="F24" t="str">
            <v>John Polny</v>
          </cell>
          <cell r="G24" t="str">
            <v xml:space="preserve">Great Lakes </v>
          </cell>
          <cell r="H24" t="str">
            <v>Ohio/Pennsylvania/West VA</v>
          </cell>
          <cell r="I24" t="str">
            <v>Joseph Desimone</v>
          </cell>
        </row>
        <row r="25">
          <cell r="A25">
            <v>71639</v>
          </cell>
          <cell r="B25" t="str">
            <v>Active</v>
          </cell>
          <cell r="C25" t="str">
            <v>WZ-198B</v>
          </cell>
          <cell r="D25" t="str">
            <v>Milford</v>
          </cell>
          <cell r="E25" t="str">
            <v>Greg Rexroth</v>
          </cell>
          <cell r="F25" t="str">
            <v>Bernadette Anderson</v>
          </cell>
          <cell r="G25" t="str">
            <v xml:space="preserve">Northeast </v>
          </cell>
          <cell r="H25" t="str">
            <v>Philadelphia</v>
          </cell>
          <cell r="I25" t="str">
            <v>Tajesh Patel</v>
          </cell>
        </row>
        <row r="26">
          <cell r="A26">
            <v>72056</v>
          </cell>
          <cell r="B26" t="str">
            <v>Active</v>
          </cell>
          <cell r="C26" t="str">
            <v>WZ-275</v>
          </cell>
          <cell r="D26" t="str">
            <v>Beaver Falls</v>
          </cell>
          <cell r="E26" t="str">
            <v>Greg Rexroth</v>
          </cell>
          <cell r="F26" t="str">
            <v>John Polny</v>
          </cell>
          <cell r="G26" t="str">
            <v xml:space="preserve">Great Lakes </v>
          </cell>
          <cell r="H26" t="str">
            <v>Ohio/Pennsylvania/West VA</v>
          </cell>
          <cell r="I26" t="str">
            <v>Joseph Desimone</v>
          </cell>
        </row>
        <row r="27">
          <cell r="A27">
            <v>72261</v>
          </cell>
          <cell r="B27" t="str">
            <v>Active</v>
          </cell>
          <cell r="C27" t="str">
            <v>WZ-281C</v>
          </cell>
          <cell r="D27" t="str">
            <v>Port Charlotte</v>
          </cell>
          <cell r="E27" t="str">
            <v>Greg Rexroth</v>
          </cell>
          <cell r="F27" t="str">
            <v>Mike Latimer</v>
          </cell>
          <cell r="G27" t="str">
            <v>South East</v>
          </cell>
          <cell r="H27" t="str">
            <v>Florida</v>
          </cell>
          <cell r="I27" t="str">
            <v>Jeffrey Swackhammer, Sr.</v>
          </cell>
        </row>
        <row r="28">
          <cell r="A28">
            <v>72327</v>
          </cell>
          <cell r="B28" t="str">
            <v>Active</v>
          </cell>
          <cell r="C28" t="str">
            <v>WZ-278A</v>
          </cell>
          <cell r="D28" t="str">
            <v>Blairesville</v>
          </cell>
          <cell r="E28" t="str">
            <v>Greg Rexroth</v>
          </cell>
          <cell r="F28" t="str">
            <v>John Polny</v>
          </cell>
          <cell r="G28" t="str">
            <v xml:space="preserve">Great Lakes </v>
          </cell>
          <cell r="H28" t="str">
            <v>Ohio/Pennsylvania/West VA</v>
          </cell>
          <cell r="I28" t="str">
            <v>Robert Musser</v>
          </cell>
        </row>
        <row r="29">
          <cell r="A29">
            <v>73113</v>
          </cell>
          <cell r="B29" t="str">
            <v>Active</v>
          </cell>
          <cell r="C29" t="str">
            <v>WZ-265</v>
          </cell>
          <cell r="D29" t="str">
            <v>Pittsburgh Mills Galleria</v>
          </cell>
          <cell r="E29" t="str">
            <v>Greg Rexroth</v>
          </cell>
          <cell r="F29" t="str">
            <v>John Polny</v>
          </cell>
          <cell r="G29" t="str">
            <v xml:space="preserve">Great Lakes </v>
          </cell>
          <cell r="H29" t="str">
            <v>Ohio/Pennsylvania/West VA</v>
          </cell>
          <cell r="I29" t="str">
            <v>Joseph Desimone</v>
          </cell>
        </row>
        <row r="30">
          <cell r="A30">
            <v>74437</v>
          </cell>
          <cell r="B30" t="str">
            <v>Active</v>
          </cell>
          <cell r="C30" t="str">
            <v>WZ-308B</v>
          </cell>
          <cell r="D30" t="str">
            <v>Key West</v>
          </cell>
          <cell r="E30" t="str">
            <v>Greg Rexroth</v>
          </cell>
          <cell r="F30" t="str">
            <v>Mike Latimer</v>
          </cell>
          <cell r="G30" t="str">
            <v>South East</v>
          </cell>
          <cell r="H30" t="str">
            <v>Florida</v>
          </cell>
          <cell r="I30" t="str">
            <v>Brett Somers, Jr.</v>
          </cell>
        </row>
        <row r="31">
          <cell r="A31">
            <v>74944</v>
          </cell>
          <cell r="B31" t="str">
            <v>Active</v>
          </cell>
          <cell r="C31" t="str">
            <v>WZ-316</v>
          </cell>
          <cell r="D31" t="str">
            <v>Connellsville</v>
          </cell>
          <cell r="E31" t="str">
            <v>Greg Rexroth</v>
          </cell>
          <cell r="F31" t="str">
            <v>John Polny</v>
          </cell>
          <cell r="G31" t="str">
            <v xml:space="preserve">Great Lakes </v>
          </cell>
          <cell r="H31" t="str">
            <v>Ohio/Pennsylvania/West VA</v>
          </cell>
          <cell r="I31" t="str">
            <v>Joseph Desimone</v>
          </cell>
        </row>
        <row r="32">
          <cell r="A32">
            <v>76444</v>
          </cell>
          <cell r="B32" t="str">
            <v>Active</v>
          </cell>
          <cell r="C32" t="str">
            <v>WZ-266</v>
          </cell>
          <cell r="D32" t="str">
            <v>New Windsor</v>
          </cell>
          <cell r="E32" t="str">
            <v>Dave Haryasz</v>
          </cell>
          <cell r="F32" t="str">
            <v>Eric Bonds</v>
          </cell>
          <cell r="G32" t="str">
            <v>Northeast</v>
          </cell>
          <cell r="H32" t="str">
            <v>Upstate New York</v>
          </cell>
          <cell r="I32" t="str">
            <v>William Sestrom</v>
          </cell>
        </row>
        <row r="33">
          <cell r="A33">
            <v>76446</v>
          </cell>
          <cell r="B33" t="str">
            <v>Active</v>
          </cell>
          <cell r="C33" t="str">
            <v>WZ-299</v>
          </cell>
          <cell r="D33" t="str">
            <v>Springville</v>
          </cell>
          <cell r="E33" t="str">
            <v>Dave Haryasz</v>
          </cell>
          <cell r="F33" t="str">
            <v>Eric Bonds</v>
          </cell>
          <cell r="G33" t="str">
            <v>Northeast</v>
          </cell>
          <cell r="H33" t="str">
            <v>Upstate New York</v>
          </cell>
          <cell r="I33" t="str">
            <v>David Bogart</v>
          </cell>
        </row>
        <row r="34">
          <cell r="A34">
            <v>76448</v>
          </cell>
          <cell r="B34" t="str">
            <v>Active</v>
          </cell>
          <cell r="C34" t="str">
            <v>WZ-298</v>
          </cell>
          <cell r="D34" t="str">
            <v>East Aurora</v>
          </cell>
          <cell r="E34" t="str">
            <v>Dave Haryasz</v>
          </cell>
          <cell r="F34" t="str">
            <v>Eric Bonds</v>
          </cell>
          <cell r="G34" t="str">
            <v>Northeast</v>
          </cell>
          <cell r="H34" t="str">
            <v>Upstate New York</v>
          </cell>
          <cell r="I34" t="str">
            <v>David Bogart</v>
          </cell>
        </row>
        <row r="35">
          <cell r="A35">
            <v>76450</v>
          </cell>
          <cell r="B35" t="str">
            <v>Active</v>
          </cell>
          <cell r="C35" t="str">
            <v>WZ-258A</v>
          </cell>
          <cell r="D35" t="str">
            <v>Oswego</v>
          </cell>
          <cell r="E35" t="str">
            <v>Dave Haryasz</v>
          </cell>
          <cell r="F35" t="str">
            <v>Eric Bonds</v>
          </cell>
          <cell r="G35" t="str">
            <v>Northeast</v>
          </cell>
          <cell r="H35" t="str">
            <v>Upstate New York</v>
          </cell>
          <cell r="I35" t="str">
            <v>Todd Bender</v>
          </cell>
        </row>
        <row r="36">
          <cell r="A36">
            <v>76453</v>
          </cell>
          <cell r="B36" t="str">
            <v>Active</v>
          </cell>
          <cell r="C36" t="str">
            <v>WZ-151A</v>
          </cell>
          <cell r="D36" t="str">
            <v>Brockport</v>
          </cell>
          <cell r="E36" t="str">
            <v>Dave Haryasz</v>
          </cell>
          <cell r="F36" t="str">
            <v>Eric Bonds</v>
          </cell>
          <cell r="G36" t="str">
            <v>Northeast</v>
          </cell>
          <cell r="H36" t="str">
            <v>Upstate New York</v>
          </cell>
          <cell r="I36" t="str">
            <v>Dave Wolmering</v>
          </cell>
        </row>
        <row r="37">
          <cell r="A37">
            <v>76455</v>
          </cell>
          <cell r="B37" t="str">
            <v>Active</v>
          </cell>
          <cell r="C37" t="str">
            <v>WZ-150</v>
          </cell>
          <cell r="D37" t="str">
            <v>Penfield</v>
          </cell>
          <cell r="E37" t="str">
            <v>Dave Haryasz</v>
          </cell>
          <cell r="F37" t="str">
            <v>Eric Bonds</v>
          </cell>
          <cell r="G37" t="str">
            <v>Northeast</v>
          </cell>
          <cell r="H37" t="str">
            <v>Upstate New York</v>
          </cell>
          <cell r="I37" t="str">
            <v>Dave Wolmering</v>
          </cell>
        </row>
        <row r="38">
          <cell r="A38">
            <v>76456</v>
          </cell>
          <cell r="B38" t="str">
            <v>Active</v>
          </cell>
          <cell r="C38" t="str">
            <v>WZ-152B</v>
          </cell>
          <cell r="D38" t="str">
            <v>Hornell</v>
          </cell>
          <cell r="E38" t="str">
            <v>Dave Haryasz</v>
          </cell>
          <cell r="F38" t="str">
            <v>Eric Bonds</v>
          </cell>
          <cell r="G38" t="str">
            <v>Northeast</v>
          </cell>
          <cell r="H38" t="str">
            <v>Upstate New York</v>
          </cell>
          <cell r="I38" t="str">
            <v>Todd Bender</v>
          </cell>
        </row>
        <row r="39">
          <cell r="A39">
            <v>76458</v>
          </cell>
          <cell r="B39" t="str">
            <v>Active</v>
          </cell>
          <cell r="C39" t="str">
            <v>WZ-175A</v>
          </cell>
          <cell r="D39" t="str">
            <v>Rochester (fka Gates)</v>
          </cell>
          <cell r="E39" t="str">
            <v>Dave Haryasz</v>
          </cell>
          <cell r="F39" t="str">
            <v>Eric Bonds</v>
          </cell>
          <cell r="G39" t="str">
            <v>Northeast</v>
          </cell>
          <cell r="H39" t="str">
            <v>Upstate New York</v>
          </cell>
          <cell r="I39" t="str">
            <v>Todd Bender</v>
          </cell>
        </row>
        <row r="40">
          <cell r="A40">
            <v>76461</v>
          </cell>
          <cell r="B40" t="str">
            <v>Active</v>
          </cell>
          <cell r="C40" t="str">
            <v>WZ-192</v>
          </cell>
          <cell r="D40" t="str">
            <v>Lockport</v>
          </cell>
          <cell r="E40" t="str">
            <v>Dave Haryasz</v>
          </cell>
          <cell r="F40" t="str">
            <v>Eric Bonds</v>
          </cell>
          <cell r="G40" t="str">
            <v>Northeast</v>
          </cell>
          <cell r="H40" t="str">
            <v>Upstate New York</v>
          </cell>
          <cell r="I40" t="str">
            <v>David Bogart</v>
          </cell>
        </row>
        <row r="41">
          <cell r="A41">
            <v>76462</v>
          </cell>
          <cell r="B41" t="str">
            <v>Active</v>
          </cell>
          <cell r="C41" t="str">
            <v>WZ-195A</v>
          </cell>
          <cell r="D41" t="str">
            <v>Syracuse</v>
          </cell>
          <cell r="E41" t="str">
            <v>Dave Haryasz</v>
          </cell>
          <cell r="F41" t="str">
            <v>Eric Bonds</v>
          </cell>
          <cell r="G41" t="str">
            <v>Northeast</v>
          </cell>
          <cell r="H41" t="str">
            <v>Upstate New York</v>
          </cell>
          <cell r="I41" t="str">
            <v>Timothy O'connor</v>
          </cell>
        </row>
        <row r="42">
          <cell r="A42">
            <v>76759</v>
          </cell>
          <cell r="B42" t="str">
            <v>Active</v>
          </cell>
          <cell r="C42" t="str">
            <v>WZ-500A</v>
          </cell>
          <cell r="D42" t="str">
            <v>Jackson</v>
          </cell>
          <cell r="E42" t="str">
            <v>Dave Haryasz</v>
          </cell>
          <cell r="F42" t="str">
            <v>Jonathan Breier</v>
          </cell>
          <cell r="G42" t="str">
            <v xml:space="preserve">Great Lakes </v>
          </cell>
          <cell r="H42" t="str">
            <v>Michigan/Indiana/Kentucky</v>
          </cell>
          <cell r="I42" t="str">
            <v>Deborah Allen</v>
          </cell>
        </row>
        <row r="43">
          <cell r="A43">
            <v>79717</v>
          </cell>
          <cell r="B43" t="str">
            <v>Active</v>
          </cell>
          <cell r="C43" t="str">
            <v>WZ-027A</v>
          </cell>
          <cell r="D43" t="str">
            <v>Littleton</v>
          </cell>
          <cell r="E43" t="str">
            <v>Dave Haryasz</v>
          </cell>
          <cell r="F43" t="str">
            <v>Bob Roccanti</v>
          </cell>
          <cell r="G43" t="str">
            <v xml:space="preserve">Northeast </v>
          </cell>
          <cell r="H43" t="str">
            <v>New England</v>
          </cell>
          <cell r="I43" t="str">
            <v>Scott Brown</v>
          </cell>
        </row>
        <row r="44">
          <cell r="A44">
            <v>79724</v>
          </cell>
          <cell r="B44" t="str">
            <v>Active</v>
          </cell>
          <cell r="C44" t="str">
            <v>WZ-019B</v>
          </cell>
          <cell r="D44" t="str">
            <v>Leominster</v>
          </cell>
          <cell r="E44" t="str">
            <v>Dave Haryasz</v>
          </cell>
          <cell r="F44" t="str">
            <v>Bob Roccanti</v>
          </cell>
          <cell r="G44" t="str">
            <v xml:space="preserve">Northeast </v>
          </cell>
          <cell r="H44" t="str">
            <v>New England</v>
          </cell>
          <cell r="I44" t="str">
            <v>Alfred Pellecchia, Jr.</v>
          </cell>
        </row>
        <row r="45">
          <cell r="A45">
            <v>79727</v>
          </cell>
          <cell r="B45" t="str">
            <v>Active</v>
          </cell>
          <cell r="C45" t="str">
            <v>WZ-030</v>
          </cell>
          <cell r="D45" t="str">
            <v>Peterborough</v>
          </cell>
          <cell r="E45" t="str">
            <v>Dave Haryasz</v>
          </cell>
          <cell r="F45" t="str">
            <v>Bob Roccanti</v>
          </cell>
          <cell r="G45" t="str">
            <v xml:space="preserve">Northeast </v>
          </cell>
          <cell r="H45" t="str">
            <v>New England</v>
          </cell>
          <cell r="I45" t="str">
            <v>Jeffrey Brown</v>
          </cell>
        </row>
        <row r="46">
          <cell r="A46">
            <v>79732</v>
          </cell>
          <cell r="B46" t="str">
            <v>Active</v>
          </cell>
          <cell r="C46" t="str">
            <v>WZ-076</v>
          </cell>
          <cell r="D46" t="str">
            <v>Bedford Hills F/k/a Mt. Kisco</v>
          </cell>
          <cell r="E46" t="str">
            <v>Dave Haryasz</v>
          </cell>
          <cell r="F46" t="str">
            <v>Eric Bonds</v>
          </cell>
          <cell r="G46" t="str">
            <v>Northeast</v>
          </cell>
          <cell r="H46" t="str">
            <v>New York Metro</v>
          </cell>
          <cell r="I46" t="str">
            <v>David Robles</v>
          </cell>
        </row>
        <row r="47">
          <cell r="A47">
            <v>79736</v>
          </cell>
          <cell r="B47" t="str">
            <v>Active</v>
          </cell>
          <cell r="C47" t="str">
            <v>WZ-048</v>
          </cell>
          <cell r="D47" t="str">
            <v>Wakefield</v>
          </cell>
          <cell r="E47" t="str">
            <v>Dave Haryasz</v>
          </cell>
          <cell r="F47" t="str">
            <v>Peter Asnes</v>
          </cell>
          <cell r="G47" t="str">
            <v>Northeast</v>
          </cell>
          <cell r="H47" t="str">
            <v>New England</v>
          </cell>
          <cell r="I47" t="str">
            <v>Donald (Dave Moone) Somers</v>
          </cell>
        </row>
        <row r="48">
          <cell r="A48">
            <v>79745</v>
          </cell>
          <cell r="B48" t="str">
            <v>Active</v>
          </cell>
          <cell r="C48" t="str">
            <v>WZ-047D</v>
          </cell>
          <cell r="D48" t="str">
            <v>Chicopee</v>
          </cell>
          <cell r="E48" t="str">
            <v>Dave Haryasz</v>
          </cell>
          <cell r="F48" t="str">
            <v>Bob Roccanti</v>
          </cell>
          <cell r="G48" t="str">
            <v xml:space="preserve">Northeast </v>
          </cell>
          <cell r="H48" t="str">
            <v>New England</v>
          </cell>
          <cell r="I48" t="str">
            <v>Adam Halasz</v>
          </cell>
        </row>
        <row r="49">
          <cell r="A49">
            <v>79746</v>
          </cell>
          <cell r="B49" t="str">
            <v>Active</v>
          </cell>
          <cell r="C49" t="str">
            <v>WZ-054A</v>
          </cell>
          <cell r="D49" t="str">
            <v>Northampton</v>
          </cell>
          <cell r="E49" t="str">
            <v>Dave Haryasz</v>
          </cell>
          <cell r="F49" t="str">
            <v>Bob Roccanti</v>
          </cell>
          <cell r="G49" t="str">
            <v xml:space="preserve">Northeast </v>
          </cell>
          <cell r="H49" t="str">
            <v>New England</v>
          </cell>
          <cell r="I49" t="str">
            <v>Nathaniel Bastarache</v>
          </cell>
        </row>
        <row r="50">
          <cell r="A50">
            <v>79747</v>
          </cell>
          <cell r="B50" t="str">
            <v>Active</v>
          </cell>
          <cell r="C50" t="str">
            <v>WZ-083A</v>
          </cell>
          <cell r="D50" t="str">
            <v>Medway</v>
          </cell>
          <cell r="E50" t="str">
            <v>Dave Haryasz</v>
          </cell>
          <cell r="F50" t="str">
            <v>Peter Asnes</v>
          </cell>
          <cell r="G50" t="str">
            <v>Northeast</v>
          </cell>
          <cell r="H50" t="str">
            <v>New England</v>
          </cell>
          <cell r="I50" t="str">
            <v>Syed Abbas</v>
          </cell>
        </row>
        <row r="51">
          <cell r="A51">
            <v>79750</v>
          </cell>
          <cell r="B51" t="str">
            <v>Active</v>
          </cell>
          <cell r="C51" t="str">
            <v>WZ-002A</v>
          </cell>
          <cell r="D51" t="str">
            <v>Newtown</v>
          </cell>
          <cell r="E51" t="str">
            <v>Dave Haryasz</v>
          </cell>
          <cell r="F51" t="str">
            <v>Ryan Herrick</v>
          </cell>
          <cell r="G51" t="str">
            <v>Northeast</v>
          </cell>
          <cell r="H51" t="str">
            <v>New England</v>
          </cell>
          <cell r="I51" t="str">
            <v>Jonah Engler</v>
          </cell>
        </row>
        <row r="52">
          <cell r="A52">
            <v>79752</v>
          </cell>
          <cell r="B52" t="str">
            <v>Active</v>
          </cell>
          <cell r="C52" t="str">
            <v>WZ-006A</v>
          </cell>
          <cell r="D52" t="str">
            <v>Waterbury</v>
          </cell>
          <cell r="E52" t="str">
            <v>Dave Haryasz</v>
          </cell>
          <cell r="F52" t="str">
            <v>Ryan Herrick</v>
          </cell>
          <cell r="G52" t="str">
            <v>Northeast</v>
          </cell>
          <cell r="H52" t="str">
            <v>New England</v>
          </cell>
          <cell r="I52" t="str">
            <v>Kathleen Saksa</v>
          </cell>
        </row>
        <row r="53">
          <cell r="A53">
            <v>79754</v>
          </cell>
          <cell r="B53" t="str">
            <v>Active</v>
          </cell>
          <cell r="C53" t="str">
            <v>WZ-007A</v>
          </cell>
          <cell r="D53" t="str">
            <v>Orange</v>
          </cell>
          <cell r="E53" t="str">
            <v>Dave Haryasz</v>
          </cell>
          <cell r="F53" t="str">
            <v>Ryan Herrick</v>
          </cell>
          <cell r="G53" t="str">
            <v>Northeast</v>
          </cell>
          <cell r="H53" t="str">
            <v>New England</v>
          </cell>
          <cell r="I53" t="str">
            <v>Robert Mancini</v>
          </cell>
        </row>
        <row r="54">
          <cell r="A54">
            <v>79755</v>
          </cell>
          <cell r="B54" t="str">
            <v>Active</v>
          </cell>
          <cell r="C54" t="str">
            <v>WZ-008</v>
          </cell>
          <cell r="D54" t="str">
            <v>Groton</v>
          </cell>
          <cell r="E54" t="str">
            <v>Dave Haryasz</v>
          </cell>
          <cell r="F54" t="str">
            <v>Ryan Herrick</v>
          </cell>
          <cell r="G54" t="str">
            <v>Northeast</v>
          </cell>
          <cell r="H54" t="str">
            <v>New England</v>
          </cell>
          <cell r="I54" t="str">
            <v>Scott Gladstone</v>
          </cell>
        </row>
        <row r="55">
          <cell r="A55">
            <v>79766</v>
          </cell>
          <cell r="B55" t="str">
            <v>Active</v>
          </cell>
          <cell r="C55" t="str">
            <v>WZ-021</v>
          </cell>
          <cell r="D55" t="str">
            <v>North Windham</v>
          </cell>
          <cell r="E55" t="str">
            <v>Dave Haryasz</v>
          </cell>
          <cell r="F55" t="str">
            <v>Ryan Herrick</v>
          </cell>
          <cell r="G55" t="str">
            <v>Northeast</v>
          </cell>
          <cell r="H55" t="str">
            <v>New England</v>
          </cell>
          <cell r="I55" t="str">
            <v>Scott Gladstone</v>
          </cell>
        </row>
        <row r="56">
          <cell r="A56">
            <v>79770</v>
          </cell>
          <cell r="B56" t="str">
            <v>Active</v>
          </cell>
          <cell r="C56" t="str">
            <v>WZ-068C</v>
          </cell>
          <cell r="D56" t="str">
            <v>Monroe</v>
          </cell>
          <cell r="E56" t="str">
            <v>Dave Haryasz</v>
          </cell>
          <cell r="F56" t="str">
            <v>Ryan Herrick</v>
          </cell>
          <cell r="G56" t="str">
            <v>Northeast</v>
          </cell>
          <cell r="H56" t="str">
            <v>New England</v>
          </cell>
          <cell r="I56" t="str">
            <v>Christopher Severo</v>
          </cell>
        </row>
        <row r="57">
          <cell r="A57">
            <v>79785</v>
          </cell>
          <cell r="B57" t="str">
            <v>Active</v>
          </cell>
          <cell r="C57" t="str">
            <v>WZ-090A</v>
          </cell>
          <cell r="D57" t="str">
            <v>Colchester</v>
          </cell>
          <cell r="E57" t="str">
            <v>Dave Haryasz</v>
          </cell>
          <cell r="F57" t="str">
            <v>Ryan Herrick</v>
          </cell>
          <cell r="G57" t="str">
            <v>Northeast</v>
          </cell>
          <cell r="H57" t="str">
            <v>New England</v>
          </cell>
          <cell r="I57" t="str">
            <v>Jason Brenner</v>
          </cell>
        </row>
        <row r="58">
          <cell r="A58">
            <v>79800</v>
          </cell>
          <cell r="B58" t="str">
            <v>Active</v>
          </cell>
          <cell r="C58" t="str">
            <v>WZ-031</v>
          </cell>
          <cell r="D58" t="str">
            <v>Plaistow</v>
          </cell>
          <cell r="E58" t="str">
            <v>Dave Haryasz</v>
          </cell>
          <cell r="F58" t="str">
            <v>Chris Robinson</v>
          </cell>
          <cell r="G58" t="str">
            <v>Northeast</v>
          </cell>
          <cell r="H58" t="str">
            <v>New England</v>
          </cell>
          <cell r="I58" t="str">
            <v>Stephen Drelick</v>
          </cell>
        </row>
        <row r="59">
          <cell r="A59">
            <v>79810</v>
          </cell>
          <cell r="B59" t="str">
            <v>Active</v>
          </cell>
          <cell r="C59" t="str">
            <v>WZ-390</v>
          </cell>
          <cell r="D59" t="str">
            <v>Clifton</v>
          </cell>
          <cell r="E59" t="str">
            <v>Dave Haryasz</v>
          </cell>
          <cell r="F59" t="str">
            <v>Shannon Terebesi</v>
          </cell>
          <cell r="G59" t="str">
            <v>Northeast</v>
          </cell>
          <cell r="H59" t="str">
            <v>New York Metro</v>
          </cell>
          <cell r="I59" t="str">
            <v>Richard Abramson</v>
          </cell>
        </row>
        <row r="60">
          <cell r="A60">
            <v>79813</v>
          </cell>
          <cell r="B60" t="str">
            <v>Active</v>
          </cell>
          <cell r="C60" t="str">
            <v>WZ-077A</v>
          </cell>
          <cell r="D60" t="str">
            <v>North Kingstown</v>
          </cell>
          <cell r="E60" t="str">
            <v>Dave Haryasz</v>
          </cell>
          <cell r="F60" t="str">
            <v>Peter Asnes</v>
          </cell>
          <cell r="G60" t="str">
            <v>Northeast</v>
          </cell>
          <cell r="H60" t="str">
            <v>New England</v>
          </cell>
          <cell r="I60" t="str">
            <v>Donald (Dave Moone) Somers</v>
          </cell>
        </row>
        <row r="61">
          <cell r="A61">
            <v>79815</v>
          </cell>
          <cell r="B61" t="str">
            <v>Active</v>
          </cell>
          <cell r="C61" t="str">
            <v>WZ-084</v>
          </cell>
          <cell r="D61" t="str">
            <v>Granby</v>
          </cell>
          <cell r="E61" t="str">
            <v>Dave Haryasz</v>
          </cell>
          <cell r="F61" t="str">
            <v>Bob Roccanti</v>
          </cell>
          <cell r="G61" t="str">
            <v xml:space="preserve">Northeast </v>
          </cell>
          <cell r="H61" t="str">
            <v>New England</v>
          </cell>
          <cell r="I61" t="str">
            <v>Joginder Sharma</v>
          </cell>
        </row>
        <row r="62">
          <cell r="A62">
            <v>79818</v>
          </cell>
          <cell r="B62" t="str">
            <v>Active</v>
          </cell>
          <cell r="C62" t="str">
            <v>WZ-790</v>
          </cell>
          <cell r="D62" t="str">
            <v>Madison</v>
          </cell>
          <cell r="E62" t="str">
            <v>Dave Haryasz</v>
          </cell>
          <cell r="F62" t="str">
            <v>Eric Bonds</v>
          </cell>
          <cell r="G62" t="str">
            <v>Northeast</v>
          </cell>
          <cell r="H62" t="str">
            <v>New York Metro</v>
          </cell>
          <cell r="I62" t="str">
            <v>Frank Smith</v>
          </cell>
        </row>
        <row r="63">
          <cell r="A63">
            <v>79819</v>
          </cell>
          <cell r="B63" t="str">
            <v>Active</v>
          </cell>
          <cell r="C63" t="str">
            <v>WZ-120</v>
          </cell>
          <cell r="D63" t="str">
            <v>New London</v>
          </cell>
          <cell r="E63" t="str">
            <v>Dave Haryasz</v>
          </cell>
          <cell r="F63" t="str">
            <v>Ryan Herrick</v>
          </cell>
          <cell r="G63" t="str">
            <v>Northeast</v>
          </cell>
          <cell r="H63" t="str">
            <v>New England</v>
          </cell>
          <cell r="I63" t="str">
            <v>Scott Gladstone</v>
          </cell>
        </row>
        <row r="64">
          <cell r="A64">
            <v>79820</v>
          </cell>
          <cell r="B64" t="str">
            <v>Active</v>
          </cell>
          <cell r="C64" t="str">
            <v>WZ-253</v>
          </cell>
          <cell r="D64" t="str">
            <v>Brewster</v>
          </cell>
          <cell r="E64" t="str">
            <v>Dave Haryasz</v>
          </cell>
          <cell r="F64" t="str">
            <v>Eric Bonds</v>
          </cell>
          <cell r="G64" t="str">
            <v>Northeast</v>
          </cell>
          <cell r="H64" t="str">
            <v>New York Metro</v>
          </cell>
          <cell r="I64" t="str">
            <v>David Robles</v>
          </cell>
        </row>
        <row r="65">
          <cell r="A65">
            <v>79823</v>
          </cell>
          <cell r="B65" t="str">
            <v>Active</v>
          </cell>
          <cell r="C65" t="str">
            <v>WZ-705A</v>
          </cell>
          <cell r="D65" t="str">
            <v>Howard Beach</v>
          </cell>
          <cell r="E65" t="str">
            <v>Dave Haryasz</v>
          </cell>
          <cell r="F65" t="str">
            <v>Shannon Terebesi</v>
          </cell>
          <cell r="G65" t="str">
            <v>Northeast</v>
          </cell>
          <cell r="H65" t="str">
            <v>New York Metro</v>
          </cell>
          <cell r="I65" t="str">
            <v>Christopher Severo</v>
          </cell>
        </row>
        <row r="66">
          <cell r="A66">
            <v>79828</v>
          </cell>
          <cell r="B66" t="str">
            <v>Active</v>
          </cell>
          <cell r="C66" t="str">
            <v>WZ-139A</v>
          </cell>
          <cell r="D66" t="str">
            <v>Stratham</v>
          </cell>
          <cell r="E66" t="str">
            <v>Dave Haryasz</v>
          </cell>
          <cell r="F66" t="str">
            <v>Chris Robinson</v>
          </cell>
          <cell r="G66" t="str">
            <v>Northeast</v>
          </cell>
          <cell r="H66" t="str">
            <v>New England</v>
          </cell>
          <cell r="I66" t="str">
            <v>Ryan Archie</v>
          </cell>
        </row>
        <row r="67">
          <cell r="A67">
            <v>79830</v>
          </cell>
          <cell r="B67" t="str">
            <v>Active</v>
          </cell>
          <cell r="C67" t="str">
            <v>WZ-778</v>
          </cell>
          <cell r="D67" t="str">
            <v>North Brunswick</v>
          </cell>
          <cell r="E67" t="str">
            <v>Dave Haryasz</v>
          </cell>
          <cell r="F67" t="str">
            <v>Shannon Terebesi</v>
          </cell>
          <cell r="G67" t="str">
            <v>Northeast</v>
          </cell>
          <cell r="H67" t="str">
            <v>New York Metro</v>
          </cell>
          <cell r="I67" t="str">
            <v>Satnam Sarna</v>
          </cell>
        </row>
        <row r="68">
          <cell r="A68">
            <v>79832</v>
          </cell>
          <cell r="B68" t="str">
            <v>Active</v>
          </cell>
          <cell r="C68" t="str">
            <v>WZ-149A</v>
          </cell>
          <cell r="D68" t="str">
            <v>No. Attleboro</v>
          </cell>
          <cell r="E68" t="str">
            <v>Dave Haryasz</v>
          </cell>
          <cell r="F68" t="str">
            <v>Peter Asnes</v>
          </cell>
          <cell r="G68" t="str">
            <v>Northeast</v>
          </cell>
          <cell r="H68" t="str">
            <v>New England</v>
          </cell>
          <cell r="I68" t="str">
            <v>Mihir Shah</v>
          </cell>
        </row>
        <row r="69">
          <cell r="A69">
            <v>79847</v>
          </cell>
          <cell r="B69" t="str">
            <v>Active</v>
          </cell>
          <cell r="C69" t="str">
            <v>WZ-170A</v>
          </cell>
          <cell r="D69" t="str">
            <v>Milford</v>
          </cell>
          <cell r="E69" t="str">
            <v>Dave Haryasz</v>
          </cell>
          <cell r="F69" t="str">
            <v>Bob Roccanti</v>
          </cell>
          <cell r="G69" t="str">
            <v xml:space="preserve">Northeast </v>
          </cell>
          <cell r="H69" t="str">
            <v>New England</v>
          </cell>
          <cell r="I69" t="str">
            <v>Scott Brown</v>
          </cell>
        </row>
        <row r="70">
          <cell r="A70">
            <v>79851</v>
          </cell>
          <cell r="B70" t="str">
            <v>Active</v>
          </cell>
          <cell r="C70" t="str">
            <v>WZ-171A</v>
          </cell>
          <cell r="D70" t="str">
            <v>Laconia</v>
          </cell>
          <cell r="E70" t="str">
            <v>Dave Haryasz</v>
          </cell>
          <cell r="F70" t="str">
            <v>Chris Robinson</v>
          </cell>
          <cell r="G70" t="str">
            <v>Northeast</v>
          </cell>
          <cell r="H70" t="str">
            <v>New England</v>
          </cell>
          <cell r="I70" t="str">
            <v>Mark Titlebaum</v>
          </cell>
        </row>
        <row r="71">
          <cell r="A71">
            <v>79855</v>
          </cell>
          <cell r="B71" t="str">
            <v>Active</v>
          </cell>
          <cell r="C71" t="str">
            <v>WZ-189B</v>
          </cell>
          <cell r="D71" t="str">
            <v>North Adams</v>
          </cell>
          <cell r="E71" t="str">
            <v>Dave Haryasz</v>
          </cell>
          <cell r="F71" t="str">
            <v>Bob Roccanti</v>
          </cell>
          <cell r="G71" t="str">
            <v xml:space="preserve">Northeast </v>
          </cell>
          <cell r="H71" t="str">
            <v>New England</v>
          </cell>
          <cell r="I71" t="str">
            <v>Keith Parzych</v>
          </cell>
        </row>
        <row r="72">
          <cell r="A72">
            <v>79858</v>
          </cell>
          <cell r="B72" t="str">
            <v>Active</v>
          </cell>
          <cell r="C72" t="str">
            <v>WZ-204A</v>
          </cell>
          <cell r="D72" t="str">
            <v>Cape Cod Mall</v>
          </cell>
          <cell r="E72" t="str">
            <v>Dave Haryasz</v>
          </cell>
          <cell r="F72" t="str">
            <v>Peter Asnes</v>
          </cell>
          <cell r="G72" t="str">
            <v>Northeast</v>
          </cell>
          <cell r="H72" t="str">
            <v>New England</v>
          </cell>
          <cell r="I72" t="str">
            <v>Syed Abbas</v>
          </cell>
        </row>
        <row r="73">
          <cell r="A73">
            <v>79862</v>
          </cell>
          <cell r="B73" t="str">
            <v>Active</v>
          </cell>
          <cell r="C73" t="str">
            <v>WZ-205</v>
          </cell>
          <cell r="D73" t="str">
            <v>Steeplegate Mall (concord)</v>
          </cell>
          <cell r="E73" t="str">
            <v>Dave Haryasz</v>
          </cell>
          <cell r="F73" t="str">
            <v>Chris Robinson</v>
          </cell>
          <cell r="G73" t="str">
            <v>Northeast</v>
          </cell>
          <cell r="H73" t="str">
            <v>New England</v>
          </cell>
          <cell r="I73" t="str">
            <v>Stephen Drelick</v>
          </cell>
        </row>
        <row r="74">
          <cell r="A74">
            <v>79864</v>
          </cell>
          <cell r="B74" t="str">
            <v>Active</v>
          </cell>
          <cell r="C74" t="str">
            <v>WZ-244B</v>
          </cell>
          <cell r="D74" t="str">
            <v>Great Barrington</v>
          </cell>
          <cell r="E74" t="str">
            <v>Dave Haryasz</v>
          </cell>
          <cell r="F74" t="str">
            <v>Bob Roccanti</v>
          </cell>
          <cell r="G74" t="str">
            <v xml:space="preserve">Northeast </v>
          </cell>
          <cell r="H74" t="str">
            <v>New England</v>
          </cell>
          <cell r="I74" t="str">
            <v>William Sestrom</v>
          </cell>
        </row>
        <row r="75">
          <cell r="A75">
            <v>79865</v>
          </cell>
          <cell r="B75" t="str">
            <v>Active</v>
          </cell>
          <cell r="C75" t="str">
            <v>WZ-224</v>
          </cell>
          <cell r="D75" t="str">
            <v>Orleans</v>
          </cell>
          <cell r="E75" t="str">
            <v>Dave Haryasz</v>
          </cell>
          <cell r="F75" t="str">
            <v>Peter Asnes</v>
          </cell>
          <cell r="G75" t="str">
            <v>Northeast</v>
          </cell>
          <cell r="H75" t="str">
            <v>New England</v>
          </cell>
          <cell r="I75" t="str">
            <v>Julie Eitelbach</v>
          </cell>
        </row>
        <row r="76">
          <cell r="A76">
            <v>79946</v>
          </cell>
          <cell r="B76" t="str">
            <v>TEMP CLOSURE</v>
          </cell>
          <cell r="C76" t="str">
            <v>WZ-247B</v>
          </cell>
          <cell r="D76" t="str">
            <v>Chelmsford</v>
          </cell>
          <cell r="E76" t="str">
            <v>Dave Haryasz</v>
          </cell>
          <cell r="F76" t="str">
            <v>Bob Roccanti</v>
          </cell>
          <cell r="G76" t="str">
            <v xml:space="preserve">Northeast </v>
          </cell>
          <cell r="H76" t="str">
            <v>New England</v>
          </cell>
          <cell r="I76" t="str">
            <v>Alfred Pellecchia, Jr.</v>
          </cell>
        </row>
        <row r="77">
          <cell r="A77">
            <v>79951</v>
          </cell>
          <cell r="B77" t="str">
            <v>Active</v>
          </cell>
          <cell r="C77" t="str">
            <v>WZ-280A</v>
          </cell>
          <cell r="D77" t="str">
            <v>Plymouth</v>
          </cell>
          <cell r="E77" t="str">
            <v>Dave Haryasz</v>
          </cell>
          <cell r="F77" t="str">
            <v>Chris Robinson</v>
          </cell>
          <cell r="G77" t="str">
            <v>Northeast</v>
          </cell>
          <cell r="H77" t="str">
            <v>New England</v>
          </cell>
          <cell r="I77" t="str">
            <v>Mark Titlebaum</v>
          </cell>
        </row>
        <row r="78">
          <cell r="A78">
            <v>79961</v>
          </cell>
          <cell r="B78" t="str">
            <v>Active</v>
          </cell>
          <cell r="C78" t="str">
            <v>WZ-771A</v>
          </cell>
          <cell r="D78" t="str">
            <v>Hackettstown</v>
          </cell>
          <cell r="E78" t="str">
            <v>Dave Haryasz</v>
          </cell>
          <cell r="F78" t="str">
            <v>Shannon Terebesi</v>
          </cell>
          <cell r="G78" t="str">
            <v>Northeast</v>
          </cell>
          <cell r="H78" t="str">
            <v>New York Metro</v>
          </cell>
          <cell r="I78" t="str">
            <v>Christopher Severo</v>
          </cell>
        </row>
        <row r="79">
          <cell r="A79">
            <v>79963</v>
          </cell>
          <cell r="B79" t="str">
            <v>Active</v>
          </cell>
          <cell r="C79" t="str">
            <v>WZ-331A</v>
          </cell>
          <cell r="D79" t="str">
            <v>Lowville</v>
          </cell>
          <cell r="E79" t="str">
            <v>Dave Haryasz</v>
          </cell>
          <cell r="F79" t="str">
            <v>Eric Bonds</v>
          </cell>
          <cell r="G79" t="str">
            <v>Northeast</v>
          </cell>
          <cell r="H79" t="str">
            <v>Upstate New York</v>
          </cell>
          <cell r="I79" t="str">
            <v>Todd Bender</v>
          </cell>
        </row>
        <row r="80">
          <cell r="A80">
            <v>80783</v>
          </cell>
          <cell r="B80" t="str">
            <v>Active</v>
          </cell>
          <cell r="C80" t="str">
            <v>WZ-343</v>
          </cell>
          <cell r="D80" t="str">
            <v>Newburgh</v>
          </cell>
          <cell r="E80" t="str">
            <v>Dave Haryasz</v>
          </cell>
          <cell r="F80" t="str">
            <v>Eric Bonds</v>
          </cell>
          <cell r="G80" t="str">
            <v>Northeast</v>
          </cell>
          <cell r="H80" t="str">
            <v>Upstate New York</v>
          </cell>
          <cell r="I80" t="str">
            <v>William Sestrom</v>
          </cell>
        </row>
        <row r="81">
          <cell r="A81">
            <v>81107</v>
          </cell>
          <cell r="B81" t="str">
            <v>Active</v>
          </cell>
          <cell r="C81" t="str">
            <v>WZ-501A</v>
          </cell>
          <cell r="D81" t="str">
            <v>Ypsilanti</v>
          </cell>
          <cell r="E81" t="str">
            <v>Dave Haryasz</v>
          </cell>
          <cell r="F81" t="str">
            <v>Jonathan Breier</v>
          </cell>
          <cell r="G81" t="str">
            <v xml:space="preserve">Great Lakes </v>
          </cell>
          <cell r="H81" t="str">
            <v>Michigan/Indiana/Kentucky</v>
          </cell>
          <cell r="I81" t="str">
            <v>Deborah Allen</v>
          </cell>
        </row>
        <row r="82">
          <cell r="A82">
            <v>81151</v>
          </cell>
          <cell r="B82" t="str">
            <v>Active</v>
          </cell>
          <cell r="C82" t="str">
            <v>WZ-694</v>
          </cell>
          <cell r="D82" t="str">
            <v>Bedford</v>
          </cell>
          <cell r="E82" t="str">
            <v>Dave Haryasz</v>
          </cell>
          <cell r="F82" t="str">
            <v>Jay Roberts</v>
          </cell>
          <cell r="G82" t="str">
            <v>Great Lakes</v>
          </cell>
          <cell r="H82" t="str">
            <v>Michigan/Indiana/Kentucky</v>
          </cell>
          <cell r="I82" t="str">
            <v>Darren Fortner</v>
          </cell>
        </row>
        <row r="83">
          <cell r="A83">
            <v>81335</v>
          </cell>
          <cell r="B83" t="str">
            <v>Active</v>
          </cell>
          <cell r="C83" t="str">
            <v>WZ-874</v>
          </cell>
          <cell r="D83" t="str">
            <v>New Castle</v>
          </cell>
          <cell r="E83" t="str">
            <v>Dave Haryasz</v>
          </cell>
          <cell r="F83" t="str">
            <v>Jay Roberts</v>
          </cell>
          <cell r="G83" t="str">
            <v>Great Lakes</v>
          </cell>
          <cell r="H83" t="str">
            <v>Michigan/Indiana/Kentucky</v>
          </cell>
          <cell r="I83" t="str">
            <v>Mitch Conway</v>
          </cell>
        </row>
        <row r="84">
          <cell r="A84">
            <v>82081</v>
          </cell>
          <cell r="B84" t="str">
            <v>Active</v>
          </cell>
          <cell r="C84" t="str">
            <v>WZ-341A</v>
          </cell>
          <cell r="D84" t="str">
            <v>Harrington</v>
          </cell>
          <cell r="E84" t="str">
            <v>Greg Rexroth</v>
          </cell>
          <cell r="F84" t="str">
            <v>Bernadette Anderson</v>
          </cell>
          <cell r="G84" t="str">
            <v xml:space="preserve">Northeast </v>
          </cell>
          <cell r="H84" t="str">
            <v>Philadelphia</v>
          </cell>
          <cell r="I84" t="str">
            <v>Tajesh Patel</v>
          </cell>
        </row>
        <row r="85">
          <cell r="A85">
            <v>85458</v>
          </cell>
          <cell r="B85" t="str">
            <v>Active</v>
          </cell>
          <cell r="C85" t="str">
            <v>WZ-752</v>
          </cell>
          <cell r="D85" t="str">
            <v>Brighton Beach</v>
          </cell>
          <cell r="E85" t="str">
            <v>Dave Haryasz</v>
          </cell>
          <cell r="F85" t="str">
            <v>Shannon Terebesi</v>
          </cell>
          <cell r="G85" t="str">
            <v>Northeast</v>
          </cell>
          <cell r="H85" t="str">
            <v>New York Metro</v>
          </cell>
          <cell r="I85" t="str">
            <v>Vadim Levitin</v>
          </cell>
        </row>
        <row r="86">
          <cell r="A86">
            <v>86060</v>
          </cell>
          <cell r="B86" t="str">
            <v>Active</v>
          </cell>
          <cell r="C86" t="str">
            <v>WZ-689</v>
          </cell>
          <cell r="D86" t="str">
            <v>Owosso</v>
          </cell>
          <cell r="E86" t="str">
            <v>Dave Haryasz</v>
          </cell>
          <cell r="F86" t="str">
            <v>Jonathan Breier</v>
          </cell>
          <cell r="G86" t="str">
            <v xml:space="preserve">Great Lakes </v>
          </cell>
          <cell r="H86" t="str">
            <v>Michigan/Indiana/Kentucky</v>
          </cell>
          <cell r="I86" t="str">
            <v>Guy Stuart I I I</v>
          </cell>
        </row>
        <row r="87">
          <cell r="A87">
            <v>86435</v>
          </cell>
          <cell r="B87" t="str">
            <v>Active</v>
          </cell>
          <cell r="C87" t="str">
            <v>WZ-695</v>
          </cell>
          <cell r="D87" t="str">
            <v>Bedford (John Williams Blvd.)</v>
          </cell>
          <cell r="E87" t="str">
            <v>Dave Haryasz</v>
          </cell>
          <cell r="F87" t="str">
            <v>Jay Roberts</v>
          </cell>
          <cell r="G87" t="str">
            <v>Great Lakes</v>
          </cell>
          <cell r="H87" t="str">
            <v>Michigan/Indiana/Kentucky</v>
          </cell>
          <cell r="I87" t="str">
            <v>Darren Fortner</v>
          </cell>
        </row>
        <row r="88">
          <cell r="A88">
            <v>86446</v>
          </cell>
          <cell r="B88" t="str">
            <v>Active</v>
          </cell>
          <cell r="C88" t="str">
            <v>WZ-340A</v>
          </cell>
          <cell r="D88" t="str">
            <v>Howell</v>
          </cell>
          <cell r="E88" t="str">
            <v>Dave Haryasz</v>
          </cell>
          <cell r="F88" t="str">
            <v>Jonathan Breier</v>
          </cell>
          <cell r="G88" t="str">
            <v xml:space="preserve">Great Lakes </v>
          </cell>
          <cell r="H88" t="str">
            <v>Michigan/Indiana/Kentucky</v>
          </cell>
          <cell r="I88" t="str">
            <v>Ashley Baker</v>
          </cell>
        </row>
        <row r="89">
          <cell r="A89">
            <v>86783</v>
          </cell>
          <cell r="B89" t="str">
            <v>Active</v>
          </cell>
          <cell r="C89" t="str">
            <v>WZ-357</v>
          </cell>
          <cell r="D89" t="str">
            <v>Latrobe</v>
          </cell>
          <cell r="E89" t="str">
            <v>Greg Rexroth</v>
          </cell>
          <cell r="F89" t="str">
            <v>John Polny</v>
          </cell>
          <cell r="G89" t="str">
            <v xml:space="preserve">Great Lakes </v>
          </cell>
          <cell r="H89" t="str">
            <v>Ohio/Pennsylvania/West VA</v>
          </cell>
          <cell r="I89" t="str">
            <v>Robert Musser</v>
          </cell>
        </row>
        <row r="90">
          <cell r="A90">
            <v>87490</v>
          </cell>
          <cell r="B90" t="str">
            <v>Active</v>
          </cell>
          <cell r="C90" t="str">
            <v>WZ-270</v>
          </cell>
          <cell r="D90" t="str">
            <v>Dayville</v>
          </cell>
          <cell r="E90" t="str">
            <v>Dave Haryasz</v>
          </cell>
          <cell r="F90" t="str">
            <v>Ryan Herrick</v>
          </cell>
          <cell r="G90" t="str">
            <v>Northeast</v>
          </cell>
          <cell r="H90" t="str">
            <v>New England</v>
          </cell>
          <cell r="I90" t="str">
            <v>Scott Gladstone</v>
          </cell>
        </row>
        <row r="91">
          <cell r="A91">
            <v>87494</v>
          </cell>
          <cell r="B91" t="str">
            <v>Active</v>
          </cell>
          <cell r="C91" t="str">
            <v>WZ-003A</v>
          </cell>
          <cell r="D91" t="str">
            <v>Southington</v>
          </cell>
          <cell r="E91" t="str">
            <v>Dave Haryasz</v>
          </cell>
          <cell r="F91" t="str">
            <v>Ryan Herrick</v>
          </cell>
          <cell r="G91" t="str">
            <v>Northeast</v>
          </cell>
          <cell r="H91" t="str">
            <v>New England</v>
          </cell>
          <cell r="I91" t="str">
            <v>Stephen Nowak</v>
          </cell>
        </row>
        <row r="92">
          <cell r="A92">
            <v>87497</v>
          </cell>
          <cell r="B92" t="str">
            <v>Active</v>
          </cell>
          <cell r="C92" t="str">
            <v>WZ-346B</v>
          </cell>
          <cell r="D92" t="str">
            <v>Burlington Mall</v>
          </cell>
          <cell r="E92" t="str">
            <v>Dave Haryasz</v>
          </cell>
          <cell r="F92" t="str">
            <v>Bob Roccanti</v>
          </cell>
          <cell r="G92" t="str">
            <v>Northeast</v>
          </cell>
          <cell r="H92" t="str">
            <v>New England</v>
          </cell>
          <cell r="I92" t="str">
            <v>Alfred Pellecchia, Jr.</v>
          </cell>
        </row>
        <row r="93">
          <cell r="A93">
            <v>87498</v>
          </cell>
          <cell r="B93" t="str">
            <v>Active</v>
          </cell>
          <cell r="C93" t="str">
            <v>WZ-016C</v>
          </cell>
          <cell r="D93" t="str">
            <v>Norwood</v>
          </cell>
          <cell r="E93" t="str">
            <v>Dave Haryasz</v>
          </cell>
          <cell r="F93" t="str">
            <v>Peter Asnes</v>
          </cell>
          <cell r="G93" t="str">
            <v>Northeast</v>
          </cell>
          <cell r="H93" t="str">
            <v>New England</v>
          </cell>
          <cell r="I93" t="str">
            <v>Mihir Shah</v>
          </cell>
        </row>
        <row r="94">
          <cell r="A94">
            <v>87500</v>
          </cell>
          <cell r="B94" t="str">
            <v>Active</v>
          </cell>
          <cell r="C94" t="str">
            <v>WZ-353A</v>
          </cell>
          <cell r="D94" t="str">
            <v>Easton</v>
          </cell>
          <cell r="E94" t="str">
            <v>Dave Haryasz</v>
          </cell>
          <cell r="F94" t="str">
            <v>Peter Asnes</v>
          </cell>
          <cell r="G94" t="str">
            <v>Northeast</v>
          </cell>
          <cell r="H94" t="str">
            <v>New England</v>
          </cell>
          <cell r="I94" t="str">
            <v>Mihir Shah</v>
          </cell>
        </row>
        <row r="95">
          <cell r="A95">
            <v>87501</v>
          </cell>
          <cell r="B95" t="str">
            <v>Active</v>
          </cell>
          <cell r="C95" t="str">
            <v>WZ-348B</v>
          </cell>
          <cell r="D95" t="str">
            <v>Fairhaven</v>
          </cell>
          <cell r="E95" t="str">
            <v>Dave Haryasz</v>
          </cell>
          <cell r="F95" t="str">
            <v>Peter Asnes</v>
          </cell>
          <cell r="G95" t="str">
            <v>Northeast</v>
          </cell>
          <cell r="H95" t="str">
            <v>New England</v>
          </cell>
          <cell r="I95" t="str">
            <v>Mihir Shah</v>
          </cell>
        </row>
        <row r="96">
          <cell r="A96">
            <v>87508</v>
          </cell>
          <cell r="B96" t="str">
            <v>Active</v>
          </cell>
          <cell r="C96" t="str">
            <v>WZ-283</v>
          </cell>
          <cell r="D96" t="str">
            <v>Milford</v>
          </cell>
          <cell r="E96" t="str">
            <v>Dave Haryasz</v>
          </cell>
          <cell r="F96" t="str">
            <v>Peter Asnes</v>
          </cell>
          <cell r="G96" t="str">
            <v>Northeast</v>
          </cell>
          <cell r="H96" t="str">
            <v>New England</v>
          </cell>
          <cell r="I96" t="str">
            <v>Courtney Derderian</v>
          </cell>
        </row>
        <row r="97">
          <cell r="A97">
            <v>87509</v>
          </cell>
          <cell r="B97" t="str">
            <v>Active</v>
          </cell>
          <cell r="C97" t="str">
            <v>WZ-080C</v>
          </cell>
          <cell r="D97" t="str">
            <v>Rowley</v>
          </cell>
          <cell r="E97" t="str">
            <v>Dave Haryasz</v>
          </cell>
          <cell r="F97" t="str">
            <v>Peter Asnes</v>
          </cell>
          <cell r="G97" t="str">
            <v>Northeast</v>
          </cell>
          <cell r="H97" t="str">
            <v>New England</v>
          </cell>
          <cell r="I97" t="str">
            <v>David Rivera</v>
          </cell>
        </row>
        <row r="98">
          <cell r="A98">
            <v>87514</v>
          </cell>
          <cell r="B98" t="str">
            <v>Active</v>
          </cell>
          <cell r="C98" t="str">
            <v>WZ-351</v>
          </cell>
          <cell r="D98" t="str">
            <v>Bangor</v>
          </cell>
          <cell r="E98" t="str">
            <v>Dave Haryasz</v>
          </cell>
          <cell r="F98" t="str">
            <v>Chris Robinson</v>
          </cell>
          <cell r="G98" t="str">
            <v>Northeast</v>
          </cell>
          <cell r="H98" t="str">
            <v>New England</v>
          </cell>
          <cell r="I98" t="str">
            <v>Chad O'Leary</v>
          </cell>
        </row>
        <row r="99">
          <cell r="A99">
            <v>87515</v>
          </cell>
          <cell r="B99" t="str">
            <v>Active</v>
          </cell>
          <cell r="C99" t="str">
            <v>WZ-352B</v>
          </cell>
          <cell r="D99" t="str">
            <v>Topsham</v>
          </cell>
          <cell r="E99" t="str">
            <v>Dave Haryasz</v>
          </cell>
          <cell r="F99" t="str">
            <v>Chris Robinson</v>
          </cell>
          <cell r="G99" t="str">
            <v>Northeast</v>
          </cell>
          <cell r="H99" t="str">
            <v>New England</v>
          </cell>
          <cell r="I99" t="str">
            <v>Travis Archie</v>
          </cell>
        </row>
        <row r="100">
          <cell r="A100">
            <v>87516</v>
          </cell>
          <cell r="B100" t="str">
            <v>Active</v>
          </cell>
          <cell r="C100" t="str">
            <v>WZ-272A</v>
          </cell>
          <cell r="D100" t="str">
            <v>Lee (fka Dover)</v>
          </cell>
          <cell r="E100" t="str">
            <v>Dave Haryasz</v>
          </cell>
          <cell r="F100" t="str">
            <v>Chris Robinson</v>
          </cell>
          <cell r="G100" t="str">
            <v>Northeast</v>
          </cell>
          <cell r="H100" t="str">
            <v>New England</v>
          </cell>
          <cell r="I100" t="str">
            <v>Ryan Archie</v>
          </cell>
        </row>
        <row r="101">
          <cell r="A101">
            <v>87517</v>
          </cell>
          <cell r="B101" t="str">
            <v>Active</v>
          </cell>
          <cell r="C101" t="str">
            <v>WZ-015B</v>
          </cell>
          <cell r="D101" t="str">
            <v>Nashua</v>
          </cell>
          <cell r="E101" t="str">
            <v>Dave Haryasz</v>
          </cell>
          <cell r="F101" t="str">
            <v>Bob Roccanti</v>
          </cell>
          <cell r="G101" t="str">
            <v xml:space="preserve">Northeast </v>
          </cell>
          <cell r="H101" t="str">
            <v>New England</v>
          </cell>
          <cell r="I101" t="str">
            <v>Jason Ricard</v>
          </cell>
        </row>
        <row r="102">
          <cell r="A102">
            <v>87518</v>
          </cell>
          <cell r="B102" t="str">
            <v>Active</v>
          </cell>
          <cell r="C102" t="str">
            <v>WZ-043E</v>
          </cell>
          <cell r="D102" t="str">
            <v>Salem</v>
          </cell>
          <cell r="E102" t="str">
            <v>Dave Haryasz</v>
          </cell>
          <cell r="F102" t="str">
            <v>Bob Roccanti</v>
          </cell>
          <cell r="G102" t="str">
            <v xml:space="preserve">Northeast </v>
          </cell>
          <cell r="H102" t="str">
            <v>New England</v>
          </cell>
          <cell r="I102" t="str">
            <v>Alfred Pellecchia, Jr.</v>
          </cell>
        </row>
        <row r="103">
          <cell r="A103">
            <v>87520</v>
          </cell>
          <cell r="B103" t="str">
            <v>Active</v>
          </cell>
          <cell r="C103" t="str">
            <v>WZ-271</v>
          </cell>
          <cell r="D103" t="str">
            <v>Cumberland</v>
          </cell>
          <cell r="E103" t="str">
            <v>Dave Haryasz</v>
          </cell>
          <cell r="F103" t="str">
            <v>Peter Asnes</v>
          </cell>
          <cell r="G103" t="str">
            <v>Northeast</v>
          </cell>
          <cell r="H103" t="str">
            <v>New England</v>
          </cell>
          <cell r="I103" t="str">
            <v>Donald (Dave Moone) Somers</v>
          </cell>
        </row>
        <row r="104">
          <cell r="A104">
            <v>87524</v>
          </cell>
          <cell r="B104" t="str">
            <v>Active</v>
          </cell>
          <cell r="C104" t="str">
            <v>WZ-313A</v>
          </cell>
          <cell r="D104" t="str">
            <v>St. Johnsbury</v>
          </cell>
          <cell r="E104" t="str">
            <v>Dave Haryasz</v>
          </cell>
          <cell r="F104" t="str">
            <v>Chris Robinson</v>
          </cell>
          <cell r="G104" t="str">
            <v>Northeast</v>
          </cell>
          <cell r="H104" t="str">
            <v>New England</v>
          </cell>
          <cell r="I104" t="str">
            <v>David Poulin</v>
          </cell>
        </row>
        <row r="105">
          <cell r="A105">
            <v>88124</v>
          </cell>
          <cell r="B105" t="str">
            <v>Active</v>
          </cell>
          <cell r="C105" t="str">
            <v>WZ-363</v>
          </cell>
          <cell r="D105" t="str">
            <v>Okeechobee</v>
          </cell>
          <cell r="E105" t="str">
            <v>Greg Rexroth</v>
          </cell>
          <cell r="F105" t="str">
            <v>Mike Latimer</v>
          </cell>
          <cell r="G105" t="str">
            <v>South East</v>
          </cell>
          <cell r="H105" t="str">
            <v>Florida</v>
          </cell>
          <cell r="I105" t="str">
            <v>Jeffrey Zarrella</v>
          </cell>
        </row>
        <row r="106">
          <cell r="A106">
            <v>88664</v>
          </cell>
          <cell r="B106" t="str">
            <v>Active</v>
          </cell>
          <cell r="C106" t="str">
            <v>WZ-339A</v>
          </cell>
          <cell r="D106" t="str">
            <v>Hudson</v>
          </cell>
          <cell r="E106" t="str">
            <v>Dave Haryasz</v>
          </cell>
          <cell r="F106" t="str">
            <v>Bob Roccanti</v>
          </cell>
          <cell r="G106" t="str">
            <v xml:space="preserve">Northeast </v>
          </cell>
          <cell r="H106" t="str">
            <v>New England</v>
          </cell>
          <cell r="I106" t="str">
            <v>Scott Brown</v>
          </cell>
        </row>
        <row r="107">
          <cell r="A107">
            <v>90386</v>
          </cell>
          <cell r="B107" t="str">
            <v>Active</v>
          </cell>
          <cell r="C107" t="str">
            <v>WZ-367A</v>
          </cell>
          <cell r="D107" t="str">
            <v>Ocala</v>
          </cell>
          <cell r="E107" t="str">
            <v>Greg Rexroth</v>
          </cell>
          <cell r="F107" t="str">
            <v>Mike Latimer</v>
          </cell>
          <cell r="G107" t="str">
            <v>South East</v>
          </cell>
          <cell r="H107" t="str">
            <v>Florida</v>
          </cell>
          <cell r="I107" t="str">
            <v>Jeffrey Zarrella</v>
          </cell>
        </row>
        <row r="108">
          <cell r="A108">
            <v>90451</v>
          </cell>
          <cell r="B108" t="str">
            <v>Active</v>
          </cell>
          <cell r="C108" t="str">
            <v>WZ-369</v>
          </cell>
          <cell r="D108" t="str">
            <v>Delmont</v>
          </cell>
          <cell r="E108" t="str">
            <v>Greg Rexroth</v>
          </cell>
          <cell r="F108" t="str">
            <v>John Polny</v>
          </cell>
          <cell r="G108" t="str">
            <v xml:space="preserve">Great Lakes </v>
          </cell>
          <cell r="H108" t="str">
            <v>Ohio/Pennsylvania/West VA</v>
          </cell>
          <cell r="I108" t="str">
            <v>Joseph Desimone</v>
          </cell>
        </row>
        <row r="109">
          <cell r="A109">
            <v>91002</v>
          </cell>
          <cell r="B109" t="str">
            <v>Active</v>
          </cell>
          <cell r="C109" t="str">
            <v>WZ-393B</v>
          </cell>
          <cell r="D109" t="str">
            <v>Hooksett</v>
          </cell>
          <cell r="E109" t="str">
            <v>Dave Haryasz</v>
          </cell>
          <cell r="F109" t="str">
            <v>Chris Robinson</v>
          </cell>
          <cell r="G109" t="str">
            <v>Northeast</v>
          </cell>
          <cell r="H109" t="str">
            <v>New England</v>
          </cell>
          <cell r="I109" t="str">
            <v>Stephen Drelick</v>
          </cell>
        </row>
        <row r="110">
          <cell r="A110">
            <v>91173</v>
          </cell>
          <cell r="B110" t="str">
            <v>Active</v>
          </cell>
          <cell r="C110" t="str">
            <v>WZ-387A</v>
          </cell>
          <cell r="D110" t="str">
            <v>Blaine</v>
          </cell>
          <cell r="E110" t="str">
            <v>Greg Rexroth</v>
          </cell>
          <cell r="F110" t="str">
            <v>Christian Jewell</v>
          </cell>
          <cell r="G110" t="str">
            <v>North Central</v>
          </cell>
          <cell r="H110" t="str">
            <v>Great Plains</v>
          </cell>
          <cell r="I110" t="str">
            <v>Michael Morse</v>
          </cell>
        </row>
        <row r="111">
          <cell r="A111">
            <v>91493</v>
          </cell>
          <cell r="B111" t="str">
            <v>Active</v>
          </cell>
          <cell r="C111" t="str">
            <v>WZ-396A</v>
          </cell>
          <cell r="D111" t="str">
            <v>Bristol Ct</v>
          </cell>
          <cell r="E111" t="str">
            <v>Dave Haryasz</v>
          </cell>
          <cell r="F111" t="str">
            <v>Ryan Herrick</v>
          </cell>
          <cell r="G111" t="str">
            <v>Northeast</v>
          </cell>
          <cell r="H111" t="str">
            <v>New England</v>
          </cell>
          <cell r="I111" t="str">
            <v>Stephen Nowak</v>
          </cell>
        </row>
        <row r="112">
          <cell r="A112">
            <v>91621</v>
          </cell>
          <cell r="B112" t="str">
            <v>Active</v>
          </cell>
          <cell r="C112" t="str">
            <v>WZ-397A</v>
          </cell>
          <cell r="D112" t="str">
            <v>Roanoke</v>
          </cell>
          <cell r="E112" t="str">
            <v>Greg Rexroth</v>
          </cell>
          <cell r="F112" t="str">
            <v>Stephen Evanuska</v>
          </cell>
          <cell r="G112" t="str">
            <v>South East</v>
          </cell>
          <cell r="H112" t="str">
            <v>Wash/Balt/Virginia</v>
          </cell>
          <cell r="I112" t="str">
            <v>William Stout</v>
          </cell>
        </row>
        <row r="113">
          <cell r="A113">
            <v>91624</v>
          </cell>
          <cell r="B113" t="str">
            <v>Active</v>
          </cell>
          <cell r="C113" t="str">
            <v>WZ-401A</v>
          </cell>
          <cell r="D113" t="str">
            <v>Medford</v>
          </cell>
          <cell r="E113" t="str">
            <v>Greg Rexroth</v>
          </cell>
          <cell r="F113" t="str">
            <v>Bernadette Anderson</v>
          </cell>
          <cell r="G113" t="str">
            <v xml:space="preserve">Northeast </v>
          </cell>
          <cell r="H113" t="str">
            <v>Philadelphia</v>
          </cell>
          <cell r="I113" t="str">
            <v>Jamaal Muchison</v>
          </cell>
        </row>
        <row r="114">
          <cell r="A114">
            <v>91680</v>
          </cell>
          <cell r="B114" t="str">
            <v>Active</v>
          </cell>
          <cell r="C114" t="str">
            <v>WZ-399</v>
          </cell>
          <cell r="D114" t="str">
            <v>Dansville</v>
          </cell>
          <cell r="E114" t="str">
            <v>Dave Haryasz</v>
          </cell>
          <cell r="F114" t="str">
            <v>Eric Bonds</v>
          </cell>
          <cell r="G114" t="str">
            <v>Northeast</v>
          </cell>
          <cell r="H114" t="str">
            <v>Upstate New York</v>
          </cell>
          <cell r="I114" t="str">
            <v>Todd Bender</v>
          </cell>
        </row>
        <row r="115">
          <cell r="A115">
            <v>91736</v>
          </cell>
          <cell r="B115" t="str">
            <v>Active</v>
          </cell>
          <cell r="C115" t="str">
            <v>WZ-403A</v>
          </cell>
          <cell r="D115" t="str">
            <v>Newport</v>
          </cell>
          <cell r="E115" t="str">
            <v>Dave Haryasz</v>
          </cell>
          <cell r="F115" t="str">
            <v>Chris Robinson</v>
          </cell>
          <cell r="G115" t="str">
            <v>Northeast</v>
          </cell>
          <cell r="H115" t="str">
            <v>New England</v>
          </cell>
          <cell r="I115" t="str">
            <v>David Poulin</v>
          </cell>
        </row>
        <row r="116">
          <cell r="A116">
            <v>91898</v>
          </cell>
          <cell r="B116" t="str">
            <v>Active</v>
          </cell>
          <cell r="C116" t="str">
            <v>WZ-404</v>
          </cell>
          <cell r="D116" t="str">
            <v>Keene</v>
          </cell>
          <cell r="E116" t="str">
            <v>Dave Haryasz</v>
          </cell>
          <cell r="F116" t="str">
            <v>Bob Roccanti</v>
          </cell>
          <cell r="G116" t="str">
            <v xml:space="preserve">Northeast </v>
          </cell>
          <cell r="H116" t="str">
            <v>New England</v>
          </cell>
          <cell r="I116" t="str">
            <v>Jeffrey Brown</v>
          </cell>
        </row>
        <row r="117">
          <cell r="A117">
            <v>92076</v>
          </cell>
          <cell r="B117" t="str">
            <v>Active</v>
          </cell>
          <cell r="C117" t="str">
            <v>WZ-405A</v>
          </cell>
          <cell r="D117" t="str">
            <v>Hartland</v>
          </cell>
          <cell r="E117" t="str">
            <v>Dave Haryasz</v>
          </cell>
          <cell r="F117" t="str">
            <v>Jonathan Breier</v>
          </cell>
          <cell r="G117" t="str">
            <v xml:space="preserve">Great Lakes </v>
          </cell>
          <cell r="H117" t="str">
            <v>Michigan/Indiana/Kentucky</v>
          </cell>
          <cell r="I117" t="str">
            <v>Ashley Baker</v>
          </cell>
        </row>
        <row r="118">
          <cell r="A118">
            <v>92273</v>
          </cell>
          <cell r="B118" t="str">
            <v>Active</v>
          </cell>
          <cell r="C118" t="str">
            <v>WZ-412</v>
          </cell>
          <cell r="D118" t="str">
            <v>Montgomery (fka Highland Falls)</v>
          </cell>
          <cell r="E118" t="str">
            <v>Dave Haryasz</v>
          </cell>
          <cell r="F118" t="str">
            <v>Eric Bonds</v>
          </cell>
          <cell r="G118" t="str">
            <v>Northeast</v>
          </cell>
          <cell r="H118" t="str">
            <v>Upstate New York</v>
          </cell>
          <cell r="I118" t="str">
            <v>William Sestrom</v>
          </cell>
        </row>
        <row r="119">
          <cell r="A119">
            <v>92534</v>
          </cell>
          <cell r="B119" t="str">
            <v>Active</v>
          </cell>
          <cell r="C119" t="str">
            <v>WZ-420</v>
          </cell>
          <cell r="D119" t="str">
            <v>Darien</v>
          </cell>
          <cell r="E119" t="str">
            <v>Dave Haryasz</v>
          </cell>
          <cell r="F119" t="str">
            <v>Shannon Terebesi</v>
          </cell>
          <cell r="G119" t="str">
            <v xml:space="preserve">Northeast </v>
          </cell>
          <cell r="H119" t="str">
            <v>New England</v>
          </cell>
          <cell r="I119" t="str">
            <v>Jonah Engler</v>
          </cell>
        </row>
        <row r="120">
          <cell r="A120">
            <v>92536</v>
          </cell>
          <cell r="B120" t="str">
            <v>Active</v>
          </cell>
          <cell r="C120" t="str">
            <v>WZ-423</v>
          </cell>
          <cell r="D120" t="str">
            <v>Baldwinsville</v>
          </cell>
          <cell r="E120" t="str">
            <v>Dave Haryasz</v>
          </cell>
          <cell r="F120" t="str">
            <v>Eric Bonds</v>
          </cell>
          <cell r="G120" t="str">
            <v>Northeast</v>
          </cell>
          <cell r="H120" t="str">
            <v>Upstate New York</v>
          </cell>
          <cell r="I120" t="str">
            <v>Brian Cavallo</v>
          </cell>
        </row>
        <row r="121">
          <cell r="A121">
            <v>92829</v>
          </cell>
          <cell r="B121" t="str">
            <v>Active</v>
          </cell>
          <cell r="C121" t="str">
            <v>WZ-232B</v>
          </cell>
          <cell r="D121" t="str">
            <v>Frederick</v>
          </cell>
          <cell r="E121" t="str">
            <v>Greg Rexroth</v>
          </cell>
          <cell r="F121" t="str">
            <v>James McFarland</v>
          </cell>
          <cell r="G121" t="str">
            <v>South East</v>
          </cell>
          <cell r="H121" t="str">
            <v>Wash/Balt/Virginia</v>
          </cell>
          <cell r="I121" t="str">
            <v>Nasar Agha</v>
          </cell>
        </row>
        <row r="122">
          <cell r="A122">
            <v>92955</v>
          </cell>
          <cell r="B122" t="str">
            <v>Active</v>
          </cell>
          <cell r="C122" t="str">
            <v>WZ-427</v>
          </cell>
          <cell r="D122" t="str">
            <v>Warwick</v>
          </cell>
          <cell r="E122" t="str">
            <v>Dave Haryasz</v>
          </cell>
          <cell r="F122" t="str">
            <v>Peter Asnes</v>
          </cell>
          <cell r="G122" t="str">
            <v>Northeast</v>
          </cell>
          <cell r="H122" t="str">
            <v>New England</v>
          </cell>
          <cell r="I122" t="str">
            <v>Donald (Dave Moone) Somers</v>
          </cell>
        </row>
        <row r="123">
          <cell r="A123">
            <v>93046</v>
          </cell>
          <cell r="B123" t="str">
            <v>Active</v>
          </cell>
          <cell r="C123" t="str">
            <v>WZ-450</v>
          </cell>
          <cell r="D123" t="str">
            <v>Ossipee</v>
          </cell>
          <cell r="E123" t="str">
            <v>Dave Haryasz</v>
          </cell>
          <cell r="F123" t="str">
            <v>Chris Robinson</v>
          </cell>
          <cell r="G123" t="str">
            <v>Northeast</v>
          </cell>
          <cell r="H123" t="str">
            <v>New England</v>
          </cell>
          <cell r="I123" t="str">
            <v>David Poulin</v>
          </cell>
        </row>
        <row r="124">
          <cell r="A124">
            <v>93154</v>
          </cell>
          <cell r="B124" t="str">
            <v>Active</v>
          </cell>
          <cell r="C124" t="str">
            <v>WZ-432A</v>
          </cell>
          <cell r="D124" t="str">
            <v>Middleborough</v>
          </cell>
          <cell r="E124" t="str">
            <v>Dave Haryasz</v>
          </cell>
          <cell r="F124" t="str">
            <v>Peter Asnes</v>
          </cell>
          <cell r="G124" t="str">
            <v>Northeast</v>
          </cell>
          <cell r="H124" t="str">
            <v>New England</v>
          </cell>
          <cell r="I124" t="str">
            <v>Mihir Shah</v>
          </cell>
        </row>
        <row r="125">
          <cell r="A125">
            <v>93471</v>
          </cell>
          <cell r="B125" t="str">
            <v>Active</v>
          </cell>
          <cell r="C125" t="str">
            <v>WZ-428B</v>
          </cell>
          <cell r="D125" t="str">
            <v>Townsend</v>
          </cell>
          <cell r="E125" t="str">
            <v>Dave Haryasz</v>
          </cell>
          <cell r="F125" t="str">
            <v>Bob Roccanti</v>
          </cell>
          <cell r="G125" t="str">
            <v xml:space="preserve">Northeast </v>
          </cell>
          <cell r="H125" t="str">
            <v>New England</v>
          </cell>
          <cell r="I125" t="str">
            <v>Prapti  Gupta</v>
          </cell>
        </row>
        <row r="126">
          <cell r="A126">
            <v>93783</v>
          </cell>
          <cell r="B126" t="str">
            <v>Active</v>
          </cell>
          <cell r="C126" t="str">
            <v>WZ-417</v>
          </cell>
          <cell r="D126" t="str">
            <v>Mendota Heights</v>
          </cell>
          <cell r="E126" t="str">
            <v>Greg Rexroth</v>
          </cell>
          <cell r="F126" t="str">
            <v>Christian Jewell</v>
          </cell>
          <cell r="G126" t="str">
            <v>North Central</v>
          </cell>
          <cell r="H126" t="str">
            <v>Great Plains</v>
          </cell>
          <cell r="I126" t="str">
            <v>Matthew Funk</v>
          </cell>
        </row>
        <row r="127">
          <cell r="A127">
            <v>93784</v>
          </cell>
          <cell r="B127" t="str">
            <v>Active</v>
          </cell>
          <cell r="C127" t="str">
            <v>WZ-440</v>
          </cell>
          <cell r="D127" t="str">
            <v>Pittsburgh - St. Simon Way - (fka Mcknight Rd.)</v>
          </cell>
          <cell r="E127" t="str">
            <v>Greg Rexroth</v>
          </cell>
          <cell r="F127" t="str">
            <v>John Polny</v>
          </cell>
          <cell r="G127" t="str">
            <v xml:space="preserve">Great Lakes </v>
          </cell>
          <cell r="H127" t="str">
            <v>Ohio/Pennsylvania/West VA</v>
          </cell>
          <cell r="I127" t="str">
            <v>Joseph Desimone</v>
          </cell>
        </row>
        <row r="128">
          <cell r="A128">
            <v>93923</v>
          </cell>
          <cell r="B128" t="str">
            <v>Active</v>
          </cell>
          <cell r="C128" t="str">
            <v>WZ-194C</v>
          </cell>
          <cell r="D128" t="str">
            <v>Washington</v>
          </cell>
          <cell r="E128" t="str">
            <v>Greg Rexroth</v>
          </cell>
          <cell r="F128" t="str">
            <v>James McFarland</v>
          </cell>
          <cell r="G128" t="str">
            <v>South East</v>
          </cell>
          <cell r="H128" t="str">
            <v>Wash/Balt/Virginia</v>
          </cell>
          <cell r="I128" t="str">
            <v>Nasar Agha</v>
          </cell>
        </row>
        <row r="129">
          <cell r="A129">
            <v>94026</v>
          </cell>
          <cell r="B129" t="str">
            <v>Active</v>
          </cell>
          <cell r="C129" t="str">
            <v>WZ-429A</v>
          </cell>
          <cell r="D129" t="str">
            <v>Freehold</v>
          </cell>
          <cell r="E129" t="str">
            <v>Dave Haryasz</v>
          </cell>
          <cell r="F129" t="str">
            <v>Ryan Herrick</v>
          </cell>
          <cell r="G129" t="str">
            <v>Northeast</v>
          </cell>
          <cell r="H129" t="str">
            <v>New York Metro</v>
          </cell>
          <cell r="I129" t="str">
            <v>Christopher Severo</v>
          </cell>
        </row>
        <row r="130">
          <cell r="A130">
            <v>94096</v>
          </cell>
          <cell r="B130" t="str">
            <v>Active</v>
          </cell>
          <cell r="C130" t="str">
            <v>WZ-413A</v>
          </cell>
          <cell r="D130" t="str">
            <v>Spotswood</v>
          </cell>
          <cell r="E130" t="str">
            <v>Dave Haryasz</v>
          </cell>
          <cell r="F130" t="str">
            <v>Ryan Herrick</v>
          </cell>
          <cell r="G130" t="str">
            <v>Northeast</v>
          </cell>
          <cell r="H130" t="str">
            <v>New York Metro</v>
          </cell>
          <cell r="I130" t="str">
            <v>Christopher Severo</v>
          </cell>
        </row>
        <row r="131">
          <cell r="A131">
            <v>94689</v>
          </cell>
          <cell r="B131" t="str">
            <v>Active</v>
          </cell>
          <cell r="C131" t="str">
            <v>WZ-449</v>
          </cell>
          <cell r="D131" t="str">
            <v>Westport</v>
          </cell>
          <cell r="E131" t="str">
            <v>Dave Haryasz</v>
          </cell>
          <cell r="F131" t="str">
            <v>Shannon Terebesi</v>
          </cell>
          <cell r="G131" t="str">
            <v xml:space="preserve">Northeast </v>
          </cell>
          <cell r="H131" t="str">
            <v>New England</v>
          </cell>
          <cell r="I131" t="str">
            <v>Jonah Engler</v>
          </cell>
        </row>
        <row r="132">
          <cell r="A132">
            <v>94725</v>
          </cell>
          <cell r="B132" t="str">
            <v>Active</v>
          </cell>
          <cell r="C132" t="str">
            <v>WZ-441A</v>
          </cell>
          <cell r="D132" t="str">
            <v>Ortonville</v>
          </cell>
          <cell r="E132" t="str">
            <v>Dave Haryasz</v>
          </cell>
          <cell r="F132" t="str">
            <v>Jonathan Breier</v>
          </cell>
          <cell r="G132" t="str">
            <v xml:space="preserve">Great Lakes </v>
          </cell>
          <cell r="H132" t="str">
            <v>Michigan/Indiana/Kentucky</v>
          </cell>
          <cell r="I132" t="str">
            <v>Deborah Allen</v>
          </cell>
        </row>
        <row r="133">
          <cell r="A133">
            <v>94908</v>
          </cell>
          <cell r="B133" t="str">
            <v>Active</v>
          </cell>
          <cell r="C133" t="str">
            <v>WZ-459</v>
          </cell>
          <cell r="D133" t="str">
            <v>New Canaan</v>
          </cell>
          <cell r="E133" t="str">
            <v>Dave Haryasz</v>
          </cell>
          <cell r="F133" t="str">
            <v>Shannon Terebesi</v>
          </cell>
          <cell r="G133" t="str">
            <v xml:space="preserve">Northeast </v>
          </cell>
          <cell r="H133" t="str">
            <v>New England</v>
          </cell>
          <cell r="I133" t="str">
            <v>Jonah Engler</v>
          </cell>
        </row>
        <row r="134">
          <cell r="A134">
            <v>95083</v>
          </cell>
          <cell r="B134" t="str">
            <v>Active</v>
          </cell>
          <cell r="C134" t="str">
            <v>WZ-901</v>
          </cell>
          <cell r="D134" t="str">
            <v>Newington</v>
          </cell>
          <cell r="E134" t="str">
            <v>Dave Haryasz</v>
          </cell>
          <cell r="F134" t="str">
            <v>Ryan Herrick</v>
          </cell>
          <cell r="G134" t="str">
            <v>Northeast</v>
          </cell>
          <cell r="H134" t="str">
            <v>New England</v>
          </cell>
          <cell r="I134" t="str">
            <v>Stephen Nowak</v>
          </cell>
        </row>
        <row r="135">
          <cell r="A135">
            <v>95199</v>
          </cell>
          <cell r="B135" t="str">
            <v>Active</v>
          </cell>
          <cell r="C135" t="str">
            <v>WZ-411</v>
          </cell>
          <cell r="D135" t="str">
            <v>Mcmurray</v>
          </cell>
          <cell r="E135" t="str">
            <v>Greg Rexroth</v>
          </cell>
          <cell r="F135" t="str">
            <v>John Polny</v>
          </cell>
          <cell r="G135" t="str">
            <v xml:space="preserve">Great Lakes </v>
          </cell>
          <cell r="H135" t="str">
            <v>Ohio/Pennsylvania/West VA</v>
          </cell>
          <cell r="I135" t="str">
            <v>Robert Musser</v>
          </cell>
        </row>
        <row r="136">
          <cell r="A136">
            <v>95317</v>
          </cell>
          <cell r="B136" t="str">
            <v>Active</v>
          </cell>
          <cell r="C136" t="str">
            <v>WZ-770</v>
          </cell>
          <cell r="D136" t="str">
            <v>Quinton</v>
          </cell>
          <cell r="E136" t="str">
            <v>Greg Rexroth</v>
          </cell>
          <cell r="F136" t="str">
            <v>Stephen Evanuska</v>
          </cell>
          <cell r="G136" t="str">
            <v>South East</v>
          </cell>
          <cell r="H136" t="str">
            <v>Wash/Balt/Virginia</v>
          </cell>
          <cell r="I136" t="str">
            <v>Hershel Martin</v>
          </cell>
        </row>
        <row r="137">
          <cell r="A137">
            <v>95380</v>
          </cell>
          <cell r="B137" t="str">
            <v>Active</v>
          </cell>
          <cell r="C137" t="str">
            <v>WZ-462</v>
          </cell>
          <cell r="D137" t="str">
            <v>North Branch</v>
          </cell>
          <cell r="E137" t="str">
            <v>Greg Rexroth</v>
          </cell>
          <cell r="F137" t="str">
            <v>Christian Jewell</v>
          </cell>
          <cell r="G137" t="str">
            <v>North Central</v>
          </cell>
          <cell r="H137" t="str">
            <v>Great Plains</v>
          </cell>
          <cell r="I137" t="str">
            <v>Charles Rosenthal</v>
          </cell>
        </row>
        <row r="138">
          <cell r="A138">
            <v>95539</v>
          </cell>
          <cell r="B138" t="str">
            <v>Active</v>
          </cell>
          <cell r="C138" t="str">
            <v>WZ-460</v>
          </cell>
          <cell r="D138" t="str">
            <v>Buffalo</v>
          </cell>
          <cell r="E138" t="str">
            <v>Greg Rexroth</v>
          </cell>
          <cell r="F138" t="str">
            <v>Christian Jewell</v>
          </cell>
          <cell r="G138" t="str">
            <v>North Central</v>
          </cell>
          <cell r="H138" t="str">
            <v>Great Plains</v>
          </cell>
          <cell r="I138" t="str">
            <v>Robert Cheney</v>
          </cell>
        </row>
        <row r="139">
          <cell r="A139">
            <v>95750</v>
          </cell>
          <cell r="B139" t="str">
            <v>Active</v>
          </cell>
          <cell r="C139" t="str">
            <v>WZ-469B</v>
          </cell>
          <cell r="D139" t="str">
            <v>Marlborough</v>
          </cell>
          <cell r="E139" t="str">
            <v>Dave Haryasz</v>
          </cell>
          <cell r="F139" t="str">
            <v>Bob Roccanti</v>
          </cell>
          <cell r="G139" t="str">
            <v xml:space="preserve">Northeast </v>
          </cell>
          <cell r="H139" t="str">
            <v>New England</v>
          </cell>
          <cell r="I139" t="str">
            <v>Syed Abbas</v>
          </cell>
        </row>
        <row r="140">
          <cell r="A140">
            <v>95751</v>
          </cell>
          <cell r="B140" t="str">
            <v>Active</v>
          </cell>
          <cell r="C140" t="str">
            <v>WZ-422</v>
          </cell>
          <cell r="D140" t="str">
            <v>Berlin</v>
          </cell>
          <cell r="E140" t="str">
            <v>Dave Haryasz</v>
          </cell>
          <cell r="F140" t="str">
            <v>Chris Robinson</v>
          </cell>
          <cell r="G140" t="str">
            <v>Northeast</v>
          </cell>
          <cell r="H140" t="str">
            <v>New England</v>
          </cell>
          <cell r="I140" t="str">
            <v>David Poulin</v>
          </cell>
        </row>
        <row r="141">
          <cell r="A141">
            <v>95809</v>
          </cell>
          <cell r="B141" t="str">
            <v>Active</v>
          </cell>
          <cell r="C141" t="str">
            <v>WZ-481</v>
          </cell>
          <cell r="D141" t="str">
            <v>Skowhegan</v>
          </cell>
          <cell r="E141" t="str">
            <v>Dave Haryasz</v>
          </cell>
          <cell r="F141" t="str">
            <v>Chris Robinson</v>
          </cell>
          <cell r="G141" t="str">
            <v>Northeast</v>
          </cell>
          <cell r="H141" t="str">
            <v>New England</v>
          </cell>
          <cell r="I141" t="str">
            <v>Chad O'Leary</v>
          </cell>
        </row>
        <row r="142">
          <cell r="A142">
            <v>95854</v>
          </cell>
          <cell r="B142" t="str">
            <v>Active</v>
          </cell>
          <cell r="C142" t="str">
            <v>WZ-479A</v>
          </cell>
          <cell r="D142" t="str">
            <v>Lancaster</v>
          </cell>
          <cell r="E142" t="str">
            <v>Dave Haryasz</v>
          </cell>
          <cell r="F142" t="str">
            <v>Chris Robinson</v>
          </cell>
          <cell r="G142" t="str">
            <v>Northeast</v>
          </cell>
          <cell r="H142" t="str">
            <v>New England</v>
          </cell>
          <cell r="I142" t="str">
            <v>David Poulin</v>
          </cell>
        </row>
        <row r="143">
          <cell r="A143">
            <v>95896</v>
          </cell>
          <cell r="B143" t="str">
            <v>Active</v>
          </cell>
          <cell r="C143" t="str">
            <v>WZ-477</v>
          </cell>
          <cell r="D143" t="str">
            <v>Rye</v>
          </cell>
          <cell r="E143" t="str">
            <v>Dave Haryasz</v>
          </cell>
          <cell r="F143" t="str">
            <v>Shannon Terebesi</v>
          </cell>
          <cell r="G143" t="str">
            <v>Northeast</v>
          </cell>
          <cell r="H143" t="str">
            <v>New York Metro</v>
          </cell>
          <cell r="I143" t="str">
            <v>Jonah Engler</v>
          </cell>
        </row>
        <row r="144">
          <cell r="A144">
            <v>95915</v>
          </cell>
          <cell r="B144" t="str">
            <v>Active</v>
          </cell>
          <cell r="C144" t="str">
            <v>WZ-471D</v>
          </cell>
          <cell r="D144" t="str">
            <v>Barrington</v>
          </cell>
          <cell r="E144" t="str">
            <v>Dave Haryasz</v>
          </cell>
          <cell r="F144" t="str">
            <v>Peter Asnes</v>
          </cell>
          <cell r="G144" t="str">
            <v>Northeast</v>
          </cell>
          <cell r="H144" t="str">
            <v>New England</v>
          </cell>
          <cell r="I144" t="str">
            <v>Christopher Severo</v>
          </cell>
        </row>
        <row r="145">
          <cell r="A145">
            <v>95953</v>
          </cell>
          <cell r="B145" t="str">
            <v>Active</v>
          </cell>
          <cell r="C145" t="str">
            <v>WZ-476</v>
          </cell>
          <cell r="D145" t="str">
            <v>Greenwich</v>
          </cell>
          <cell r="E145" t="str">
            <v>Dave Haryasz</v>
          </cell>
          <cell r="F145" t="str">
            <v>Shannon Terebesi</v>
          </cell>
          <cell r="G145" t="str">
            <v xml:space="preserve">Northeast </v>
          </cell>
          <cell r="H145" t="str">
            <v>New England</v>
          </cell>
          <cell r="I145" t="str">
            <v>Jonah Engler</v>
          </cell>
        </row>
        <row r="146">
          <cell r="A146">
            <v>96407</v>
          </cell>
          <cell r="B146" t="str">
            <v>Active</v>
          </cell>
          <cell r="C146" t="str">
            <v>WZ-488E</v>
          </cell>
          <cell r="D146" t="str">
            <v>Portsmouth</v>
          </cell>
          <cell r="E146" t="str">
            <v>Dave Haryasz</v>
          </cell>
          <cell r="F146" t="str">
            <v>Peter Asnes</v>
          </cell>
          <cell r="G146" t="str">
            <v>Northeast</v>
          </cell>
          <cell r="H146" t="str">
            <v>New England</v>
          </cell>
          <cell r="I146" t="str">
            <v>Christopher Severo</v>
          </cell>
        </row>
        <row r="147">
          <cell r="A147">
            <v>96427</v>
          </cell>
          <cell r="B147" t="str">
            <v>Active</v>
          </cell>
          <cell r="C147" t="str">
            <v>WZ-480</v>
          </cell>
          <cell r="D147" t="str">
            <v>Decatur</v>
          </cell>
          <cell r="E147" t="str">
            <v>Greg Rexroth</v>
          </cell>
          <cell r="F147" t="str">
            <v>James McFarland</v>
          </cell>
          <cell r="G147" t="str">
            <v>South Central</v>
          </cell>
          <cell r="H147" t="str">
            <v>Central Texas</v>
          </cell>
          <cell r="I147" t="str">
            <v>Larry Kirby</v>
          </cell>
        </row>
        <row r="148">
          <cell r="A148">
            <v>96949</v>
          </cell>
          <cell r="B148" t="str">
            <v>Active</v>
          </cell>
          <cell r="C148" t="str">
            <v>WZ-493</v>
          </cell>
          <cell r="D148" t="str">
            <v>Dobbs Ferry</v>
          </cell>
          <cell r="E148" t="str">
            <v>Dave Haryasz</v>
          </cell>
          <cell r="F148" t="str">
            <v>Shannon Terebesi</v>
          </cell>
          <cell r="G148" t="str">
            <v>Northeast</v>
          </cell>
          <cell r="H148" t="str">
            <v>New York Metro</v>
          </cell>
          <cell r="I148" t="str">
            <v>Jonah Engler</v>
          </cell>
        </row>
        <row r="149">
          <cell r="A149">
            <v>97820</v>
          </cell>
          <cell r="B149" t="str">
            <v>Active</v>
          </cell>
          <cell r="C149" t="str">
            <v>WZ-497</v>
          </cell>
          <cell r="D149" t="str">
            <v>Pensacola</v>
          </cell>
          <cell r="E149" t="str">
            <v>Greg Rexroth</v>
          </cell>
          <cell r="F149" t="str">
            <v>Mike Latimer</v>
          </cell>
          <cell r="G149" t="str">
            <v>South East</v>
          </cell>
          <cell r="H149" t="str">
            <v>Florida</v>
          </cell>
          <cell r="I149" t="str">
            <v>Jerry Lacoste</v>
          </cell>
        </row>
        <row r="150">
          <cell r="A150">
            <v>97838</v>
          </cell>
          <cell r="B150" t="str">
            <v>Active</v>
          </cell>
          <cell r="C150" t="str">
            <v>WZ-492</v>
          </cell>
          <cell r="D150" t="str">
            <v>Southbury</v>
          </cell>
          <cell r="E150" t="str">
            <v>Dave Haryasz</v>
          </cell>
          <cell r="F150" t="str">
            <v>Ryan Herrick</v>
          </cell>
          <cell r="G150" t="str">
            <v xml:space="preserve">Northeast </v>
          </cell>
          <cell r="H150" t="str">
            <v>New England</v>
          </cell>
          <cell r="I150" t="str">
            <v>Jonah Engler</v>
          </cell>
        </row>
        <row r="151">
          <cell r="A151">
            <v>97848</v>
          </cell>
          <cell r="B151" t="str">
            <v>Active</v>
          </cell>
          <cell r="C151" t="str">
            <v>WZ-490</v>
          </cell>
          <cell r="D151" t="str">
            <v>Denville</v>
          </cell>
          <cell r="E151" t="str">
            <v>Dave Haryasz</v>
          </cell>
          <cell r="F151" t="str">
            <v>Ryan Herrick</v>
          </cell>
          <cell r="G151" t="str">
            <v>Northeast</v>
          </cell>
          <cell r="H151" t="str">
            <v>New York Metro</v>
          </cell>
          <cell r="I151" t="str">
            <v>Jonah Engler</v>
          </cell>
        </row>
        <row r="152">
          <cell r="A152">
            <v>98054</v>
          </cell>
          <cell r="B152" t="str">
            <v>Active</v>
          </cell>
          <cell r="C152" t="str">
            <v>WZ-502D</v>
          </cell>
          <cell r="D152" t="str">
            <v>Daleville</v>
          </cell>
          <cell r="E152" t="str">
            <v>Greg Rexroth</v>
          </cell>
          <cell r="F152" t="str">
            <v>Stephen Evanuska</v>
          </cell>
          <cell r="G152" t="str">
            <v>South East</v>
          </cell>
          <cell r="H152" t="str">
            <v>Wash/Balt/Virginia</v>
          </cell>
          <cell r="I152" t="str">
            <v>William Stout</v>
          </cell>
        </row>
        <row r="153">
          <cell r="A153">
            <v>98174</v>
          </cell>
          <cell r="B153" t="str">
            <v>Active</v>
          </cell>
          <cell r="C153" t="str">
            <v>WZ-511A</v>
          </cell>
          <cell r="D153" t="str">
            <v>Richmond</v>
          </cell>
          <cell r="E153" t="str">
            <v>Greg Rexroth</v>
          </cell>
          <cell r="F153" t="str">
            <v>Stephen Evanuska</v>
          </cell>
          <cell r="G153" t="str">
            <v>South East</v>
          </cell>
          <cell r="H153" t="str">
            <v>Wash/Balt/Virginia</v>
          </cell>
          <cell r="I153" t="str">
            <v>Sana Merchant</v>
          </cell>
        </row>
        <row r="154">
          <cell r="A154">
            <v>98213</v>
          </cell>
          <cell r="B154" t="str">
            <v>Active</v>
          </cell>
          <cell r="C154" t="str">
            <v>WZ-425</v>
          </cell>
          <cell r="D154" t="str">
            <v>Hastings</v>
          </cell>
          <cell r="E154" t="str">
            <v>Greg Rexroth</v>
          </cell>
          <cell r="F154" t="str">
            <v>Christian Jewell</v>
          </cell>
          <cell r="G154" t="str">
            <v>North Central</v>
          </cell>
          <cell r="H154" t="str">
            <v>Great Plains</v>
          </cell>
          <cell r="I154" t="str">
            <v>Matthew Funk</v>
          </cell>
        </row>
        <row r="155">
          <cell r="A155">
            <v>98984</v>
          </cell>
          <cell r="B155" t="str">
            <v>Active</v>
          </cell>
          <cell r="C155" t="str">
            <v>WZ-697</v>
          </cell>
          <cell r="D155" t="str">
            <v>Caledonia</v>
          </cell>
          <cell r="E155" t="str">
            <v>Dave Haryasz</v>
          </cell>
          <cell r="F155" t="str">
            <v>Jonathan Breier</v>
          </cell>
          <cell r="G155" t="str">
            <v xml:space="preserve">Great Lakes </v>
          </cell>
          <cell r="H155" t="str">
            <v>Michigan/Indiana/Kentucky</v>
          </cell>
          <cell r="I155" t="str">
            <v>Derrek Fridley</v>
          </cell>
        </row>
        <row r="156">
          <cell r="A156">
            <v>99402</v>
          </cell>
          <cell r="B156" t="str">
            <v>Active</v>
          </cell>
          <cell r="C156" t="str">
            <v>WZ-508A</v>
          </cell>
          <cell r="D156" t="str">
            <v>Naples</v>
          </cell>
          <cell r="E156" t="str">
            <v>Greg Rexroth</v>
          </cell>
          <cell r="F156" t="str">
            <v>Mike Latimer</v>
          </cell>
          <cell r="G156" t="str">
            <v>South East</v>
          </cell>
          <cell r="H156" t="str">
            <v>Florida</v>
          </cell>
          <cell r="I156" t="str">
            <v>Robert Musser</v>
          </cell>
        </row>
        <row r="157">
          <cell r="A157">
            <v>99597</v>
          </cell>
          <cell r="B157" t="str">
            <v>Active</v>
          </cell>
          <cell r="C157" t="str">
            <v>WZ-559</v>
          </cell>
          <cell r="D157" t="str">
            <v>Conroe</v>
          </cell>
          <cell r="E157" t="str">
            <v>Greg Rexroth</v>
          </cell>
          <cell r="F157" t="str">
            <v>James McFarland</v>
          </cell>
          <cell r="G157" t="str">
            <v xml:space="preserve">South Central </v>
          </cell>
          <cell r="H157" t="str">
            <v>Houston Gulf Coast</v>
          </cell>
          <cell r="I157" t="str">
            <v>Michael Mamo</v>
          </cell>
        </row>
        <row r="158">
          <cell r="A158">
            <v>99840</v>
          </cell>
          <cell r="B158" t="str">
            <v>Active</v>
          </cell>
          <cell r="C158" t="str">
            <v>WZ-546</v>
          </cell>
          <cell r="D158" t="str">
            <v>Newport</v>
          </cell>
          <cell r="E158" t="str">
            <v>Dave Haryasz</v>
          </cell>
          <cell r="F158" t="str">
            <v>Chris Robinson</v>
          </cell>
          <cell r="G158" t="str">
            <v>Northeast</v>
          </cell>
          <cell r="H158" t="str">
            <v>New England</v>
          </cell>
          <cell r="I158" t="str">
            <v>Chad O'Leary</v>
          </cell>
        </row>
        <row r="159">
          <cell r="A159">
            <v>100301</v>
          </cell>
          <cell r="B159" t="str">
            <v>Active</v>
          </cell>
          <cell r="C159" t="str">
            <v>WZ-376A</v>
          </cell>
          <cell r="D159" t="str">
            <v>Littleton</v>
          </cell>
          <cell r="E159" t="str">
            <v>Dave Haryasz</v>
          </cell>
          <cell r="F159" t="str">
            <v>Chris Robinson</v>
          </cell>
          <cell r="G159" t="str">
            <v>Northeast</v>
          </cell>
          <cell r="H159" t="str">
            <v>New England</v>
          </cell>
          <cell r="I159" t="str">
            <v>David Poulin</v>
          </cell>
        </row>
        <row r="160">
          <cell r="A160">
            <v>100302</v>
          </cell>
          <cell r="B160" t="str">
            <v>Active</v>
          </cell>
          <cell r="C160" t="str">
            <v>WZ-368</v>
          </cell>
          <cell r="D160" t="str">
            <v>Putnam</v>
          </cell>
          <cell r="E160" t="str">
            <v>Dave Haryasz</v>
          </cell>
          <cell r="F160" t="str">
            <v>Ryan Herrick</v>
          </cell>
          <cell r="G160" t="str">
            <v>Northeast</v>
          </cell>
          <cell r="H160" t="str">
            <v>New England</v>
          </cell>
          <cell r="I160" t="str">
            <v>Scott Gladstone</v>
          </cell>
        </row>
        <row r="161">
          <cell r="A161">
            <v>100457</v>
          </cell>
          <cell r="B161" t="str">
            <v>Active</v>
          </cell>
          <cell r="C161" t="str">
            <v>WZ-380A</v>
          </cell>
          <cell r="D161" t="str">
            <v>Chalfont</v>
          </cell>
          <cell r="E161" t="str">
            <v>Greg Rexroth</v>
          </cell>
          <cell r="F161" t="str">
            <v>Bernadette Anderson</v>
          </cell>
          <cell r="G161" t="str">
            <v xml:space="preserve">Northeast </v>
          </cell>
          <cell r="H161" t="str">
            <v>Philadelphia</v>
          </cell>
          <cell r="I161" t="str">
            <v>Jonah Engler</v>
          </cell>
        </row>
        <row r="162">
          <cell r="A162">
            <v>100815</v>
          </cell>
          <cell r="B162" t="str">
            <v>Active</v>
          </cell>
          <cell r="C162" t="str">
            <v>WZ-282B</v>
          </cell>
          <cell r="D162" t="str">
            <v>Brooksville</v>
          </cell>
          <cell r="E162" t="str">
            <v>Greg Rexroth</v>
          </cell>
          <cell r="F162" t="str">
            <v>Mike Latimer</v>
          </cell>
          <cell r="G162" t="str">
            <v>South East</v>
          </cell>
          <cell r="H162" t="str">
            <v>Florida</v>
          </cell>
          <cell r="I162" t="str">
            <v>Jaime Sheridan</v>
          </cell>
        </row>
        <row r="163">
          <cell r="A163">
            <v>101102</v>
          </cell>
          <cell r="B163" t="str">
            <v>Active</v>
          </cell>
          <cell r="C163" t="str">
            <v>WZ-374A</v>
          </cell>
          <cell r="D163" t="str">
            <v>Ellsworth</v>
          </cell>
          <cell r="E163" t="str">
            <v>Dave Haryasz</v>
          </cell>
          <cell r="F163" t="str">
            <v>Chris Robinson</v>
          </cell>
          <cell r="G163" t="str">
            <v>Northeast</v>
          </cell>
          <cell r="H163" t="str">
            <v>New England</v>
          </cell>
          <cell r="I163" t="str">
            <v>Chad O'Leary</v>
          </cell>
        </row>
        <row r="164">
          <cell r="A164">
            <v>101291</v>
          </cell>
          <cell r="B164" t="str">
            <v>Active</v>
          </cell>
          <cell r="C164" t="str">
            <v>WZ-388</v>
          </cell>
          <cell r="D164" t="str">
            <v>Richmond</v>
          </cell>
          <cell r="E164" t="str">
            <v>Greg Rexroth</v>
          </cell>
          <cell r="F164" t="str">
            <v>Stephen Evanuska</v>
          </cell>
          <cell r="G164" t="str">
            <v>South East</v>
          </cell>
          <cell r="H164" t="str">
            <v>Wash/Balt/Virginia</v>
          </cell>
          <cell r="I164" t="str">
            <v>Sana Merchant</v>
          </cell>
        </row>
        <row r="165">
          <cell r="A165">
            <v>101326</v>
          </cell>
          <cell r="B165" t="str">
            <v>Active</v>
          </cell>
          <cell r="C165" t="str">
            <v>WZ-385A</v>
          </cell>
          <cell r="D165" t="str">
            <v>Richboro</v>
          </cell>
          <cell r="E165" t="str">
            <v>Greg Rexroth</v>
          </cell>
          <cell r="F165" t="str">
            <v>Bernadette Anderson</v>
          </cell>
          <cell r="G165" t="str">
            <v xml:space="preserve">Northeast </v>
          </cell>
          <cell r="H165" t="str">
            <v>Philadelphia</v>
          </cell>
          <cell r="I165" t="str">
            <v>Jonah Engler</v>
          </cell>
        </row>
        <row r="166">
          <cell r="A166">
            <v>101379</v>
          </cell>
          <cell r="B166" t="str">
            <v>Active</v>
          </cell>
          <cell r="C166" t="str">
            <v>WZ-392</v>
          </cell>
          <cell r="D166" t="str">
            <v>Brooklyn (18th Avenue)</v>
          </cell>
          <cell r="E166" t="str">
            <v>Dave Haryasz</v>
          </cell>
          <cell r="F166" t="str">
            <v>Shannon Terebesi</v>
          </cell>
          <cell r="G166" t="str">
            <v>Northeast</v>
          </cell>
          <cell r="H166" t="str">
            <v>New York Metro</v>
          </cell>
          <cell r="I166" t="str">
            <v>Vadim Levitin</v>
          </cell>
        </row>
        <row r="167">
          <cell r="A167">
            <v>101440</v>
          </cell>
          <cell r="B167" t="str">
            <v>Active</v>
          </cell>
          <cell r="C167" t="str">
            <v>WZ-373A</v>
          </cell>
          <cell r="D167" t="str">
            <v>Evans Mills</v>
          </cell>
          <cell r="E167" t="str">
            <v>Dave Haryasz</v>
          </cell>
          <cell r="F167" t="str">
            <v>Eric Bonds</v>
          </cell>
          <cell r="G167" t="str">
            <v>Northeast</v>
          </cell>
          <cell r="H167" t="str">
            <v>Upstate New York</v>
          </cell>
          <cell r="I167" t="str">
            <v>Todd Bender</v>
          </cell>
        </row>
        <row r="168">
          <cell r="A168">
            <v>102048</v>
          </cell>
          <cell r="B168" t="str">
            <v>Active</v>
          </cell>
          <cell r="C168" t="str">
            <v>WZ-482</v>
          </cell>
          <cell r="D168" t="str">
            <v>Lakeville</v>
          </cell>
          <cell r="E168" t="str">
            <v>Greg Rexroth</v>
          </cell>
          <cell r="F168" t="str">
            <v>Christian Jewell</v>
          </cell>
          <cell r="G168" t="str">
            <v>North Central</v>
          </cell>
          <cell r="H168" t="str">
            <v>Great Plains</v>
          </cell>
          <cell r="I168" t="str">
            <v>Brent Peterson</v>
          </cell>
        </row>
        <row r="169">
          <cell r="A169">
            <v>102267</v>
          </cell>
          <cell r="B169" t="str">
            <v>Active</v>
          </cell>
          <cell r="C169" t="str">
            <v>WZ-517A</v>
          </cell>
          <cell r="D169" t="str">
            <v>Pearl River</v>
          </cell>
          <cell r="E169" t="str">
            <v>Dave Haryasz</v>
          </cell>
          <cell r="F169" t="str">
            <v>Shannon Terebesi</v>
          </cell>
          <cell r="G169" t="str">
            <v>Northeast</v>
          </cell>
          <cell r="H169" t="str">
            <v>New York Metro</v>
          </cell>
          <cell r="I169" t="str">
            <v>Daniel Wigaysire-Rickin</v>
          </cell>
        </row>
        <row r="170">
          <cell r="A170">
            <v>102484</v>
          </cell>
          <cell r="B170" t="str">
            <v>Active</v>
          </cell>
          <cell r="C170" t="str">
            <v>WZ-566</v>
          </cell>
          <cell r="D170" t="str">
            <v>Sanford (fka Springvale)</v>
          </cell>
          <cell r="E170" t="str">
            <v>Dave Haryasz</v>
          </cell>
          <cell r="F170" t="str">
            <v>Chris Robinson</v>
          </cell>
          <cell r="G170" t="str">
            <v>Northeast</v>
          </cell>
          <cell r="H170" t="str">
            <v>New England</v>
          </cell>
          <cell r="I170" t="str">
            <v>Ryan Archie</v>
          </cell>
        </row>
        <row r="171">
          <cell r="A171">
            <v>102489</v>
          </cell>
          <cell r="B171" t="str">
            <v>Active</v>
          </cell>
          <cell r="C171" t="str">
            <v>WZ-521A</v>
          </cell>
          <cell r="D171" t="str">
            <v>Exton</v>
          </cell>
          <cell r="E171" t="str">
            <v>Greg Rexroth</v>
          </cell>
          <cell r="F171" t="str">
            <v>Bernadette Anderson</v>
          </cell>
          <cell r="G171" t="str">
            <v xml:space="preserve">Northeast </v>
          </cell>
          <cell r="H171" t="str">
            <v>Philadelphia</v>
          </cell>
          <cell r="I171" t="str">
            <v>Tajesh Patel</v>
          </cell>
        </row>
        <row r="172">
          <cell r="A172">
            <v>102506</v>
          </cell>
          <cell r="B172" t="str">
            <v>Active</v>
          </cell>
          <cell r="C172" t="str">
            <v>WZ-549A</v>
          </cell>
          <cell r="D172" t="str">
            <v>Columbus</v>
          </cell>
          <cell r="E172" t="str">
            <v>Greg Rexroth</v>
          </cell>
          <cell r="F172" t="str">
            <v>Gregory Hite</v>
          </cell>
          <cell r="G172" t="str">
            <v>Great Lakes</v>
          </cell>
          <cell r="H172" t="str">
            <v>Ohio/Pennsylvania/West VA</v>
          </cell>
          <cell r="I172" t="str">
            <v>John Russell</v>
          </cell>
        </row>
        <row r="173">
          <cell r="A173">
            <v>102734</v>
          </cell>
          <cell r="B173" t="str">
            <v>Active</v>
          </cell>
          <cell r="C173" t="str">
            <v>WZ-591A</v>
          </cell>
          <cell r="D173" t="str">
            <v>Dublin</v>
          </cell>
          <cell r="E173" t="str">
            <v>Greg Rexroth</v>
          </cell>
          <cell r="F173" t="str">
            <v>Gregory Hite</v>
          </cell>
          <cell r="G173" t="str">
            <v>Great Lakes</v>
          </cell>
          <cell r="H173" t="str">
            <v>Ohio/Pennsylvania/West VA</v>
          </cell>
          <cell r="I173" t="str">
            <v>John Russell</v>
          </cell>
        </row>
        <row r="174">
          <cell r="A174">
            <v>102840</v>
          </cell>
          <cell r="B174" t="str">
            <v>Active</v>
          </cell>
          <cell r="C174" t="str">
            <v>WZ-573</v>
          </cell>
          <cell r="D174" t="str">
            <v>Columbia City</v>
          </cell>
          <cell r="E174" t="str">
            <v>Dave Haryasz</v>
          </cell>
          <cell r="F174" t="str">
            <v>Jay Roberts</v>
          </cell>
          <cell r="G174" t="str">
            <v>Great Lakes</v>
          </cell>
          <cell r="H174" t="str">
            <v>Michigan/Indiana/Kentucky</v>
          </cell>
          <cell r="I174" t="str">
            <v>Rachel Mcmeeking</v>
          </cell>
        </row>
        <row r="175">
          <cell r="A175">
            <v>102842</v>
          </cell>
          <cell r="B175" t="str">
            <v>Active</v>
          </cell>
          <cell r="C175" t="str">
            <v>WZ-698</v>
          </cell>
          <cell r="D175" t="str">
            <v>Cedar Springs</v>
          </cell>
          <cell r="E175" t="str">
            <v>Dave Haryasz</v>
          </cell>
          <cell r="F175" t="str">
            <v>Jonathan Breier</v>
          </cell>
          <cell r="G175" t="str">
            <v xml:space="preserve">Great Lakes </v>
          </cell>
          <cell r="H175" t="str">
            <v>Michigan/Indiana/Kentucky</v>
          </cell>
          <cell r="I175" t="str">
            <v>Derrek Fridley</v>
          </cell>
        </row>
        <row r="176">
          <cell r="A176">
            <v>103287</v>
          </cell>
          <cell r="B176" t="str">
            <v>Active</v>
          </cell>
          <cell r="C176" t="str">
            <v>WZ-579</v>
          </cell>
          <cell r="D176" t="str">
            <v>Holland</v>
          </cell>
          <cell r="E176" t="str">
            <v>Dave Haryasz</v>
          </cell>
          <cell r="F176" t="str">
            <v>Jonathan Breier</v>
          </cell>
          <cell r="G176" t="str">
            <v xml:space="preserve">Great Lakes </v>
          </cell>
          <cell r="H176" t="str">
            <v>Michigan/Indiana/Kentucky</v>
          </cell>
          <cell r="I176" t="str">
            <v>Darryl Bartlett</v>
          </cell>
        </row>
        <row r="177">
          <cell r="A177">
            <v>103761</v>
          </cell>
          <cell r="B177" t="str">
            <v>Active</v>
          </cell>
          <cell r="C177" t="str">
            <v>WZ-571A</v>
          </cell>
          <cell r="D177" t="str">
            <v>Pelham</v>
          </cell>
          <cell r="E177" t="str">
            <v>Dave Haryasz</v>
          </cell>
          <cell r="F177" t="str">
            <v>Bob Roccanti</v>
          </cell>
          <cell r="G177" t="str">
            <v xml:space="preserve">Northeast </v>
          </cell>
          <cell r="H177" t="str">
            <v>New England</v>
          </cell>
          <cell r="I177" t="str">
            <v>Alfred Pellecchia, Jr.</v>
          </cell>
        </row>
        <row r="178">
          <cell r="A178">
            <v>103818</v>
          </cell>
          <cell r="B178" t="str">
            <v>Active</v>
          </cell>
          <cell r="C178" t="str">
            <v>WZ-576</v>
          </cell>
          <cell r="D178" t="str">
            <v>Mahwah</v>
          </cell>
          <cell r="E178" t="str">
            <v>Dave Haryasz</v>
          </cell>
          <cell r="F178" t="str">
            <v>Shannon Terebesi</v>
          </cell>
          <cell r="G178" t="str">
            <v>Northeast</v>
          </cell>
          <cell r="H178" t="str">
            <v>New York Metro</v>
          </cell>
          <cell r="I178" t="str">
            <v>William Stout</v>
          </cell>
        </row>
        <row r="179">
          <cell r="A179">
            <v>103829</v>
          </cell>
          <cell r="B179" t="str">
            <v>Active</v>
          </cell>
          <cell r="C179" t="str">
            <v>WZ-544</v>
          </cell>
          <cell r="D179" t="str">
            <v>Corning (fka Painted Post)</v>
          </cell>
          <cell r="E179" t="str">
            <v>Dave Haryasz</v>
          </cell>
          <cell r="F179" t="str">
            <v>Eric Bonds</v>
          </cell>
          <cell r="G179" t="str">
            <v>Northeast</v>
          </cell>
          <cell r="H179" t="str">
            <v>Upstate New York</v>
          </cell>
          <cell r="I179" t="str">
            <v>Todd Bender</v>
          </cell>
        </row>
        <row r="180">
          <cell r="A180">
            <v>103973</v>
          </cell>
          <cell r="B180" t="str">
            <v>Active</v>
          </cell>
          <cell r="C180" t="str">
            <v>WZ-581</v>
          </cell>
          <cell r="D180" t="str">
            <v>Menomonie</v>
          </cell>
          <cell r="E180" t="str">
            <v>Greg Rexroth</v>
          </cell>
          <cell r="F180" t="str">
            <v>Christian Jewell</v>
          </cell>
          <cell r="G180" t="str">
            <v>Great Lakes</v>
          </cell>
          <cell r="H180" t="str">
            <v>Illinois/Wisconsin</v>
          </cell>
          <cell r="I180" t="str">
            <v>Matthew Funk</v>
          </cell>
        </row>
        <row r="181">
          <cell r="A181">
            <v>104254</v>
          </cell>
          <cell r="B181" t="str">
            <v>Active</v>
          </cell>
          <cell r="C181" t="str">
            <v>WZ-584A</v>
          </cell>
          <cell r="D181" t="str">
            <v>Frankenmuth</v>
          </cell>
          <cell r="E181" t="str">
            <v>Dave Haryasz</v>
          </cell>
          <cell r="F181" t="str">
            <v>Jonathan Breier</v>
          </cell>
          <cell r="G181" t="str">
            <v xml:space="preserve">Great Lakes </v>
          </cell>
          <cell r="H181" t="str">
            <v>Michigan/Indiana/Kentucky</v>
          </cell>
          <cell r="I181" t="str">
            <v>Deborah Allen</v>
          </cell>
        </row>
        <row r="182">
          <cell r="A182">
            <v>104260</v>
          </cell>
          <cell r="B182" t="str">
            <v>Active</v>
          </cell>
          <cell r="C182" t="str">
            <v>WZ-585</v>
          </cell>
          <cell r="D182" t="str">
            <v>Grinnell</v>
          </cell>
          <cell r="E182" t="str">
            <v>Greg Rexroth</v>
          </cell>
          <cell r="F182" t="str">
            <v>Christian Jewell</v>
          </cell>
          <cell r="G182" t="str">
            <v>North Central</v>
          </cell>
          <cell r="H182" t="str">
            <v>Great Plains</v>
          </cell>
          <cell r="I182" t="str">
            <v>David Welch</v>
          </cell>
        </row>
        <row r="183">
          <cell r="A183">
            <v>104306</v>
          </cell>
          <cell r="B183" t="str">
            <v>Active</v>
          </cell>
          <cell r="C183" t="str">
            <v>WZ-520A</v>
          </cell>
          <cell r="D183" t="str">
            <v>Flemington</v>
          </cell>
          <cell r="E183" t="str">
            <v>Dave Haryasz</v>
          </cell>
          <cell r="F183" t="str">
            <v>Shannon Terebesi</v>
          </cell>
          <cell r="G183" t="str">
            <v>Northeast</v>
          </cell>
          <cell r="H183" t="str">
            <v>New York Metro</v>
          </cell>
          <cell r="I183" t="str">
            <v>Christopher Severo</v>
          </cell>
        </row>
        <row r="184">
          <cell r="A184">
            <v>104318</v>
          </cell>
          <cell r="B184" t="str">
            <v>Active</v>
          </cell>
          <cell r="C184" t="str">
            <v>WZ-577</v>
          </cell>
          <cell r="D184" t="str">
            <v>East Hampton</v>
          </cell>
          <cell r="E184" t="str">
            <v>Dave Haryasz</v>
          </cell>
          <cell r="F184" t="str">
            <v>Bob Roccanti</v>
          </cell>
          <cell r="G184" t="str">
            <v xml:space="preserve">Northeast </v>
          </cell>
          <cell r="H184" t="str">
            <v>New England</v>
          </cell>
          <cell r="I184" t="str">
            <v>Nathaniel Bastarache</v>
          </cell>
        </row>
        <row r="185">
          <cell r="A185">
            <v>104369</v>
          </cell>
          <cell r="B185" t="str">
            <v>Active</v>
          </cell>
          <cell r="C185" t="str">
            <v>WZ-587</v>
          </cell>
          <cell r="D185" t="str">
            <v>Nashua (pheasant Lane Mall)</v>
          </cell>
          <cell r="E185" t="str">
            <v>Dave Haryasz</v>
          </cell>
          <cell r="F185" t="str">
            <v>Bob Roccanti</v>
          </cell>
          <cell r="G185" t="str">
            <v xml:space="preserve">Northeast </v>
          </cell>
          <cell r="H185" t="str">
            <v>New England</v>
          </cell>
          <cell r="I185" t="str">
            <v>Alfred Pellecchia, Jr.</v>
          </cell>
        </row>
        <row r="186">
          <cell r="A186">
            <v>105539</v>
          </cell>
          <cell r="B186" t="str">
            <v>Active</v>
          </cell>
          <cell r="C186" t="str">
            <v>WZ-561</v>
          </cell>
          <cell r="D186" t="str">
            <v>St. Paul</v>
          </cell>
          <cell r="E186" t="str">
            <v>Greg Rexroth</v>
          </cell>
          <cell r="F186" t="str">
            <v>Christian Jewell</v>
          </cell>
          <cell r="G186" t="str">
            <v>North Central</v>
          </cell>
          <cell r="H186" t="str">
            <v>Great Plains</v>
          </cell>
          <cell r="I186" t="str">
            <v>Robert Cheney</v>
          </cell>
        </row>
        <row r="187">
          <cell r="A187">
            <v>105563</v>
          </cell>
          <cell r="B187" t="str">
            <v>Active</v>
          </cell>
          <cell r="C187" t="str">
            <v>WZ-578</v>
          </cell>
          <cell r="D187" t="str">
            <v>Quarryville</v>
          </cell>
          <cell r="E187" t="str">
            <v>Greg Rexroth</v>
          </cell>
          <cell r="F187" t="str">
            <v>Bernadette Anderson</v>
          </cell>
          <cell r="G187" t="str">
            <v xml:space="preserve">Northeast </v>
          </cell>
          <cell r="H187" t="str">
            <v>Philadelphia</v>
          </cell>
          <cell r="I187" t="str">
            <v>Bachar Abdo</v>
          </cell>
        </row>
        <row r="188">
          <cell r="A188">
            <v>105566</v>
          </cell>
          <cell r="B188" t="str">
            <v>Active</v>
          </cell>
          <cell r="C188" t="str">
            <v>WZ-454</v>
          </cell>
          <cell r="D188" t="str">
            <v>King George</v>
          </cell>
          <cell r="E188" t="str">
            <v>Greg Rexroth</v>
          </cell>
          <cell r="F188" t="str">
            <v>Stephen Evanuska</v>
          </cell>
          <cell r="G188" t="str">
            <v>South East</v>
          </cell>
          <cell r="H188" t="str">
            <v>Wash/Balt/Virginia</v>
          </cell>
          <cell r="I188" t="str">
            <v>Hershel Martin</v>
          </cell>
        </row>
        <row r="189">
          <cell r="A189">
            <v>105580</v>
          </cell>
          <cell r="B189" t="str">
            <v>Active</v>
          </cell>
          <cell r="C189" t="str">
            <v>WZ-498A</v>
          </cell>
          <cell r="D189" t="str">
            <v>Saline</v>
          </cell>
          <cell r="E189" t="str">
            <v>Dave Haryasz</v>
          </cell>
          <cell r="F189" t="str">
            <v>Jonathan Breier</v>
          </cell>
          <cell r="G189" t="str">
            <v xml:space="preserve">Great Lakes </v>
          </cell>
          <cell r="H189" t="str">
            <v>Michigan/Indiana/Kentucky</v>
          </cell>
          <cell r="I189" t="str">
            <v>Deborah Allen</v>
          </cell>
        </row>
        <row r="190">
          <cell r="A190">
            <v>106025</v>
          </cell>
          <cell r="B190" t="str">
            <v>Active</v>
          </cell>
          <cell r="C190" t="str">
            <v>WZ-594</v>
          </cell>
          <cell r="D190" t="str">
            <v>Trumbull</v>
          </cell>
          <cell r="E190" t="str">
            <v>Dave Haryasz</v>
          </cell>
          <cell r="F190" t="str">
            <v>Ryan Herrick</v>
          </cell>
          <cell r="G190" t="str">
            <v>Northeast</v>
          </cell>
          <cell r="H190" t="str">
            <v>New England</v>
          </cell>
          <cell r="I190" t="str">
            <v>Tamar Bundy</v>
          </cell>
        </row>
        <row r="191">
          <cell r="A191">
            <v>106308</v>
          </cell>
          <cell r="B191" t="str">
            <v>Active</v>
          </cell>
          <cell r="C191" t="str">
            <v>WZ-609</v>
          </cell>
          <cell r="D191" t="str">
            <v>Punxsutawney</v>
          </cell>
          <cell r="E191" t="str">
            <v>Greg Rexroth</v>
          </cell>
          <cell r="F191" t="str">
            <v>John Polny</v>
          </cell>
          <cell r="G191" t="str">
            <v xml:space="preserve">Great Lakes </v>
          </cell>
          <cell r="H191" t="str">
            <v>Ohio/Pennsylvania/West VA</v>
          </cell>
          <cell r="I191" t="str">
            <v>Jeffrey Swackhammer, Sr.</v>
          </cell>
        </row>
        <row r="192">
          <cell r="A192">
            <v>106315</v>
          </cell>
          <cell r="B192" t="str">
            <v>Active</v>
          </cell>
          <cell r="C192" t="str">
            <v>WZ-592</v>
          </cell>
          <cell r="D192" t="str">
            <v>Lincroft</v>
          </cell>
          <cell r="E192" t="str">
            <v>Dave Haryasz</v>
          </cell>
          <cell r="F192" t="str">
            <v>Ryan Herrick</v>
          </cell>
          <cell r="G192" t="str">
            <v>Northeast</v>
          </cell>
          <cell r="H192" t="str">
            <v>New York Metro</v>
          </cell>
          <cell r="I192" t="str">
            <v>Brian Marsh</v>
          </cell>
        </row>
        <row r="193">
          <cell r="A193">
            <v>106325</v>
          </cell>
          <cell r="B193" t="str">
            <v>Active</v>
          </cell>
          <cell r="C193" t="str">
            <v>WZ-515</v>
          </cell>
          <cell r="D193" t="str">
            <v>Providence</v>
          </cell>
          <cell r="E193" t="str">
            <v>Dave Haryasz</v>
          </cell>
          <cell r="F193" t="str">
            <v>Peter Asnes</v>
          </cell>
          <cell r="G193" t="str">
            <v>Northeast</v>
          </cell>
          <cell r="H193" t="str">
            <v>New England</v>
          </cell>
          <cell r="I193" t="str">
            <v>Donald (Dave Moone) Somers</v>
          </cell>
        </row>
        <row r="194">
          <cell r="A194">
            <v>106345</v>
          </cell>
          <cell r="B194" t="str">
            <v>Active</v>
          </cell>
          <cell r="C194" t="str">
            <v>WZ-593</v>
          </cell>
          <cell r="D194" t="str">
            <v>St. Louis Park</v>
          </cell>
          <cell r="E194" t="str">
            <v>Greg Rexroth</v>
          </cell>
          <cell r="F194" t="str">
            <v>Christian Jewell</v>
          </cell>
          <cell r="G194" t="str">
            <v>North Central</v>
          </cell>
          <cell r="H194" t="str">
            <v>Great Plains</v>
          </cell>
          <cell r="I194" t="str">
            <v>Jeremy Swanson</v>
          </cell>
        </row>
        <row r="195">
          <cell r="A195">
            <v>106416</v>
          </cell>
          <cell r="B195" t="str">
            <v>Active</v>
          </cell>
          <cell r="C195" t="str">
            <v>WZ-605A</v>
          </cell>
          <cell r="D195" t="str">
            <v>Roanoke</v>
          </cell>
          <cell r="E195" t="str">
            <v>Greg Rexroth</v>
          </cell>
          <cell r="F195" t="str">
            <v>Stephen Evanuska</v>
          </cell>
          <cell r="G195" t="str">
            <v>South East</v>
          </cell>
          <cell r="H195" t="str">
            <v>Wash/Balt/Virginia</v>
          </cell>
          <cell r="I195" t="str">
            <v>William Stout</v>
          </cell>
        </row>
        <row r="196">
          <cell r="A196">
            <v>106537</v>
          </cell>
          <cell r="B196" t="str">
            <v>Active</v>
          </cell>
          <cell r="C196" t="str">
            <v>WZ-607</v>
          </cell>
          <cell r="D196" t="str">
            <v>Bethel</v>
          </cell>
          <cell r="E196" t="str">
            <v>Dave Haryasz</v>
          </cell>
          <cell r="F196" t="str">
            <v>Ryan Herrick</v>
          </cell>
          <cell r="G196" t="str">
            <v xml:space="preserve">Northeast </v>
          </cell>
          <cell r="H196" t="str">
            <v>New England</v>
          </cell>
          <cell r="I196" t="str">
            <v>Jonah Engler</v>
          </cell>
        </row>
        <row r="197">
          <cell r="A197">
            <v>106584</v>
          </cell>
          <cell r="B197" t="str">
            <v>Active</v>
          </cell>
          <cell r="C197" t="str">
            <v>WZ-610A</v>
          </cell>
          <cell r="D197" t="str">
            <v>Cincinnati</v>
          </cell>
          <cell r="E197" t="str">
            <v>Greg Rexroth</v>
          </cell>
          <cell r="F197" t="str">
            <v>Gregory Hite</v>
          </cell>
          <cell r="G197" t="str">
            <v>Great Lakes</v>
          </cell>
          <cell r="H197" t="str">
            <v>Ohio/Pennsylvania/West VA</v>
          </cell>
          <cell r="I197" t="str">
            <v>John Russell</v>
          </cell>
        </row>
        <row r="198">
          <cell r="A198">
            <v>106621</v>
          </cell>
          <cell r="B198" t="str">
            <v>Active</v>
          </cell>
          <cell r="C198" t="str">
            <v>WZ-580</v>
          </cell>
          <cell r="D198" t="str">
            <v>Rosemount</v>
          </cell>
          <cell r="E198" t="str">
            <v>Greg Rexroth</v>
          </cell>
          <cell r="F198" t="str">
            <v>Christian Jewell</v>
          </cell>
          <cell r="G198" t="str">
            <v>North Central</v>
          </cell>
          <cell r="H198" t="str">
            <v>Great Plains</v>
          </cell>
          <cell r="I198" t="str">
            <v>Matthew Funk</v>
          </cell>
        </row>
        <row r="199">
          <cell r="A199">
            <v>106681</v>
          </cell>
          <cell r="B199" t="str">
            <v>Active</v>
          </cell>
          <cell r="C199" t="str">
            <v>WZ-602B</v>
          </cell>
          <cell r="D199" t="str">
            <v>Aurora</v>
          </cell>
          <cell r="E199" t="str">
            <v>Greg Rexroth</v>
          </cell>
          <cell r="F199" t="str">
            <v>Christian Jewell</v>
          </cell>
          <cell r="G199" t="str">
            <v>Great Lakes</v>
          </cell>
          <cell r="H199" t="str">
            <v>Illinois/Wisconsin</v>
          </cell>
          <cell r="I199" t="str">
            <v>Ashley Baker</v>
          </cell>
        </row>
        <row r="200">
          <cell r="A200">
            <v>106981</v>
          </cell>
          <cell r="B200" t="str">
            <v>Active</v>
          </cell>
          <cell r="C200" t="str">
            <v>WZ-619</v>
          </cell>
          <cell r="D200" t="str">
            <v>Cranston</v>
          </cell>
          <cell r="E200" t="str">
            <v>Dave Haryasz</v>
          </cell>
          <cell r="F200" t="str">
            <v>Peter Asnes</v>
          </cell>
          <cell r="G200" t="str">
            <v>Northeast</v>
          </cell>
          <cell r="H200" t="str">
            <v>New England</v>
          </cell>
          <cell r="I200" t="str">
            <v>Donald (Dave Moone) Somers</v>
          </cell>
        </row>
        <row r="201">
          <cell r="A201">
            <v>106988</v>
          </cell>
          <cell r="B201" t="str">
            <v>Active</v>
          </cell>
          <cell r="C201" t="str">
            <v>WZ-631</v>
          </cell>
          <cell r="D201" t="str">
            <v>Potsdam</v>
          </cell>
          <cell r="E201" t="str">
            <v>Dave Haryasz</v>
          </cell>
          <cell r="F201" t="str">
            <v>Eric Bonds</v>
          </cell>
          <cell r="G201" t="str">
            <v>Northeast</v>
          </cell>
          <cell r="H201" t="str">
            <v>Upstate New York</v>
          </cell>
          <cell r="I201" t="str">
            <v>Todd Bender</v>
          </cell>
        </row>
        <row r="202">
          <cell r="A202">
            <v>106989</v>
          </cell>
          <cell r="B202" t="str">
            <v>Active</v>
          </cell>
          <cell r="C202" t="str">
            <v>WZ-630</v>
          </cell>
          <cell r="D202" t="str">
            <v>Saranac Lake</v>
          </cell>
          <cell r="E202" t="str">
            <v>Dave Haryasz</v>
          </cell>
          <cell r="F202" t="str">
            <v>Eric Bonds</v>
          </cell>
          <cell r="G202" t="str">
            <v>Northeast</v>
          </cell>
          <cell r="H202" t="str">
            <v>Upstate New York</v>
          </cell>
          <cell r="I202" t="str">
            <v>Todd Bender</v>
          </cell>
        </row>
        <row r="203">
          <cell r="A203">
            <v>106990</v>
          </cell>
          <cell r="B203" t="str">
            <v>Active</v>
          </cell>
          <cell r="C203" t="str">
            <v>WZ-632</v>
          </cell>
          <cell r="D203" t="str">
            <v>Ogdensburg</v>
          </cell>
          <cell r="E203" t="str">
            <v>Dave Haryasz</v>
          </cell>
          <cell r="F203" t="str">
            <v>Eric Bonds</v>
          </cell>
          <cell r="G203" t="str">
            <v>Northeast</v>
          </cell>
          <cell r="H203" t="str">
            <v>Upstate New York</v>
          </cell>
          <cell r="I203" t="str">
            <v>Todd Bender</v>
          </cell>
        </row>
        <row r="204">
          <cell r="A204">
            <v>107221</v>
          </cell>
          <cell r="B204" t="str">
            <v>Active</v>
          </cell>
          <cell r="C204" t="str">
            <v>WZ-613</v>
          </cell>
          <cell r="D204" t="str">
            <v>Bridgeville</v>
          </cell>
          <cell r="E204" t="str">
            <v>Greg Rexroth</v>
          </cell>
          <cell r="F204" t="str">
            <v>John Polny</v>
          </cell>
          <cell r="G204" t="str">
            <v xml:space="preserve">Great Lakes </v>
          </cell>
          <cell r="H204" t="str">
            <v>Ohio/Pennsylvania/West VA</v>
          </cell>
          <cell r="I204" t="str">
            <v>Robert Musser</v>
          </cell>
        </row>
        <row r="205">
          <cell r="A205">
            <v>107256</v>
          </cell>
          <cell r="B205" t="str">
            <v>Active</v>
          </cell>
          <cell r="C205" t="str">
            <v>WZ-636</v>
          </cell>
          <cell r="D205" t="str">
            <v>Washington</v>
          </cell>
          <cell r="E205" t="str">
            <v>Greg Rexroth</v>
          </cell>
          <cell r="F205" t="str">
            <v>John Polny</v>
          </cell>
          <cell r="G205" t="str">
            <v xml:space="preserve">Great Lakes </v>
          </cell>
          <cell r="H205" t="str">
            <v>Ohio/Pennsylvania/West VA</v>
          </cell>
          <cell r="I205" t="str">
            <v>Jeffrey Swackhammer, Sr.</v>
          </cell>
        </row>
        <row r="206">
          <cell r="A206">
            <v>107468</v>
          </cell>
          <cell r="B206" t="str">
            <v>Active</v>
          </cell>
          <cell r="C206" t="str">
            <v>WZ-645</v>
          </cell>
          <cell r="D206" t="str">
            <v>Greensburg</v>
          </cell>
          <cell r="E206" t="str">
            <v>Greg Rexroth</v>
          </cell>
          <cell r="F206" t="str">
            <v>John Polny</v>
          </cell>
          <cell r="G206" t="str">
            <v xml:space="preserve">Great Lakes </v>
          </cell>
          <cell r="H206" t="str">
            <v>Ohio/Pennsylvania/West VA</v>
          </cell>
          <cell r="I206" t="str">
            <v>Joseph Desimone</v>
          </cell>
        </row>
        <row r="207">
          <cell r="A207">
            <v>107469</v>
          </cell>
          <cell r="B207" t="str">
            <v>Active</v>
          </cell>
          <cell r="C207" t="str">
            <v>WZ-646</v>
          </cell>
          <cell r="D207" t="str">
            <v>Roaring Spring</v>
          </cell>
          <cell r="E207" t="str">
            <v>Greg Rexroth</v>
          </cell>
          <cell r="F207" t="str">
            <v>John Polny</v>
          </cell>
          <cell r="G207" t="str">
            <v xml:space="preserve">Great Lakes </v>
          </cell>
          <cell r="H207" t="str">
            <v>Ohio/Pennsylvania/West VA</v>
          </cell>
          <cell r="I207" t="str">
            <v>John Russell</v>
          </cell>
        </row>
        <row r="208">
          <cell r="A208">
            <v>107516</v>
          </cell>
          <cell r="B208" t="str">
            <v>Active</v>
          </cell>
          <cell r="C208" t="str">
            <v>WZ-639A</v>
          </cell>
          <cell r="D208" t="str">
            <v>Raymond</v>
          </cell>
          <cell r="E208" t="str">
            <v>Dave Haryasz</v>
          </cell>
          <cell r="F208" t="str">
            <v>Chris Robinson</v>
          </cell>
          <cell r="G208" t="str">
            <v>Northeast</v>
          </cell>
          <cell r="H208" t="str">
            <v>New England</v>
          </cell>
          <cell r="I208" t="str">
            <v>Cheryl Brosnahan</v>
          </cell>
        </row>
        <row r="209">
          <cell r="A209">
            <v>107517</v>
          </cell>
          <cell r="B209" t="str">
            <v>Active</v>
          </cell>
          <cell r="C209" t="str">
            <v>WZ-640A</v>
          </cell>
          <cell r="D209" t="str">
            <v>Canton</v>
          </cell>
          <cell r="E209" t="str">
            <v>Dave Haryasz</v>
          </cell>
          <cell r="F209" t="str">
            <v>Peter Asnes</v>
          </cell>
          <cell r="G209" t="str">
            <v>Northeast</v>
          </cell>
          <cell r="H209" t="str">
            <v>New England</v>
          </cell>
          <cell r="I209" t="str">
            <v>Eric Leung</v>
          </cell>
        </row>
        <row r="210">
          <cell r="A210">
            <v>107557</v>
          </cell>
          <cell r="B210" t="str">
            <v>Active</v>
          </cell>
          <cell r="C210" t="str">
            <v>WZ-643</v>
          </cell>
          <cell r="D210" t="str">
            <v>Grand Rapids</v>
          </cell>
          <cell r="E210" t="str">
            <v>Dave Haryasz</v>
          </cell>
          <cell r="F210" t="str">
            <v>Jonathan Breier</v>
          </cell>
          <cell r="G210" t="str">
            <v xml:space="preserve">Great Lakes </v>
          </cell>
          <cell r="H210" t="str">
            <v>Michigan/Indiana/Kentucky</v>
          </cell>
          <cell r="I210" t="str">
            <v>Pradip Roy</v>
          </cell>
        </row>
        <row r="211">
          <cell r="A211">
            <v>107621</v>
          </cell>
          <cell r="B211" t="str">
            <v>Active</v>
          </cell>
          <cell r="C211" t="str">
            <v>WZ-621</v>
          </cell>
          <cell r="D211" t="str">
            <v>Morris Plains</v>
          </cell>
          <cell r="E211" t="str">
            <v>Dave Haryasz</v>
          </cell>
          <cell r="F211" t="str">
            <v>Ryan Herrick</v>
          </cell>
          <cell r="G211" t="str">
            <v>Northeast</v>
          </cell>
          <cell r="H211" t="str">
            <v>New York Metro</v>
          </cell>
          <cell r="I211" t="str">
            <v>Jonah Engler</v>
          </cell>
        </row>
        <row r="212">
          <cell r="A212">
            <v>107622</v>
          </cell>
          <cell r="B212" t="str">
            <v>Active</v>
          </cell>
          <cell r="C212" t="str">
            <v>WZ-620</v>
          </cell>
          <cell r="D212" t="str">
            <v>Gillette</v>
          </cell>
          <cell r="E212" t="str">
            <v>Dave Haryasz</v>
          </cell>
          <cell r="F212" t="str">
            <v>Ryan Herrick</v>
          </cell>
          <cell r="G212" t="str">
            <v>Northeast</v>
          </cell>
          <cell r="H212" t="str">
            <v>New York Metro</v>
          </cell>
          <cell r="I212" t="str">
            <v>Jonah Engler</v>
          </cell>
        </row>
        <row r="213">
          <cell r="A213">
            <v>107628</v>
          </cell>
          <cell r="B213" t="str">
            <v>Active</v>
          </cell>
          <cell r="C213" t="str">
            <v>WZ-879</v>
          </cell>
          <cell r="D213" t="str">
            <v>Westfield</v>
          </cell>
          <cell r="E213" t="str">
            <v>Dave Haryasz</v>
          </cell>
          <cell r="F213" t="str">
            <v>Jay Roberts</v>
          </cell>
          <cell r="G213" t="str">
            <v>Great Lakes</v>
          </cell>
          <cell r="H213" t="str">
            <v>Michigan/Indiana/Kentucky</v>
          </cell>
          <cell r="I213" t="str">
            <v>Mitch Conway</v>
          </cell>
        </row>
        <row r="214">
          <cell r="A214">
            <v>107717</v>
          </cell>
          <cell r="B214" t="str">
            <v>Active</v>
          </cell>
          <cell r="C214" t="str">
            <v>WZ-622</v>
          </cell>
          <cell r="D214" t="str">
            <v>West Hartford</v>
          </cell>
          <cell r="E214" t="str">
            <v>Dave Haryasz</v>
          </cell>
          <cell r="F214" t="str">
            <v>Ryan Herrick</v>
          </cell>
          <cell r="G214" t="str">
            <v xml:space="preserve">Northeast </v>
          </cell>
          <cell r="H214" t="str">
            <v>New England</v>
          </cell>
          <cell r="I214" t="str">
            <v>Jonah Engler</v>
          </cell>
        </row>
        <row r="215">
          <cell r="A215">
            <v>107874</v>
          </cell>
          <cell r="B215" t="str">
            <v>Active</v>
          </cell>
          <cell r="C215" t="str">
            <v>WZ-572</v>
          </cell>
          <cell r="D215" t="str">
            <v>Norwalk</v>
          </cell>
          <cell r="E215" t="str">
            <v>Dave Haryasz</v>
          </cell>
          <cell r="F215" t="str">
            <v>Shannon Terebesi</v>
          </cell>
          <cell r="G215" t="str">
            <v xml:space="preserve">Northeast </v>
          </cell>
          <cell r="H215" t="str">
            <v>New England</v>
          </cell>
          <cell r="I215" t="str">
            <v>Jonah Engler</v>
          </cell>
        </row>
        <row r="216">
          <cell r="A216">
            <v>107876</v>
          </cell>
          <cell r="B216" t="str">
            <v>Active</v>
          </cell>
          <cell r="C216" t="str">
            <v>WZ-655B</v>
          </cell>
          <cell r="D216" t="str">
            <v>Fenton</v>
          </cell>
          <cell r="E216" t="str">
            <v>Dave Haryasz</v>
          </cell>
          <cell r="F216" t="str">
            <v>Jonathan Breier</v>
          </cell>
          <cell r="G216" t="str">
            <v xml:space="preserve">Great Lakes </v>
          </cell>
          <cell r="H216" t="str">
            <v>Michigan/Indiana/Kentucky</v>
          </cell>
          <cell r="I216" t="str">
            <v>Ashley Baker</v>
          </cell>
        </row>
        <row r="217">
          <cell r="A217">
            <v>108007</v>
          </cell>
          <cell r="B217" t="str">
            <v>Active</v>
          </cell>
          <cell r="C217" t="str">
            <v>WZ-654</v>
          </cell>
          <cell r="D217" t="str">
            <v>Plainwell</v>
          </cell>
          <cell r="E217" t="str">
            <v>Dave Haryasz</v>
          </cell>
          <cell r="F217" t="str">
            <v>Jonathan Breier</v>
          </cell>
          <cell r="G217" t="str">
            <v xml:space="preserve">Great Lakes </v>
          </cell>
          <cell r="H217" t="str">
            <v>Michigan/Indiana/Kentucky</v>
          </cell>
          <cell r="I217" t="str">
            <v>Darryl Bartlett</v>
          </cell>
        </row>
        <row r="218">
          <cell r="A218">
            <v>108075</v>
          </cell>
          <cell r="B218" t="str">
            <v>Active</v>
          </cell>
          <cell r="C218" t="str">
            <v>WZ-647</v>
          </cell>
          <cell r="D218" t="str">
            <v>Chisago City</v>
          </cell>
          <cell r="E218" t="str">
            <v>Greg Rexroth</v>
          </cell>
          <cell r="F218" t="str">
            <v>Christian Jewell</v>
          </cell>
          <cell r="G218" t="str">
            <v>North Central</v>
          </cell>
          <cell r="H218" t="str">
            <v>Great Plains</v>
          </cell>
          <cell r="I218" t="str">
            <v>Charles Rosenthal</v>
          </cell>
        </row>
        <row r="219">
          <cell r="A219">
            <v>108082</v>
          </cell>
          <cell r="B219" t="str">
            <v>Active</v>
          </cell>
          <cell r="C219" t="str">
            <v>WZ-652</v>
          </cell>
          <cell r="D219" t="str">
            <v>Philadelphia (walnut St)</v>
          </cell>
          <cell r="E219" t="str">
            <v>Greg Rexroth</v>
          </cell>
          <cell r="F219" t="str">
            <v>Bernadette Anderson</v>
          </cell>
          <cell r="G219" t="str">
            <v xml:space="preserve">Northeast </v>
          </cell>
          <cell r="H219" t="str">
            <v>Philadelphia</v>
          </cell>
          <cell r="I219" t="str">
            <v>Nathalie Anolik</v>
          </cell>
        </row>
        <row r="220">
          <cell r="A220">
            <v>109058</v>
          </cell>
          <cell r="B220" t="str">
            <v>Active</v>
          </cell>
          <cell r="C220" t="str">
            <v>WZ-641A</v>
          </cell>
          <cell r="D220" t="str">
            <v>South Riding</v>
          </cell>
          <cell r="E220" t="str">
            <v>Greg Rexroth</v>
          </cell>
          <cell r="F220" t="str">
            <v>James McFarland</v>
          </cell>
          <cell r="G220" t="str">
            <v>South East</v>
          </cell>
          <cell r="H220" t="str">
            <v>Wash/Balt/Virginia</v>
          </cell>
          <cell r="I220" t="str">
            <v>Sean Moran</v>
          </cell>
        </row>
        <row r="221">
          <cell r="A221">
            <v>109165</v>
          </cell>
          <cell r="B221" t="str">
            <v>Active</v>
          </cell>
          <cell r="C221" t="str">
            <v>WZ-633</v>
          </cell>
          <cell r="D221" t="str">
            <v>Concord</v>
          </cell>
          <cell r="E221" t="str">
            <v>Dave Haryasz</v>
          </cell>
          <cell r="F221" t="str">
            <v>Chris Robinson</v>
          </cell>
          <cell r="G221" t="str">
            <v>Northeast</v>
          </cell>
          <cell r="H221" t="str">
            <v>New England</v>
          </cell>
          <cell r="I221" t="str">
            <v>Cheryl Brosnahan</v>
          </cell>
        </row>
        <row r="222">
          <cell r="A222">
            <v>109232</v>
          </cell>
          <cell r="B222" t="str">
            <v>Active</v>
          </cell>
          <cell r="C222" t="str">
            <v>WZ-648</v>
          </cell>
          <cell r="D222" t="str">
            <v>Mexico</v>
          </cell>
          <cell r="E222" t="str">
            <v>Dave Haryasz</v>
          </cell>
          <cell r="F222" t="str">
            <v>Chris Robinson</v>
          </cell>
          <cell r="G222" t="str">
            <v>Northeast</v>
          </cell>
          <cell r="H222" t="str">
            <v>New England</v>
          </cell>
          <cell r="I222" t="str">
            <v>David Poulin</v>
          </cell>
        </row>
        <row r="223">
          <cell r="A223">
            <v>109447</v>
          </cell>
          <cell r="B223" t="str">
            <v>Active</v>
          </cell>
          <cell r="C223" t="str">
            <v>WZ-666B</v>
          </cell>
          <cell r="D223" t="str">
            <v>Annandale</v>
          </cell>
          <cell r="E223" t="str">
            <v>Greg Rexroth</v>
          </cell>
          <cell r="F223" t="str">
            <v>James McFarland</v>
          </cell>
          <cell r="G223" t="str">
            <v>South East</v>
          </cell>
          <cell r="H223" t="str">
            <v>Wash/Balt/Virginia</v>
          </cell>
          <cell r="I223" t="str">
            <v>Seon Kim Bang</v>
          </cell>
        </row>
        <row r="224">
          <cell r="A224">
            <v>109603</v>
          </cell>
          <cell r="B224" t="str">
            <v>Active</v>
          </cell>
          <cell r="C224" t="str">
            <v>WZ-675</v>
          </cell>
          <cell r="D224" t="str">
            <v>Huntingdon</v>
          </cell>
          <cell r="E224" t="str">
            <v>Greg Rexroth</v>
          </cell>
          <cell r="F224" t="str">
            <v>John Polny</v>
          </cell>
          <cell r="G224" t="str">
            <v xml:space="preserve">Great Lakes </v>
          </cell>
          <cell r="H224" t="str">
            <v>Ohio/Pennsylvania/West VA</v>
          </cell>
          <cell r="I224" t="str">
            <v>John Russell</v>
          </cell>
        </row>
        <row r="225">
          <cell r="A225">
            <v>109696</v>
          </cell>
          <cell r="B225" t="str">
            <v>Active</v>
          </cell>
          <cell r="C225" t="str">
            <v>WZ-672B</v>
          </cell>
          <cell r="D225" t="str">
            <v>Hudson</v>
          </cell>
          <cell r="E225" t="str">
            <v>Greg Rexroth</v>
          </cell>
          <cell r="F225" t="str">
            <v>Gregory Hite</v>
          </cell>
          <cell r="G225" t="str">
            <v>Great Lakes</v>
          </cell>
          <cell r="H225" t="str">
            <v>Ohio/Pennsylvania/West VA</v>
          </cell>
          <cell r="I225" t="str">
            <v>Kenneth Loechner</v>
          </cell>
        </row>
        <row r="226">
          <cell r="A226">
            <v>110109</v>
          </cell>
          <cell r="B226" t="str">
            <v>Active</v>
          </cell>
          <cell r="C226" t="str">
            <v>WZ-680</v>
          </cell>
          <cell r="D226" t="str">
            <v>Ann Arbor</v>
          </cell>
          <cell r="E226" t="str">
            <v>Dave Haryasz</v>
          </cell>
          <cell r="F226" t="str">
            <v>Jonathan Breier</v>
          </cell>
          <cell r="G226" t="str">
            <v xml:space="preserve">Great Lakes </v>
          </cell>
          <cell r="H226" t="str">
            <v>Michigan/Indiana/Kentucky</v>
          </cell>
          <cell r="I226" t="str">
            <v>Deborah Allen</v>
          </cell>
        </row>
        <row r="227">
          <cell r="A227">
            <v>110159</v>
          </cell>
          <cell r="B227" t="str">
            <v>Active</v>
          </cell>
          <cell r="C227" t="str">
            <v>WZ-670A</v>
          </cell>
          <cell r="D227" t="str">
            <v>Mason</v>
          </cell>
          <cell r="E227" t="str">
            <v>Greg Rexroth</v>
          </cell>
          <cell r="F227" t="str">
            <v>Gregory Hite</v>
          </cell>
          <cell r="G227" t="str">
            <v>Great Lakes</v>
          </cell>
          <cell r="H227" t="str">
            <v>Ohio/Pennsylvania/West VA</v>
          </cell>
          <cell r="I227" t="str">
            <v>John Russell</v>
          </cell>
        </row>
        <row r="228">
          <cell r="A228">
            <v>110362</v>
          </cell>
          <cell r="B228" t="str">
            <v>Active</v>
          </cell>
          <cell r="C228" t="str">
            <v>WZ-681A</v>
          </cell>
          <cell r="D228" t="str">
            <v>Dewitt (us Highway 27)</v>
          </cell>
          <cell r="E228" t="str">
            <v>Dave Haryasz</v>
          </cell>
          <cell r="F228" t="str">
            <v>Jonathan Breier</v>
          </cell>
          <cell r="G228" t="str">
            <v xml:space="preserve">Great Lakes </v>
          </cell>
          <cell r="H228" t="str">
            <v>Michigan/Indiana/Kentucky</v>
          </cell>
          <cell r="I228" t="str">
            <v>Ashley Baker</v>
          </cell>
        </row>
        <row r="229">
          <cell r="A229">
            <v>110395</v>
          </cell>
          <cell r="B229" t="str">
            <v>Active</v>
          </cell>
          <cell r="C229" t="str">
            <v>WZ-686</v>
          </cell>
          <cell r="D229" t="str">
            <v>Mahopac</v>
          </cell>
          <cell r="E229" t="str">
            <v>Dave Haryasz</v>
          </cell>
          <cell r="F229" t="str">
            <v>Eric Bonds</v>
          </cell>
          <cell r="G229" t="str">
            <v>Northeast</v>
          </cell>
          <cell r="H229" t="str">
            <v>New York Metro</v>
          </cell>
          <cell r="I229" t="str">
            <v>David Robles</v>
          </cell>
        </row>
        <row r="230">
          <cell r="A230">
            <v>110764</v>
          </cell>
          <cell r="B230" t="str">
            <v>Active</v>
          </cell>
          <cell r="C230" t="str">
            <v>WZ-702A</v>
          </cell>
          <cell r="D230" t="str">
            <v>Wyoming</v>
          </cell>
          <cell r="E230" t="str">
            <v>Dave Haryasz</v>
          </cell>
          <cell r="F230" t="str">
            <v>Jonathan Breier</v>
          </cell>
          <cell r="G230" t="str">
            <v xml:space="preserve">Great Lakes </v>
          </cell>
          <cell r="H230" t="str">
            <v>Michigan/Indiana/Kentucky</v>
          </cell>
          <cell r="I230" t="str">
            <v>Ashley Baker</v>
          </cell>
        </row>
        <row r="231">
          <cell r="A231">
            <v>110765</v>
          </cell>
          <cell r="B231" t="str">
            <v>Active</v>
          </cell>
          <cell r="C231" t="str">
            <v>WZ-690A</v>
          </cell>
          <cell r="D231" t="str">
            <v>Howell (north Michigan Ave.)</v>
          </cell>
          <cell r="E231" t="str">
            <v>Dave Haryasz</v>
          </cell>
          <cell r="F231" t="str">
            <v>Jonathan Breier</v>
          </cell>
          <cell r="G231" t="str">
            <v xml:space="preserve">Great Lakes </v>
          </cell>
          <cell r="H231" t="str">
            <v>Michigan/Indiana/Kentucky</v>
          </cell>
          <cell r="I231" t="str">
            <v>Ashley Baker</v>
          </cell>
        </row>
        <row r="232">
          <cell r="A232">
            <v>110768</v>
          </cell>
          <cell r="B232" t="str">
            <v>Active</v>
          </cell>
          <cell r="C232" t="str">
            <v>WZ-678</v>
          </cell>
          <cell r="D232" t="str">
            <v>Fort Wayne</v>
          </cell>
          <cell r="E232" t="str">
            <v>Dave Haryasz</v>
          </cell>
          <cell r="F232" t="str">
            <v>Jay Roberts</v>
          </cell>
          <cell r="G232" t="str">
            <v>Great Lakes</v>
          </cell>
          <cell r="H232" t="str">
            <v>Michigan/Indiana/Kentucky</v>
          </cell>
          <cell r="I232" t="str">
            <v>Rachel Mcmeeking</v>
          </cell>
        </row>
        <row r="233">
          <cell r="A233">
            <v>111271</v>
          </cell>
          <cell r="B233" t="str">
            <v>Active</v>
          </cell>
          <cell r="C233" t="str">
            <v>WZ-696</v>
          </cell>
          <cell r="D233" t="str">
            <v>Ebensburg</v>
          </cell>
          <cell r="E233" t="str">
            <v>Greg Rexroth</v>
          </cell>
          <cell r="F233" t="str">
            <v>John Polny</v>
          </cell>
          <cell r="G233" t="str">
            <v xml:space="preserve">Great Lakes </v>
          </cell>
          <cell r="H233" t="str">
            <v>Ohio/Pennsylvania/West VA</v>
          </cell>
          <cell r="I233" t="str">
            <v>Jeffrey Swackhammer, Sr.</v>
          </cell>
        </row>
        <row r="234">
          <cell r="A234">
            <v>111298</v>
          </cell>
          <cell r="B234" t="str">
            <v>Active</v>
          </cell>
          <cell r="C234" t="str">
            <v>WZ-714</v>
          </cell>
          <cell r="D234" t="str">
            <v>Palm Coast (east Highway)</v>
          </cell>
          <cell r="E234" t="str">
            <v>Greg Rexroth</v>
          </cell>
          <cell r="F234" t="str">
            <v>Mike Latimer</v>
          </cell>
          <cell r="G234" t="str">
            <v>South East</v>
          </cell>
          <cell r="H234" t="str">
            <v>Florida</v>
          </cell>
          <cell r="I234" t="str">
            <v>Frank Karlsson</v>
          </cell>
        </row>
        <row r="235">
          <cell r="A235">
            <v>111566</v>
          </cell>
          <cell r="B235" t="str">
            <v>Active</v>
          </cell>
          <cell r="C235" t="str">
            <v>WZ-688</v>
          </cell>
          <cell r="D235" t="str">
            <v>Danbury (newtown Rd)</v>
          </cell>
          <cell r="E235" t="str">
            <v>Dave Haryasz</v>
          </cell>
          <cell r="F235" t="str">
            <v>Ryan Herrick</v>
          </cell>
          <cell r="G235" t="str">
            <v>Northeast</v>
          </cell>
          <cell r="H235" t="str">
            <v>New England</v>
          </cell>
          <cell r="I235" t="str">
            <v>Jonah Engler</v>
          </cell>
        </row>
        <row r="236">
          <cell r="A236">
            <v>111664</v>
          </cell>
          <cell r="B236" t="str">
            <v>Active</v>
          </cell>
          <cell r="C236" t="str">
            <v>WZ-737A</v>
          </cell>
          <cell r="D236" t="str">
            <v>Marco Island</v>
          </cell>
          <cell r="E236" t="str">
            <v>Greg Rexroth</v>
          </cell>
          <cell r="F236" t="str">
            <v>Mike Latimer</v>
          </cell>
          <cell r="G236" t="str">
            <v>South East</v>
          </cell>
          <cell r="H236" t="str">
            <v>Florida</v>
          </cell>
          <cell r="I236" t="str">
            <v>Robert Musser</v>
          </cell>
        </row>
        <row r="237">
          <cell r="A237">
            <v>111761</v>
          </cell>
          <cell r="B237" t="str">
            <v>Active</v>
          </cell>
          <cell r="C237" t="str">
            <v>WZ-715</v>
          </cell>
          <cell r="D237" t="str">
            <v>Brick</v>
          </cell>
          <cell r="E237" t="str">
            <v>Greg Rexroth</v>
          </cell>
          <cell r="F237" t="str">
            <v>Bernadette Anderson</v>
          </cell>
          <cell r="G237" t="str">
            <v xml:space="preserve">Northeast </v>
          </cell>
          <cell r="H237" t="str">
            <v>Philadelphia</v>
          </cell>
          <cell r="I237" t="str">
            <v>Michael Sabbatini</v>
          </cell>
        </row>
        <row r="238">
          <cell r="A238">
            <v>111800</v>
          </cell>
          <cell r="B238" t="str">
            <v>Active</v>
          </cell>
          <cell r="C238" t="str">
            <v>WZ-703A</v>
          </cell>
          <cell r="D238" t="str">
            <v>Brighton</v>
          </cell>
          <cell r="E238" t="str">
            <v>Dave Haryasz</v>
          </cell>
          <cell r="F238" t="str">
            <v>Jonathan Breier</v>
          </cell>
          <cell r="G238" t="str">
            <v xml:space="preserve">Great Lakes </v>
          </cell>
          <cell r="H238" t="str">
            <v>Michigan/Indiana/Kentucky</v>
          </cell>
          <cell r="I238" t="str">
            <v>Deborah Allen</v>
          </cell>
        </row>
        <row r="239">
          <cell r="A239">
            <v>111801</v>
          </cell>
          <cell r="B239" t="str">
            <v>Active</v>
          </cell>
          <cell r="C239" t="str">
            <v>WZ-707B</v>
          </cell>
          <cell r="D239" t="str">
            <v>Lincoln</v>
          </cell>
          <cell r="E239" t="str">
            <v>Dave Haryasz</v>
          </cell>
          <cell r="F239" t="str">
            <v>Chris Robinson</v>
          </cell>
          <cell r="G239" t="str">
            <v>Northeast</v>
          </cell>
          <cell r="H239" t="str">
            <v>New England</v>
          </cell>
          <cell r="I239" t="str">
            <v>Robert Enochs</v>
          </cell>
        </row>
        <row r="240">
          <cell r="A240">
            <v>111802</v>
          </cell>
          <cell r="B240" t="str">
            <v>Active</v>
          </cell>
          <cell r="C240" t="str">
            <v>WZ-872</v>
          </cell>
          <cell r="D240" t="str">
            <v>Indianapolis (Kessler)</v>
          </cell>
          <cell r="E240" t="str">
            <v>Dave Haryasz</v>
          </cell>
          <cell r="F240" t="str">
            <v>Jay Roberts</v>
          </cell>
          <cell r="G240" t="str">
            <v>Great Lakes</v>
          </cell>
          <cell r="H240" t="str">
            <v>Michigan/Indiana/Kentucky</v>
          </cell>
          <cell r="I240" t="str">
            <v>Mitch Conway</v>
          </cell>
        </row>
        <row r="241">
          <cell r="A241">
            <v>112048</v>
          </cell>
          <cell r="B241" t="str">
            <v>Active</v>
          </cell>
          <cell r="C241" t="str">
            <v>WZ-713A</v>
          </cell>
          <cell r="D241" t="str">
            <v>Lansing</v>
          </cell>
          <cell r="E241" t="str">
            <v>Dave Haryasz</v>
          </cell>
          <cell r="F241" t="str">
            <v>Jonathan Breier</v>
          </cell>
          <cell r="G241" t="str">
            <v xml:space="preserve">Great Lakes </v>
          </cell>
          <cell r="H241" t="str">
            <v>Michigan/Indiana/Kentucky</v>
          </cell>
          <cell r="I241" t="str">
            <v>Ashley Baker</v>
          </cell>
        </row>
        <row r="242">
          <cell r="A242">
            <v>112292</v>
          </cell>
          <cell r="B242" t="str">
            <v>Active</v>
          </cell>
          <cell r="C242" t="str">
            <v>WZ-709</v>
          </cell>
          <cell r="D242" t="str">
            <v>Mineral</v>
          </cell>
          <cell r="E242" t="str">
            <v>Greg Rexroth</v>
          </cell>
          <cell r="F242" t="str">
            <v>Stephen Evanuska</v>
          </cell>
          <cell r="G242" t="str">
            <v>South East</v>
          </cell>
          <cell r="H242" t="str">
            <v>Wash/Balt/Virginia</v>
          </cell>
          <cell r="I242" t="str">
            <v>Hershel Martin</v>
          </cell>
        </row>
        <row r="243">
          <cell r="A243">
            <v>112453</v>
          </cell>
          <cell r="B243" t="str">
            <v>Active</v>
          </cell>
          <cell r="C243" t="str">
            <v>WZ-730</v>
          </cell>
          <cell r="D243" t="str">
            <v>Baxter</v>
          </cell>
          <cell r="E243" t="str">
            <v>Greg Rexroth</v>
          </cell>
          <cell r="F243" t="str">
            <v>Christian Jewell</v>
          </cell>
          <cell r="G243" t="str">
            <v>North Central</v>
          </cell>
          <cell r="H243" t="str">
            <v>Great Plains</v>
          </cell>
          <cell r="I243" t="str">
            <v>Charles Rosenthal</v>
          </cell>
        </row>
        <row r="244">
          <cell r="A244">
            <v>112464</v>
          </cell>
          <cell r="B244" t="str">
            <v>Active</v>
          </cell>
          <cell r="C244" t="str">
            <v>WZ-716</v>
          </cell>
          <cell r="D244" t="str">
            <v>Tappahannock</v>
          </cell>
          <cell r="E244" t="str">
            <v>Greg Rexroth</v>
          </cell>
          <cell r="F244" t="str">
            <v>Stephen Evanuska</v>
          </cell>
          <cell r="G244" t="str">
            <v>South East</v>
          </cell>
          <cell r="H244" t="str">
            <v>Wash/Balt/Virginia</v>
          </cell>
          <cell r="I244" t="str">
            <v>Hershel Martin</v>
          </cell>
        </row>
        <row r="245">
          <cell r="A245">
            <v>112507</v>
          </cell>
          <cell r="B245" t="str">
            <v>Active</v>
          </cell>
          <cell r="C245" t="str">
            <v>WZ-711B</v>
          </cell>
          <cell r="D245" t="str">
            <v>Venice</v>
          </cell>
          <cell r="E245" t="str">
            <v>Greg Rexroth</v>
          </cell>
          <cell r="F245" t="str">
            <v>Mike Latimer</v>
          </cell>
          <cell r="G245" t="str">
            <v>South East</v>
          </cell>
          <cell r="H245" t="str">
            <v>Florida</v>
          </cell>
          <cell r="I245" t="str">
            <v>Jeffrey Swackhammer, Jr.</v>
          </cell>
        </row>
        <row r="246">
          <cell r="A246">
            <v>117454</v>
          </cell>
          <cell r="B246" t="str">
            <v>Active</v>
          </cell>
          <cell r="C246" t="str">
            <v>WZ-625A</v>
          </cell>
          <cell r="D246" t="str">
            <v>Delhi (cincinnati)</v>
          </cell>
          <cell r="E246" t="str">
            <v>Greg Rexroth</v>
          </cell>
          <cell r="F246" t="str">
            <v>Gregory Hite</v>
          </cell>
          <cell r="G246" t="str">
            <v>Great Lakes</v>
          </cell>
          <cell r="H246" t="str">
            <v>Ohio/Pennsylvania/West VA</v>
          </cell>
          <cell r="I246" t="str">
            <v>John Russell</v>
          </cell>
        </row>
        <row r="247">
          <cell r="A247">
            <v>117457</v>
          </cell>
          <cell r="B247" t="str">
            <v>Active</v>
          </cell>
          <cell r="C247" t="str">
            <v>WZ-740</v>
          </cell>
          <cell r="D247" t="str">
            <v>North Warren</v>
          </cell>
          <cell r="E247" t="str">
            <v>Greg Rexroth</v>
          </cell>
          <cell r="F247" t="str">
            <v>John Polny</v>
          </cell>
          <cell r="G247" t="str">
            <v xml:space="preserve">Great Lakes </v>
          </cell>
          <cell r="H247" t="str">
            <v>Ohio/Pennsylvania/West VA</v>
          </cell>
          <cell r="I247" t="str">
            <v>Jeffrey Swackhammer, Sr.</v>
          </cell>
        </row>
        <row r="248">
          <cell r="A248">
            <v>117609</v>
          </cell>
          <cell r="B248" t="str">
            <v>Active</v>
          </cell>
          <cell r="C248" t="str">
            <v>WZ-741B</v>
          </cell>
          <cell r="D248" t="str">
            <v>Patterson</v>
          </cell>
          <cell r="E248" t="str">
            <v>Dave Haryasz</v>
          </cell>
          <cell r="F248" t="str">
            <v>Eric Bonds</v>
          </cell>
          <cell r="G248" t="str">
            <v>Northeast</v>
          </cell>
          <cell r="H248" t="str">
            <v>New York Metro</v>
          </cell>
          <cell r="I248" t="str">
            <v>Christopher Severo</v>
          </cell>
        </row>
        <row r="249">
          <cell r="A249">
            <v>117904</v>
          </cell>
          <cell r="B249" t="str">
            <v>Active</v>
          </cell>
          <cell r="C249" t="str">
            <v>WZ-679</v>
          </cell>
          <cell r="D249" t="str">
            <v>Maple Grove</v>
          </cell>
          <cell r="E249" t="str">
            <v>Greg Rexroth</v>
          </cell>
          <cell r="F249" t="str">
            <v>Christian Jewell</v>
          </cell>
          <cell r="G249" t="str">
            <v>North Central</v>
          </cell>
          <cell r="H249" t="str">
            <v>Great Plains</v>
          </cell>
          <cell r="I249" t="str">
            <v>Brent Peterson</v>
          </cell>
        </row>
        <row r="250">
          <cell r="A250">
            <v>117958</v>
          </cell>
          <cell r="B250" t="str">
            <v>Active</v>
          </cell>
          <cell r="C250" t="str">
            <v>WZ-738</v>
          </cell>
          <cell r="D250" t="str">
            <v>Powhatan</v>
          </cell>
          <cell r="E250" t="str">
            <v>Greg Rexroth</v>
          </cell>
          <cell r="F250" t="str">
            <v>Stephen Evanuska</v>
          </cell>
          <cell r="G250" t="str">
            <v>South East</v>
          </cell>
          <cell r="H250" t="str">
            <v>Wash/Balt/Virginia</v>
          </cell>
          <cell r="I250" t="str">
            <v>Hershel Martin</v>
          </cell>
        </row>
        <row r="251">
          <cell r="A251">
            <v>118013</v>
          </cell>
          <cell r="B251" t="str">
            <v>Active</v>
          </cell>
          <cell r="C251" t="str">
            <v>WZ-699</v>
          </cell>
          <cell r="D251" t="str">
            <v>King George (james Madison Pkwy)</v>
          </cell>
          <cell r="E251" t="str">
            <v>Greg Rexroth</v>
          </cell>
          <cell r="F251" t="str">
            <v>Stephen Evanuska</v>
          </cell>
          <cell r="G251" t="str">
            <v>South East</v>
          </cell>
          <cell r="H251" t="str">
            <v>Wash/Balt/Virginia</v>
          </cell>
          <cell r="I251" t="str">
            <v>Hershel Martin</v>
          </cell>
        </row>
        <row r="252">
          <cell r="A252">
            <v>118014</v>
          </cell>
          <cell r="B252" t="str">
            <v>Active</v>
          </cell>
          <cell r="C252" t="str">
            <v>WZ-736</v>
          </cell>
          <cell r="D252" t="str">
            <v>Mechanicsville</v>
          </cell>
          <cell r="E252" t="str">
            <v>Greg Rexroth</v>
          </cell>
          <cell r="F252" t="str">
            <v>Stephen Evanuska</v>
          </cell>
          <cell r="G252" t="str">
            <v>South East</v>
          </cell>
          <cell r="H252" t="str">
            <v>Wash/Balt/Virginia</v>
          </cell>
          <cell r="I252" t="str">
            <v>Sana Merchant</v>
          </cell>
        </row>
        <row r="253">
          <cell r="A253">
            <v>118015</v>
          </cell>
          <cell r="B253" t="str">
            <v>Active</v>
          </cell>
          <cell r="C253" t="str">
            <v>WZ-751A</v>
          </cell>
          <cell r="D253" t="str">
            <v>Rocky Mount</v>
          </cell>
          <cell r="E253" t="str">
            <v>Greg Rexroth</v>
          </cell>
          <cell r="F253" t="str">
            <v>Stephen Evanuska</v>
          </cell>
          <cell r="G253" t="str">
            <v>South East</v>
          </cell>
          <cell r="H253" t="str">
            <v>Wash/Balt/Virginia</v>
          </cell>
          <cell r="I253" t="str">
            <v>William Stout</v>
          </cell>
        </row>
        <row r="254">
          <cell r="A254">
            <v>118133</v>
          </cell>
          <cell r="B254" t="str">
            <v>Active</v>
          </cell>
          <cell r="C254" t="str">
            <v>WZ-739</v>
          </cell>
          <cell r="D254" t="str">
            <v>Butler</v>
          </cell>
          <cell r="E254" t="str">
            <v>Greg Rexroth</v>
          </cell>
          <cell r="F254" t="str">
            <v>John Polny</v>
          </cell>
          <cell r="G254" t="str">
            <v xml:space="preserve">Great Lakes </v>
          </cell>
          <cell r="H254" t="str">
            <v>Ohio/Pennsylvania/West VA</v>
          </cell>
          <cell r="I254" t="str">
            <v>Jeffrey Swackhammer, Sr.</v>
          </cell>
        </row>
        <row r="255">
          <cell r="A255">
            <v>118318</v>
          </cell>
          <cell r="B255" t="str">
            <v>Active</v>
          </cell>
          <cell r="C255" t="str">
            <v>WZ-734</v>
          </cell>
          <cell r="D255" t="str">
            <v>Ambler</v>
          </cell>
          <cell r="E255" t="str">
            <v>Greg Rexroth</v>
          </cell>
          <cell r="F255" t="str">
            <v>Bernadette Anderson</v>
          </cell>
          <cell r="G255" t="str">
            <v xml:space="preserve">Northeast </v>
          </cell>
          <cell r="H255" t="str">
            <v>Philadelphia</v>
          </cell>
          <cell r="I255" t="str">
            <v>Jonah Engler</v>
          </cell>
        </row>
        <row r="256">
          <cell r="A256">
            <v>118405</v>
          </cell>
          <cell r="B256" t="str">
            <v>Active</v>
          </cell>
          <cell r="C256" t="str">
            <v>WZ-746A</v>
          </cell>
          <cell r="D256" t="str">
            <v>Essexville</v>
          </cell>
          <cell r="E256" t="str">
            <v>Dave Haryasz</v>
          </cell>
          <cell r="F256" t="str">
            <v>Jonathan Breier</v>
          </cell>
          <cell r="G256" t="str">
            <v xml:space="preserve">Great Lakes </v>
          </cell>
          <cell r="H256" t="str">
            <v>Michigan/Indiana/Kentucky</v>
          </cell>
          <cell r="I256" t="str">
            <v>Deborah Allen</v>
          </cell>
        </row>
        <row r="257">
          <cell r="A257">
            <v>118814</v>
          </cell>
          <cell r="B257" t="str">
            <v>Active</v>
          </cell>
          <cell r="C257" t="str">
            <v>WZ-758</v>
          </cell>
          <cell r="D257" t="str">
            <v>Beaver Dam</v>
          </cell>
          <cell r="E257" t="str">
            <v>Greg Rexroth</v>
          </cell>
          <cell r="F257" t="str">
            <v>Christian Jewell</v>
          </cell>
          <cell r="G257" t="str">
            <v>Great Lakes</v>
          </cell>
          <cell r="H257" t="str">
            <v>Illinois/Wisconsin</v>
          </cell>
          <cell r="I257" t="str">
            <v>Craig Karmazin</v>
          </cell>
        </row>
        <row r="258">
          <cell r="A258">
            <v>119000</v>
          </cell>
          <cell r="B258" t="str">
            <v>Active</v>
          </cell>
          <cell r="C258" t="str">
            <v>WZ-757A</v>
          </cell>
          <cell r="D258" t="str">
            <v>Rockville</v>
          </cell>
          <cell r="E258" t="str">
            <v>Greg Rexroth</v>
          </cell>
          <cell r="F258" t="str">
            <v>James McFarland</v>
          </cell>
          <cell r="G258" t="str">
            <v>South East</v>
          </cell>
          <cell r="H258" t="str">
            <v>Wash/Balt/Virginia</v>
          </cell>
          <cell r="I258" t="str">
            <v>John Russell</v>
          </cell>
        </row>
        <row r="259">
          <cell r="A259">
            <v>119082</v>
          </cell>
          <cell r="B259" t="str">
            <v>Active</v>
          </cell>
          <cell r="C259" t="str">
            <v>WZ-756A</v>
          </cell>
          <cell r="D259" t="str">
            <v>Hardy</v>
          </cell>
          <cell r="E259" t="str">
            <v>Greg Rexroth</v>
          </cell>
          <cell r="F259" t="str">
            <v>Stephen Evanuska</v>
          </cell>
          <cell r="G259" t="str">
            <v>South East</v>
          </cell>
          <cell r="H259" t="str">
            <v>Wash/Balt/Virginia</v>
          </cell>
          <cell r="I259" t="str">
            <v>William Stout</v>
          </cell>
        </row>
        <row r="260">
          <cell r="A260">
            <v>119132</v>
          </cell>
          <cell r="B260" t="str">
            <v>Active</v>
          </cell>
          <cell r="C260" t="str">
            <v>WZ-759</v>
          </cell>
          <cell r="D260" t="str">
            <v>Mt. Pleasant</v>
          </cell>
          <cell r="E260" t="str">
            <v>Greg Rexroth</v>
          </cell>
          <cell r="F260" t="str">
            <v>John Polny</v>
          </cell>
          <cell r="G260" t="str">
            <v xml:space="preserve">Great Lakes </v>
          </cell>
          <cell r="H260" t="str">
            <v>Ohio/Pennsylvania/West VA</v>
          </cell>
          <cell r="I260" t="str">
            <v>Jeffrey Swackhammer, Sr.</v>
          </cell>
        </row>
        <row r="261">
          <cell r="A261">
            <v>119148</v>
          </cell>
          <cell r="B261" t="str">
            <v>Active</v>
          </cell>
          <cell r="C261" t="str">
            <v>WZ-761</v>
          </cell>
          <cell r="D261" t="str">
            <v>Farmington</v>
          </cell>
          <cell r="E261" t="str">
            <v>Greg Rexroth</v>
          </cell>
          <cell r="F261" t="str">
            <v>Christian Jewell</v>
          </cell>
          <cell r="G261" t="str">
            <v>North Central</v>
          </cell>
          <cell r="H261" t="str">
            <v>Great Plains</v>
          </cell>
          <cell r="I261" t="str">
            <v>Matthew Funk</v>
          </cell>
        </row>
        <row r="262">
          <cell r="A262">
            <v>119321</v>
          </cell>
          <cell r="B262" t="str">
            <v>Active</v>
          </cell>
          <cell r="C262" t="str">
            <v>WZ-753</v>
          </cell>
          <cell r="D262" t="str">
            <v>Toledo</v>
          </cell>
          <cell r="E262" t="str">
            <v>Greg Rexroth</v>
          </cell>
          <cell r="F262" t="str">
            <v>Gregory Hite</v>
          </cell>
          <cell r="G262" t="str">
            <v>Great Lakes</v>
          </cell>
          <cell r="H262" t="str">
            <v>Ohio/Pennsylvania/West VA</v>
          </cell>
          <cell r="I262" t="str">
            <v>Firas Toma</v>
          </cell>
        </row>
        <row r="263">
          <cell r="A263">
            <v>119753</v>
          </cell>
          <cell r="B263" t="str">
            <v>Active</v>
          </cell>
          <cell r="C263" t="str">
            <v>WZ-766</v>
          </cell>
          <cell r="D263" t="str">
            <v>Hollidaysburg</v>
          </cell>
          <cell r="E263" t="str">
            <v>Greg Rexroth</v>
          </cell>
          <cell r="F263" t="str">
            <v>John Polny</v>
          </cell>
          <cell r="G263" t="str">
            <v xml:space="preserve">Great Lakes </v>
          </cell>
          <cell r="H263" t="str">
            <v>Ohio/Pennsylvania/West VA</v>
          </cell>
          <cell r="I263" t="str">
            <v>John Russell</v>
          </cell>
        </row>
        <row r="264">
          <cell r="A264">
            <v>120009</v>
          </cell>
          <cell r="B264" t="str">
            <v>Active</v>
          </cell>
          <cell r="C264" t="str">
            <v>WZ-745B</v>
          </cell>
          <cell r="D264" t="str">
            <v>Washington</v>
          </cell>
          <cell r="E264" t="str">
            <v>Dave Haryasz</v>
          </cell>
          <cell r="F264" t="str">
            <v>Shannon Terebesi</v>
          </cell>
          <cell r="G264" t="str">
            <v>Northeast</v>
          </cell>
          <cell r="H264" t="str">
            <v>New York Metro</v>
          </cell>
          <cell r="I264" t="str">
            <v>Christopher Severo</v>
          </cell>
        </row>
        <row r="265">
          <cell r="A265">
            <v>120328</v>
          </cell>
          <cell r="B265" t="str">
            <v>Active</v>
          </cell>
          <cell r="C265" t="str">
            <v>WZ-775A</v>
          </cell>
          <cell r="D265" t="str">
            <v>Easton</v>
          </cell>
          <cell r="E265" t="str">
            <v>Greg Rexroth</v>
          </cell>
          <cell r="F265" t="str">
            <v>James McFarland</v>
          </cell>
          <cell r="G265" t="str">
            <v>South East</v>
          </cell>
          <cell r="H265" t="str">
            <v>Wash/Balt/Virginia</v>
          </cell>
          <cell r="I265" t="str">
            <v>John Russell</v>
          </cell>
        </row>
        <row r="266">
          <cell r="A266">
            <v>120414</v>
          </cell>
          <cell r="B266" t="str">
            <v>Active</v>
          </cell>
          <cell r="C266" t="str">
            <v>WZ-773</v>
          </cell>
          <cell r="D266" t="str">
            <v>Morgantown</v>
          </cell>
          <cell r="E266" t="str">
            <v>Greg Rexroth</v>
          </cell>
          <cell r="F266" t="str">
            <v>Gregory Hite</v>
          </cell>
          <cell r="G266" t="str">
            <v>Great Lakes</v>
          </cell>
          <cell r="H266" t="str">
            <v>Ohio/Pennsylvania/West VA</v>
          </cell>
          <cell r="I266" t="str">
            <v>Robert Musser</v>
          </cell>
        </row>
        <row r="267">
          <cell r="A267">
            <v>122093</v>
          </cell>
          <cell r="B267" t="str">
            <v>Active</v>
          </cell>
          <cell r="C267" t="str">
            <v>WZ-776</v>
          </cell>
          <cell r="D267" t="str">
            <v>Clarksburg</v>
          </cell>
          <cell r="E267" t="str">
            <v>Greg Rexroth</v>
          </cell>
          <cell r="F267" t="str">
            <v>Gregory Hite</v>
          </cell>
          <cell r="G267" t="str">
            <v>Great Lakes</v>
          </cell>
          <cell r="H267" t="str">
            <v>Ohio/Pennsylvania/West VA</v>
          </cell>
          <cell r="I267" t="str">
            <v>Jeffrey Swackhammer, Sr.</v>
          </cell>
        </row>
        <row r="268">
          <cell r="A268">
            <v>122166</v>
          </cell>
          <cell r="B268" t="str">
            <v>Active</v>
          </cell>
          <cell r="C268" t="str">
            <v>WZ-774A</v>
          </cell>
          <cell r="D268" t="str">
            <v>Fremont</v>
          </cell>
          <cell r="E268" t="str">
            <v>Dave Haryasz</v>
          </cell>
          <cell r="F268" t="str">
            <v>Jonathan Breier</v>
          </cell>
          <cell r="G268" t="str">
            <v xml:space="preserve">Great Lakes </v>
          </cell>
          <cell r="H268" t="str">
            <v>Michigan/Indiana/Kentucky</v>
          </cell>
          <cell r="I268" t="str">
            <v>Ashley Baker</v>
          </cell>
        </row>
        <row r="269">
          <cell r="A269">
            <v>122256</v>
          </cell>
          <cell r="B269" t="str">
            <v>Active</v>
          </cell>
          <cell r="C269" t="str">
            <v>WZ-780</v>
          </cell>
          <cell r="D269" t="str">
            <v>Forest Lake</v>
          </cell>
          <cell r="E269" t="str">
            <v>Greg Rexroth</v>
          </cell>
          <cell r="F269" t="str">
            <v>Christian Jewell</v>
          </cell>
          <cell r="G269" t="str">
            <v>North Central</v>
          </cell>
          <cell r="H269" t="str">
            <v>Great Plains</v>
          </cell>
          <cell r="I269" t="str">
            <v>Charles Rosenthal</v>
          </cell>
        </row>
        <row r="270">
          <cell r="A270">
            <v>123639</v>
          </cell>
          <cell r="B270" t="str">
            <v>Active</v>
          </cell>
          <cell r="C270" t="str">
            <v>WZ-777</v>
          </cell>
          <cell r="D270" t="str">
            <v>Bridgeport (meadowbrook Mall)</v>
          </cell>
          <cell r="E270" t="str">
            <v>Greg Rexroth</v>
          </cell>
          <cell r="F270" t="str">
            <v>Gregory Hite</v>
          </cell>
          <cell r="G270" t="str">
            <v>Great Lakes</v>
          </cell>
          <cell r="H270" t="str">
            <v>Ohio/Pennsylvania/West VA</v>
          </cell>
          <cell r="I270" t="str">
            <v>Jeffrey Swackhammer, Sr.</v>
          </cell>
        </row>
        <row r="271">
          <cell r="A271">
            <v>124209</v>
          </cell>
          <cell r="B271" t="str">
            <v>Active</v>
          </cell>
          <cell r="C271" t="str">
            <v>WZ-784A</v>
          </cell>
          <cell r="D271" t="str">
            <v>Newton</v>
          </cell>
          <cell r="E271" t="str">
            <v>Dave Haryasz</v>
          </cell>
          <cell r="F271" t="str">
            <v>Shannon Terebesi</v>
          </cell>
          <cell r="G271" t="str">
            <v>Northeast</v>
          </cell>
          <cell r="H271" t="str">
            <v>New York Metro</v>
          </cell>
          <cell r="I271" t="str">
            <v>Richard Abramson</v>
          </cell>
        </row>
        <row r="272">
          <cell r="A272">
            <v>124233</v>
          </cell>
          <cell r="B272" t="str">
            <v>Active</v>
          </cell>
          <cell r="C272" t="str">
            <v>WZ-783A</v>
          </cell>
          <cell r="D272" t="str">
            <v>Martinsville</v>
          </cell>
          <cell r="E272" t="str">
            <v>Greg Rexroth</v>
          </cell>
          <cell r="F272" t="str">
            <v>Stephen Evanuska</v>
          </cell>
          <cell r="G272" t="str">
            <v>South East</v>
          </cell>
          <cell r="H272" t="str">
            <v>Wash/Balt/Virginia</v>
          </cell>
          <cell r="I272" t="str">
            <v>William Stout</v>
          </cell>
        </row>
        <row r="273">
          <cell r="A273">
            <v>124550</v>
          </cell>
          <cell r="B273" t="str">
            <v>Active</v>
          </cell>
          <cell r="C273" t="str">
            <v>WZ-785A</v>
          </cell>
          <cell r="D273" t="str">
            <v>Whitehall</v>
          </cell>
          <cell r="E273" t="str">
            <v>Dave Haryasz</v>
          </cell>
          <cell r="F273" t="str">
            <v>Jonathan Breier</v>
          </cell>
          <cell r="G273" t="str">
            <v xml:space="preserve">Great Lakes </v>
          </cell>
          <cell r="H273" t="str">
            <v>Michigan/Indiana/Kentucky</v>
          </cell>
          <cell r="I273" t="str">
            <v>Ashley Baker</v>
          </cell>
        </row>
        <row r="274">
          <cell r="A274">
            <v>124830</v>
          </cell>
          <cell r="B274" t="str">
            <v>Active</v>
          </cell>
          <cell r="C274" t="str">
            <v>WZ-789</v>
          </cell>
          <cell r="D274" t="str">
            <v>West Bend</v>
          </cell>
          <cell r="E274" t="str">
            <v>Greg Rexroth</v>
          </cell>
          <cell r="F274" t="str">
            <v>Christian Jewell</v>
          </cell>
          <cell r="G274" t="str">
            <v>Great Lakes</v>
          </cell>
          <cell r="H274" t="str">
            <v>Illinois/Wisconsin</v>
          </cell>
          <cell r="I274" t="str">
            <v>Craig Karmazin</v>
          </cell>
        </row>
        <row r="275">
          <cell r="A275">
            <v>125128</v>
          </cell>
          <cell r="B275" t="str">
            <v>Active</v>
          </cell>
          <cell r="C275" t="str">
            <v>WZ-793</v>
          </cell>
          <cell r="D275" t="str">
            <v>Palisades Park</v>
          </cell>
          <cell r="E275" t="str">
            <v>Dave Haryasz</v>
          </cell>
          <cell r="F275" t="str">
            <v>Shannon Terebesi</v>
          </cell>
          <cell r="G275" t="str">
            <v>Northeast</v>
          </cell>
          <cell r="H275" t="str">
            <v>New York Metro</v>
          </cell>
          <cell r="I275" t="str">
            <v>Jason Yoo</v>
          </cell>
        </row>
        <row r="276">
          <cell r="A276">
            <v>125253</v>
          </cell>
          <cell r="B276" t="str">
            <v>Active</v>
          </cell>
          <cell r="C276" t="str">
            <v>WZ-794</v>
          </cell>
          <cell r="D276" t="str">
            <v>Riverside</v>
          </cell>
          <cell r="E276" t="str">
            <v>Dave Haryasz</v>
          </cell>
          <cell r="F276" t="str">
            <v>Shannon Terebesi</v>
          </cell>
          <cell r="G276" t="str">
            <v xml:space="preserve">Northeast </v>
          </cell>
          <cell r="H276" t="str">
            <v>New England</v>
          </cell>
          <cell r="I276" t="str">
            <v>Christopher Severo</v>
          </cell>
        </row>
        <row r="277">
          <cell r="A277">
            <v>125906</v>
          </cell>
          <cell r="B277" t="str">
            <v>Active</v>
          </cell>
          <cell r="C277" t="str">
            <v>WZ-802</v>
          </cell>
          <cell r="D277" t="str">
            <v>Mason</v>
          </cell>
          <cell r="E277" t="str">
            <v>Dave Haryasz</v>
          </cell>
          <cell r="F277" t="str">
            <v>Jonathan Breier</v>
          </cell>
          <cell r="G277" t="str">
            <v xml:space="preserve">Great Lakes </v>
          </cell>
          <cell r="H277" t="str">
            <v>Michigan/Indiana/Kentucky</v>
          </cell>
          <cell r="I277" t="str">
            <v>Deborah Allen</v>
          </cell>
        </row>
        <row r="278">
          <cell r="A278">
            <v>125916</v>
          </cell>
          <cell r="B278" t="str">
            <v>Active</v>
          </cell>
          <cell r="C278" t="str">
            <v>WZ-518</v>
          </cell>
          <cell r="D278" t="str">
            <v>Marlboro (fka Englishtown)</v>
          </cell>
          <cell r="E278" t="str">
            <v>Dave Haryasz</v>
          </cell>
          <cell r="F278" t="str">
            <v>Ryan Herrick</v>
          </cell>
          <cell r="G278" t="str">
            <v>Northeast</v>
          </cell>
          <cell r="H278" t="str">
            <v>New York Metro</v>
          </cell>
          <cell r="I278" t="str">
            <v>Jonah Engler</v>
          </cell>
        </row>
        <row r="279">
          <cell r="A279">
            <v>125919</v>
          </cell>
          <cell r="B279" t="str">
            <v>Active</v>
          </cell>
          <cell r="C279" t="str">
            <v>WZ-798</v>
          </cell>
          <cell r="D279" t="str">
            <v>Morgantown(suncrest Towne Ctr Dr.)</v>
          </cell>
          <cell r="E279" t="str">
            <v>Greg Rexroth</v>
          </cell>
          <cell r="F279" t="str">
            <v>Gregory Hite</v>
          </cell>
          <cell r="G279" t="str">
            <v>Great Lakes</v>
          </cell>
          <cell r="H279" t="str">
            <v>Ohio/Pennsylvania/West VA</v>
          </cell>
          <cell r="I279" t="str">
            <v>Jeffrey Swackhammer, Sr.</v>
          </cell>
        </row>
        <row r="280">
          <cell r="A280">
            <v>126085</v>
          </cell>
          <cell r="B280" t="str">
            <v>Active</v>
          </cell>
          <cell r="C280" t="str">
            <v>WZ-811</v>
          </cell>
          <cell r="D280" t="str">
            <v>Marathon</v>
          </cell>
          <cell r="E280" t="str">
            <v>Greg Rexroth</v>
          </cell>
          <cell r="F280" t="str">
            <v>Mike Latimer</v>
          </cell>
          <cell r="G280" t="str">
            <v>South East</v>
          </cell>
          <cell r="H280" t="str">
            <v>Florida</v>
          </cell>
          <cell r="I280" t="str">
            <v>Brett Somers, Jr.</v>
          </cell>
        </row>
        <row r="281">
          <cell r="A281">
            <v>126174</v>
          </cell>
          <cell r="B281" t="str">
            <v>Active</v>
          </cell>
          <cell r="C281" t="str">
            <v>WZ-809</v>
          </cell>
          <cell r="D281" t="str">
            <v>Philipsburg</v>
          </cell>
          <cell r="E281" t="str">
            <v>Greg Rexroth</v>
          </cell>
          <cell r="F281" t="str">
            <v>John Polny</v>
          </cell>
          <cell r="G281" t="str">
            <v xml:space="preserve">Great Lakes </v>
          </cell>
          <cell r="H281" t="str">
            <v>Ohio/Pennsylvania/West VA</v>
          </cell>
          <cell r="I281" t="str">
            <v>John Russell</v>
          </cell>
        </row>
        <row r="282">
          <cell r="A282">
            <v>126252</v>
          </cell>
          <cell r="B282" t="str">
            <v>Active</v>
          </cell>
          <cell r="C282" t="str">
            <v>WZ-881</v>
          </cell>
          <cell r="D282" t="str">
            <v>Zionsville (Whitestown)</v>
          </cell>
          <cell r="E282" t="str">
            <v>Dave Haryasz</v>
          </cell>
          <cell r="F282" t="str">
            <v>Jay Roberts</v>
          </cell>
          <cell r="G282" t="str">
            <v>Great Lakes</v>
          </cell>
          <cell r="H282" t="str">
            <v>Michigan/Indiana/Kentucky</v>
          </cell>
          <cell r="I282" t="str">
            <v>Mitch Conway</v>
          </cell>
        </row>
        <row r="283">
          <cell r="A283">
            <v>126259</v>
          </cell>
          <cell r="B283" t="str">
            <v>Active</v>
          </cell>
          <cell r="C283" t="str">
            <v>WZ-876</v>
          </cell>
          <cell r="D283" t="str">
            <v>Elwood</v>
          </cell>
          <cell r="E283" t="str">
            <v>Dave Haryasz</v>
          </cell>
          <cell r="F283" t="str">
            <v>Jay Roberts</v>
          </cell>
          <cell r="G283" t="str">
            <v>Great Lakes</v>
          </cell>
          <cell r="H283" t="str">
            <v>Michigan/Indiana/Kentucky</v>
          </cell>
          <cell r="I283" t="str">
            <v>Mitch Conway</v>
          </cell>
        </row>
        <row r="284">
          <cell r="A284">
            <v>126399</v>
          </cell>
          <cell r="B284" t="str">
            <v>Active</v>
          </cell>
          <cell r="C284" t="str">
            <v>WZ-799A</v>
          </cell>
          <cell r="D284" t="str">
            <v>Alexandria</v>
          </cell>
          <cell r="E284" t="str">
            <v>Greg Rexroth</v>
          </cell>
          <cell r="F284" t="str">
            <v>James McFarland</v>
          </cell>
          <cell r="G284" t="str">
            <v>South East</v>
          </cell>
          <cell r="H284" t="str">
            <v>Wash/Balt/Virginia</v>
          </cell>
          <cell r="I284" t="str">
            <v>John Russell</v>
          </cell>
        </row>
        <row r="285">
          <cell r="A285">
            <v>126553</v>
          </cell>
          <cell r="B285" t="str">
            <v>Active</v>
          </cell>
          <cell r="C285" t="str">
            <v>WZ-813</v>
          </cell>
          <cell r="D285" t="str">
            <v>Bay City</v>
          </cell>
          <cell r="E285" t="str">
            <v>Greg Rexroth</v>
          </cell>
          <cell r="F285" t="str">
            <v>James McFarland</v>
          </cell>
          <cell r="G285" t="str">
            <v>South Central</v>
          </cell>
          <cell r="H285" t="str">
            <v>Houston Gulf Coast</v>
          </cell>
          <cell r="I285" t="str">
            <v>Michael Mamo</v>
          </cell>
        </row>
        <row r="286">
          <cell r="A286">
            <v>126843</v>
          </cell>
          <cell r="B286" t="str">
            <v>Active</v>
          </cell>
          <cell r="C286" t="str">
            <v>WZ-816</v>
          </cell>
          <cell r="D286" t="str">
            <v>Presque Isle</v>
          </cell>
          <cell r="E286" t="str">
            <v>Dave Haryasz</v>
          </cell>
          <cell r="F286" t="str">
            <v>Chris Robinson</v>
          </cell>
          <cell r="G286" t="str">
            <v>Northeast</v>
          </cell>
          <cell r="H286" t="str">
            <v>New England</v>
          </cell>
          <cell r="I286" t="str">
            <v>Chad O'Leary</v>
          </cell>
        </row>
        <row r="287">
          <cell r="A287">
            <v>126959</v>
          </cell>
          <cell r="B287" t="str">
            <v>Active</v>
          </cell>
          <cell r="C287" t="str">
            <v>WZ-817A</v>
          </cell>
          <cell r="D287" t="str">
            <v>Lancaster</v>
          </cell>
          <cell r="E287" t="str">
            <v>Greg Rexroth</v>
          </cell>
          <cell r="F287" t="str">
            <v>James McFarland</v>
          </cell>
          <cell r="G287" t="str">
            <v>South Central</v>
          </cell>
          <cell r="H287" t="str">
            <v>Central Texas</v>
          </cell>
          <cell r="I287" t="str">
            <v>William Stout</v>
          </cell>
        </row>
        <row r="288">
          <cell r="A288">
            <v>127310</v>
          </cell>
          <cell r="B288" t="str">
            <v>Active</v>
          </cell>
          <cell r="C288" t="str">
            <v>WZ-820A</v>
          </cell>
          <cell r="D288" t="str">
            <v>Burleson</v>
          </cell>
          <cell r="E288" t="str">
            <v>Greg Rexroth</v>
          </cell>
          <cell r="F288" t="str">
            <v>James McFarland</v>
          </cell>
          <cell r="G288" t="str">
            <v>South Central</v>
          </cell>
          <cell r="H288" t="str">
            <v>Central Texas</v>
          </cell>
          <cell r="I288" t="str">
            <v>William Stout</v>
          </cell>
        </row>
        <row r="289">
          <cell r="A289">
            <v>127355</v>
          </cell>
          <cell r="B289" t="str">
            <v>Active</v>
          </cell>
          <cell r="C289" t="str">
            <v>WZ-818</v>
          </cell>
          <cell r="D289" t="str">
            <v>Harrison</v>
          </cell>
          <cell r="E289" t="str">
            <v>Dave Haryasz</v>
          </cell>
          <cell r="F289" t="str">
            <v>Shannon Terebesi</v>
          </cell>
          <cell r="G289" t="str">
            <v>Northeast</v>
          </cell>
          <cell r="H289" t="str">
            <v>New York Metro</v>
          </cell>
          <cell r="I289" t="str">
            <v>Christopher Severo</v>
          </cell>
        </row>
        <row r="290">
          <cell r="A290">
            <v>127372</v>
          </cell>
          <cell r="B290" t="str">
            <v>Active</v>
          </cell>
          <cell r="C290" t="str">
            <v>WZ-819</v>
          </cell>
          <cell r="D290" t="str">
            <v>Stamford</v>
          </cell>
          <cell r="E290" t="str">
            <v>Dave Haryasz</v>
          </cell>
          <cell r="F290" t="str">
            <v>Shannon Terebesi</v>
          </cell>
          <cell r="G290" t="str">
            <v xml:space="preserve">Northeast </v>
          </cell>
          <cell r="H290" t="str">
            <v>New England</v>
          </cell>
          <cell r="I290" t="str">
            <v>Christopher Severo</v>
          </cell>
        </row>
        <row r="291">
          <cell r="A291">
            <v>127649</v>
          </cell>
          <cell r="B291" t="str">
            <v>Active</v>
          </cell>
          <cell r="C291" t="str">
            <v>WZ-821</v>
          </cell>
          <cell r="D291" t="str">
            <v>Northampton</v>
          </cell>
          <cell r="E291" t="str">
            <v>Dave Haryasz</v>
          </cell>
          <cell r="F291" t="str">
            <v>Bob Roccanti</v>
          </cell>
          <cell r="G291" t="str">
            <v xml:space="preserve">Northeast </v>
          </cell>
          <cell r="H291" t="str">
            <v>New England</v>
          </cell>
          <cell r="I291" t="str">
            <v>Keith Parzych</v>
          </cell>
        </row>
        <row r="292">
          <cell r="A292">
            <v>127741</v>
          </cell>
          <cell r="B292" t="str">
            <v>Active</v>
          </cell>
          <cell r="C292" t="str">
            <v>WZ-822</v>
          </cell>
          <cell r="D292" t="str">
            <v>Franklin</v>
          </cell>
          <cell r="E292" t="str">
            <v>Greg Rexroth</v>
          </cell>
          <cell r="F292" t="str">
            <v>John Polny</v>
          </cell>
          <cell r="G292" t="str">
            <v xml:space="preserve">Great Lakes </v>
          </cell>
          <cell r="H292" t="str">
            <v>Ohio/Pennsylvania/West VA</v>
          </cell>
          <cell r="I292" t="str">
            <v>Jeffrey Swackhammer, Sr.</v>
          </cell>
        </row>
        <row r="293">
          <cell r="A293">
            <v>127795</v>
          </cell>
          <cell r="B293" t="str">
            <v>Active</v>
          </cell>
          <cell r="C293" t="str">
            <v>WZ-814</v>
          </cell>
          <cell r="D293" t="str">
            <v>Houston</v>
          </cell>
          <cell r="E293" t="str">
            <v>Greg Rexroth</v>
          </cell>
          <cell r="F293" t="str">
            <v>James McFarland</v>
          </cell>
          <cell r="G293" t="str">
            <v>South Central</v>
          </cell>
          <cell r="H293" t="str">
            <v>Houston Gulf Coast</v>
          </cell>
          <cell r="I293" t="str">
            <v>Nirja Sharma</v>
          </cell>
        </row>
        <row r="294">
          <cell r="A294">
            <v>127959</v>
          </cell>
          <cell r="B294" t="str">
            <v>Active</v>
          </cell>
          <cell r="C294" t="str">
            <v>WZ-824</v>
          </cell>
          <cell r="D294" t="str">
            <v>Nocatee</v>
          </cell>
          <cell r="E294" t="str">
            <v>Greg Rexroth</v>
          </cell>
          <cell r="F294" t="str">
            <v>Mike Latimer</v>
          </cell>
          <cell r="G294" t="str">
            <v>South East</v>
          </cell>
          <cell r="H294" t="str">
            <v>Florida</v>
          </cell>
          <cell r="I294" t="str">
            <v>Edwin Derderian</v>
          </cell>
        </row>
        <row r="295">
          <cell r="A295">
            <v>128013</v>
          </cell>
          <cell r="B295" t="str">
            <v>Active</v>
          </cell>
          <cell r="C295" t="str">
            <v>WZ-885</v>
          </cell>
          <cell r="D295" t="str">
            <v>Springfield</v>
          </cell>
          <cell r="E295" t="str">
            <v>Greg Rexroth</v>
          </cell>
          <cell r="F295" t="str">
            <v>Gregory Hite</v>
          </cell>
          <cell r="G295" t="str">
            <v>Great Lakes</v>
          </cell>
          <cell r="H295" t="str">
            <v>Ohio/Pennsylvania/West VA</v>
          </cell>
          <cell r="I295" t="str">
            <v>Mitch Conway</v>
          </cell>
        </row>
        <row r="296">
          <cell r="A296">
            <v>128026</v>
          </cell>
          <cell r="B296" t="str">
            <v>Active</v>
          </cell>
          <cell r="C296" t="str">
            <v>WZ-884</v>
          </cell>
          <cell r="D296" t="str">
            <v>Massillon</v>
          </cell>
          <cell r="E296" t="str">
            <v>Greg Rexroth</v>
          </cell>
          <cell r="F296" t="str">
            <v>Gregory Hite</v>
          </cell>
          <cell r="G296" t="str">
            <v>Great Lakes</v>
          </cell>
          <cell r="H296" t="str">
            <v>Ohio/Pennsylvania/West VA</v>
          </cell>
          <cell r="I296" t="str">
            <v>Mitch Conway</v>
          </cell>
        </row>
        <row r="297">
          <cell r="A297">
            <v>128197</v>
          </cell>
          <cell r="B297" t="str">
            <v>Active</v>
          </cell>
          <cell r="C297" t="str">
            <v>WZ-827</v>
          </cell>
          <cell r="D297" t="str">
            <v>Pilesgrove</v>
          </cell>
          <cell r="E297" t="str">
            <v>Greg Rexroth</v>
          </cell>
          <cell r="F297" t="str">
            <v>Bernadette Anderson</v>
          </cell>
          <cell r="G297" t="str">
            <v xml:space="preserve">Northeast </v>
          </cell>
          <cell r="H297" t="str">
            <v>Philadelphia</v>
          </cell>
          <cell r="I297" t="str">
            <v>Tajesh Patel</v>
          </cell>
        </row>
        <row r="298">
          <cell r="A298">
            <v>128224</v>
          </cell>
          <cell r="B298" t="str">
            <v>Active</v>
          </cell>
          <cell r="C298" t="str">
            <v>WZ-826A</v>
          </cell>
          <cell r="D298" t="str">
            <v>Allen</v>
          </cell>
          <cell r="E298" t="str">
            <v>Greg Rexroth</v>
          </cell>
          <cell r="F298" t="str">
            <v>James McFarland</v>
          </cell>
          <cell r="G298" t="str">
            <v>South Central</v>
          </cell>
          <cell r="H298" t="str">
            <v>Central Texas</v>
          </cell>
          <cell r="I298" t="str">
            <v>William Stout</v>
          </cell>
        </row>
        <row r="299">
          <cell r="A299">
            <v>128561</v>
          </cell>
          <cell r="B299" t="str">
            <v>Active</v>
          </cell>
          <cell r="C299" t="str">
            <v>WZ-825</v>
          </cell>
          <cell r="D299" t="str">
            <v>Lawrenceville NJ</v>
          </cell>
          <cell r="E299" t="str">
            <v>Greg Rexroth</v>
          </cell>
          <cell r="F299" t="str">
            <v>Bernadette Anderson</v>
          </cell>
          <cell r="G299" t="str">
            <v>Northeast</v>
          </cell>
          <cell r="H299" t="str">
            <v>Philadelphia</v>
          </cell>
          <cell r="I299" t="str">
            <v>Michael Sabbatini</v>
          </cell>
        </row>
        <row r="300">
          <cell r="A300">
            <v>128950</v>
          </cell>
          <cell r="B300" t="str">
            <v>Active</v>
          </cell>
          <cell r="C300" t="str">
            <v>WZ-883</v>
          </cell>
          <cell r="D300" t="str">
            <v>Indianapolis (Crawfordsville)</v>
          </cell>
          <cell r="E300" t="str">
            <v>Dave Haryasz</v>
          </cell>
          <cell r="F300" t="str">
            <v>Jay Roberts</v>
          </cell>
          <cell r="G300" t="str">
            <v>Great Lakes</v>
          </cell>
          <cell r="H300" t="str">
            <v>Michigan/Indiana/Kentucky</v>
          </cell>
          <cell r="I300" t="str">
            <v>Mitch Conway</v>
          </cell>
        </row>
        <row r="301">
          <cell r="A301">
            <v>129053</v>
          </cell>
          <cell r="B301" t="str">
            <v>Active</v>
          </cell>
          <cell r="C301" t="str">
            <v>WZ-887</v>
          </cell>
          <cell r="D301" t="str">
            <v>Mansfield</v>
          </cell>
          <cell r="E301" t="str">
            <v>Greg Rexroth</v>
          </cell>
          <cell r="F301" t="str">
            <v>Gregory Hite</v>
          </cell>
          <cell r="G301" t="str">
            <v>Great Lakes</v>
          </cell>
          <cell r="H301" t="str">
            <v>Ohio/Pennsylvania/West VA</v>
          </cell>
          <cell r="I301" t="str">
            <v>Mitch Conway</v>
          </cell>
        </row>
        <row r="302">
          <cell r="A302">
            <v>129054</v>
          </cell>
          <cell r="B302" t="str">
            <v>Active</v>
          </cell>
          <cell r="C302" t="str">
            <v>WZ-886</v>
          </cell>
          <cell r="D302" t="str">
            <v>Cleveland</v>
          </cell>
          <cell r="E302" t="str">
            <v>Greg Rexroth</v>
          </cell>
          <cell r="F302" t="str">
            <v>Gregory Hite</v>
          </cell>
          <cell r="G302" t="str">
            <v>Great Lakes</v>
          </cell>
          <cell r="H302" t="str">
            <v>Ohio/Pennsylvania/West VA</v>
          </cell>
          <cell r="I302" t="str">
            <v>Mitch Conway</v>
          </cell>
        </row>
        <row r="303">
          <cell r="A303">
            <v>129130</v>
          </cell>
          <cell r="B303" t="str">
            <v>Active</v>
          </cell>
          <cell r="C303" t="str">
            <v>WZ-828</v>
          </cell>
          <cell r="D303" t="str">
            <v>New Castle</v>
          </cell>
          <cell r="E303" t="str">
            <v>Greg Rexroth</v>
          </cell>
          <cell r="F303" t="str">
            <v>John Polny</v>
          </cell>
          <cell r="G303" t="str">
            <v xml:space="preserve">Great Lakes </v>
          </cell>
          <cell r="H303" t="str">
            <v>Ohio/Pennsylvania/West VA</v>
          </cell>
          <cell r="I303" t="str">
            <v>Jeffrey Swackhammer, Sr.</v>
          </cell>
        </row>
        <row r="304">
          <cell r="A304">
            <v>129269</v>
          </cell>
          <cell r="B304" t="str">
            <v>Active</v>
          </cell>
          <cell r="C304" t="str">
            <v>WZ-890</v>
          </cell>
          <cell r="D304" t="str">
            <v>Barberton</v>
          </cell>
          <cell r="E304" t="str">
            <v>Greg Rexroth</v>
          </cell>
          <cell r="F304" t="str">
            <v>Gregory Hite</v>
          </cell>
          <cell r="G304" t="str">
            <v>Great Lakes</v>
          </cell>
          <cell r="H304" t="str">
            <v>Ohio/Pennsylvania/West VA</v>
          </cell>
          <cell r="I304" t="str">
            <v>Mitch Conway</v>
          </cell>
        </row>
        <row r="305">
          <cell r="A305">
            <v>129462</v>
          </cell>
          <cell r="B305" t="str">
            <v>Active</v>
          </cell>
          <cell r="C305" t="str">
            <v>WZ-888</v>
          </cell>
          <cell r="D305" t="str">
            <v>Mansfield (Park Ave)</v>
          </cell>
          <cell r="E305" t="str">
            <v>Greg Rexroth</v>
          </cell>
          <cell r="F305" t="str">
            <v>Gregory Hite</v>
          </cell>
          <cell r="G305" t="str">
            <v>Great Lakes</v>
          </cell>
          <cell r="H305" t="str">
            <v>Ohio/Pennsylvania/West VA</v>
          </cell>
          <cell r="I305" t="str">
            <v>Mitch Conway</v>
          </cell>
        </row>
        <row r="306">
          <cell r="A306">
            <v>129463</v>
          </cell>
          <cell r="B306" t="str">
            <v>Active</v>
          </cell>
          <cell r="C306" t="str">
            <v>WZ-889</v>
          </cell>
          <cell r="D306" t="str">
            <v>Ashland</v>
          </cell>
          <cell r="E306" t="str">
            <v>Greg Rexroth</v>
          </cell>
          <cell r="F306" t="str">
            <v>Gregory Hite</v>
          </cell>
          <cell r="G306" t="str">
            <v>Great Lakes</v>
          </cell>
          <cell r="H306" t="str">
            <v>Ohio/Pennsylvania/West VA</v>
          </cell>
          <cell r="I306" t="str">
            <v>Mitch Conway</v>
          </cell>
        </row>
        <row r="307">
          <cell r="A307">
            <v>129524</v>
          </cell>
          <cell r="B307" t="str">
            <v>Active</v>
          </cell>
          <cell r="C307" t="str">
            <v>WZ-891</v>
          </cell>
          <cell r="D307" t="str">
            <v>Beavercreek</v>
          </cell>
          <cell r="E307" t="str">
            <v>Greg Rexroth</v>
          </cell>
          <cell r="F307" t="str">
            <v>Gregory Hite</v>
          </cell>
          <cell r="G307" t="str">
            <v>Great Lakes</v>
          </cell>
          <cell r="H307" t="str">
            <v>Ohio/Pennsylvania/West VA</v>
          </cell>
          <cell r="I307" t="str">
            <v>Mitch Conway</v>
          </cell>
        </row>
        <row r="308">
          <cell r="A308">
            <v>129685</v>
          </cell>
          <cell r="B308" t="str">
            <v>Active</v>
          </cell>
          <cell r="C308" t="str">
            <v>WZ-831</v>
          </cell>
          <cell r="D308" t="str">
            <v>Stamford (Canal St.)</v>
          </cell>
          <cell r="E308" t="str">
            <v>Dave Haryasz</v>
          </cell>
          <cell r="F308" t="str">
            <v>Shannon Terebesi</v>
          </cell>
          <cell r="G308" t="str">
            <v xml:space="preserve">Northeast </v>
          </cell>
          <cell r="H308" t="str">
            <v>New England</v>
          </cell>
          <cell r="I308" t="str">
            <v>Christopher Severo</v>
          </cell>
        </row>
        <row r="309">
          <cell r="A309">
            <v>129723</v>
          </cell>
          <cell r="B309" t="str">
            <v>Active</v>
          </cell>
          <cell r="C309" t="str">
            <v>WZ-830</v>
          </cell>
          <cell r="D309" t="str">
            <v>Cleves</v>
          </cell>
          <cell r="E309" t="str">
            <v>Greg Rexroth</v>
          </cell>
          <cell r="F309" t="str">
            <v>Gregory Hite</v>
          </cell>
          <cell r="G309" t="str">
            <v>Great Lakes</v>
          </cell>
          <cell r="H309" t="str">
            <v>Ohio/Pennsylvania/West VA</v>
          </cell>
          <cell r="I309" t="str">
            <v>John Russell</v>
          </cell>
        </row>
        <row r="310">
          <cell r="A310">
            <v>129737</v>
          </cell>
          <cell r="B310" t="str">
            <v>Active</v>
          </cell>
          <cell r="C310" t="str">
            <v>WZ-407A</v>
          </cell>
          <cell r="D310" t="str">
            <v>Traverse City</v>
          </cell>
          <cell r="E310" t="str">
            <v>Dave Haryasz</v>
          </cell>
          <cell r="F310" t="str">
            <v>Jonathan Breier</v>
          </cell>
          <cell r="G310" t="str">
            <v xml:space="preserve">Great Lakes </v>
          </cell>
          <cell r="H310" t="str">
            <v>Michigan/Indiana/Kentucky</v>
          </cell>
          <cell r="I310" t="str">
            <v>Ashley Baker</v>
          </cell>
        </row>
        <row r="311">
          <cell r="A311">
            <v>129795</v>
          </cell>
          <cell r="B311" t="str">
            <v>Active</v>
          </cell>
          <cell r="C311" t="str">
            <v>WZ-894</v>
          </cell>
          <cell r="D311" t="str">
            <v>Charleston</v>
          </cell>
          <cell r="E311" t="str">
            <v>Greg Rexroth</v>
          </cell>
          <cell r="F311" t="str">
            <v>Gregory Hite</v>
          </cell>
          <cell r="G311" t="str">
            <v>Great Lakes</v>
          </cell>
          <cell r="H311" t="str">
            <v>Ohio/Pennsylvania/West VA</v>
          </cell>
          <cell r="I311" t="str">
            <v>Mitch Conway</v>
          </cell>
        </row>
        <row r="312">
          <cell r="A312">
            <v>129796</v>
          </cell>
          <cell r="B312" t="str">
            <v>Active</v>
          </cell>
          <cell r="C312" t="str">
            <v>WZ-895</v>
          </cell>
          <cell r="D312" t="str">
            <v>Williamson</v>
          </cell>
          <cell r="E312" t="str">
            <v>Greg Rexroth</v>
          </cell>
          <cell r="F312" t="str">
            <v>Gregory Hite</v>
          </cell>
          <cell r="G312" t="str">
            <v>Great Lakes</v>
          </cell>
          <cell r="H312" t="str">
            <v>Ohio/Pennsylvania/West VA</v>
          </cell>
          <cell r="I312" t="str">
            <v>Mitch Conway</v>
          </cell>
        </row>
        <row r="313">
          <cell r="A313">
            <v>129836</v>
          </cell>
          <cell r="B313" t="str">
            <v>Active</v>
          </cell>
          <cell r="C313" t="str">
            <v>WZ-833</v>
          </cell>
          <cell r="D313" t="str">
            <v>Gardner</v>
          </cell>
          <cell r="E313" t="str">
            <v>Dave Haryasz</v>
          </cell>
          <cell r="F313" t="str">
            <v>Bob Roccanti</v>
          </cell>
          <cell r="G313" t="str">
            <v xml:space="preserve">Northeast </v>
          </cell>
          <cell r="H313" t="str">
            <v>New England</v>
          </cell>
          <cell r="I313" t="str">
            <v>Alfred Pellecchia, Jr.</v>
          </cell>
        </row>
        <row r="314">
          <cell r="A314">
            <v>129863</v>
          </cell>
          <cell r="B314" t="str">
            <v>Active</v>
          </cell>
          <cell r="C314" t="str">
            <v>WZ-834A</v>
          </cell>
          <cell r="D314" t="str">
            <v>Fortworth (Saginaw)</v>
          </cell>
          <cell r="E314" t="str">
            <v>Greg Rexroth</v>
          </cell>
          <cell r="F314" t="str">
            <v>James McFarland</v>
          </cell>
          <cell r="G314" t="str">
            <v>South Central</v>
          </cell>
          <cell r="H314" t="str">
            <v>Central Texas</v>
          </cell>
          <cell r="I314" t="str">
            <v>William Stout</v>
          </cell>
        </row>
        <row r="315">
          <cell r="A315">
            <v>129910</v>
          </cell>
          <cell r="B315" t="str">
            <v>Active</v>
          </cell>
          <cell r="C315" t="str">
            <v>WZ-842</v>
          </cell>
          <cell r="D315" t="str">
            <v>Dover</v>
          </cell>
          <cell r="E315" t="str">
            <v>Greg Rexroth</v>
          </cell>
          <cell r="F315" t="str">
            <v>Bernadette Anderson</v>
          </cell>
          <cell r="G315" t="str">
            <v xml:space="preserve">Northeast </v>
          </cell>
          <cell r="H315" t="str">
            <v>Philadelphia</v>
          </cell>
          <cell r="I315" t="str">
            <v>Tajesh Patel</v>
          </cell>
        </row>
        <row r="316">
          <cell r="A316">
            <v>129926</v>
          </cell>
          <cell r="B316" t="str">
            <v>Active</v>
          </cell>
          <cell r="C316" t="str">
            <v>WZ-840</v>
          </cell>
          <cell r="D316" t="str">
            <v>Sturgis</v>
          </cell>
          <cell r="E316" t="str">
            <v>Dave Haryasz</v>
          </cell>
          <cell r="F316" t="str">
            <v>Jonathan Breier</v>
          </cell>
          <cell r="G316" t="str">
            <v xml:space="preserve">Great Lakes </v>
          </cell>
          <cell r="H316" t="str">
            <v>Michigan/Indiana/Kentucky</v>
          </cell>
          <cell r="I316" t="str">
            <v>Ashley Baker</v>
          </cell>
        </row>
        <row r="317">
          <cell r="A317">
            <v>129928</v>
          </cell>
          <cell r="B317" t="str">
            <v>Active</v>
          </cell>
          <cell r="C317" t="str">
            <v>WZ-835</v>
          </cell>
          <cell r="D317" t="str">
            <v>Tyrone</v>
          </cell>
          <cell r="E317" t="str">
            <v>Greg Rexroth</v>
          </cell>
          <cell r="F317" t="str">
            <v>John Polny</v>
          </cell>
          <cell r="G317" t="str">
            <v xml:space="preserve">Great Lakes </v>
          </cell>
          <cell r="H317" t="str">
            <v>Ohio/Pennsylvania/West VA</v>
          </cell>
          <cell r="I317" t="str">
            <v>John Russell</v>
          </cell>
        </row>
        <row r="318">
          <cell r="A318">
            <v>130001</v>
          </cell>
          <cell r="B318" t="str">
            <v>Active</v>
          </cell>
          <cell r="C318" t="str">
            <v>WZ-836</v>
          </cell>
          <cell r="D318" t="str">
            <v>Watertown</v>
          </cell>
          <cell r="E318" t="str">
            <v>Dave Haryasz</v>
          </cell>
          <cell r="F318" t="str">
            <v>Ryan Herrick</v>
          </cell>
          <cell r="G318" t="str">
            <v>Northeast</v>
          </cell>
          <cell r="H318" t="str">
            <v>New England</v>
          </cell>
          <cell r="I318" t="str">
            <v>Christopher Severo</v>
          </cell>
        </row>
        <row r="319">
          <cell r="A319">
            <v>130026</v>
          </cell>
          <cell r="B319" t="str">
            <v>Active</v>
          </cell>
          <cell r="C319" t="str">
            <v>WZ-832</v>
          </cell>
          <cell r="D319" t="str">
            <v>Dover</v>
          </cell>
          <cell r="E319" t="str">
            <v>Greg Rexroth</v>
          </cell>
          <cell r="F319" t="str">
            <v>Bernadette Anderson</v>
          </cell>
          <cell r="G319" t="str">
            <v xml:space="preserve">Northeast </v>
          </cell>
          <cell r="H319" t="str">
            <v>Philadelphia</v>
          </cell>
          <cell r="I319" t="str">
            <v>Tajesh Patel</v>
          </cell>
        </row>
        <row r="320">
          <cell r="A320">
            <v>130191</v>
          </cell>
          <cell r="B320" t="str">
            <v>Active</v>
          </cell>
          <cell r="C320" t="str">
            <v>WZ-843</v>
          </cell>
          <cell r="D320" t="str">
            <v>Stratford</v>
          </cell>
          <cell r="E320" t="str">
            <v>Dave Haryasz</v>
          </cell>
          <cell r="F320" t="str">
            <v>Ryan Herrick</v>
          </cell>
          <cell r="G320" t="str">
            <v>Northeast</v>
          </cell>
          <cell r="H320" t="str">
            <v>New England</v>
          </cell>
          <cell r="I320" t="str">
            <v>Christopher Severo</v>
          </cell>
        </row>
        <row r="321">
          <cell r="A321">
            <v>130374</v>
          </cell>
          <cell r="B321" t="str">
            <v>Active</v>
          </cell>
          <cell r="C321" t="str">
            <v>WZ-841</v>
          </cell>
          <cell r="D321" t="str">
            <v>Woodbury</v>
          </cell>
          <cell r="E321" t="str">
            <v>Greg Rexroth</v>
          </cell>
          <cell r="F321" t="str">
            <v>Bernadette Anderson</v>
          </cell>
          <cell r="G321" t="str">
            <v>Northeast</v>
          </cell>
          <cell r="H321" t="str">
            <v>New England</v>
          </cell>
          <cell r="I321" t="str">
            <v>Charles Monaghan</v>
          </cell>
        </row>
        <row r="322">
          <cell r="A322">
            <v>130438</v>
          </cell>
          <cell r="B322" t="str">
            <v>Active</v>
          </cell>
          <cell r="C322" t="str">
            <v>WZ-839</v>
          </cell>
          <cell r="D322" t="str">
            <v>Benton Harbor</v>
          </cell>
          <cell r="E322" t="str">
            <v>Dave Haryasz</v>
          </cell>
          <cell r="F322" t="str">
            <v>Jonathan Breier</v>
          </cell>
          <cell r="G322" t="str">
            <v>Great Lakes</v>
          </cell>
          <cell r="H322" t="str">
            <v>Michigan/Indiana/Kentucky</v>
          </cell>
          <cell r="I322" t="str">
            <v>Ashley Baker</v>
          </cell>
        </row>
        <row r="323">
          <cell r="A323">
            <v>130444</v>
          </cell>
          <cell r="B323" t="str">
            <v>Active</v>
          </cell>
          <cell r="C323" t="str">
            <v>WZ-854</v>
          </cell>
          <cell r="D323" t="str">
            <v>Brownstown Township</v>
          </cell>
          <cell r="E323" t="str">
            <v>Dave Haryasz</v>
          </cell>
          <cell r="F323" t="str">
            <v>Jonathan Breier</v>
          </cell>
          <cell r="G323" t="str">
            <v>Great Lakes</v>
          </cell>
          <cell r="H323" t="str">
            <v>Michigan/Indiana/Kentucky</v>
          </cell>
          <cell r="I323" t="str">
            <v>Firas Toma</v>
          </cell>
        </row>
        <row r="324">
          <cell r="A324">
            <v>130484</v>
          </cell>
          <cell r="B324" t="str">
            <v>Active</v>
          </cell>
          <cell r="C324" t="str">
            <v>WZ-851</v>
          </cell>
          <cell r="D324" t="str">
            <v>Glastonbury</v>
          </cell>
          <cell r="E324" t="str">
            <v>Dave Haryasz</v>
          </cell>
          <cell r="F324" t="str">
            <v>Ryan Herrick</v>
          </cell>
          <cell r="G324" t="str">
            <v>Northeast</v>
          </cell>
          <cell r="H324" t="str">
            <v>New England</v>
          </cell>
          <cell r="I324" t="str">
            <v>Scott Gladstone</v>
          </cell>
        </row>
        <row r="325">
          <cell r="A325">
            <v>130485</v>
          </cell>
          <cell r="B325" t="str">
            <v>Active</v>
          </cell>
          <cell r="C325" t="str">
            <v>WZ-853</v>
          </cell>
          <cell r="D325" t="str">
            <v>East Haven</v>
          </cell>
          <cell r="E325" t="str">
            <v>Dave Haryasz</v>
          </cell>
          <cell r="F325" t="str">
            <v>Ryan Herrick</v>
          </cell>
          <cell r="G325" t="str">
            <v>Northeast</v>
          </cell>
          <cell r="H325" t="str">
            <v>New England</v>
          </cell>
          <cell r="I325" t="str">
            <v>Stephen Nowak</v>
          </cell>
        </row>
        <row r="326">
          <cell r="A326">
            <v>130498</v>
          </cell>
          <cell r="B326" t="str">
            <v>Active</v>
          </cell>
          <cell r="C326" t="str">
            <v>WZ-892</v>
          </cell>
          <cell r="D326" t="str">
            <v>Wadsworth</v>
          </cell>
          <cell r="E326" t="str">
            <v>Greg Rexroth</v>
          </cell>
          <cell r="F326" t="str">
            <v>Gregory Hite</v>
          </cell>
          <cell r="G326" t="str">
            <v>Great Lakes</v>
          </cell>
          <cell r="H326" t="str">
            <v>Ohio/Pennsylvania/West VA</v>
          </cell>
          <cell r="I326" t="str">
            <v>Mitch Conway</v>
          </cell>
        </row>
        <row r="327">
          <cell r="A327">
            <v>130499</v>
          </cell>
          <cell r="B327" t="str">
            <v>Active</v>
          </cell>
          <cell r="C327" t="str">
            <v>WZ-893</v>
          </cell>
          <cell r="D327" t="str">
            <v>Englewood</v>
          </cell>
          <cell r="E327" t="str">
            <v>Greg Rexroth</v>
          </cell>
          <cell r="F327" t="str">
            <v>Gregory Hite</v>
          </cell>
          <cell r="G327" t="str">
            <v>Great Lakes</v>
          </cell>
          <cell r="H327" t="str">
            <v>Ohio/Pennsylvania/West VA</v>
          </cell>
          <cell r="I327" t="str">
            <v>Mitch Conway</v>
          </cell>
        </row>
        <row r="328">
          <cell r="A328">
            <v>130501</v>
          </cell>
          <cell r="B328" t="str">
            <v>Active</v>
          </cell>
          <cell r="C328" t="str">
            <v>WZ-849</v>
          </cell>
          <cell r="D328" t="str">
            <v>Bristol (RI)</v>
          </cell>
          <cell r="E328" t="str">
            <v>Dave Haryasz</v>
          </cell>
          <cell r="F328" t="str">
            <v>Peter Asnes</v>
          </cell>
          <cell r="G328" t="str">
            <v xml:space="preserve">Northeast </v>
          </cell>
          <cell r="H328" t="str">
            <v>New England</v>
          </cell>
          <cell r="I328" t="str">
            <v>Christopher Severo</v>
          </cell>
        </row>
        <row r="329">
          <cell r="A329">
            <v>130508</v>
          </cell>
          <cell r="B329" t="str">
            <v>Active</v>
          </cell>
          <cell r="C329" t="str">
            <v>WZ-855</v>
          </cell>
          <cell r="D329" t="str">
            <v>Norwood</v>
          </cell>
          <cell r="E329" t="str">
            <v>Greg Rexroth</v>
          </cell>
          <cell r="F329" t="str">
            <v>Gregory Hite</v>
          </cell>
          <cell r="G329" t="str">
            <v xml:space="preserve">Great Lakes </v>
          </cell>
          <cell r="H329" t="str">
            <v>Ohio/Pennsylvania/West VA</v>
          </cell>
          <cell r="I329" t="str">
            <v>John Russell</v>
          </cell>
        </row>
        <row r="330">
          <cell r="A330">
            <v>130534</v>
          </cell>
          <cell r="B330" t="str">
            <v>Active</v>
          </cell>
          <cell r="C330" t="str">
            <v>WZ-848</v>
          </cell>
          <cell r="D330" t="str">
            <v>Hooksett (W. River Rd)</v>
          </cell>
          <cell r="E330" t="str">
            <v>Dave Haryasz</v>
          </cell>
          <cell r="F330" t="str">
            <v>Chris Robinson</v>
          </cell>
          <cell r="G330" t="str">
            <v xml:space="preserve">Northeast </v>
          </cell>
          <cell r="H330" t="str">
            <v>New England</v>
          </cell>
          <cell r="I330" t="str">
            <v>Stephen Drelick</v>
          </cell>
        </row>
        <row r="331">
          <cell r="A331">
            <v>130546</v>
          </cell>
          <cell r="B331" t="str">
            <v>Active</v>
          </cell>
          <cell r="C331" t="str">
            <v>WZ-907</v>
          </cell>
          <cell r="D331" t="str">
            <v>Pittsburgh (William Penn Highway)</v>
          </cell>
          <cell r="E331" t="str">
            <v>Greg Rexroth</v>
          </cell>
          <cell r="F331" t="str">
            <v>John Polny</v>
          </cell>
          <cell r="G331" t="str">
            <v xml:space="preserve">Great Lakes </v>
          </cell>
          <cell r="H331" t="str">
            <v>Ohio/Pennsylvania/West VA</v>
          </cell>
          <cell r="I331" t="str">
            <v>Jeffrey Swackhammer, Sr.</v>
          </cell>
        </row>
        <row r="332">
          <cell r="A332">
            <v>130569</v>
          </cell>
          <cell r="B332" t="str">
            <v>Active</v>
          </cell>
          <cell r="C332" t="str">
            <v>WZ-865</v>
          </cell>
          <cell r="D332" t="str">
            <v>Oconomowoc</v>
          </cell>
          <cell r="E332" t="str">
            <v>Greg Rexroth</v>
          </cell>
          <cell r="F332" t="str">
            <v>Christian Jewell</v>
          </cell>
          <cell r="G332" t="str">
            <v>Great Lakes</v>
          </cell>
          <cell r="H332" t="str">
            <v>Illinois/Wisconsin</v>
          </cell>
          <cell r="I332" t="str">
            <v>Ashley Baker</v>
          </cell>
        </row>
        <row r="333">
          <cell r="A333">
            <v>130571</v>
          </cell>
          <cell r="B333" t="str">
            <v>Active</v>
          </cell>
          <cell r="C333" t="str">
            <v>WZ-860</v>
          </cell>
          <cell r="D333" t="str">
            <v>Hudsonville</v>
          </cell>
          <cell r="E333" t="str">
            <v>Dave Haryasz</v>
          </cell>
          <cell r="F333" t="str">
            <v>Jonathan Breier</v>
          </cell>
          <cell r="G333" t="str">
            <v>Great Lakes</v>
          </cell>
          <cell r="H333" t="str">
            <v>Michigan/Indiana/Kentucky</v>
          </cell>
          <cell r="I333" t="str">
            <v>Ashley Baker</v>
          </cell>
        </row>
        <row r="334">
          <cell r="A334">
            <v>130572</v>
          </cell>
          <cell r="B334" t="str">
            <v>Active</v>
          </cell>
          <cell r="C334" t="str">
            <v>WZ-861</v>
          </cell>
          <cell r="D334" t="str">
            <v>Niles</v>
          </cell>
          <cell r="E334" t="str">
            <v>Dave Haryasz</v>
          </cell>
          <cell r="F334" t="str">
            <v>Jonathan Breier</v>
          </cell>
          <cell r="G334" t="str">
            <v>Great Lakes</v>
          </cell>
          <cell r="H334" t="str">
            <v>Michigan/Indiana/Kentucky</v>
          </cell>
          <cell r="I334" t="str">
            <v>Ashley Baker</v>
          </cell>
        </row>
        <row r="335">
          <cell r="A335">
            <v>130596</v>
          </cell>
          <cell r="B335" t="str">
            <v>Active</v>
          </cell>
          <cell r="C335" t="str">
            <v>WZ-856</v>
          </cell>
          <cell r="D335" t="str">
            <v>Croton on Hudson</v>
          </cell>
          <cell r="E335" t="str">
            <v>Dave Haryasz</v>
          </cell>
          <cell r="F335" t="str">
            <v>Shannon Terebesi</v>
          </cell>
          <cell r="G335" t="str">
            <v>Northeast</v>
          </cell>
          <cell r="H335" t="str">
            <v>New York Metro</v>
          </cell>
          <cell r="I335" t="str">
            <v>Christopher Severo</v>
          </cell>
        </row>
        <row r="336">
          <cell r="A336">
            <v>130626</v>
          </cell>
          <cell r="B336" t="str">
            <v>Active</v>
          </cell>
          <cell r="C336" t="str">
            <v>WZ-857</v>
          </cell>
          <cell r="D336" t="str">
            <v>Westerly</v>
          </cell>
          <cell r="E336" t="str">
            <v>Dave Haryasz</v>
          </cell>
          <cell r="F336" t="str">
            <v>Peter Asnes</v>
          </cell>
          <cell r="G336" t="str">
            <v>Northeast</v>
          </cell>
          <cell r="H336" t="str">
            <v>New England</v>
          </cell>
          <cell r="I336" t="str">
            <v>Scott Gladstone</v>
          </cell>
        </row>
        <row r="337">
          <cell r="A337">
            <v>130627</v>
          </cell>
          <cell r="B337" t="str">
            <v>Active</v>
          </cell>
          <cell r="C337" t="str">
            <v>WZ-858</v>
          </cell>
          <cell r="D337" t="str">
            <v>Providence (Waterman St)</v>
          </cell>
          <cell r="E337" t="str">
            <v>Dave Haryasz</v>
          </cell>
          <cell r="F337" t="str">
            <v>Peter Asnes</v>
          </cell>
          <cell r="G337" t="str">
            <v>Northeast</v>
          </cell>
          <cell r="H337" t="str">
            <v>New England</v>
          </cell>
          <cell r="I337" t="str">
            <v>Christopher Severo</v>
          </cell>
        </row>
        <row r="338">
          <cell r="A338">
            <v>130666</v>
          </cell>
          <cell r="B338" t="str">
            <v>Active</v>
          </cell>
          <cell r="C338" t="str">
            <v>WZ-846A</v>
          </cell>
          <cell r="D338" t="str">
            <v xml:space="preserve">Frisco </v>
          </cell>
          <cell r="E338" t="str">
            <v>Greg Rexroth</v>
          </cell>
          <cell r="F338" t="str">
            <v>James McFarland</v>
          </cell>
          <cell r="G338" t="str">
            <v>South Central</v>
          </cell>
          <cell r="H338" t="str">
            <v>Central Texas</v>
          </cell>
          <cell r="I338" t="str">
            <v>William Stout</v>
          </cell>
        </row>
        <row r="339">
          <cell r="A339">
            <v>130667</v>
          </cell>
          <cell r="B339" t="str">
            <v>Active</v>
          </cell>
          <cell r="C339" t="str">
            <v>WZ-852</v>
          </cell>
          <cell r="D339" t="str">
            <v>Friendswood</v>
          </cell>
          <cell r="E339" t="str">
            <v>Greg Rexroth</v>
          </cell>
          <cell r="F339" t="str">
            <v>James McFarland</v>
          </cell>
          <cell r="G339" t="str">
            <v xml:space="preserve">South Central </v>
          </cell>
          <cell r="H339" t="str">
            <v>Houston Gulf Coast</v>
          </cell>
          <cell r="I339" t="str">
            <v>Muhammad "Sohail" Hameed</v>
          </cell>
        </row>
        <row r="340">
          <cell r="A340">
            <v>130765</v>
          </cell>
          <cell r="B340" t="str">
            <v>Active</v>
          </cell>
          <cell r="C340" t="str">
            <v>WZ-866</v>
          </cell>
          <cell r="D340" t="str">
            <v>Milwaukee</v>
          </cell>
          <cell r="E340" t="str">
            <v>Greg Rexroth</v>
          </cell>
          <cell r="F340" t="str">
            <v>Christian Jewell</v>
          </cell>
          <cell r="G340" t="str">
            <v>Great Lakes</v>
          </cell>
          <cell r="H340" t="str">
            <v>Illinois/Wisconsin</v>
          </cell>
          <cell r="I340" t="str">
            <v>Ashley Baker</v>
          </cell>
        </row>
        <row r="341">
          <cell r="A341">
            <v>130858</v>
          </cell>
          <cell r="B341" t="str">
            <v>Active</v>
          </cell>
          <cell r="C341" t="str">
            <v>WZ-862</v>
          </cell>
          <cell r="D341" t="str">
            <v>Pompton Plains</v>
          </cell>
          <cell r="E341" t="str">
            <v>Dave Haryasz</v>
          </cell>
          <cell r="F341" t="str">
            <v>Shannon Terebesi</v>
          </cell>
          <cell r="G341" t="str">
            <v>Northeast</v>
          </cell>
          <cell r="H341" t="str">
            <v>New York Metro</v>
          </cell>
          <cell r="I341" t="str">
            <v>William Stout</v>
          </cell>
        </row>
        <row r="342">
          <cell r="A342">
            <v>131012</v>
          </cell>
          <cell r="B342" t="str">
            <v>Active</v>
          </cell>
          <cell r="C342" t="str">
            <v>WZ-896</v>
          </cell>
          <cell r="D342" t="str">
            <v>White Plains</v>
          </cell>
          <cell r="E342" t="str">
            <v>Dave Haryasz</v>
          </cell>
          <cell r="F342" t="str">
            <v>Eric Bonds</v>
          </cell>
          <cell r="G342" t="str">
            <v>Northeast</v>
          </cell>
          <cell r="H342" t="str">
            <v>Upstate New York</v>
          </cell>
          <cell r="I342" t="str">
            <v>Christopher Severo</v>
          </cell>
        </row>
        <row r="343">
          <cell r="A343">
            <v>131025</v>
          </cell>
          <cell r="B343" t="str">
            <v>Active</v>
          </cell>
          <cell r="C343" t="str">
            <v>WZ-900</v>
          </cell>
          <cell r="D343" t="str">
            <v>Toledo (Secor Dr)</v>
          </cell>
          <cell r="E343" t="str">
            <v>Greg Rexroth</v>
          </cell>
          <cell r="F343" t="str">
            <v>Gregory Hite</v>
          </cell>
          <cell r="G343" t="str">
            <v>Great Lakes</v>
          </cell>
          <cell r="H343" t="str">
            <v>Ohio/Pennsylvania/West VA</v>
          </cell>
          <cell r="I343" t="str">
            <v>Firas Toma</v>
          </cell>
        </row>
        <row r="344">
          <cell r="A344">
            <v>131040</v>
          </cell>
          <cell r="B344" t="str">
            <v>Active</v>
          </cell>
          <cell r="C344" t="str">
            <v>WZ-902</v>
          </cell>
          <cell r="D344" t="str">
            <v>State College</v>
          </cell>
          <cell r="E344" t="str">
            <v>Greg Rexroth</v>
          </cell>
          <cell r="F344" t="str">
            <v>John Polny</v>
          </cell>
          <cell r="G344" t="str">
            <v xml:space="preserve">Great Lakes </v>
          </cell>
          <cell r="H344" t="str">
            <v>Ohio/Pennsylvania/West VA</v>
          </cell>
          <cell r="I344" t="str">
            <v>John Russell</v>
          </cell>
        </row>
        <row r="345">
          <cell r="A345">
            <v>131055</v>
          </cell>
          <cell r="B345" t="str">
            <v>Active</v>
          </cell>
          <cell r="C345" t="str">
            <v>WZ-899</v>
          </cell>
          <cell r="D345" t="str">
            <v>Fort Wayne</v>
          </cell>
          <cell r="E345" t="str">
            <v>Dave Haryasz</v>
          </cell>
          <cell r="F345" t="str">
            <v>Jay Roberts</v>
          </cell>
          <cell r="G345" t="str">
            <v>Great Lakes</v>
          </cell>
          <cell r="H345" t="str">
            <v>Michigan/Indiana/Kentucky</v>
          </cell>
          <cell r="I345" t="str">
            <v>Ashley Baker</v>
          </cell>
        </row>
        <row r="346">
          <cell r="A346">
            <v>131056</v>
          </cell>
          <cell r="B346" t="str">
            <v>Active</v>
          </cell>
          <cell r="C346" t="str">
            <v>WZ-903</v>
          </cell>
          <cell r="D346" t="str">
            <v>Belchertown</v>
          </cell>
          <cell r="E346" t="str">
            <v>Dave Haryasz</v>
          </cell>
          <cell r="F346" t="str">
            <v>Bob Roccanti</v>
          </cell>
          <cell r="G346" t="str">
            <v>Northeast</v>
          </cell>
          <cell r="H346" t="str">
            <v>New England</v>
          </cell>
          <cell r="I346" t="str">
            <v>Nathaniel Bastarache</v>
          </cell>
        </row>
        <row r="347">
          <cell r="A347">
            <v>131087</v>
          </cell>
          <cell r="B347" t="str">
            <v>Active</v>
          </cell>
          <cell r="C347" t="str">
            <v>WZ-868</v>
          </cell>
          <cell r="D347" t="str">
            <v>Saco</v>
          </cell>
          <cell r="E347" t="str">
            <v>Dave Haryasz</v>
          </cell>
          <cell r="F347" t="str">
            <v>Chris Robinson</v>
          </cell>
          <cell r="G347" t="str">
            <v xml:space="preserve">Northeast </v>
          </cell>
          <cell r="H347" t="str">
            <v>New England</v>
          </cell>
          <cell r="I347" t="str">
            <v>Chad O'Leary</v>
          </cell>
        </row>
        <row r="348">
          <cell r="A348">
            <v>131105</v>
          </cell>
          <cell r="B348" t="str">
            <v>Active</v>
          </cell>
          <cell r="C348" t="str">
            <v>WZ-904</v>
          </cell>
          <cell r="D348" t="str">
            <v>Barrington</v>
          </cell>
          <cell r="E348" t="str">
            <v>Greg Rexroth</v>
          </cell>
          <cell r="F348" t="str">
            <v>Christian Jewell</v>
          </cell>
          <cell r="G348" t="str">
            <v>Great Lakes</v>
          </cell>
          <cell r="H348" t="str">
            <v>Illinois/Wisconsin</v>
          </cell>
          <cell r="I348" t="str">
            <v>Ashley Baker</v>
          </cell>
        </row>
        <row r="349">
          <cell r="A349">
            <v>131109</v>
          </cell>
          <cell r="B349" t="str">
            <v>Active</v>
          </cell>
          <cell r="C349" t="str">
            <v>WZ-905</v>
          </cell>
          <cell r="D349" t="str">
            <v>Marlborough</v>
          </cell>
          <cell r="E349" t="str">
            <v>Dave Haryasz</v>
          </cell>
          <cell r="F349" t="str">
            <v>Ryan Herrick</v>
          </cell>
          <cell r="G349" t="str">
            <v>Northeast</v>
          </cell>
          <cell r="H349" t="str">
            <v>New England</v>
          </cell>
          <cell r="I349" t="str">
            <v>Stephen Nowak</v>
          </cell>
        </row>
        <row r="350">
          <cell r="A350">
            <v>131166</v>
          </cell>
          <cell r="B350" t="str">
            <v>Active</v>
          </cell>
          <cell r="C350" t="str">
            <v>WZ-847</v>
          </cell>
          <cell r="D350" t="str">
            <v>Ocean View</v>
          </cell>
          <cell r="E350" t="str">
            <v>Greg Rexroth</v>
          </cell>
          <cell r="F350" t="str">
            <v>Bernadette Anderson</v>
          </cell>
          <cell r="G350" t="str">
            <v xml:space="preserve">Northeast </v>
          </cell>
          <cell r="H350" t="str">
            <v>Philadelphia</v>
          </cell>
          <cell r="I350" t="str">
            <v>Tajesh Patel</v>
          </cell>
        </row>
        <row r="351">
          <cell r="A351">
            <v>131188</v>
          </cell>
          <cell r="B351" t="str">
            <v>Active</v>
          </cell>
          <cell r="C351" t="str">
            <v>WZ-931</v>
          </cell>
          <cell r="D351" t="str">
            <v>Bloomington</v>
          </cell>
          <cell r="E351" t="str">
            <v>Dave Haryasz</v>
          </cell>
          <cell r="F351" t="str">
            <v>Jay Roberts</v>
          </cell>
          <cell r="G351" t="str">
            <v>Great Lakes</v>
          </cell>
          <cell r="H351" t="str">
            <v>Michigan/Indiana/Kentucky</v>
          </cell>
          <cell r="I351" t="str">
            <v>Darren Fortner</v>
          </cell>
        </row>
        <row r="352">
          <cell r="A352">
            <v>131215</v>
          </cell>
          <cell r="B352" t="str">
            <v>Active</v>
          </cell>
          <cell r="C352" t="str">
            <v>WZ-906</v>
          </cell>
          <cell r="D352" t="str">
            <v xml:space="preserve">Cross Lanes </v>
          </cell>
          <cell r="E352" t="str">
            <v>Greg Rexroth</v>
          </cell>
          <cell r="F352" t="str">
            <v>Gregory Hite</v>
          </cell>
          <cell r="G352" t="str">
            <v>Great Lakes</v>
          </cell>
          <cell r="H352" t="str">
            <v>Ohio/Pennsylvania/West VA</v>
          </cell>
          <cell r="I352" t="str">
            <v>Mitch Conway</v>
          </cell>
        </row>
        <row r="353">
          <cell r="A353">
            <v>131470</v>
          </cell>
          <cell r="B353" t="str">
            <v>Active</v>
          </cell>
          <cell r="C353" t="str">
            <v>WZ-917</v>
          </cell>
          <cell r="D353" t="str">
            <v>Wapakoneta</v>
          </cell>
          <cell r="E353" t="str">
            <v>Greg Rexroth</v>
          </cell>
          <cell r="F353" t="str">
            <v>Gregory Hite</v>
          </cell>
          <cell r="G353" t="str">
            <v>Great Lakes</v>
          </cell>
          <cell r="H353" t="str">
            <v>Ohio/Pennsylvania/West VA</v>
          </cell>
          <cell r="I353" t="str">
            <v>Mitch Conway</v>
          </cell>
        </row>
        <row r="354">
          <cell r="A354">
            <v>131471</v>
          </cell>
          <cell r="B354" t="str">
            <v>Active</v>
          </cell>
          <cell r="C354" t="str">
            <v>WZ-916</v>
          </cell>
          <cell r="D354" t="str">
            <v>Van Wert</v>
          </cell>
          <cell r="E354" t="str">
            <v>Greg Rexroth</v>
          </cell>
          <cell r="F354" t="str">
            <v>Gregory Hite</v>
          </cell>
          <cell r="G354" t="str">
            <v>Great Lakes</v>
          </cell>
          <cell r="H354" t="str">
            <v>Ohio/Pennsylvania/West VA</v>
          </cell>
          <cell r="I354" t="str">
            <v>Mitch Conway</v>
          </cell>
        </row>
        <row r="355">
          <cell r="A355">
            <v>131472</v>
          </cell>
          <cell r="B355" t="str">
            <v>Active</v>
          </cell>
          <cell r="C355" t="str">
            <v>WZ-918</v>
          </cell>
          <cell r="D355" t="str">
            <v>Saint Marys</v>
          </cell>
          <cell r="E355" t="str">
            <v>Greg Rexroth</v>
          </cell>
          <cell r="F355" t="str">
            <v>Gregory Hite</v>
          </cell>
          <cell r="G355" t="str">
            <v>Great Lakes</v>
          </cell>
          <cell r="H355" t="str">
            <v>Ohio/Pennsylvania/West VA</v>
          </cell>
          <cell r="I355" t="str">
            <v>Mitch Conway</v>
          </cell>
        </row>
        <row r="356">
          <cell r="A356">
            <v>131473</v>
          </cell>
          <cell r="B356" t="str">
            <v>Active</v>
          </cell>
          <cell r="C356" t="str">
            <v>WZ-915</v>
          </cell>
          <cell r="D356" t="str">
            <v>Celina</v>
          </cell>
          <cell r="E356" t="str">
            <v>Greg Rexroth</v>
          </cell>
          <cell r="F356" t="str">
            <v>Gregory Hite</v>
          </cell>
          <cell r="G356" t="str">
            <v>Great Lakes</v>
          </cell>
          <cell r="H356" t="str">
            <v>Ohio/Pennsylvania/West VA</v>
          </cell>
          <cell r="I356" t="str">
            <v>Mitch Conway</v>
          </cell>
        </row>
        <row r="357">
          <cell r="A357">
            <v>131479</v>
          </cell>
          <cell r="B357" t="str">
            <v>Active</v>
          </cell>
          <cell r="C357" t="str">
            <v>WZ-914</v>
          </cell>
          <cell r="D357" t="str">
            <v>King of Prussia</v>
          </cell>
          <cell r="E357" t="str">
            <v>Greg Rexroth</v>
          </cell>
          <cell r="F357" t="str">
            <v>Bernadette Anderson</v>
          </cell>
          <cell r="G357" t="str">
            <v>Northeast</v>
          </cell>
          <cell r="H357" t="str">
            <v>New England</v>
          </cell>
          <cell r="I357" t="str">
            <v>Christopher Severo</v>
          </cell>
        </row>
        <row r="358">
          <cell r="A358">
            <v>131549</v>
          </cell>
          <cell r="B358" t="str">
            <v>Active</v>
          </cell>
          <cell r="C358" t="str">
            <v>WZ-912</v>
          </cell>
          <cell r="D358" t="str">
            <v>Hernando</v>
          </cell>
          <cell r="E358" t="str">
            <v>Greg Rexroth</v>
          </cell>
          <cell r="F358" t="str">
            <v>James McFarland</v>
          </cell>
          <cell r="G358" t="str">
            <v>South Central</v>
          </cell>
          <cell r="H358" t="str">
            <v>Carolinas/Tennesee/Mississippi</v>
          </cell>
          <cell r="I358" t="str">
            <v>Scott Orellana</v>
          </cell>
        </row>
        <row r="359">
          <cell r="A359">
            <v>131559</v>
          </cell>
          <cell r="B359" t="str">
            <v>Active</v>
          </cell>
          <cell r="C359" t="str">
            <v>WZ-910</v>
          </cell>
          <cell r="D359" t="str">
            <v>Yorktown Heights</v>
          </cell>
          <cell r="E359" t="str">
            <v>Dave Haryasz</v>
          </cell>
          <cell r="F359" t="str">
            <v>Shannon Terebesi</v>
          </cell>
          <cell r="G359" t="str">
            <v>Northeast</v>
          </cell>
          <cell r="H359" t="str">
            <v>New York Metro</v>
          </cell>
          <cell r="I359" t="str">
            <v>Christopher Severo</v>
          </cell>
        </row>
        <row r="360">
          <cell r="A360">
            <v>131776</v>
          </cell>
          <cell r="B360" t="str">
            <v>Active</v>
          </cell>
          <cell r="C360" t="str">
            <v>WZ-920</v>
          </cell>
          <cell r="D360" t="str">
            <v>Mainstee</v>
          </cell>
          <cell r="E360" t="str">
            <v>Dave Haryasz</v>
          </cell>
          <cell r="F360" t="str">
            <v>Jonathan Breier</v>
          </cell>
          <cell r="G360" t="str">
            <v>Great Lakes</v>
          </cell>
          <cell r="H360" t="str">
            <v>Michigan/Indiana/Kentucky</v>
          </cell>
          <cell r="I360" t="str">
            <v>Ashley Baker</v>
          </cell>
        </row>
        <row r="361">
          <cell r="A361">
            <v>131777</v>
          </cell>
          <cell r="B361" t="str">
            <v>Active</v>
          </cell>
          <cell r="C361" t="str">
            <v>WZ-919</v>
          </cell>
          <cell r="D361" t="str">
            <v>Benzonia</v>
          </cell>
          <cell r="E361" t="str">
            <v>Dave Haryasz</v>
          </cell>
          <cell r="F361" t="str">
            <v>Jonathan Breier</v>
          </cell>
          <cell r="G361" t="str">
            <v>Great Lakes</v>
          </cell>
          <cell r="H361" t="str">
            <v>Michigan/Indiana/Kentucky</v>
          </cell>
          <cell r="I361" t="str">
            <v>Ashley Baker</v>
          </cell>
        </row>
        <row r="362">
          <cell r="A362">
            <v>131786</v>
          </cell>
          <cell r="B362" t="str">
            <v>Active</v>
          </cell>
          <cell r="C362" t="str">
            <v>WZ-913</v>
          </cell>
          <cell r="D362" t="str">
            <v>Wellesley</v>
          </cell>
          <cell r="E362" t="str">
            <v>Dave Haryasz</v>
          </cell>
          <cell r="F362" t="str">
            <v>Peter Asnes</v>
          </cell>
          <cell r="G362" t="str">
            <v>Northeast</v>
          </cell>
          <cell r="H362" t="str">
            <v>New England</v>
          </cell>
          <cell r="I362" t="str">
            <v>Christopher Severo</v>
          </cell>
        </row>
        <row r="363">
          <cell r="A363">
            <v>131800</v>
          </cell>
          <cell r="B363" t="str">
            <v>Active</v>
          </cell>
          <cell r="C363" t="str">
            <v>WZ-909</v>
          </cell>
          <cell r="D363" t="str">
            <v>Meredith</v>
          </cell>
          <cell r="E363" t="str">
            <v>Dave Haryasz</v>
          </cell>
          <cell r="F363" t="str">
            <v>Chris Robinson</v>
          </cell>
          <cell r="G363" t="str">
            <v xml:space="preserve">Northeast </v>
          </cell>
          <cell r="H363" t="str">
            <v>New England</v>
          </cell>
          <cell r="I363" t="str">
            <v>Mark Titlebaum</v>
          </cell>
        </row>
        <row r="364">
          <cell r="A364">
            <v>131962</v>
          </cell>
          <cell r="B364" t="str">
            <v>Active</v>
          </cell>
          <cell r="C364" t="str">
            <v>WZ-928</v>
          </cell>
          <cell r="D364" t="str">
            <v>Bartlett</v>
          </cell>
          <cell r="E364" t="str">
            <v>Greg Rexroth</v>
          </cell>
          <cell r="F364" t="str">
            <v>James McFarland</v>
          </cell>
          <cell r="G364" t="str">
            <v>South Central</v>
          </cell>
          <cell r="H364" t="str">
            <v>Carolinas/Tennesee/Mississippi</v>
          </cell>
          <cell r="I364" t="str">
            <v>Scott Orellana</v>
          </cell>
        </row>
        <row r="365">
          <cell r="A365">
            <v>132050</v>
          </cell>
          <cell r="B365" t="str">
            <v>Active</v>
          </cell>
          <cell r="C365" t="str">
            <v>WZ-923</v>
          </cell>
          <cell r="D365" t="str">
            <v>Wabash</v>
          </cell>
          <cell r="E365" t="str">
            <v>Dave Haryasz</v>
          </cell>
          <cell r="F365" t="str">
            <v>Jay Roberts</v>
          </cell>
          <cell r="G365" t="str">
            <v>Great Lakes</v>
          </cell>
          <cell r="H365" t="str">
            <v>Michigan/Indiana/Kentucky</v>
          </cell>
          <cell r="I365" t="str">
            <v>Rachel Mcmeeking</v>
          </cell>
        </row>
        <row r="366">
          <cell r="A366">
            <v>132057</v>
          </cell>
          <cell r="B366" t="str">
            <v>Active</v>
          </cell>
          <cell r="C366" t="str">
            <v>WZ-921</v>
          </cell>
          <cell r="D366" t="str">
            <v>Mansfield</v>
          </cell>
          <cell r="E366" t="str">
            <v>Greg Rexroth</v>
          </cell>
          <cell r="F366" t="str">
            <v>Gregory Hite</v>
          </cell>
          <cell r="G366" t="str">
            <v>Great Lakes</v>
          </cell>
          <cell r="H366" t="str">
            <v>Ohio/Pennsylvania/West VA</v>
          </cell>
          <cell r="I366" t="str">
            <v>Mitch Conway</v>
          </cell>
        </row>
        <row r="367">
          <cell r="A367">
            <v>132172</v>
          </cell>
          <cell r="B367" t="str">
            <v>Active</v>
          </cell>
          <cell r="C367" t="str">
            <v>WZ-930</v>
          </cell>
          <cell r="D367" t="str">
            <v>Monroe</v>
          </cell>
          <cell r="E367" t="str">
            <v>Greg Rexroth</v>
          </cell>
          <cell r="F367" t="str">
            <v>Gregory Hite</v>
          </cell>
          <cell r="G367" t="str">
            <v>Great Lakes</v>
          </cell>
          <cell r="H367" t="str">
            <v>Ohio/Pennsylvania/West VA</v>
          </cell>
          <cell r="I367" t="str">
            <v>Mitch Conway</v>
          </cell>
        </row>
        <row r="368">
          <cell r="A368">
            <v>132187</v>
          </cell>
          <cell r="B368" t="str">
            <v>Active</v>
          </cell>
          <cell r="C368" t="str">
            <v>WZ-929</v>
          </cell>
          <cell r="D368" t="str">
            <v>Braintree</v>
          </cell>
          <cell r="E368" t="str">
            <v>Dave Haryasz</v>
          </cell>
          <cell r="F368" t="str">
            <v>Peter Asnes</v>
          </cell>
          <cell r="G368" t="str">
            <v>Northeast</v>
          </cell>
          <cell r="H368" t="str">
            <v>New England</v>
          </cell>
          <cell r="I368" t="str">
            <v>Eric Leung</v>
          </cell>
        </row>
        <row r="369">
          <cell r="A369">
            <v>132209</v>
          </cell>
          <cell r="B369" t="str">
            <v>Active</v>
          </cell>
          <cell r="C369" t="str">
            <v>WZ-926</v>
          </cell>
          <cell r="D369" t="str">
            <v>Bear</v>
          </cell>
          <cell r="E369" t="str">
            <v>Greg Rexroth</v>
          </cell>
          <cell r="F369" t="str">
            <v>Bernadette Anderson</v>
          </cell>
          <cell r="G369" t="str">
            <v>Northeast</v>
          </cell>
          <cell r="H369" t="str">
            <v>New England</v>
          </cell>
          <cell r="I369" t="str">
            <v>Tajesh Patel</v>
          </cell>
        </row>
        <row r="370">
          <cell r="A370">
            <v>132209</v>
          </cell>
          <cell r="B370" t="str">
            <v>Active</v>
          </cell>
          <cell r="C370" t="str">
            <v>WZ-927</v>
          </cell>
          <cell r="D370" t="str">
            <v>Clementon</v>
          </cell>
          <cell r="E370" t="str">
            <v>Greg Rexroth</v>
          </cell>
          <cell r="F370" t="str">
            <v>Bernadette Anderson</v>
          </cell>
          <cell r="G370" t="str">
            <v>Northeast</v>
          </cell>
          <cell r="H370" t="str">
            <v>New England</v>
          </cell>
          <cell r="I370" t="str">
            <v>Tajesh Patel</v>
          </cell>
        </row>
        <row r="371">
          <cell r="A371">
            <v>132228</v>
          </cell>
          <cell r="B371" t="str">
            <v>Active</v>
          </cell>
          <cell r="C371" t="str">
            <v>WZ-922</v>
          </cell>
          <cell r="D371" t="str">
            <v>Mamaroneck</v>
          </cell>
          <cell r="E371" t="str">
            <v>Dave Haryasz</v>
          </cell>
          <cell r="F371" t="str">
            <v>Shannon Terebesi</v>
          </cell>
          <cell r="G371" t="str">
            <v>Northeast</v>
          </cell>
          <cell r="H371" t="str">
            <v>New York Metro</v>
          </cell>
          <cell r="I371" t="str">
            <v>Christopher Severo</v>
          </cell>
        </row>
        <row r="372">
          <cell r="A372">
            <v>132401</v>
          </cell>
          <cell r="B372" t="str">
            <v>Active</v>
          </cell>
          <cell r="C372" t="str">
            <v>WZ-933</v>
          </cell>
          <cell r="D372" t="str">
            <v>Arlington</v>
          </cell>
          <cell r="E372" t="str">
            <v>Dave Haryasz</v>
          </cell>
          <cell r="F372" t="str">
            <v>Bob Roccanti</v>
          </cell>
          <cell r="G372" t="str">
            <v>Northeast</v>
          </cell>
          <cell r="H372" t="str">
            <v>New England</v>
          </cell>
          <cell r="I372" t="str">
            <v>Prapti  Gupta</v>
          </cell>
        </row>
        <row r="373">
          <cell r="A373">
            <v>132425</v>
          </cell>
          <cell r="B373" t="str">
            <v>Active</v>
          </cell>
          <cell r="C373" t="str">
            <v>WZ-932</v>
          </cell>
          <cell r="D373" t="str">
            <v>Oakmont</v>
          </cell>
          <cell r="E373" t="str">
            <v>Greg Rexroth</v>
          </cell>
          <cell r="F373" t="str">
            <v>John Polny</v>
          </cell>
          <cell r="G373" t="str">
            <v xml:space="preserve">Great Lakes </v>
          </cell>
          <cell r="H373" t="str">
            <v>Ohio/Pennsylvania/West VA</v>
          </cell>
          <cell r="I373" t="str">
            <v>Jeffrey Swackhammer, Sr.</v>
          </cell>
        </row>
        <row r="374">
          <cell r="A374" t="str">
            <v xml:space="preserve"> </v>
          </cell>
          <cell r="B374" t="str">
            <v>Not Active</v>
          </cell>
          <cell r="C374" t="str">
            <v>WZ-924</v>
          </cell>
          <cell r="D374" t="str">
            <v>Chappaqua</v>
          </cell>
          <cell r="E374" t="str">
            <v>Dave Haryasz</v>
          </cell>
          <cell r="F374" t="str">
            <v>Shannon Terebesi</v>
          </cell>
          <cell r="G374" t="str">
            <v>Northeast</v>
          </cell>
          <cell r="H374" t="str">
            <v>New York Metro</v>
          </cell>
          <cell r="I374" t="str">
            <v>Christopher Severo</v>
          </cell>
        </row>
        <row r="375">
          <cell r="B375" t="str">
            <v>Not Active</v>
          </cell>
          <cell r="C375" t="str">
            <v>WZ-925</v>
          </cell>
          <cell r="D375" t="str">
            <v>Memphis</v>
          </cell>
          <cell r="E375" t="str">
            <v>Greg Rexroth</v>
          </cell>
          <cell r="F375" t="str">
            <v>James McFarland</v>
          </cell>
          <cell r="G375" t="str">
            <v>South Central</v>
          </cell>
          <cell r="H375" t="str">
            <v>Carolinas/Tennesee/Mississippi</v>
          </cell>
          <cell r="I375" t="str">
            <v>Scott Orellana</v>
          </cell>
        </row>
        <row r="376">
          <cell r="B376" t="str">
            <v>Not Active</v>
          </cell>
          <cell r="C376" t="str">
            <v>WZ-934</v>
          </cell>
          <cell r="D376" t="str">
            <v>South Norwalk</v>
          </cell>
          <cell r="E376" t="str">
            <v>Dave Haryasz</v>
          </cell>
          <cell r="F376" t="str">
            <v>Ryan Herrick</v>
          </cell>
          <cell r="G376" t="str">
            <v>Northeast</v>
          </cell>
          <cell r="H376" t="str">
            <v>New England</v>
          </cell>
          <cell r="I376" t="str">
            <v>Christopher Severo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arros" refreshedDate="43705.528982407406" createdVersion="6" refreshedVersion="6" minRefreshableVersion="3" recordCount="1568" xr:uid="{BAF48D1D-CDD5-4C81-BE53-DF62685FB0E6}">
  <cacheSource type="worksheet">
    <worksheetSource ref="A1:P1048576" sheet="Master"/>
  </cacheSource>
  <cacheFields count="15">
    <cacheField name="Outlet ID " numFmtId="0">
      <sharedItems containsString="0" containsBlank="1" containsNumber="1" containsInteger="1" minValue="5379" maxValue="132425"/>
    </cacheField>
    <cacheField name="WZ #" numFmtId="0">
      <sharedItems containsBlank="1"/>
    </cacheField>
    <cacheField name="Outlet Name " numFmtId="0">
      <sharedItems containsBlank="1"/>
    </cacheField>
    <cacheField name="RFD" numFmtId="0">
      <sharedItems containsBlank="1" count="17">
        <s v="James McFarland"/>
        <s v="Mike Latimer"/>
        <s v="John Polny"/>
        <s v="Bernadette Anderson"/>
        <s v="Gregory Hite"/>
        <s v="Eric Bonds"/>
        <s v="Christian Jewell"/>
        <s v="Shannon Terebesi"/>
        <s v="Stephen Evanuska"/>
        <s v="Jonathan Breier"/>
        <s v="Chris Robinson"/>
        <s v="Ryan Herrick"/>
        <s v="Peter Asnes"/>
        <s v="Bob Roccanti"/>
        <s v="Jay Roberts"/>
        <e v="#N/A"/>
        <m/>
      </sharedItems>
    </cacheField>
    <cacheField name="Owner" numFmtId="0">
      <sharedItems containsBlank="1" count="99">
        <s v="Nirja Sharma"/>
        <s v="William Stout"/>
        <s v="Jeffrey Zarrella"/>
        <s v="John Russell"/>
        <s v="Scott Orellana"/>
        <s v="Jeffrey Swackhammer, Sr."/>
        <s v="Jeffrey Copes"/>
        <s v="Jonah Engler"/>
        <s v="Dave Wolmering"/>
        <s v="Nasar Agha"/>
        <s v="Tajesh Patel"/>
        <s v="Ashley Baker"/>
        <s v="Hershel Martin"/>
        <s v="Guy Stuart I I I"/>
        <s v="Deborah Allen"/>
        <s v="Michael Morse"/>
        <s v="Joseph Desimone"/>
        <s v="Ryan Archie"/>
        <s v="David Bogart"/>
        <s v="Robert Musser"/>
        <s v="Sean Moran"/>
        <s v="Stephen Drelick"/>
        <s v="Robert Enochs"/>
        <s v="Mitch Conway"/>
        <s v="Scott Gladstone"/>
        <s v="Jaime Sheridan"/>
        <s v="Mihir Shah"/>
        <s v="Donald (Dave Moone) Somers"/>
        <s v="Craig Karmazin"/>
        <s v="Cheryl Brosnahan"/>
        <s v="Christopher Severo"/>
        <s v="Charles Monaghan"/>
        <s v="Alfred Pellecchia, Jr."/>
        <s v="Michael Mamo"/>
        <s v="David Poulin"/>
        <s v="Chad O'Leary"/>
        <s v="Prapti  Gupta"/>
        <s v="Daniel Wigaysire-Rickin"/>
        <s v="Charles Rosenthal"/>
        <s v="Keith Parzych"/>
        <s v="Jerry Lacoste"/>
        <s v="Darryl Bartlett"/>
        <s v="Nathalie Anolik"/>
        <s v="Rachel Mcmeeking"/>
        <s v="Jeremy Swanson"/>
        <s v="Richard Abramson"/>
        <s v="Kenneth Loechner"/>
        <s v="Jeffrey Swackhammer, Jr."/>
        <s v="Carol Weiner"/>
        <s v="Edwin Derderian"/>
        <s v="Sana Merchant"/>
        <s v="Jeffrey Brown"/>
        <s v="Brett Somers, Jr."/>
        <s v="Julie Eitelbach"/>
        <s v="Frank Karlsson"/>
        <s v="William Sestrom"/>
        <s v="Scott Brown"/>
        <s v="Todd Bender"/>
        <s v="Pradip Roy"/>
        <s v="Larry Kirby"/>
        <s v="Courtney Derderian"/>
        <s v="Matthew Funk"/>
        <s v="Syed Abbas"/>
        <s v="Stephen Nowak"/>
        <s v="David Robles"/>
        <e v="#N/A"/>
        <s v="Jason Brenner"/>
        <s v="Kathleen Saksa"/>
        <s v="Bachar Abdo"/>
        <s v="Firas Toma"/>
        <s v="Mark Titlebaum"/>
        <s v="Derrek Fridley"/>
        <s v="David Rivera"/>
        <s v="Eric Leung"/>
        <s v="Seon Kim Bang"/>
        <s v="Michael Sabbatini"/>
        <s v="David Welch"/>
        <s v="Darren Fortner"/>
        <s v="Satnam Sarna"/>
        <s v="Robert Cheney"/>
        <s v="Brent Peterson"/>
        <s v="Timothy O'connor"/>
        <s v="Jason Ricard"/>
        <s v="Adam Halasz"/>
        <s v="Nathaniel Bastarache"/>
        <s v="Tamar Bundy"/>
        <s v="Travis Archie"/>
        <s v="Vadim Levitin"/>
        <s v="Nicholas Moore"/>
        <s v="Hammad &quot;Ali&quot; Zafar"/>
        <s v="Jason Yoo"/>
        <s v="Brian Cavallo"/>
        <s v="Joginder Sharma"/>
        <s v="Frank Smith"/>
        <s v="Robert Mancini"/>
        <s v="Brian Marsh"/>
        <s v="Muhammad &quot;Sohail&quot; Hameed"/>
        <s v="Jamaal Muchison"/>
        <m/>
      </sharedItems>
    </cacheField>
    <cacheField name=" Employee Name" numFmtId="0">
      <sharedItems containsBlank="1"/>
    </cacheField>
    <cacheField name=" % Complete" numFmtId="0">
      <sharedItems containsString="0" containsBlank="1" containsNumber="1" minValue="0" maxValue="1"/>
    </cacheField>
    <cacheField name="5G Home Sales" numFmtId="0">
      <sharedItems containsBlank="1"/>
    </cacheField>
    <cacheField name="Introducing Salesforce for Indirect" numFmtId="0">
      <sharedItems containsBlank="1"/>
    </cacheField>
    <cacheField name="Mix and Match 2.0" numFmtId="0">
      <sharedItems containsBlank="1"/>
    </cacheField>
    <cacheField name="Samsung Galaxy Note10" numFmtId="0">
      <sharedItems containsBlank="1"/>
    </cacheField>
    <cacheField name="5G" numFmtId="0">
      <sharedItems containsString="0" containsBlank="1" containsNumber="1" containsInteger="1" minValue="0" maxValue="1"/>
    </cacheField>
    <cacheField name="Salesforce" numFmtId="0">
      <sharedItems containsString="0" containsBlank="1" containsNumber="1" containsInteger="1" minValue="0" maxValue="1"/>
    </cacheField>
    <cacheField name="Mix and Match" numFmtId="0">
      <sharedItems containsString="0" containsBlank="1" containsNumber="1" containsInteger="1" minValue="0" maxValue="1"/>
    </cacheField>
    <cacheField name="Note10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arros" refreshedDate="43705.553149884261" createdVersion="6" refreshedVersion="6" minRefreshableVersion="3" recordCount="1567" xr:uid="{486E0F67-4FAB-4A6B-8F7D-4E505DECABE4}">
  <cacheSource type="worksheet">
    <worksheetSource ref="A1:S1048576" sheet="Master"/>
  </cacheSource>
  <cacheFields count="18">
    <cacheField name="Outlet ID " numFmtId="0">
      <sharedItems containsString="0" containsBlank="1" containsNumber="1" containsInteger="1" minValue="5379" maxValue="132425"/>
    </cacheField>
    <cacheField name="WZ #" numFmtId="0">
      <sharedItems containsBlank="1"/>
    </cacheField>
    <cacheField name="Outlet Name " numFmtId="0">
      <sharedItems containsBlank="1"/>
    </cacheField>
    <cacheField name="RFD" numFmtId="0">
      <sharedItems containsBlank="1"/>
    </cacheField>
    <cacheField name="Owner" numFmtId="0">
      <sharedItems containsBlank="1" count="99">
        <s v="Nirja Sharma"/>
        <s v="William Stout"/>
        <s v="Jeffrey Zarrella"/>
        <s v="John Russell"/>
        <s v="Scott Orellana"/>
        <s v="Jeffrey Swackhammer, Sr."/>
        <s v="Jeffrey Copes"/>
        <s v="Jonah Engler"/>
        <s v="Dave Wolmering"/>
        <s v="Nasar Agha"/>
        <s v="Tajesh Patel"/>
        <s v="Ashley Baker"/>
        <s v="Hershel Martin"/>
        <s v="Guy Stuart I I I"/>
        <s v="Deborah Allen"/>
        <s v="Michael Morse"/>
        <s v="Joseph Desimone"/>
        <s v="Ryan Archie"/>
        <s v="David Bogart"/>
        <s v="Robert Musser"/>
        <s v="Sean Moran"/>
        <s v="Stephen Drelick"/>
        <s v="Robert Enochs"/>
        <s v="Mitch Conway"/>
        <s v="Scott Gladstone"/>
        <s v="Jaime Sheridan"/>
        <s v="Mihir Shah"/>
        <s v="Donald (Dave Moone) Somers"/>
        <s v="Craig Karmazin"/>
        <s v="Cheryl Brosnahan"/>
        <s v="Christopher Severo"/>
        <s v="Charles Monaghan"/>
        <s v="Alfred Pellecchia, Jr."/>
        <s v="Michael Mamo"/>
        <s v="David Poulin"/>
        <s v="Chad O'Leary"/>
        <s v="Prapti  Gupta"/>
        <s v="Daniel Wigaysire-Rickin"/>
        <s v="Charles Rosenthal"/>
        <s v="Keith Parzych"/>
        <s v="Jerry Lacoste"/>
        <s v="Darryl Bartlett"/>
        <s v="Nathalie Anolik"/>
        <s v="Rachel Mcmeeking"/>
        <s v="Jeremy Swanson"/>
        <s v="Richard Abramson"/>
        <s v="Kenneth Loechner"/>
        <s v="Jeffrey Swackhammer, Jr."/>
        <s v="Carol Weiner"/>
        <s v="Edwin Derderian"/>
        <s v="Sana Merchant"/>
        <s v="Jeffrey Brown"/>
        <s v="Brett Somers, Jr."/>
        <s v="Julie Eitelbach"/>
        <s v="Frank Karlsson"/>
        <s v="William Sestrom"/>
        <s v="Scott Brown"/>
        <s v="Todd Bender"/>
        <s v="Pradip Roy"/>
        <s v="Larry Kirby"/>
        <s v="Courtney Derderian"/>
        <s v="Matthew Funk"/>
        <s v="Syed Abbas"/>
        <s v="Stephen Nowak"/>
        <s v="David Robles"/>
        <e v="#N/A"/>
        <s v="Jason Brenner"/>
        <s v="Kathleen Saksa"/>
        <s v="Bachar Abdo"/>
        <s v="Firas Toma"/>
        <s v="Mark Titlebaum"/>
        <s v="Derrek Fridley"/>
        <s v="David Rivera"/>
        <s v="Eric Leung"/>
        <s v="Seon Kim Bang"/>
        <s v="Michael Sabbatini"/>
        <s v="David Welch"/>
        <s v="Darren Fortner"/>
        <s v="Satnam Sarna"/>
        <s v="Robert Cheney"/>
        <s v="Brent Peterson"/>
        <s v="Timothy O'connor"/>
        <s v="Jason Ricard"/>
        <s v="Adam Halasz"/>
        <s v="Nathaniel Bastarache"/>
        <s v="Tamar Bundy"/>
        <s v="Travis Archie"/>
        <s v="Vadim Levitin"/>
        <s v="Nicholas Moore"/>
        <s v="Hammad &quot;Ali&quot; Zafar"/>
        <s v="Jason Yoo"/>
        <s v="Brian Cavallo"/>
        <s v="Joginder Sharma"/>
        <s v="Frank Smith"/>
        <s v="Robert Mancini"/>
        <s v="Brian Marsh"/>
        <s v="Muhammad &quot;Sohail&quot; Hameed"/>
        <s v="Jamaal Muchison"/>
        <m/>
      </sharedItems>
    </cacheField>
    <cacheField name=" Employee Name" numFmtId="0">
      <sharedItems containsBlank="1"/>
    </cacheField>
    <cacheField name=" % Complete" numFmtId="0">
      <sharedItems containsString="0" containsBlank="1" containsNumber="1" minValue="0" maxValue="1"/>
    </cacheField>
    <cacheField name="5G Home Sales" numFmtId="0">
      <sharedItems containsBlank="1"/>
    </cacheField>
    <cacheField name="Introducing Salesforce for Indirect" numFmtId="0">
      <sharedItems containsBlank="1"/>
    </cacheField>
    <cacheField name="Mix and Match 2.0" numFmtId="0">
      <sharedItems containsBlank="1"/>
    </cacheField>
    <cacheField name="Samsung Galaxy Note10" numFmtId="0">
      <sharedItems containsBlank="1"/>
    </cacheField>
    <cacheField name="5G" numFmtId="0">
      <sharedItems containsString="0" containsBlank="1" containsNumber="1" containsInteger="1" minValue="0" maxValue="1"/>
    </cacheField>
    <cacheField name="Salesforce" numFmtId="0">
      <sharedItems containsString="0" containsBlank="1" containsNumber="1" containsInteger="1" minValue="0" maxValue="1"/>
    </cacheField>
    <cacheField name="Mix and Match" numFmtId="0">
      <sharedItems containsString="0" containsBlank="1" containsNumber="1" containsInteger="1" minValue="0" maxValue="1"/>
    </cacheField>
    <cacheField name="Note10" numFmtId="0">
      <sharedItems containsString="0" containsBlank="1" containsNumber="1" containsInteger="1" minValue="0" maxValue="1"/>
    </cacheField>
    <cacheField name="WZ #2" numFmtId="0">
      <sharedItems containsBlank="1"/>
    </cacheField>
    <cacheField name="RFD2" numFmtId="0">
      <sharedItems containsBlank="1"/>
    </cacheField>
    <cacheField name="Owner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n v="127795"/>
    <s v="WZ-814"/>
    <s v="Wireless Zone Houston"/>
    <x v="0"/>
    <x v="0"/>
    <s v="Arenas ,Beatriz"/>
    <n v="1"/>
    <s v="COMP"/>
    <s v="COMP"/>
    <s v="COMP"/>
    <s v="COMP"/>
    <n v="0"/>
    <n v="0"/>
    <n v="0"/>
    <n v="0"/>
  </r>
  <r>
    <n v="129863"/>
    <s v="WZ-834A"/>
    <s v="Wireless Zone Ft Worth"/>
    <x v="0"/>
    <x v="1"/>
    <s v="Maldonado ,Robert"/>
    <n v="1"/>
    <s v="N/A"/>
    <s v="COMP"/>
    <s v="COMP"/>
    <s v="COMP"/>
    <n v="0"/>
    <n v="0"/>
    <n v="0"/>
    <n v="0"/>
  </r>
  <r>
    <n v="90386"/>
    <s v="WZ-367A"/>
    <s v="Wireless Zone Ocala"/>
    <x v="1"/>
    <x v="2"/>
    <s v="Mears ,Danielle"/>
    <n v="1"/>
    <s v="N/A"/>
    <s v="COMP"/>
    <s v="COMP"/>
    <s v="COMP"/>
    <n v="0"/>
    <n v="0"/>
    <n v="0"/>
    <n v="0"/>
  </r>
  <r>
    <n v="126399"/>
    <s v="WZ-799A"/>
    <s v="Wireless Zone Alexandria"/>
    <x v="0"/>
    <x v="3"/>
    <s v="Kabir1 ,Humayoun"/>
    <n v="0.66666665999999997"/>
    <s v="N/A"/>
    <s v="INPO"/>
    <s v="COMP"/>
    <s v="COMP"/>
    <n v="0"/>
    <n v="1"/>
    <n v="0"/>
    <n v="0"/>
  </r>
  <r>
    <n v="131549"/>
    <s v="WZ-912"/>
    <s v="Wireless Zone Hernando"/>
    <x v="0"/>
    <x v="4"/>
    <s v="Valentin ,Christina"/>
    <n v="1"/>
    <s v="N/A"/>
    <s v="COMP"/>
    <s v="COMP"/>
    <s v="COMP"/>
    <n v="0"/>
    <n v="0"/>
    <n v="0"/>
    <n v="0"/>
  </r>
  <r>
    <n v="127795"/>
    <s v="WZ-814"/>
    <s v="Wireless Zone Houston"/>
    <x v="0"/>
    <x v="0"/>
    <s v="Garvay ,Monica"/>
    <n v="1"/>
    <s v="COMP"/>
    <s v="COMP"/>
    <s v="COMP"/>
    <s v="COMP"/>
    <n v="0"/>
    <n v="0"/>
    <n v="0"/>
    <n v="0"/>
  </r>
  <r>
    <n v="127741"/>
    <s v="WZ-822"/>
    <s v="Wireless Zone Franklin"/>
    <x v="2"/>
    <x v="5"/>
    <s v="Miller ,Carrie"/>
    <n v="1"/>
    <s v="N/A"/>
    <s v="COMP"/>
    <s v="COMP"/>
    <s v="COMP"/>
    <n v="0"/>
    <n v="0"/>
    <n v="0"/>
    <n v="0"/>
  </r>
  <r>
    <n v="5844"/>
    <s v="WZ-078"/>
    <s v="Wireless Zone Frazer"/>
    <x v="3"/>
    <x v="6"/>
    <s v="Copes ,Jeffrey"/>
    <n v="1"/>
    <s v="N/A"/>
    <s v="COMP"/>
    <s v="COMP"/>
    <s v="COMP"/>
    <n v="0"/>
    <n v="0"/>
    <n v="0"/>
    <n v="0"/>
  </r>
  <r>
    <n v="101326"/>
    <s v="WZ-385A"/>
    <s v="Wireless Zone Richboro"/>
    <x v="3"/>
    <x v="7"/>
    <s v="Stephens ,Adrienne"/>
    <n v="1"/>
    <s v="N/A"/>
    <s v="COMP"/>
    <s v="COMP"/>
    <s v="COMP"/>
    <n v="0"/>
    <n v="0"/>
    <n v="0"/>
    <n v="0"/>
  </r>
  <r>
    <n v="102734"/>
    <s v="WZ-591A"/>
    <s v="Wireless Zone Dublin Hospital Dr"/>
    <x v="4"/>
    <x v="3"/>
    <s v="Murib ,Ali"/>
    <n v="1"/>
    <s v="N/A"/>
    <s v="COMP"/>
    <s v="COMP"/>
    <s v="COMP"/>
    <n v="0"/>
    <n v="0"/>
    <n v="0"/>
    <n v="0"/>
  </r>
  <r>
    <n v="76455"/>
    <s v="WZ-150"/>
    <s v="Wireless Zone Penfield"/>
    <x v="5"/>
    <x v="8"/>
    <s v="Wolmering ,Robert"/>
    <n v="1"/>
    <s v="N/A"/>
    <s v="COMP"/>
    <s v="COMP"/>
    <s v="COMP"/>
    <n v="0"/>
    <n v="0"/>
    <n v="0"/>
    <n v="0"/>
  </r>
  <r>
    <n v="130666"/>
    <s v="WZ-846A"/>
    <s v="Wireless Zone Frisco"/>
    <x v="0"/>
    <x v="1"/>
    <s v="Simmons ,William"/>
    <n v="1"/>
    <s v="N/A"/>
    <s v="COMP"/>
    <s v="COMP"/>
    <s v="COMP"/>
    <n v="0"/>
    <n v="0"/>
    <n v="0"/>
    <n v="0"/>
  </r>
  <r>
    <n v="92829"/>
    <s v="WZ-232B"/>
    <s v="Wireless Zone Frederick"/>
    <x v="0"/>
    <x v="9"/>
    <s v="Larocca ,Victoria"/>
    <n v="1"/>
    <s v="N/A"/>
    <s v="COMP"/>
    <s v="COMP"/>
    <s v="COMP"/>
    <n v="0"/>
    <n v="0"/>
    <n v="0"/>
    <n v="0"/>
  </r>
  <r>
    <n v="131166"/>
    <s v="WZ-847"/>
    <s v="Wireless Zone Ocean View"/>
    <x v="3"/>
    <x v="10"/>
    <s v="Hodgson ,David"/>
    <n v="1"/>
    <s v="N/A"/>
    <s v="COMP"/>
    <s v="COMP"/>
    <s v="COMP"/>
    <n v="0"/>
    <n v="0"/>
    <n v="0"/>
    <n v="0"/>
  </r>
  <r>
    <n v="127795"/>
    <s v="WZ-814"/>
    <s v="Wireless Zone Houston"/>
    <x v="0"/>
    <x v="0"/>
    <s v="Turner Iii ,Adoile"/>
    <n v="1"/>
    <s v="COMP"/>
    <s v="COMP"/>
    <s v="COMP"/>
    <s v="COMP"/>
    <n v="0"/>
    <n v="0"/>
    <n v="0"/>
    <n v="0"/>
  </r>
  <r>
    <n v="127795"/>
    <s v="WZ-814"/>
    <s v="Wireless Zone Houston"/>
    <x v="0"/>
    <x v="0"/>
    <s v="Sharma ,Nirja"/>
    <n v="1"/>
    <s v="COMP"/>
    <s v="COMP"/>
    <s v="COMP"/>
    <s v="COMP"/>
    <n v="0"/>
    <n v="0"/>
    <n v="0"/>
    <n v="0"/>
  </r>
  <r>
    <n v="127795"/>
    <s v="WZ-814"/>
    <s v="Wireless Zone Houston"/>
    <x v="0"/>
    <x v="0"/>
    <s v="Sharma ,Nirup"/>
    <n v="1"/>
    <s v="COMP"/>
    <s v="COMP"/>
    <s v="COMP"/>
    <s v="COMP"/>
    <n v="0"/>
    <n v="0"/>
    <n v="0"/>
    <n v="0"/>
  </r>
  <r>
    <n v="131105"/>
    <s v="WZ-904"/>
    <s v="Wireless Zone Barrington"/>
    <x v="6"/>
    <x v="11"/>
    <s v="Gerdevich ,Edward"/>
    <n v="1"/>
    <s v="N/A"/>
    <s v="COMP"/>
    <s v="COMP"/>
    <s v="COMP"/>
    <n v="0"/>
    <n v="0"/>
    <n v="0"/>
    <n v="0"/>
  </r>
  <r>
    <n v="129863"/>
    <s v="WZ-834A"/>
    <s v="Wireless Zone Ft Worth"/>
    <x v="0"/>
    <x v="1"/>
    <s v="Alliston ,Loren"/>
    <n v="1"/>
    <s v="N/A"/>
    <s v="COMP"/>
    <s v="COMP"/>
    <s v="COMP"/>
    <n v="0"/>
    <n v="0"/>
    <n v="0"/>
    <n v="0"/>
  </r>
  <r>
    <n v="126174"/>
    <s v="WZ-809"/>
    <s v="Wireless Zone Philipsburg"/>
    <x v="2"/>
    <x v="3"/>
    <s v="Quick ,Lincoln"/>
    <n v="1"/>
    <s v="N/A"/>
    <s v="COMP"/>
    <s v="COMP"/>
    <s v="COMP"/>
    <n v="0"/>
    <n v="0"/>
    <n v="0"/>
    <n v="0"/>
  </r>
  <r>
    <n v="103818"/>
    <s v="WZ-576"/>
    <s v="Wireless Zone Mahwah"/>
    <x v="7"/>
    <x v="1"/>
    <s v="Leyland ,Michael"/>
    <n v="1"/>
    <s v="N/A"/>
    <s v="COMP"/>
    <s v="COMP"/>
    <s v="COMP"/>
    <n v="0"/>
    <n v="0"/>
    <n v="0"/>
    <n v="0"/>
  </r>
  <r>
    <n v="117958"/>
    <s v="WZ-738"/>
    <s v="Wireless Zone Powhatan"/>
    <x v="8"/>
    <x v="12"/>
    <s v="Phillips ,William"/>
    <n v="1"/>
    <s v="N/A"/>
    <s v="COMP"/>
    <s v="COMP"/>
    <s v="COMP"/>
    <n v="0"/>
    <n v="0"/>
    <n v="0"/>
    <n v="0"/>
  </r>
  <r>
    <n v="119082"/>
    <s v="WZ-756A"/>
    <s v="Wireless Zone Hardy"/>
    <x v="8"/>
    <x v="1"/>
    <s v="Beckner ,Chris"/>
    <n v="1"/>
    <s v="N/A"/>
    <s v="COMP"/>
    <s v="COMP"/>
    <s v="COMP"/>
    <n v="0"/>
    <n v="0"/>
    <n v="0"/>
    <n v="0"/>
  </r>
  <r>
    <n v="86060"/>
    <s v="WZ-689"/>
    <s v="Wireless Zone Owosso"/>
    <x v="9"/>
    <x v="13"/>
    <s v="Trippett ,Micah"/>
    <n v="1"/>
    <s v="N/A"/>
    <s v="COMP"/>
    <s v="COMP"/>
    <s v="COMP"/>
    <n v="0"/>
    <n v="0"/>
    <n v="0"/>
    <n v="0"/>
  </r>
  <r>
    <n v="94725"/>
    <s v="WZ-441A"/>
    <s v="Wireless Zone Ortonville"/>
    <x v="9"/>
    <x v="14"/>
    <s v="Quisenberry ,Kelly"/>
    <n v="1"/>
    <s v="N/A"/>
    <s v="COMP"/>
    <s v="COMP"/>
    <s v="COMP"/>
    <n v="0"/>
    <n v="0"/>
    <n v="0"/>
    <n v="0"/>
  </r>
  <r>
    <n v="131776"/>
    <s v="WZ-920"/>
    <s v="Wireless Zone Manistee"/>
    <x v="9"/>
    <x v="11"/>
    <s v="Genge ,Jennifer"/>
    <n v="1"/>
    <s v="N/A"/>
    <s v="COMP"/>
    <s v="COMP"/>
    <s v="COMP"/>
    <n v="0"/>
    <n v="0"/>
    <n v="0"/>
    <n v="0"/>
  </r>
  <r>
    <n v="91173"/>
    <s v="WZ-387A"/>
    <s v="Wireless Zone Blaine"/>
    <x v="6"/>
    <x v="15"/>
    <s v="Bostdorff ,Chris"/>
    <n v="1"/>
    <s v="N/A"/>
    <s v="COMP"/>
    <s v="COMP"/>
    <s v="COMP"/>
    <n v="0"/>
    <n v="0"/>
    <n v="0"/>
    <n v="0"/>
  </r>
  <r>
    <n v="6036"/>
    <s v="WZ-208"/>
    <s v="Wireless Zone New Kensington"/>
    <x v="2"/>
    <x v="16"/>
    <s v="Bickel ,Michael"/>
    <n v="1"/>
    <s v="N/A"/>
    <s v="COMP"/>
    <s v="COMP"/>
    <s v="COMP"/>
    <n v="0"/>
    <n v="0"/>
    <n v="0"/>
    <n v="0"/>
  </r>
  <r>
    <n v="79828"/>
    <s v="WZ-139A"/>
    <s v="Wireless Zone Stratham"/>
    <x v="10"/>
    <x v="17"/>
    <s v="Marceau ,Kayla"/>
    <n v="1"/>
    <s v="N/A"/>
    <s v="COMP"/>
    <s v="COMP"/>
    <s v="COMP"/>
    <n v="0"/>
    <n v="0"/>
    <n v="0"/>
    <n v="0"/>
  </r>
  <r>
    <n v="76448"/>
    <s v="WZ-298"/>
    <s v="Wireless Zone East Aurora"/>
    <x v="5"/>
    <x v="18"/>
    <s v="Gala ,Jonathan"/>
    <n v="1"/>
    <s v="N/A"/>
    <s v="COMP"/>
    <s v="COMP"/>
    <s v="COMP"/>
    <n v="0"/>
    <n v="0"/>
    <n v="0"/>
    <n v="0"/>
  </r>
  <r>
    <n v="6284"/>
    <s v="WZ-210A"/>
    <s v="Wireless Zone Indiana"/>
    <x v="2"/>
    <x v="19"/>
    <s v="Andrufski ,Amanda"/>
    <n v="1"/>
    <s v="N/A"/>
    <s v="COMP"/>
    <s v="COMP"/>
    <s v="COMP"/>
    <n v="0"/>
    <n v="0"/>
    <n v="0"/>
    <n v="0"/>
  </r>
  <r>
    <n v="117958"/>
    <s v="WZ-738"/>
    <s v="Wireless Zone Powhatan"/>
    <x v="8"/>
    <x v="12"/>
    <s v="Bock ,Carl"/>
    <n v="1"/>
    <s v="N/A"/>
    <s v="COMP"/>
    <s v="COMP"/>
    <s v="COMP"/>
    <n v="0"/>
    <n v="0"/>
    <n v="0"/>
    <n v="0"/>
  </r>
  <r>
    <n v="109058"/>
    <s v="WZ-641A"/>
    <s v="Wireless Zone South Riding"/>
    <x v="0"/>
    <x v="20"/>
    <s v="Bryant ,Shelby"/>
    <n v="1"/>
    <s v="N/A"/>
    <s v="COMP"/>
    <s v="COMP"/>
    <s v="COMP"/>
    <n v="0"/>
    <n v="0"/>
    <n v="0"/>
    <n v="0"/>
  </r>
  <r>
    <n v="91002"/>
    <s v="WZ-393B"/>
    <s v="Wireless Zone Hooksett"/>
    <x v="10"/>
    <x v="21"/>
    <s v="Catt ,Steve"/>
    <n v="1"/>
    <s v="N/A"/>
    <s v="COMP"/>
    <s v="COMP"/>
    <s v="COMP"/>
    <n v="0"/>
    <n v="0"/>
    <n v="0"/>
    <n v="0"/>
  </r>
  <r>
    <n v="117958"/>
    <s v="WZ-738"/>
    <s v="Wireless Zone Powhatan"/>
    <x v="8"/>
    <x v="12"/>
    <s v="Wilkerson ,Brittany"/>
    <n v="0.66666665999999997"/>
    <s v="N/A"/>
    <s v="INPO"/>
    <s v="COMP"/>
    <s v="COMP"/>
    <n v="0"/>
    <n v="1"/>
    <n v="0"/>
    <n v="0"/>
  </r>
  <r>
    <n v="76446"/>
    <s v="WZ-299"/>
    <s v="Wireless Zone Springville"/>
    <x v="5"/>
    <x v="18"/>
    <s v="Moore ,Amanda"/>
    <n v="0.66666665999999997"/>
    <s v="N/A"/>
    <s v="INPO"/>
    <s v="COMP"/>
    <s v="COMP"/>
    <n v="0"/>
    <n v="1"/>
    <n v="0"/>
    <n v="0"/>
  </r>
  <r>
    <n v="90386"/>
    <s v="WZ-367A"/>
    <s v="Wireless Zone Ocala"/>
    <x v="1"/>
    <x v="2"/>
    <s v="Tuggle ,Marrio"/>
    <n v="1"/>
    <s v="N/A"/>
    <s v="COMP"/>
    <s v="COMP"/>
    <s v="COMP"/>
    <n v="0"/>
    <n v="0"/>
    <n v="0"/>
    <n v="0"/>
  </r>
  <r>
    <n v="111801"/>
    <s v="WZ-707B"/>
    <s v="Wireless Zone Lincoln"/>
    <x v="10"/>
    <x v="22"/>
    <s v="Clay ,Samuel"/>
    <n v="1"/>
    <s v="N/A"/>
    <s v="COMP"/>
    <s v="COMP"/>
    <s v="COMP"/>
    <n v="0"/>
    <n v="0"/>
    <n v="0"/>
    <n v="0"/>
  </r>
  <r>
    <n v="86060"/>
    <s v="WZ-689"/>
    <s v="Wireless Zone Owosso"/>
    <x v="9"/>
    <x v="13"/>
    <s v="Eastman ,Ryan"/>
    <n v="1"/>
    <s v="N/A"/>
    <s v="COMP"/>
    <s v="COMP"/>
    <s v="COMP"/>
    <n v="0"/>
    <n v="0"/>
    <n v="0"/>
    <n v="0"/>
  </r>
  <r>
    <n v="131776"/>
    <s v="WZ-920"/>
    <s v="Wireless Zone Manistee"/>
    <x v="9"/>
    <x v="11"/>
    <s v="Owens ,Jeffrey"/>
    <n v="1"/>
    <s v="N/A"/>
    <s v="COMP"/>
    <s v="COMP"/>
    <s v="COMP"/>
    <n v="0"/>
    <n v="0"/>
    <n v="0"/>
    <n v="0"/>
  </r>
  <r>
    <n v="91173"/>
    <s v="WZ-387A"/>
    <s v="Wireless Zone Blaine"/>
    <x v="6"/>
    <x v="15"/>
    <s v="Hansen ,Ryan"/>
    <n v="1"/>
    <s v="N/A"/>
    <s v="COMP"/>
    <s v="COMP"/>
    <s v="COMP"/>
    <n v="0"/>
    <n v="0"/>
    <n v="0"/>
    <n v="0"/>
  </r>
  <r>
    <n v="130498"/>
    <s v="WZ-892"/>
    <s v="Wireless Zone Wadsworth"/>
    <x v="4"/>
    <x v="23"/>
    <s v="Kemper ,Jason"/>
    <n v="1"/>
    <s v="N/A"/>
    <s v="COMP"/>
    <s v="COMP"/>
    <s v="COMP"/>
    <n v="0"/>
    <n v="0"/>
    <n v="0"/>
    <n v="0"/>
  </r>
  <r>
    <n v="129462"/>
    <s v="WZ-888"/>
    <s v="Wireless Zone Mansfield Park Ave W"/>
    <x v="4"/>
    <x v="23"/>
    <s v="Lindsay ,Brianna"/>
    <n v="1"/>
    <s v="N/A"/>
    <s v="COMP"/>
    <s v="COMP"/>
    <s v="COMP"/>
    <n v="0"/>
    <n v="0"/>
    <n v="0"/>
    <n v="0"/>
  </r>
  <r>
    <n v="87490"/>
    <s v="WZ-270"/>
    <s v="Wireless Zone Dayville"/>
    <x v="11"/>
    <x v="24"/>
    <s v="Lariviere ,Adam"/>
    <n v="1"/>
    <s v="N/A"/>
    <s v="COMP"/>
    <s v="COMP"/>
    <s v="COMP"/>
    <n v="0"/>
    <n v="0"/>
    <n v="0"/>
    <n v="0"/>
  </r>
  <r>
    <n v="72261"/>
    <s v="WZ-281C"/>
    <s v="Wireless Zone Port Charlotte"/>
    <x v="1"/>
    <x v="5"/>
    <s v="Hatter ,Jeffrey"/>
    <n v="1"/>
    <s v="N/A"/>
    <s v="COMP"/>
    <s v="COMP"/>
    <s v="COMP"/>
    <n v="0"/>
    <n v="0"/>
    <n v="0"/>
    <n v="0"/>
  </r>
  <r>
    <n v="90451"/>
    <s v="WZ-369"/>
    <s v="Wireless Zone Delmont"/>
    <x v="2"/>
    <x v="16"/>
    <s v="Zigarovich ,Eric"/>
    <n v="1"/>
    <s v="N/A"/>
    <s v="COMP"/>
    <s v="COMP"/>
    <s v="COMP"/>
    <n v="0"/>
    <n v="0"/>
    <n v="0"/>
    <n v="0"/>
  </r>
  <r>
    <n v="71341"/>
    <s v="WZ-264"/>
    <s v="Wireless Zone Kittanning"/>
    <x v="2"/>
    <x v="16"/>
    <s v="Matus ,Ali"/>
    <n v="1"/>
    <s v="N/A"/>
    <s v="COMP"/>
    <s v="COMP"/>
    <s v="COMP"/>
    <n v="0"/>
    <n v="0"/>
    <n v="0"/>
    <n v="0"/>
  </r>
  <r>
    <n v="76461"/>
    <s v="WZ-192"/>
    <s v="Wireless Zone Lockport"/>
    <x v="5"/>
    <x v="18"/>
    <s v="Steenberg ,Tim"/>
    <n v="1"/>
    <s v="N/A"/>
    <s v="COMP"/>
    <s v="COMP"/>
    <s v="COMP"/>
    <n v="0"/>
    <n v="0"/>
    <n v="0"/>
    <n v="0"/>
  </r>
  <r>
    <n v="118405"/>
    <s v="WZ-746A"/>
    <s v="Wireless Zone Essexville"/>
    <x v="9"/>
    <x v="14"/>
    <s v="Nalewyko ,Joey"/>
    <n v="1"/>
    <s v="N/A"/>
    <s v="COMP"/>
    <s v="COMP"/>
    <s v="COMP"/>
    <n v="0"/>
    <n v="0"/>
    <n v="0"/>
    <n v="0"/>
  </r>
  <r>
    <n v="94689"/>
    <s v="WZ-449"/>
    <s v="Wireless Zone Westport"/>
    <x v="7"/>
    <x v="7"/>
    <s v="Bishop ,Jessica"/>
    <n v="0.66666665999999997"/>
    <s v="N/A"/>
    <s v="INPO"/>
    <s v="COMP"/>
    <s v="COMP"/>
    <n v="0"/>
    <n v="1"/>
    <n v="0"/>
    <n v="0"/>
  </r>
  <r>
    <n v="100815"/>
    <s v="WZ-282B"/>
    <s v="Wireless Zone Brooksville"/>
    <x v="1"/>
    <x v="25"/>
    <s v="Wolfe ,Breana"/>
    <n v="1"/>
    <s v="N/A"/>
    <s v="COMP"/>
    <s v="COMP"/>
    <s v="COMP"/>
    <n v="0"/>
    <n v="0"/>
    <n v="0"/>
    <n v="0"/>
  </r>
  <r>
    <n v="6036"/>
    <s v="WZ-208"/>
    <s v="Wireless Zone New Kensington"/>
    <x v="2"/>
    <x v="16"/>
    <s v="Hampton ,John"/>
    <n v="1"/>
    <s v="N/A"/>
    <s v="COMP"/>
    <s v="COMP"/>
    <s v="COMP"/>
    <n v="0"/>
    <n v="0"/>
    <n v="0"/>
    <n v="0"/>
  </r>
  <r>
    <n v="87500"/>
    <s v="WZ-353A"/>
    <s v="Wireless Zone South Easton"/>
    <x v="12"/>
    <x v="26"/>
    <s v="Cabrera ,Oscar"/>
    <n v="1"/>
    <s v="N/A"/>
    <s v="COMP"/>
    <s v="COMP"/>
    <s v="COMP"/>
    <n v="0"/>
    <n v="0"/>
    <n v="0"/>
    <n v="0"/>
  </r>
  <r>
    <n v="91621"/>
    <s v="WZ-397A"/>
    <s v="Wireless Zone Roanoke Colonial Ave"/>
    <x v="8"/>
    <x v="1"/>
    <s v="Bowling ,Andrew"/>
    <n v="1"/>
    <s v="N/A"/>
    <s v="COMP"/>
    <s v="COMP"/>
    <s v="COMP"/>
    <n v="0"/>
    <n v="0"/>
    <n v="0"/>
    <n v="0"/>
  </r>
  <r>
    <n v="79736"/>
    <s v="WZ-048"/>
    <s v="Wireless Zone Wakefield"/>
    <x v="12"/>
    <x v="27"/>
    <s v="Clark ,Michael"/>
    <n v="1"/>
    <s v="N/A"/>
    <s v="COMP"/>
    <s v="COMP"/>
    <s v="COMP"/>
    <n v="0"/>
    <n v="0"/>
    <n v="0"/>
    <n v="0"/>
  </r>
  <r>
    <n v="106416"/>
    <s v="WZ-605A"/>
    <s v="Wireless Zone Roanoke Blue Hills Dr"/>
    <x v="8"/>
    <x v="1"/>
    <s v="Johnson ,Olivia"/>
    <n v="1"/>
    <s v="N/A"/>
    <s v="COMP"/>
    <s v="COMP"/>
    <s v="COMP"/>
    <n v="0"/>
    <n v="0"/>
    <n v="0"/>
    <n v="0"/>
  </r>
  <r>
    <n v="90451"/>
    <s v="WZ-369"/>
    <s v="Wireless Zone Delmont"/>
    <x v="2"/>
    <x v="16"/>
    <s v="Scifo ,Shane"/>
    <n v="1"/>
    <s v="N/A"/>
    <s v="COMP"/>
    <s v="COMP"/>
    <s v="COMP"/>
    <n v="0"/>
    <n v="0"/>
    <n v="0"/>
    <n v="0"/>
  </r>
  <r>
    <n v="124830"/>
    <s v="WZ-789"/>
    <s v="Wireless Zone West Bend"/>
    <x v="6"/>
    <x v="28"/>
    <s v="Davalos ,Emanuel"/>
    <n v="1"/>
    <s v="N/A"/>
    <s v="COMP"/>
    <s v="COMP"/>
    <s v="COMP"/>
    <n v="0"/>
    <n v="0"/>
    <n v="0"/>
    <n v="0"/>
  </r>
  <r>
    <n v="94725"/>
    <s v="WZ-441A"/>
    <s v="Wireless Zone Ortonville"/>
    <x v="9"/>
    <x v="14"/>
    <s v="Bommarito ,Joshua"/>
    <n v="1"/>
    <s v="N/A"/>
    <s v="COMP"/>
    <s v="COMP"/>
    <s v="COMP"/>
    <n v="0"/>
    <n v="0"/>
    <n v="0"/>
    <n v="0"/>
  </r>
  <r>
    <n v="79755"/>
    <s v="WZ-008"/>
    <s v="Wireless Zone Groton"/>
    <x v="11"/>
    <x v="24"/>
    <s v="Blais ,Heidi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Hemphill ,Morgan"/>
    <n v="1"/>
    <s v="N/A"/>
    <s v="COMP"/>
    <s v="COMP"/>
    <s v="COMP"/>
    <n v="0"/>
    <n v="0"/>
    <n v="0"/>
    <n v="0"/>
  </r>
  <r>
    <n v="96407"/>
    <s v="WZ-488E"/>
    <s v="Wireless Zone Portsmouth E Main Rd"/>
    <x v="12"/>
    <x v="30"/>
    <s v="Nicolia ,Pasquale"/>
    <n v="1"/>
    <s v="N/A"/>
    <s v="COMP"/>
    <s v="COMP"/>
    <s v="COMP"/>
    <n v="0"/>
    <n v="0"/>
    <n v="0"/>
    <n v="0"/>
  </r>
  <r>
    <n v="91173"/>
    <s v="WZ-387A"/>
    <s v="Wireless Zone Blaine"/>
    <x v="6"/>
    <x v="15"/>
    <s v="Lilleberg ,Carl"/>
    <n v="0.66666665999999997"/>
    <s v="N/A"/>
    <s v="INPO"/>
    <s v="COMP"/>
    <s v="COMP"/>
    <n v="0"/>
    <n v="1"/>
    <n v="0"/>
    <n v="0"/>
  </r>
  <r>
    <n v="5766"/>
    <s v="WZ-055"/>
    <s v="Wireless Zone Deptford"/>
    <x v="3"/>
    <x v="31"/>
    <s v="Pagan ,Ramon"/>
    <n v="1"/>
    <s v="N/A"/>
    <s v="COMP"/>
    <s v="COMP"/>
    <s v="COMP"/>
    <n v="0"/>
    <n v="0"/>
    <n v="0"/>
    <n v="0"/>
  </r>
  <r>
    <n v="95896"/>
    <s v="WZ-477"/>
    <s v="Wireless Zone Rye"/>
    <x v="7"/>
    <x v="7"/>
    <s v="Hattar ,Christopher"/>
    <n v="1"/>
    <s v="N/A"/>
    <s v="COMP"/>
    <s v="COMP"/>
    <s v="COMP"/>
    <n v="0"/>
    <n v="0"/>
    <n v="0"/>
    <n v="0"/>
  </r>
  <r>
    <n v="100815"/>
    <s v="WZ-282B"/>
    <s v="Wireless Zone Brooksville"/>
    <x v="1"/>
    <x v="25"/>
    <s v="White ,Chance"/>
    <n v="1"/>
    <s v="N/A"/>
    <s v="COMP"/>
    <s v="COMP"/>
    <s v="COMP"/>
    <n v="0"/>
    <n v="0"/>
    <n v="0"/>
    <n v="0"/>
  </r>
  <r>
    <n v="90386"/>
    <s v="WZ-367A"/>
    <s v="Wireless Zone Ocala"/>
    <x v="1"/>
    <x v="2"/>
    <s v="Flatt ,Casandra"/>
    <n v="1"/>
    <s v="N/A"/>
    <s v="COMP"/>
    <s v="COMP"/>
    <s v="COMP"/>
    <n v="0"/>
    <n v="0"/>
    <n v="0"/>
    <n v="0"/>
  </r>
  <r>
    <n v="5844"/>
    <s v="WZ-078"/>
    <s v="Wireless Zone Frazer"/>
    <x v="3"/>
    <x v="6"/>
    <s v="Fillman ,Anthony"/>
    <n v="1"/>
    <s v="N/A"/>
    <s v="COMP"/>
    <s v="COMP"/>
    <s v="COMP"/>
    <n v="0"/>
    <n v="0"/>
    <n v="0"/>
    <n v="0"/>
  </r>
  <r>
    <n v="86783"/>
    <s v="WZ-357"/>
    <s v="Wireless Zone Latrobe"/>
    <x v="2"/>
    <x v="19"/>
    <s v="Pochet ,Alex"/>
    <n v="1"/>
    <s v="N/A"/>
    <s v="COMP"/>
    <s v="COMP"/>
    <s v="COMP"/>
    <n v="0"/>
    <n v="0"/>
    <n v="0"/>
    <n v="0"/>
  </r>
  <r>
    <n v="130026"/>
    <s v="WZ-832"/>
    <s v="Wireless Zone Dover Salt Creek Dr"/>
    <x v="3"/>
    <x v="10"/>
    <s v="Murray ,Eugene"/>
    <n v="1"/>
    <s v="N/A"/>
    <s v="COMP"/>
    <s v="COMP"/>
    <s v="COMP"/>
    <n v="0"/>
    <n v="0"/>
    <n v="0"/>
    <n v="0"/>
  </r>
  <r>
    <n v="125919"/>
    <s v="WZ-798"/>
    <s v="Wireless Zone Morgantown Suncrest Towne Ctr"/>
    <x v="4"/>
    <x v="5"/>
    <s v="Smith ,William"/>
    <n v="0.66666665999999997"/>
    <s v="N/A"/>
    <s v="ENRL"/>
    <s v="COMP"/>
    <s v="COMP"/>
    <n v="0"/>
    <n v="1"/>
    <n v="0"/>
    <n v="0"/>
  </r>
  <r>
    <n v="131776"/>
    <s v="WZ-920"/>
    <s v="Wireless Zone Manistee"/>
    <x v="9"/>
    <x v="11"/>
    <s v="Martinez ,Lauren"/>
    <n v="1"/>
    <s v="N/A"/>
    <s v="COMP"/>
    <s v="COMP"/>
    <s v="COMP"/>
    <n v="0"/>
    <n v="0"/>
    <n v="0"/>
    <n v="0"/>
  </r>
  <r>
    <n v="79724"/>
    <s v="WZ-019B"/>
    <s v="Wireless Zone Leominster Merriam Ave"/>
    <x v="13"/>
    <x v="32"/>
    <s v="Esposito ,Gina"/>
    <n v="1"/>
    <s v="N/A"/>
    <s v="COMP"/>
    <s v="COMP"/>
    <s v="COMP"/>
    <n v="0"/>
    <n v="0"/>
    <n v="0"/>
    <n v="0"/>
  </r>
  <r>
    <n v="126553"/>
    <s v="WZ-813"/>
    <s v="Wireless Zone Bay City"/>
    <x v="0"/>
    <x v="33"/>
    <s v="Lopez ,Lazaro"/>
    <n v="1"/>
    <s v="N/A"/>
    <s v="COMP"/>
    <s v="COMP"/>
    <s v="COMP"/>
    <n v="0"/>
    <n v="0"/>
    <n v="0"/>
    <n v="0"/>
  </r>
  <r>
    <n v="111271"/>
    <s v="WZ-696"/>
    <s v="Wireless Zone Ebensburg"/>
    <x v="2"/>
    <x v="5"/>
    <s v="Cannady ,Mark"/>
    <n v="1"/>
    <s v="N/A"/>
    <s v="COMP"/>
    <s v="COMP"/>
    <s v="COMP"/>
    <n v="0"/>
    <n v="0"/>
    <n v="0"/>
    <n v="0"/>
  </r>
  <r>
    <n v="117457"/>
    <s v="WZ-740"/>
    <s v="Wireless Zone Warren"/>
    <x v="2"/>
    <x v="5"/>
    <s v="Johnson ,Tammy"/>
    <n v="1"/>
    <s v="N/A"/>
    <s v="COMP"/>
    <s v="COMP"/>
    <s v="COMP"/>
    <n v="0"/>
    <n v="0"/>
    <n v="0"/>
    <n v="0"/>
  </r>
  <r>
    <n v="79819"/>
    <s v="WZ-120"/>
    <s v="Wireless Zone New London"/>
    <x v="11"/>
    <x v="24"/>
    <s v="Culbusky ,Jessica"/>
    <n v="1"/>
    <s v="N/A"/>
    <s v="COMP"/>
    <s v="COMP"/>
    <s v="COMP"/>
    <n v="0"/>
    <n v="0"/>
    <n v="0"/>
    <n v="0"/>
  </r>
  <r>
    <n v="76453"/>
    <s v="WZ-151A"/>
    <s v="Wireless Zone Brockport"/>
    <x v="5"/>
    <x v="8"/>
    <s v="Earl ,James"/>
    <n v="1"/>
    <s v="N/A"/>
    <s v="COMP"/>
    <s v="COMP"/>
    <s v="COMP"/>
    <n v="0"/>
    <n v="0"/>
    <n v="0"/>
    <n v="0"/>
  </r>
  <r>
    <n v="126959"/>
    <s v="WZ-817A"/>
    <s v="Wireless Zone Lancaster N Interstate 35"/>
    <x v="0"/>
    <x v="1"/>
    <s v="Robinson ,Erik"/>
    <n v="1"/>
    <s v="N/A"/>
    <s v="COMP"/>
    <s v="COMP"/>
    <s v="COMP"/>
    <n v="0"/>
    <n v="0"/>
    <n v="0"/>
    <n v="0"/>
  </r>
  <r>
    <n v="105580"/>
    <s v="WZ-498A"/>
    <s v="Wireless Zone Saline"/>
    <x v="9"/>
    <x v="14"/>
    <s v="Elinski ,Kyle"/>
    <n v="1"/>
    <s v="N/A"/>
    <s v="COMP"/>
    <s v="COMP"/>
    <s v="COMP"/>
    <n v="0"/>
    <n v="0"/>
    <n v="0"/>
    <n v="0"/>
  </r>
  <r>
    <n v="102484"/>
    <s v="WZ-566"/>
    <s v="Wireless Zone Sanford"/>
    <x v="10"/>
    <x v="17"/>
    <s v="Brennan ,Carrie"/>
    <n v="1"/>
    <s v="N/A"/>
    <s v="COMP"/>
    <s v="COMP"/>
    <s v="COMP"/>
    <n v="0"/>
    <n v="0"/>
    <n v="0"/>
    <n v="0"/>
  </r>
  <r>
    <n v="91621"/>
    <s v="WZ-397A"/>
    <s v="Wireless Zone Roanoke Colonial Ave"/>
    <x v="8"/>
    <x v="1"/>
    <s v="Edwards ,William"/>
    <n v="1"/>
    <s v="N/A"/>
    <s v="COMP"/>
    <s v="COMP"/>
    <s v="COMP"/>
    <n v="0"/>
    <n v="0"/>
    <n v="0"/>
    <n v="0"/>
  </r>
  <r>
    <n v="106416"/>
    <s v="WZ-605A"/>
    <s v="Wireless Zone Roanoke Blue Hills Dr"/>
    <x v="8"/>
    <x v="1"/>
    <s v="Crawford ,Chase"/>
    <n v="1"/>
    <s v="N/A"/>
    <s v="COMP"/>
    <s v="COMP"/>
    <s v="COMP"/>
    <n v="0"/>
    <n v="0"/>
    <n v="0"/>
    <n v="0"/>
  </r>
  <r>
    <n v="100301"/>
    <s v="WZ-376A"/>
    <s v="Wireless Zone Littleton Meadow St"/>
    <x v="10"/>
    <x v="34"/>
    <s v="Doucette ,Elias"/>
    <n v="1"/>
    <s v="N/A"/>
    <s v="COMP"/>
    <s v="COMP"/>
    <s v="COMP"/>
    <n v="0"/>
    <n v="0"/>
    <n v="0"/>
    <n v="0"/>
  </r>
  <r>
    <n v="126843"/>
    <s v="WZ-816"/>
    <s v="Wireless Zone Presque Isle"/>
    <x v="10"/>
    <x v="35"/>
    <s v="Sylvain ,Travis"/>
    <n v="1"/>
    <s v="N/A"/>
    <s v="COMP"/>
    <s v="COMP"/>
    <s v="COMP"/>
    <n v="0"/>
    <n v="0"/>
    <n v="0"/>
    <n v="0"/>
  </r>
  <r>
    <n v="79862"/>
    <s v="WZ-205"/>
    <s v="Wireless Zone Concord Loudon Rd"/>
    <x v="10"/>
    <x v="21"/>
    <s v="Stewart ,Zakk"/>
    <n v="1"/>
    <s v="N/A"/>
    <s v="COMP"/>
    <s v="COMP"/>
    <s v="COMP"/>
    <n v="0"/>
    <n v="0"/>
    <n v="0"/>
    <n v="0"/>
  </r>
  <r>
    <n v="132401"/>
    <s v="WZ-933"/>
    <s v="Wireless Zone Arlington Mass A"/>
    <x v="13"/>
    <x v="36"/>
    <s v="Schober ,Saffron"/>
    <n v="1"/>
    <s v="N/A"/>
    <s v="COMP"/>
    <s v="COMP"/>
    <s v="COMP"/>
    <n v="0"/>
    <n v="0"/>
    <n v="0"/>
    <n v="0"/>
  </r>
  <r>
    <n v="79755"/>
    <s v="WZ-008"/>
    <s v="Wireless Zone Groton"/>
    <x v="11"/>
    <x v="24"/>
    <s v="Peterson ,Daniel"/>
    <n v="1"/>
    <s v="N/A"/>
    <s v="COMP"/>
    <s v="COMP"/>
    <s v="COMP"/>
    <n v="0"/>
    <n v="0"/>
    <n v="0"/>
    <n v="0"/>
  </r>
  <r>
    <n v="79819"/>
    <s v="WZ-120"/>
    <s v="Wireless Zone New London"/>
    <x v="11"/>
    <x v="24"/>
    <s v="Seder ,Scott"/>
    <n v="1"/>
    <s v="N/A"/>
    <s v="COMP"/>
    <s v="COMP"/>
    <s v="COMP"/>
    <n v="0"/>
    <n v="0"/>
    <n v="0"/>
    <n v="0"/>
  </r>
  <r>
    <n v="79832"/>
    <s v="WZ-149A"/>
    <s v="Wireless Zone North Attleboro"/>
    <x v="12"/>
    <x v="26"/>
    <s v="Hodge ,Jahlah"/>
    <n v="1"/>
    <s v="N/A"/>
    <s v="COMP"/>
    <s v="COMP"/>
    <s v="COMP"/>
    <n v="0"/>
    <n v="0"/>
    <n v="0"/>
    <n v="0"/>
  </r>
  <r>
    <n v="102267"/>
    <s v="WZ-517A"/>
    <s v="Wireless Zone Pearl River"/>
    <x v="7"/>
    <x v="37"/>
    <s v="Miller ,Joshua"/>
    <n v="1"/>
    <s v="N/A"/>
    <s v="COMP"/>
    <s v="COMP"/>
    <s v="COMP"/>
    <n v="0"/>
    <n v="0"/>
    <n v="0"/>
    <n v="0"/>
  </r>
  <r>
    <n v="79766"/>
    <s v="WZ-021"/>
    <s v="Wireless Zone North Windham"/>
    <x v="11"/>
    <x v="24"/>
    <s v="White ,Alicia"/>
    <n v="1"/>
    <s v="N/A"/>
    <s v="COMP"/>
    <s v="COMP"/>
    <s v="COMP"/>
    <n v="0"/>
    <n v="0"/>
    <n v="0"/>
    <n v="0"/>
  </r>
  <r>
    <n v="107221"/>
    <s v="WZ-613"/>
    <s v="Wireless Zone Bridgeville"/>
    <x v="2"/>
    <x v="19"/>
    <s v="Rajchel ,Kellen"/>
    <n v="1"/>
    <s v="N/A"/>
    <s v="COMP"/>
    <s v="COMP"/>
    <s v="COMP"/>
    <n v="0"/>
    <n v="0"/>
    <n v="0"/>
    <n v="0"/>
  </r>
  <r>
    <n v="107516"/>
    <s v="WZ-639A"/>
    <s v="Wireless Zone Raymond"/>
    <x v="10"/>
    <x v="29"/>
    <s v="Levesque ,Aren"/>
    <n v="1"/>
    <s v="N/A"/>
    <s v="COMP"/>
    <s v="COMP"/>
    <s v="COMP"/>
    <n v="0"/>
    <n v="0"/>
    <n v="0"/>
    <n v="0"/>
  </r>
  <r>
    <n v="126843"/>
    <s v="WZ-816"/>
    <s v="Wireless Zone Presque Isle"/>
    <x v="10"/>
    <x v="35"/>
    <s v="Cyr ,Danielle"/>
    <n v="1"/>
    <s v="N/A"/>
    <s v="COMP"/>
    <s v="COMP"/>
    <s v="COMP"/>
    <n v="0"/>
    <n v="0"/>
    <n v="0"/>
    <n v="0"/>
  </r>
  <r>
    <n v="112453"/>
    <s v="WZ-730"/>
    <s v="Wireless Zone Baxter"/>
    <x v="6"/>
    <x v="38"/>
    <s v="Flansburg ,Elizabeth"/>
    <n v="1"/>
    <s v="N/A"/>
    <s v="COMP"/>
    <s v="COMP"/>
    <s v="COMP"/>
    <n v="0"/>
    <n v="0"/>
    <n v="0"/>
    <n v="0"/>
  </r>
  <r>
    <n v="102484"/>
    <s v="WZ-566"/>
    <s v="Wireless Zone Sanford"/>
    <x v="10"/>
    <x v="17"/>
    <s v="Warner ,Jessica"/>
    <n v="1"/>
    <s v="N/A"/>
    <s v="COMP"/>
    <s v="COMP"/>
    <s v="COMP"/>
    <n v="0"/>
    <n v="0"/>
    <n v="0"/>
    <n v="0"/>
  </r>
  <r>
    <n v="95854"/>
    <s v="WZ-479A"/>
    <s v="Wireless Zone Lancaster Main St"/>
    <x v="10"/>
    <x v="34"/>
    <s v="Shannon ,Spencer"/>
    <n v="0.66666665999999997"/>
    <s v="N/A"/>
    <s v="INPO"/>
    <s v="COMP"/>
    <s v="COMP"/>
    <n v="0"/>
    <n v="1"/>
    <n v="0"/>
    <n v="0"/>
  </r>
  <r>
    <n v="127649"/>
    <s v="WZ-821"/>
    <s v="Wireless Zone Northampton Main St"/>
    <x v="13"/>
    <x v="39"/>
    <s v="Plasse ,Anthony"/>
    <n v="0.66666665999999997"/>
    <s v="N/A"/>
    <s v="INPO"/>
    <s v="COMP"/>
    <s v="COMP"/>
    <n v="0"/>
    <n v="1"/>
    <n v="0"/>
    <n v="0"/>
  </r>
  <r>
    <n v="97820"/>
    <s v="WZ-497"/>
    <s v="Wireless Zone Pensacola"/>
    <x v="1"/>
    <x v="40"/>
    <s v="Lacoste ,Whitney"/>
    <n v="0.66666665999999997"/>
    <s v="N/A"/>
    <s v="INPO"/>
    <s v="COMP"/>
    <s v="COMP"/>
    <n v="0"/>
    <n v="1"/>
    <n v="0"/>
    <n v="0"/>
  </r>
  <r>
    <n v="5844"/>
    <s v="WZ-078"/>
    <s v="Wireless Zone Frazer"/>
    <x v="3"/>
    <x v="6"/>
    <s v="Canonica ,Marc"/>
    <n v="1"/>
    <s v="N/A"/>
    <s v="COMP"/>
    <s v="COMP"/>
    <s v="COMP"/>
    <n v="0"/>
    <n v="0"/>
    <n v="0"/>
    <n v="0"/>
  </r>
  <r>
    <n v="124830"/>
    <s v="WZ-789"/>
    <s v="Wireless Zone West Bend"/>
    <x v="6"/>
    <x v="28"/>
    <s v="Davalos ,Veronica"/>
    <n v="1"/>
    <s v="N/A"/>
    <s v="COMP"/>
    <s v="COMP"/>
    <s v="COMP"/>
    <n v="0"/>
    <n v="0"/>
    <n v="0"/>
    <n v="0"/>
  </r>
  <r>
    <n v="95809"/>
    <s v="WZ-481"/>
    <s v="Wireless Zone Skowhegan"/>
    <x v="10"/>
    <x v="35"/>
    <s v="Berry ,Nicole"/>
    <n v="1"/>
    <s v="N/A"/>
    <s v="COMP"/>
    <s v="COMP"/>
    <s v="COMP"/>
    <n v="0"/>
    <n v="0"/>
    <n v="0"/>
    <n v="0"/>
  </r>
  <r>
    <n v="131105"/>
    <s v="WZ-904"/>
    <s v="Wireless Zone Barrington"/>
    <x v="6"/>
    <x v="11"/>
    <s v="Rebolledo ,Daniel"/>
    <n v="1"/>
    <s v="N/A"/>
    <s v="COMP"/>
    <s v="COMP"/>
    <s v="COMP"/>
    <n v="0"/>
    <n v="0"/>
    <n v="0"/>
    <n v="0"/>
  </r>
  <r>
    <n v="93923"/>
    <s v="WZ-194C"/>
    <s v="Wireless Zone Washington 8th St"/>
    <x v="0"/>
    <x v="9"/>
    <s v="Jones ,Omar"/>
    <n v="0.33333332999999998"/>
    <s v="N/A"/>
    <s v="ENRL"/>
    <s v="INPO"/>
    <s v="COMP"/>
    <n v="0"/>
    <n v="1"/>
    <n v="1"/>
    <n v="0"/>
  </r>
  <r>
    <n v="88124"/>
    <s v="WZ-363"/>
    <s v="Wireless Zone Okeechobee"/>
    <x v="1"/>
    <x v="2"/>
    <s v="Campbell ,Nick"/>
    <n v="1"/>
    <s v="N/A"/>
    <s v="COMP"/>
    <s v="COMP"/>
    <s v="COMP"/>
    <n v="0"/>
    <n v="0"/>
    <n v="0"/>
    <n v="0"/>
  </r>
  <r>
    <n v="28363"/>
    <s v="WZ-215"/>
    <s v="Wireless Zone Leechburg"/>
    <x v="2"/>
    <x v="16"/>
    <s v="Francowic ,Adrienne"/>
    <n v="1"/>
    <s v="N/A"/>
    <s v="COMP"/>
    <s v="COMP"/>
    <s v="COMP"/>
    <n v="0"/>
    <n v="0"/>
    <n v="0"/>
    <n v="0"/>
  </r>
  <r>
    <n v="6035"/>
    <s v="WZ-209"/>
    <s v="Wireless Zone Natrona Heights"/>
    <x v="2"/>
    <x v="16"/>
    <s v="Vargo ,Alyssa"/>
    <n v="1"/>
    <s v="N/A"/>
    <s v="COMP"/>
    <s v="COMP"/>
    <s v="COMP"/>
    <n v="0"/>
    <n v="0"/>
    <n v="0"/>
    <n v="0"/>
  </r>
  <r>
    <n v="6035"/>
    <s v="WZ-209"/>
    <s v="Wireless Zone Natrona Heights"/>
    <x v="2"/>
    <x v="16"/>
    <s v="Dudek ,Brooke"/>
    <n v="1"/>
    <s v="N/A"/>
    <s v="COMP"/>
    <s v="COMP"/>
    <s v="COMP"/>
    <n v="0"/>
    <n v="0"/>
    <n v="0"/>
    <n v="0"/>
  </r>
  <r>
    <n v="131105"/>
    <s v="WZ-904"/>
    <s v="Wireless Zone Barrington"/>
    <x v="6"/>
    <x v="11"/>
    <s v="Salerno ,Michael"/>
    <n v="1"/>
    <s v="N/A"/>
    <s v="COMP"/>
    <s v="COMP"/>
    <s v="COMP"/>
    <n v="0"/>
    <n v="0"/>
    <n v="0"/>
    <n v="0"/>
  </r>
  <r>
    <n v="124233"/>
    <s v="WZ-783A"/>
    <s v="Wireless Zone Martinsville"/>
    <x v="8"/>
    <x v="1"/>
    <s v="Porter ,Paige"/>
    <n v="0.66666665999999997"/>
    <s v="N/A"/>
    <s v="INPO"/>
    <s v="COMP"/>
    <s v="COMP"/>
    <n v="0"/>
    <n v="1"/>
    <n v="0"/>
    <n v="0"/>
  </r>
  <r>
    <n v="6284"/>
    <s v="WZ-210A"/>
    <s v="Wireless Zone Indiana"/>
    <x v="2"/>
    <x v="19"/>
    <s v="Scott ,Alicia"/>
    <n v="0.66666665999999997"/>
    <s v="N/A"/>
    <s v="INPO"/>
    <s v="COMP"/>
    <s v="COMP"/>
    <n v="0"/>
    <n v="1"/>
    <n v="0"/>
    <n v="0"/>
  </r>
  <r>
    <n v="108007"/>
    <s v="WZ-654"/>
    <s v="Wireless Zone Plainwell"/>
    <x v="9"/>
    <x v="41"/>
    <s v="Jozo ,Amanda"/>
    <n v="1"/>
    <s v="N/A"/>
    <s v="COMP"/>
    <s v="COMP"/>
    <s v="COMP"/>
    <n v="0"/>
    <n v="0"/>
    <n v="0"/>
    <n v="0"/>
  </r>
  <r>
    <n v="108082"/>
    <s v="WZ-652"/>
    <s v="Wireless Zone Philadelphia Walnut St"/>
    <x v="3"/>
    <x v="42"/>
    <s v="Anolik ,Adam"/>
    <n v="1"/>
    <s v="N/A"/>
    <s v="COMP"/>
    <s v="COMP"/>
    <s v="COMP"/>
    <n v="0"/>
    <n v="0"/>
    <n v="0"/>
    <n v="0"/>
  </r>
  <r>
    <n v="108082"/>
    <s v="WZ-652"/>
    <s v="Wireless Zone Philadelphia Walnut St"/>
    <x v="3"/>
    <x v="42"/>
    <s v="Holtzin ,Alex"/>
    <n v="1"/>
    <s v="N/A"/>
    <s v="COMP"/>
    <s v="COMP"/>
    <s v="COMP"/>
    <n v="0"/>
    <n v="0"/>
    <n v="0"/>
    <n v="0"/>
  </r>
  <r>
    <n v="28769"/>
    <s v="WZ-220B"/>
    <s v="Wireless Zone Danville"/>
    <x v="8"/>
    <x v="1"/>
    <s v="Cassada ,Hunter"/>
    <n v="1"/>
    <s v="N/A"/>
    <s v="COMP"/>
    <s v="COMP"/>
    <s v="COMP"/>
    <n v="0"/>
    <n v="0"/>
    <n v="0"/>
    <n v="0"/>
  </r>
  <r>
    <n v="130438"/>
    <s v="WZ-839"/>
    <s v="Wireless Zone Benton Harbor"/>
    <x v="9"/>
    <x v="11"/>
    <s v="Ramsey ,Aaron"/>
    <n v="1"/>
    <s v="N/A"/>
    <s v="COMP"/>
    <s v="COMP"/>
    <s v="COMP"/>
    <n v="0"/>
    <n v="0"/>
    <n v="0"/>
    <n v="0"/>
  </r>
  <r>
    <n v="103287"/>
    <s v="WZ-579"/>
    <s v="Wireless Zone Holland"/>
    <x v="9"/>
    <x v="41"/>
    <s v="Ickes ,Skyler"/>
    <n v="1"/>
    <s v="N/A"/>
    <s v="COMP"/>
    <s v="COMP"/>
    <s v="COMP"/>
    <n v="0"/>
    <n v="0"/>
    <n v="0"/>
    <n v="0"/>
  </r>
  <r>
    <n v="86060"/>
    <s v="WZ-689"/>
    <s v="Wireless Zone Owosso"/>
    <x v="9"/>
    <x v="13"/>
    <s v="Kirby ,Connor"/>
    <n v="1"/>
    <s v="N/A"/>
    <s v="COMP"/>
    <s v="COMP"/>
    <s v="COMP"/>
    <n v="0"/>
    <n v="0"/>
    <n v="0"/>
    <n v="0"/>
  </r>
  <r>
    <n v="86060"/>
    <s v="WZ-689"/>
    <s v="Wireless Zone Owosso"/>
    <x v="9"/>
    <x v="13"/>
    <s v="Nalley ,Alan"/>
    <n v="1"/>
    <s v="N/A"/>
    <s v="COMP"/>
    <s v="COMP"/>
    <s v="COMP"/>
    <n v="0"/>
    <n v="0"/>
    <n v="0"/>
    <n v="0"/>
  </r>
  <r>
    <n v="86060"/>
    <s v="WZ-689"/>
    <s v="Wireless Zone Owosso"/>
    <x v="9"/>
    <x v="13"/>
    <s v="Taylor ,Tammi"/>
    <n v="1"/>
    <s v="N/A"/>
    <s v="COMP"/>
    <s v="COMP"/>
    <s v="COMP"/>
    <n v="0"/>
    <n v="0"/>
    <n v="0"/>
    <n v="0"/>
  </r>
  <r>
    <n v="86060"/>
    <s v="WZ-689"/>
    <s v="Wireless Zone Owosso"/>
    <x v="9"/>
    <x v="13"/>
    <s v="Taylor ,William"/>
    <n v="1"/>
    <s v="N/A"/>
    <s v="COMP"/>
    <s v="COMP"/>
    <s v="COMP"/>
    <n v="0"/>
    <n v="0"/>
    <n v="0"/>
    <n v="0"/>
  </r>
  <r>
    <n v="73113"/>
    <s v="WZ-265"/>
    <s v="Wireless Zone Tarentum"/>
    <x v="2"/>
    <x v="16"/>
    <s v="Nichol ,Ernie"/>
    <n v="1"/>
    <s v="N/A"/>
    <s v="COMP"/>
    <s v="COMP"/>
    <s v="COMP"/>
    <n v="0"/>
    <n v="0"/>
    <n v="0"/>
    <n v="0"/>
  </r>
  <r>
    <n v="130546"/>
    <s v="WZ-907"/>
    <s v="Wireless Zone Monroeville"/>
    <x v="2"/>
    <x v="5"/>
    <s v="Cunard ,Edmund"/>
    <n v="1"/>
    <s v="N/A"/>
    <s v="COMP"/>
    <s v="COMP"/>
    <s v="COMP"/>
    <n v="0"/>
    <n v="0"/>
    <n v="0"/>
    <n v="0"/>
  </r>
  <r>
    <n v="71341"/>
    <s v="WZ-264"/>
    <s v="Wireless Zone Kittanning"/>
    <x v="2"/>
    <x v="16"/>
    <s v="Milito ,Aubrey"/>
    <n v="1"/>
    <s v="N/A"/>
    <s v="COMP"/>
    <s v="COMP"/>
    <s v="COMP"/>
    <n v="0"/>
    <n v="0"/>
    <n v="0"/>
    <n v="0"/>
  </r>
  <r>
    <n v="129054"/>
    <s v="WZ-886"/>
    <s v="Wireless Zone Cleveland Steel Yard"/>
    <x v="4"/>
    <x v="23"/>
    <s v="Betts ,Warnsley"/>
    <n v="1"/>
    <s v="N/A"/>
    <s v="COMP"/>
    <s v="COMP"/>
    <s v="COMP"/>
    <n v="0"/>
    <n v="0"/>
    <n v="0"/>
    <n v="0"/>
  </r>
  <r>
    <n v="129054"/>
    <s v="WZ-886"/>
    <s v="Wireless Zone Cleveland Steel Yard"/>
    <x v="4"/>
    <x v="23"/>
    <s v="Hampton ,Adrian"/>
    <n v="1"/>
    <s v="N/A"/>
    <s v="COMP"/>
    <s v="COMP"/>
    <s v="COMP"/>
    <n v="0"/>
    <n v="0"/>
    <n v="0"/>
    <n v="0"/>
  </r>
  <r>
    <n v="131471"/>
    <s v="WZ-916"/>
    <s v="Wireless Zone Van Wert"/>
    <x v="4"/>
    <x v="23"/>
    <s v="Voltz ,Benjamin"/>
    <n v="1"/>
    <s v="N/A"/>
    <s v="COMP"/>
    <s v="COMP"/>
    <s v="COMP"/>
    <n v="0"/>
    <n v="0"/>
    <n v="0"/>
    <n v="0"/>
  </r>
  <r>
    <n v="107516"/>
    <s v="WZ-639A"/>
    <s v="Wireless Zone Raymond"/>
    <x v="10"/>
    <x v="29"/>
    <s v="Bowden ,Tyler"/>
    <n v="1"/>
    <s v="N/A"/>
    <s v="COMP"/>
    <s v="COMP"/>
    <s v="COMP"/>
    <n v="0"/>
    <n v="0"/>
    <n v="0"/>
    <n v="0"/>
  </r>
  <r>
    <n v="110768"/>
    <s v="WZ-678"/>
    <s v="Wireless Zone Fort Wayne Illinois"/>
    <x v="14"/>
    <x v="43"/>
    <s v="Worman ,Corey"/>
    <n v="1"/>
    <s v="N/A"/>
    <s v="COMP"/>
    <s v="COMP"/>
    <s v="COMP"/>
    <n v="0"/>
    <n v="0"/>
    <n v="0"/>
    <n v="0"/>
  </r>
  <r>
    <n v="95854"/>
    <s v="WZ-479A"/>
    <s v="Wireless Zone Lancaster Main St"/>
    <x v="10"/>
    <x v="34"/>
    <s v="Dennis ,Teaghan"/>
    <n v="1"/>
    <s v="N/A"/>
    <s v="COMP"/>
    <s v="COMP"/>
    <s v="COMP"/>
    <n v="0"/>
    <n v="0"/>
    <n v="0"/>
    <n v="0"/>
  </r>
  <r>
    <n v="100457"/>
    <s v="WZ-380A"/>
    <s v="Wireless Zone New Britain"/>
    <x v="3"/>
    <x v="7"/>
    <s v="Malikowski ,Nick"/>
    <n v="1"/>
    <s v="N/A"/>
    <s v="COMP"/>
    <s v="COMP"/>
    <s v="COMP"/>
    <n v="0"/>
    <n v="0"/>
    <n v="0"/>
    <n v="0"/>
  </r>
  <r>
    <n v="131471"/>
    <s v="WZ-916"/>
    <s v="Wireless Zone Van Wert"/>
    <x v="4"/>
    <x v="23"/>
    <s v="Horn ,Rachel"/>
    <n v="1"/>
    <s v="N/A"/>
    <s v="COMP"/>
    <s v="COMP"/>
    <s v="COMP"/>
    <n v="0"/>
    <n v="0"/>
    <n v="0"/>
    <n v="0"/>
  </r>
  <r>
    <n v="76448"/>
    <s v="WZ-298"/>
    <s v="Wireless Zone East Aurora"/>
    <x v="5"/>
    <x v="18"/>
    <s v="Scibran ,Matthew"/>
    <n v="1"/>
    <s v="N/A"/>
    <s v="COMP"/>
    <s v="COMP"/>
    <s v="COMP"/>
    <n v="0"/>
    <n v="0"/>
    <n v="0"/>
    <n v="0"/>
  </r>
  <r>
    <n v="28769"/>
    <s v="WZ-220B"/>
    <s v="Wireless Zone Danville"/>
    <x v="8"/>
    <x v="1"/>
    <s v="Viola ,Nicole"/>
    <n v="1"/>
    <s v="N/A"/>
    <s v="COMP"/>
    <s v="COMP"/>
    <s v="COMP"/>
    <n v="0"/>
    <n v="0"/>
    <n v="0"/>
    <n v="0"/>
  </r>
  <r>
    <n v="86060"/>
    <s v="WZ-689"/>
    <s v="Wireless Zone Owosso"/>
    <x v="9"/>
    <x v="13"/>
    <s v="Wojtowicz ,Christian"/>
    <n v="1"/>
    <s v="N/A"/>
    <s v="COMP"/>
    <s v="COMP"/>
    <s v="COMP"/>
    <n v="0"/>
    <n v="0"/>
    <n v="0"/>
    <n v="0"/>
  </r>
  <r>
    <n v="71341"/>
    <s v="WZ-264"/>
    <s v="Wireless Zone Kittanning"/>
    <x v="2"/>
    <x v="16"/>
    <s v="Recupero ,Maria"/>
    <n v="0.66666665999999997"/>
    <s v="N/A"/>
    <s v="ENRL"/>
    <s v="COMP"/>
    <s v="COMP"/>
    <n v="0"/>
    <n v="1"/>
    <n v="0"/>
    <n v="0"/>
  </r>
  <r>
    <n v="110768"/>
    <s v="WZ-678"/>
    <s v="Wireless Zone Fort Wayne Illinois"/>
    <x v="14"/>
    <x v="43"/>
    <s v="Ford ,Ashley"/>
    <n v="0.66666665999999997"/>
    <s v="N/A"/>
    <s v="ENRL"/>
    <s v="COMP"/>
    <s v="COMP"/>
    <n v="0"/>
    <n v="1"/>
    <n v="0"/>
    <n v="0"/>
  </r>
  <r>
    <n v="5767"/>
    <s v="WZ-099D"/>
    <s v="Wireless Zone Olney"/>
    <x v="0"/>
    <x v="3"/>
    <s v="Britten ,Jerise"/>
    <n v="1"/>
    <s v="N/A"/>
    <s v="COMP"/>
    <s v="COMP"/>
    <s v="COMP"/>
    <n v="0"/>
    <n v="0"/>
    <n v="0"/>
    <n v="0"/>
  </r>
  <r>
    <n v="106416"/>
    <s v="WZ-605A"/>
    <s v="Wireless Zone Roanoke Blue Hills Dr"/>
    <x v="8"/>
    <x v="1"/>
    <s v="Plummer ,Jonathan"/>
    <n v="1"/>
    <s v="N/A"/>
    <s v="COMP"/>
    <s v="COMP"/>
    <s v="COMP"/>
    <n v="0"/>
    <n v="0"/>
    <n v="0"/>
    <n v="0"/>
  </r>
  <r>
    <n v="130765"/>
    <s v="WZ-866"/>
    <s v="Wireless Zone Milwaukee"/>
    <x v="6"/>
    <x v="11"/>
    <s v="Sobon ,Sam"/>
    <n v="1"/>
    <s v="N/A"/>
    <s v="COMP"/>
    <s v="COMP"/>
    <s v="COMP"/>
    <n v="0"/>
    <n v="0"/>
    <n v="0"/>
    <n v="0"/>
  </r>
  <r>
    <n v="94725"/>
    <s v="WZ-441A"/>
    <s v="Wireless Zone Ortonville"/>
    <x v="9"/>
    <x v="14"/>
    <s v="Smela ,Tim"/>
    <n v="1"/>
    <s v="N/A"/>
    <s v="COMP"/>
    <s v="COMP"/>
    <s v="COMP"/>
    <n v="0"/>
    <n v="0"/>
    <n v="0"/>
    <n v="0"/>
  </r>
  <r>
    <n v="131471"/>
    <s v="WZ-916"/>
    <s v="Wireless Zone Van Wert"/>
    <x v="4"/>
    <x v="23"/>
    <s v="Ladd ,Evan"/>
    <n v="1"/>
    <s v="N/A"/>
    <s v="COMP"/>
    <s v="COMP"/>
    <s v="COMP"/>
    <n v="0"/>
    <n v="0"/>
    <n v="0"/>
    <n v="0"/>
  </r>
  <r>
    <n v="95809"/>
    <s v="WZ-481"/>
    <s v="Wireless Zone Skowhegan"/>
    <x v="10"/>
    <x v="35"/>
    <s v="Wolfe ,Morgan"/>
    <n v="1"/>
    <s v="N/A"/>
    <s v="COMP"/>
    <s v="COMP"/>
    <s v="COMP"/>
    <n v="0"/>
    <n v="0"/>
    <n v="0"/>
    <n v="0"/>
  </r>
  <r>
    <n v="124233"/>
    <s v="WZ-783A"/>
    <s v="Wireless Zone Martinsville"/>
    <x v="8"/>
    <x v="1"/>
    <s v="Mason ,Anthony"/>
    <n v="0.66666665999999997"/>
    <s v="N/A"/>
    <s v="INPO"/>
    <s v="COMP"/>
    <s v="COMP"/>
    <n v="0"/>
    <n v="1"/>
    <n v="0"/>
    <n v="0"/>
  </r>
  <r>
    <n v="106345"/>
    <s v="WZ-593"/>
    <s v="Wireless Zone Saint Louis Park"/>
    <x v="6"/>
    <x v="44"/>
    <s v="Bell ,Robert"/>
    <n v="0.66666665999999997"/>
    <s v="N/A"/>
    <s v="INPO"/>
    <s v="COMP"/>
    <s v="COMP"/>
    <n v="0"/>
    <n v="1"/>
    <n v="0"/>
    <n v="0"/>
  </r>
  <r>
    <n v="95854"/>
    <s v="WZ-479A"/>
    <s v="Wireless Zone Lancaster Main St"/>
    <x v="10"/>
    <x v="34"/>
    <s v="Landry ,Dakota"/>
    <n v="1"/>
    <s v="N/A"/>
    <s v="COMP"/>
    <s v="COMP"/>
    <s v="COMP"/>
    <n v="0"/>
    <n v="0"/>
    <n v="0"/>
    <n v="0"/>
  </r>
  <r>
    <n v="130438"/>
    <s v="WZ-839"/>
    <s v="Wireless Zone Benton Harbor"/>
    <x v="9"/>
    <x v="11"/>
    <s v="Ramsey ,Justin"/>
    <n v="1"/>
    <s v="N/A"/>
    <s v="COMP"/>
    <s v="COMP"/>
    <s v="COMP"/>
    <n v="0"/>
    <n v="0"/>
    <n v="0"/>
    <n v="0"/>
  </r>
  <r>
    <n v="106345"/>
    <s v="WZ-593"/>
    <s v="Wireless Zone Saint Louis Park"/>
    <x v="6"/>
    <x v="44"/>
    <s v="Lindquist ,Rico"/>
    <n v="0.66666665999999997"/>
    <s v="N/A"/>
    <s v="INPO"/>
    <s v="COMP"/>
    <s v="COMP"/>
    <n v="0"/>
    <n v="1"/>
    <n v="0"/>
    <n v="0"/>
  </r>
  <r>
    <n v="88124"/>
    <s v="WZ-363"/>
    <s v="Wireless Zone Okeechobee"/>
    <x v="1"/>
    <x v="2"/>
    <s v="Williams ,Tyler"/>
    <n v="1"/>
    <s v="N/A"/>
    <s v="COMP"/>
    <s v="COMP"/>
    <s v="COMP"/>
    <n v="0"/>
    <n v="0"/>
    <n v="0"/>
    <n v="0"/>
  </r>
  <r>
    <n v="79810"/>
    <s v="WZ-390"/>
    <s v="Wireless Zone Clifton"/>
    <x v="7"/>
    <x v="45"/>
    <s v="Gomez ,Jeremy"/>
    <n v="1"/>
    <s v="N/A"/>
    <s v="COMP"/>
    <s v="COMP"/>
    <s v="COMP"/>
    <n v="0"/>
    <n v="0"/>
    <n v="0"/>
    <n v="0"/>
  </r>
  <r>
    <n v="93784"/>
    <s v="WZ-440"/>
    <s v="Wireless Zone Pittsburgh St Simon Way"/>
    <x v="2"/>
    <x v="16"/>
    <s v="Keltz ,Zachary"/>
    <n v="1"/>
    <s v="N/A"/>
    <s v="COMP"/>
    <s v="COMP"/>
    <s v="COMP"/>
    <n v="0"/>
    <n v="0"/>
    <n v="0"/>
    <n v="0"/>
  </r>
  <r>
    <n v="107221"/>
    <s v="WZ-613"/>
    <s v="Wireless Zone Bridgeville"/>
    <x v="2"/>
    <x v="19"/>
    <s v="Smith ,Ron"/>
    <n v="1"/>
    <s v="N/A"/>
    <s v="COMP"/>
    <s v="COMP"/>
    <s v="COMP"/>
    <n v="0"/>
    <n v="0"/>
    <n v="0"/>
    <n v="0"/>
  </r>
  <r>
    <n v="109696"/>
    <s v="WZ-672B"/>
    <s v="Wireless Zone Hudson W Streetsboro"/>
    <x v="4"/>
    <x v="46"/>
    <s v="Stauffer ,Kyle"/>
    <n v="1"/>
    <s v="N/A"/>
    <s v="COMP"/>
    <s v="COMP"/>
    <s v="COMP"/>
    <n v="0"/>
    <n v="0"/>
    <n v="0"/>
    <n v="0"/>
  </r>
  <r>
    <n v="112507"/>
    <s v="WZ-711B"/>
    <s v="Wireless Zone Venice"/>
    <x v="1"/>
    <x v="47"/>
    <s v="Tillman ,Tyra"/>
    <n v="1"/>
    <s v="N/A"/>
    <s v="COMP"/>
    <s v="COMP"/>
    <s v="COMP"/>
    <n v="0"/>
    <n v="0"/>
    <n v="0"/>
    <n v="0"/>
  </r>
  <r>
    <n v="95809"/>
    <s v="WZ-481"/>
    <s v="Wireless Zone Skowhegan"/>
    <x v="10"/>
    <x v="35"/>
    <s v="Jencks ,Julie"/>
    <n v="1"/>
    <s v="N/A"/>
    <s v="COMP"/>
    <s v="COMP"/>
    <s v="COMP"/>
    <n v="0"/>
    <n v="0"/>
    <n v="0"/>
    <n v="0"/>
  </r>
  <r>
    <n v="107221"/>
    <s v="WZ-613"/>
    <s v="Wireless Zone Bridgeville"/>
    <x v="2"/>
    <x v="19"/>
    <s v="Pfeuffer ,Justin"/>
    <n v="1"/>
    <s v="N/A"/>
    <s v="COMP"/>
    <s v="COMP"/>
    <s v="COMP"/>
    <n v="0"/>
    <n v="0"/>
    <n v="0"/>
    <n v="0"/>
  </r>
  <r>
    <n v="76461"/>
    <s v="WZ-192"/>
    <s v="Wireless Zone Lockport"/>
    <x v="5"/>
    <x v="18"/>
    <s v="Blackley ,Kirsten"/>
    <n v="0.66666665999999997"/>
    <s v="N/A"/>
    <s v="ENRL"/>
    <s v="COMP"/>
    <s v="COMP"/>
    <n v="0"/>
    <n v="1"/>
    <n v="0"/>
    <n v="0"/>
  </r>
  <r>
    <n v="106308"/>
    <s v="WZ-609"/>
    <s v="Wireless Zone Punxsutawney"/>
    <x v="2"/>
    <x v="5"/>
    <s v="Phipps ,Steven"/>
    <n v="0.66666665999999997"/>
    <s v="N/A"/>
    <s v="INPO"/>
    <s v="COMP"/>
    <s v="COMP"/>
    <n v="0"/>
    <n v="1"/>
    <n v="0"/>
    <n v="0"/>
  </r>
  <r>
    <n v="73113"/>
    <s v="WZ-265"/>
    <s v="Wireless Zone Tarentum"/>
    <x v="2"/>
    <x v="16"/>
    <s v="Jordan ,William"/>
    <n v="1"/>
    <s v="N/A"/>
    <s v="COMP"/>
    <s v="COMP"/>
    <s v="COMP"/>
    <n v="0"/>
    <n v="0"/>
    <n v="0"/>
    <n v="0"/>
  </r>
  <r>
    <n v="98054"/>
    <s v="WZ-502D"/>
    <s v="Wireless Zone Daleville"/>
    <x v="8"/>
    <x v="1"/>
    <s v="Ruley ,Tara"/>
    <n v="1"/>
    <s v="N/A"/>
    <s v="COMP"/>
    <s v="COMP"/>
    <s v="COMP"/>
    <n v="0"/>
    <n v="0"/>
    <n v="0"/>
    <n v="0"/>
  </r>
  <r>
    <n v="105566"/>
    <s v="WZ-454"/>
    <s v="Wireless Zone King George Kings Hwy"/>
    <x v="8"/>
    <x v="12"/>
    <s v="Wilson ,Brandon"/>
    <n v="0.66666665999999997"/>
    <s v="N/A"/>
    <s v="INPO"/>
    <s v="COMP"/>
    <s v="COMP"/>
    <n v="0"/>
    <n v="1"/>
    <n v="0"/>
    <n v="0"/>
  </r>
  <r>
    <n v="91621"/>
    <s v="WZ-397A"/>
    <s v="Wireless Zone Roanoke Colonial Ave"/>
    <x v="8"/>
    <x v="1"/>
    <s v="Dunbar ,Bradley"/>
    <n v="0.66666665999999997"/>
    <s v="N/A"/>
    <s v="INPO"/>
    <s v="COMP"/>
    <s v="COMP"/>
    <n v="0"/>
    <n v="1"/>
    <n v="0"/>
    <n v="0"/>
  </r>
  <r>
    <n v="95199"/>
    <s v="WZ-411"/>
    <s v="Wireless Zone Canonsburg"/>
    <x v="2"/>
    <x v="19"/>
    <s v="Nestler ,Paris"/>
    <n v="1"/>
    <s v="N/A"/>
    <s v="COMP"/>
    <s v="COMP"/>
    <s v="COMP"/>
    <n v="0"/>
    <n v="0"/>
    <n v="0"/>
    <n v="0"/>
  </r>
  <r>
    <n v="130438"/>
    <s v="WZ-839"/>
    <s v="Wireless Zone Benton Harbor"/>
    <x v="9"/>
    <x v="11"/>
    <s v="Lilly ,Jajuan"/>
    <n v="1"/>
    <s v="N/A"/>
    <s v="COMP"/>
    <s v="COMP"/>
    <s v="COMP"/>
    <n v="0"/>
    <n v="0"/>
    <n v="0"/>
    <n v="0"/>
  </r>
  <r>
    <n v="91173"/>
    <s v="WZ-387A"/>
    <s v="Wireless Zone Blaine"/>
    <x v="6"/>
    <x v="15"/>
    <s v="Mlinar ,Devon"/>
    <n v="0.66666665999999997"/>
    <s v="N/A"/>
    <s v="INPO"/>
    <s v="COMP"/>
    <s v="COMP"/>
    <n v="0"/>
    <n v="1"/>
    <n v="0"/>
    <n v="0"/>
  </r>
  <r>
    <n v="81107"/>
    <s v="WZ-501A"/>
    <s v="Wireless Zone Ypsilanti Carpenter Rd"/>
    <x v="9"/>
    <x v="14"/>
    <s v="Suffety ,Aj"/>
    <n v="1"/>
    <s v="N/A"/>
    <s v="COMP"/>
    <s v="COMP"/>
    <s v="COMP"/>
    <n v="0"/>
    <n v="0"/>
    <n v="0"/>
    <n v="0"/>
  </r>
  <r>
    <n v="28240"/>
    <s v="WZ-197A"/>
    <s v="Wireless Zone Boca Raton"/>
    <x v="1"/>
    <x v="48"/>
    <s v="Weiner ,Scott"/>
    <n v="1"/>
    <s v="N/A"/>
    <s v="COMP"/>
    <s v="COMP"/>
    <s v="COMP"/>
    <n v="0"/>
    <n v="0"/>
    <n v="0"/>
    <n v="0"/>
  </r>
  <r>
    <n v="29517"/>
    <s v="WZ-294A"/>
    <s v="Wireless Zone Ponte Vedra Beach"/>
    <x v="1"/>
    <x v="49"/>
    <s v="Frady ,Lyndsey"/>
    <n v="1"/>
    <s v="N/A"/>
    <s v="COMP"/>
    <s v="COMP"/>
    <s v="COMP"/>
    <n v="0"/>
    <n v="0"/>
    <n v="0"/>
    <n v="0"/>
  </r>
  <r>
    <n v="129910"/>
    <s v="WZ-842"/>
    <s v="Wireless Zone Dover Greentree Dr"/>
    <x v="3"/>
    <x v="10"/>
    <s v="Lawson ,Ryan"/>
    <n v="1"/>
    <s v="N/A"/>
    <s v="COMP"/>
    <s v="COMP"/>
    <s v="COMP"/>
    <n v="0"/>
    <n v="0"/>
    <n v="0"/>
    <n v="0"/>
  </r>
  <r>
    <n v="118318"/>
    <s v="WZ-734"/>
    <s v="Wireless Zone Ambler"/>
    <x v="3"/>
    <x v="7"/>
    <s v="Yagnik ,Rohan"/>
    <n v="1"/>
    <s v="N/A"/>
    <s v="COMP"/>
    <s v="COMP"/>
    <s v="COMP"/>
    <n v="0"/>
    <n v="0"/>
    <n v="0"/>
    <n v="0"/>
  </r>
  <r>
    <n v="101291"/>
    <s v="WZ-388"/>
    <s v="Wireless Zone Richmond Willow Lawn"/>
    <x v="8"/>
    <x v="50"/>
    <s v="Merchant ,Sana"/>
    <n v="1"/>
    <s v="N/A"/>
    <s v="COMP"/>
    <s v="COMP"/>
    <s v="COMP"/>
    <n v="0"/>
    <n v="0"/>
    <n v="0"/>
    <n v="0"/>
  </r>
  <r>
    <n v="98054"/>
    <s v="WZ-502D"/>
    <s v="Wireless Zone Daleville"/>
    <x v="8"/>
    <x v="1"/>
    <s v="Thomas ,Elizabeth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Archer ,Eric"/>
    <n v="1"/>
    <s v="N/A"/>
    <s v="COMP"/>
    <s v="COMP"/>
    <s v="COMP"/>
    <n v="0"/>
    <n v="0"/>
    <n v="0"/>
    <n v="0"/>
  </r>
  <r>
    <n v="109696"/>
    <s v="WZ-672B"/>
    <s v="Wireless Zone Hudson W Streetsboro"/>
    <x v="4"/>
    <x v="46"/>
    <s v="Davies ,Noah"/>
    <n v="1"/>
    <s v="N/A"/>
    <s v="COMP"/>
    <s v="COMP"/>
    <s v="COMP"/>
    <n v="0"/>
    <n v="0"/>
    <n v="0"/>
    <n v="0"/>
  </r>
  <r>
    <n v="131055"/>
    <s v="WZ-899"/>
    <s v="Wireless Zone Fort Wayne Coldwater"/>
    <x v="14"/>
    <x v="11"/>
    <s v="Lytle ,Kailey"/>
    <n v="1"/>
    <s v="N/A"/>
    <s v="COMP"/>
    <s v="COMP"/>
    <s v="COMP"/>
    <n v="0"/>
    <n v="0"/>
    <n v="0"/>
    <n v="0"/>
  </r>
  <r>
    <n v="87524"/>
    <s v="WZ-313A"/>
    <s v="Wireless Zone Saint Johnsbury"/>
    <x v="10"/>
    <x v="34"/>
    <s v="Spooner ,Andrew"/>
    <n v="1"/>
    <s v="N/A"/>
    <s v="COMP"/>
    <s v="COMP"/>
    <s v="COMP"/>
    <n v="0"/>
    <n v="0"/>
    <n v="0"/>
    <n v="0"/>
  </r>
  <r>
    <n v="91898"/>
    <s v="WZ-404"/>
    <s v="Wireless Zone Keene"/>
    <x v="13"/>
    <x v="51"/>
    <s v="Naresky ,Megan"/>
    <n v="1"/>
    <s v="N/A"/>
    <s v="COMP"/>
    <s v="COMP"/>
    <s v="COMP"/>
    <n v="0"/>
    <n v="0"/>
    <n v="0"/>
    <n v="0"/>
  </r>
  <r>
    <n v="95896"/>
    <s v="WZ-477"/>
    <s v="Wireless Zone Rye"/>
    <x v="7"/>
    <x v="7"/>
    <s v="Depasquale ,Steven"/>
    <n v="1"/>
    <s v="N/A"/>
    <s v="COMP"/>
    <s v="COMP"/>
    <s v="COMP"/>
    <n v="0"/>
    <n v="0"/>
    <n v="0"/>
    <n v="0"/>
  </r>
  <r>
    <n v="76461"/>
    <s v="WZ-192"/>
    <s v="Wireless Zone Lockport"/>
    <x v="5"/>
    <x v="18"/>
    <s v="Dangelo ,Gabrielle"/>
    <n v="1"/>
    <s v="N/A"/>
    <s v="COMP"/>
    <s v="COMP"/>
    <s v="COMP"/>
    <n v="0"/>
    <n v="0"/>
    <n v="0"/>
    <n v="0"/>
  </r>
  <r>
    <n v="126085"/>
    <s v="WZ-811"/>
    <s v="Wireless Zone Marathon"/>
    <x v="1"/>
    <x v="52"/>
    <s v="Baria ,Brandon"/>
    <n v="1"/>
    <s v="N/A"/>
    <s v="COMP"/>
    <s v="COMP"/>
    <s v="COMP"/>
    <n v="0"/>
    <n v="0"/>
    <n v="0"/>
    <n v="0"/>
  </r>
  <r>
    <n v="106416"/>
    <s v="WZ-605A"/>
    <s v="Wireless Zone Roanoke Blue Hills Dr"/>
    <x v="8"/>
    <x v="1"/>
    <s v="Schaaff ,Chelsea"/>
    <n v="1"/>
    <s v="N/A"/>
    <s v="COMP"/>
    <s v="COMP"/>
    <s v="COMP"/>
    <n v="0"/>
    <n v="0"/>
    <n v="0"/>
    <n v="0"/>
  </r>
  <r>
    <n v="118318"/>
    <s v="WZ-734"/>
    <s v="Wireless Zone Ambler"/>
    <x v="3"/>
    <x v="7"/>
    <s v="Hopkins ,Philip"/>
    <n v="1"/>
    <s v="N/A"/>
    <s v="COMP"/>
    <s v="COMP"/>
    <s v="COMP"/>
    <n v="0"/>
    <n v="0"/>
    <n v="0"/>
    <n v="0"/>
  </r>
  <r>
    <n v="132050"/>
    <s v="WZ-923"/>
    <s v="Wireless Zone Mansfield"/>
    <x v="14"/>
    <x v="43"/>
    <s v="Cheathem ,Delvonta"/>
    <n v="1"/>
    <s v="N/A"/>
    <s v="COMP"/>
    <s v="COMP"/>
    <s v="COMP"/>
    <n v="0"/>
    <n v="0"/>
    <n v="0"/>
    <n v="0"/>
  </r>
  <r>
    <n v="97820"/>
    <s v="WZ-497"/>
    <s v="Wireless Zone Pensacola"/>
    <x v="1"/>
    <x v="40"/>
    <s v="Lacoste ,Deborah"/>
    <n v="1"/>
    <s v="N/A"/>
    <s v="COMP"/>
    <s v="COMP"/>
    <s v="COMP"/>
    <n v="0"/>
    <n v="0"/>
    <n v="0"/>
    <n v="0"/>
  </r>
  <r>
    <n v="76453"/>
    <s v="WZ-151A"/>
    <s v="Wireless Zone Brockport"/>
    <x v="5"/>
    <x v="8"/>
    <s v="Hartigan ,Mitchell"/>
    <n v="0.66666665999999997"/>
    <s v="N/A"/>
    <s v="ENRL"/>
    <s v="COMP"/>
    <s v="COMP"/>
    <n v="0"/>
    <n v="1"/>
    <n v="0"/>
    <n v="0"/>
  </r>
  <r>
    <n v="97820"/>
    <s v="WZ-497"/>
    <s v="Wireless Zone Pensacola"/>
    <x v="1"/>
    <x v="40"/>
    <s v="Lacoste ,Jerry"/>
    <n v="0.66666665999999997"/>
    <s v="N/A"/>
    <s v="ENRL"/>
    <s v="COMP"/>
    <s v="COMP"/>
    <n v="0"/>
    <n v="1"/>
    <n v="0"/>
    <n v="0"/>
  </r>
  <r>
    <n v="131479"/>
    <s v="WZ-914"/>
    <s v="Wireless Zone King of Prussia"/>
    <x v="3"/>
    <x v="30"/>
    <s v="Aledlbi ,Walaa"/>
    <n v="0.66666665999999997"/>
    <s v="N/A"/>
    <s v="INPO"/>
    <s v="COMP"/>
    <s v="COMP"/>
    <n v="0"/>
    <n v="1"/>
    <n v="0"/>
    <n v="0"/>
  </r>
  <r>
    <n v="101291"/>
    <s v="WZ-388"/>
    <s v="Wireless Zone Richmond Willow Lawn"/>
    <x v="8"/>
    <x v="50"/>
    <s v="Gilani ,Jigar"/>
    <n v="0.66666665999999997"/>
    <s v="N/A"/>
    <s v="INPO"/>
    <s v="COMP"/>
    <s v="COMP"/>
    <n v="0"/>
    <n v="1"/>
    <n v="0"/>
    <n v="0"/>
  </r>
  <r>
    <n v="76448"/>
    <s v="WZ-298"/>
    <s v="Wireless Zone East Aurora"/>
    <x v="5"/>
    <x v="18"/>
    <s v="Nichter ,Kyle"/>
    <n v="1"/>
    <s v="N/A"/>
    <s v="COMP"/>
    <s v="COMP"/>
    <s v="COMP"/>
    <n v="0"/>
    <n v="0"/>
    <n v="0"/>
    <n v="0"/>
  </r>
  <r>
    <n v="131166"/>
    <s v="WZ-847"/>
    <s v="Wireless Zone Ocean View"/>
    <x v="3"/>
    <x v="10"/>
    <s v="Santos ,Ileana"/>
    <n v="1"/>
    <s v="N/A"/>
    <s v="COMP"/>
    <s v="COMP"/>
    <s v="COMP"/>
    <n v="0"/>
    <n v="0"/>
    <n v="0"/>
    <n v="0"/>
  </r>
  <r>
    <n v="79961"/>
    <s v="WZ-771A"/>
    <s v="Wireless Zone Hackettstown"/>
    <x v="7"/>
    <x v="30"/>
    <s v="Weeks ,Catherine"/>
    <n v="0.33333332999999998"/>
    <s v="N/A"/>
    <s v="ENRL"/>
    <s v="ENRL"/>
    <s v="COMP"/>
    <n v="0"/>
    <n v="1"/>
    <n v="1"/>
    <n v="0"/>
  </r>
  <r>
    <n v="6301"/>
    <s v="WZ-212"/>
    <s v="Wireless Zone Gibsonia"/>
    <x v="2"/>
    <x v="16"/>
    <s v="Cox ,Nolan"/>
    <n v="0.66666665999999997"/>
    <s v="N/A"/>
    <s v="COMP"/>
    <s v="INPO"/>
    <s v="COMP"/>
    <n v="0"/>
    <n v="0"/>
    <n v="1"/>
    <n v="0"/>
  </r>
  <r>
    <n v="73113"/>
    <s v="WZ-265"/>
    <s v="Wireless Zone Tarentum"/>
    <x v="2"/>
    <x v="16"/>
    <s v="Lender ,Riley"/>
    <n v="0.33333332999999998"/>
    <s v="N/A"/>
    <s v="INPO"/>
    <s v="INPO"/>
    <s v="COMP"/>
    <n v="0"/>
    <n v="1"/>
    <n v="1"/>
    <n v="0"/>
  </r>
  <r>
    <n v="109058"/>
    <s v="WZ-641A"/>
    <s v="Wireless Zone South Riding"/>
    <x v="0"/>
    <x v="20"/>
    <s v="Scarbrough ,Doug"/>
    <n v="1"/>
    <s v="N/A"/>
    <s v="COMP"/>
    <s v="COMP"/>
    <s v="COMP"/>
    <n v="0"/>
    <n v="0"/>
    <n v="0"/>
    <n v="0"/>
  </r>
  <r>
    <n v="112048"/>
    <s v="WZ-713A"/>
    <s v="Wireless Zone Lansing"/>
    <x v="9"/>
    <x v="11"/>
    <s v="Cowing ,Matthew"/>
    <n v="1"/>
    <s v="N/A"/>
    <s v="COMP"/>
    <s v="COMP"/>
    <s v="COMP"/>
    <n v="0"/>
    <n v="0"/>
    <n v="0"/>
    <n v="0"/>
  </r>
  <r>
    <n v="124233"/>
    <s v="WZ-783A"/>
    <s v="Wireless Zone Martinsville"/>
    <x v="8"/>
    <x v="1"/>
    <s v="Ventura ,Eliel"/>
    <n v="1"/>
    <s v="N/A"/>
    <s v="COMP"/>
    <s v="COMP"/>
    <s v="COMP"/>
    <n v="0"/>
    <n v="0"/>
    <n v="0"/>
    <n v="0"/>
  </r>
  <r>
    <n v="111271"/>
    <s v="WZ-696"/>
    <s v="Wireless Zone Ebensburg"/>
    <x v="2"/>
    <x v="5"/>
    <s v="Richey ,Clifford"/>
    <n v="1"/>
    <s v="N/A"/>
    <s v="COMP"/>
    <s v="COMP"/>
    <s v="COMP"/>
    <n v="0"/>
    <n v="0"/>
    <n v="0"/>
    <n v="0"/>
  </r>
  <r>
    <n v="103818"/>
    <s v="WZ-576"/>
    <s v="Wireless Zone Mahwah"/>
    <x v="7"/>
    <x v="1"/>
    <s v="Canson ,Jerrmichael"/>
    <n v="1"/>
    <s v="N/A"/>
    <s v="COMP"/>
    <s v="COMP"/>
    <s v="COMP"/>
    <n v="0"/>
    <n v="0"/>
    <n v="0"/>
    <n v="0"/>
  </r>
  <r>
    <n v="119082"/>
    <s v="WZ-756A"/>
    <s v="Wireless Zone Hardy"/>
    <x v="8"/>
    <x v="1"/>
    <s v="Harmon ,Alexis"/>
    <n v="1"/>
    <s v="N/A"/>
    <s v="COMP"/>
    <s v="COMP"/>
    <s v="COMP"/>
    <n v="0"/>
    <n v="0"/>
    <n v="0"/>
    <n v="0"/>
  </r>
  <r>
    <n v="6035"/>
    <s v="WZ-209"/>
    <s v="Wireless Zone Natrona Heights"/>
    <x v="2"/>
    <x v="16"/>
    <s v="Claypool ,Kary"/>
    <n v="1"/>
    <s v="N/A"/>
    <s v="COMP"/>
    <s v="COMP"/>
    <s v="COMP"/>
    <n v="0"/>
    <n v="0"/>
    <n v="0"/>
    <n v="0"/>
  </r>
  <r>
    <n v="79865"/>
    <s v="WZ-224"/>
    <s v="Wireless Zone Orleans"/>
    <x v="12"/>
    <x v="53"/>
    <s v="Allen ,Matthew"/>
    <n v="1"/>
    <s v="N/A"/>
    <s v="COMP"/>
    <s v="COMP"/>
    <s v="COMP"/>
    <n v="0"/>
    <n v="0"/>
    <n v="0"/>
    <n v="0"/>
  </r>
  <r>
    <n v="132050"/>
    <s v="WZ-923"/>
    <s v="Wireless Zone Mansfield"/>
    <x v="14"/>
    <x v="43"/>
    <s v="Harris ,Hunter"/>
    <n v="0.66666665999999997"/>
    <s v="N/A"/>
    <s v="ENRL"/>
    <s v="COMP"/>
    <s v="COMP"/>
    <n v="0"/>
    <n v="1"/>
    <n v="0"/>
    <n v="0"/>
  </r>
  <r>
    <n v="109232"/>
    <s v="WZ-648"/>
    <s v="Wireless Zone Mexico"/>
    <x v="10"/>
    <x v="34"/>
    <s v="Ferreira ,Jonathan"/>
    <n v="0.66666665999999997"/>
    <s v="N/A"/>
    <s v="ENRL"/>
    <s v="COMP"/>
    <s v="COMP"/>
    <n v="0"/>
    <n v="1"/>
    <n v="0"/>
    <n v="0"/>
  </r>
  <r>
    <n v="28240"/>
    <s v="WZ-197A"/>
    <s v="Wireless Zone Boca Raton"/>
    <x v="1"/>
    <x v="48"/>
    <s v="Dardon ,Jose"/>
    <n v="1"/>
    <s v="N/A"/>
    <s v="COMP"/>
    <s v="COMP"/>
    <s v="COMP"/>
    <n v="0"/>
    <n v="0"/>
    <n v="0"/>
    <n v="0"/>
  </r>
  <r>
    <n v="79755"/>
    <s v="WZ-008"/>
    <s v="Wireless Zone Groton"/>
    <x v="11"/>
    <x v="24"/>
    <s v="Genovese ,Peter"/>
    <n v="1"/>
    <s v="N/A"/>
    <s v="COMP"/>
    <s v="COMP"/>
    <s v="COMP"/>
    <n v="0"/>
    <n v="0"/>
    <n v="0"/>
    <n v="0"/>
  </r>
  <r>
    <n v="103287"/>
    <s v="WZ-579"/>
    <s v="Wireless Zone Holland"/>
    <x v="9"/>
    <x v="41"/>
    <s v="Brewer ,Bryan"/>
    <n v="1"/>
    <s v="N/A"/>
    <s v="COMP"/>
    <s v="COMP"/>
    <s v="COMP"/>
    <n v="0"/>
    <n v="0"/>
    <n v="0"/>
    <n v="0"/>
  </r>
  <r>
    <n v="107256"/>
    <s v="WZ-636"/>
    <s v="Wireless Zone Washington Trinity Point Dr"/>
    <x v="2"/>
    <x v="5"/>
    <s v="Culp ,Nicole"/>
    <n v="1"/>
    <s v="N/A"/>
    <s v="COMP"/>
    <s v="COMP"/>
    <s v="COMP"/>
    <n v="0"/>
    <n v="0"/>
    <n v="0"/>
    <n v="0"/>
  </r>
  <r>
    <n v="107256"/>
    <s v="WZ-636"/>
    <s v="Wireless Zone Washington Trinity Point Dr"/>
    <x v="2"/>
    <x v="5"/>
    <s v="Straight ,Jason"/>
    <n v="1"/>
    <s v="N/A"/>
    <s v="COMP"/>
    <s v="COMP"/>
    <s v="COMP"/>
    <n v="0"/>
    <n v="0"/>
    <n v="0"/>
    <n v="0"/>
  </r>
  <r>
    <n v="79865"/>
    <s v="WZ-224"/>
    <s v="Wireless Zone Orleans"/>
    <x v="12"/>
    <x v="53"/>
    <s v="Gilmore ,Cassandra"/>
    <n v="1"/>
    <s v="N/A"/>
    <s v="COMP"/>
    <s v="COMP"/>
    <s v="COMP"/>
    <n v="0"/>
    <n v="0"/>
    <n v="0"/>
    <n v="0"/>
  </r>
  <r>
    <n v="112507"/>
    <s v="WZ-711B"/>
    <s v="Wireless Zone Venice"/>
    <x v="1"/>
    <x v="47"/>
    <s v="Clements ,Timothy"/>
    <n v="1"/>
    <s v="N/A"/>
    <s v="COMP"/>
    <s v="COMP"/>
    <s v="COMP"/>
    <n v="0"/>
    <n v="0"/>
    <n v="0"/>
    <n v="0"/>
  </r>
  <r>
    <n v="71341"/>
    <s v="WZ-264"/>
    <s v="Wireless Zone Kittanning"/>
    <x v="2"/>
    <x v="16"/>
    <s v="Lerner ,Rebecca"/>
    <n v="1"/>
    <s v="N/A"/>
    <s v="COMP"/>
    <s v="COMP"/>
    <s v="COMP"/>
    <n v="0"/>
    <n v="0"/>
    <n v="0"/>
    <n v="0"/>
  </r>
  <r>
    <n v="125919"/>
    <s v="WZ-798"/>
    <s v="Wireless Zone Morgantown Suncrest Towne Ctr"/>
    <x v="4"/>
    <x v="5"/>
    <s v="Christopher ,Antoine"/>
    <n v="1"/>
    <s v="N/A"/>
    <s v="COMP"/>
    <s v="COMP"/>
    <s v="COMP"/>
    <n v="0"/>
    <n v="0"/>
    <n v="0"/>
    <n v="0"/>
  </r>
  <r>
    <n v="28363"/>
    <s v="WZ-215"/>
    <s v="Wireless Zone Leechburg"/>
    <x v="2"/>
    <x v="16"/>
    <s v="Crawford ,Hope"/>
    <n v="1"/>
    <s v="N/A"/>
    <s v="COMP"/>
    <s v="COMP"/>
    <s v="COMP"/>
    <n v="0"/>
    <n v="0"/>
    <n v="0"/>
    <n v="0"/>
  </r>
  <r>
    <n v="132425"/>
    <s v="WZ-932"/>
    <s v="Wireless Zone Oakmont"/>
    <x v="2"/>
    <x v="5"/>
    <s v="Cuffee ,Chardaryl"/>
    <n v="1"/>
    <s v="N/A"/>
    <s v="COMP"/>
    <s v="COMP"/>
    <s v="COMP"/>
    <n v="0"/>
    <n v="0"/>
    <n v="0"/>
    <n v="0"/>
  </r>
  <r>
    <n v="124830"/>
    <s v="WZ-789"/>
    <s v="Wireless Zone West Bend"/>
    <x v="6"/>
    <x v="28"/>
    <s v="Jarvey ,David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Rollins ,Grace"/>
    <n v="1"/>
    <s v="N/A"/>
    <s v="COMP"/>
    <s v="COMP"/>
    <s v="COMP"/>
    <n v="0"/>
    <n v="0"/>
    <n v="0"/>
    <n v="0"/>
  </r>
  <r>
    <n v="132172"/>
    <s v="WZ-930"/>
    <s v="Wireless Zone Monroe"/>
    <x v="4"/>
    <x v="23"/>
    <s v="Simsa ,Nathan"/>
    <n v="1"/>
    <s v="N/A"/>
    <s v="COMP"/>
    <s v="COMP"/>
    <s v="COMP"/>
    <n v="0"/>
    <n v="0"/>
    <n v="0"/>
    <n v="0"/>
  </r>
  <r>
    <n v="109232"/>
    <s v="WZ-648"/>
    <s v="Wireless Zone Mexico"/>
    <x v="10"/>
    <x v="34"/>
    <s v="Torres ,Jaclyn"/>
    <n v="1"/>
    <s v="N/A"/>
    <s v="COMP"/>
    <s v="COMP"/>
    <s v="COMP"/>
    <n v="0"/>
    <n v="0"/>
    <n v="0"/>
    <n v="0"/>
  </r>
  <r>
    <n v="117457"/>
    <s v="WZ-740"/>
    <s v="Wireless Zone Warren"/>
    <x v="2"/>
    <x v="5"/>
    <s v="Witmer ,Sean"/>
    <n v="0.66666665999999997"/>
    <s v="N/A"/>
    <s v="ENRL"/>
    <s v="COMP"/>
    <s v="COMP"/>
    <n v="0"/>
    <n v="1"/>
    <n v="0"/>
    <n v="0"/>
  </r>
  <r>
    <n v="93784"/>
    <s v="WZ-440"/>
    <s v="Wireless Zone Pittsburgh St Simon Way"/>
    <x v="2"/>
    <x v="16"/>
    <s v="Sloan ,Kyle"/>
    <n v="0.66666665999999997"/>
    <s v="N/A"/>
    <s v="ENRL"/>
    <s v="COMP"/>
    <s v="COMP"/>
    <n v="0"/>
    <n v="1"/>
    <n v="0"/>
    <n v="0"/>
  </r>
  <r>
    <n v="102267"/>
    <s v="WZ-517A"/>
    <s v="Wireless Zone Pearl River"/>
    <x v="7"/>
    <x v="37"/>
    <s v="Tortorella ,Daniel"/>
    <n v="0.66666665999999997"/>
    <s v="N/A"/>
    <s v="INPO"/>
    <s v="COMP"/>
    <s v="COMP"/>
    <n v="0"/>
    <n v="1"/>
    <n v="0"/>
    <n v="0"/>
  </r>
  <r>
    <n v="127741"/>
    <s v="WZ-822"/>
    <s v="Wireless Zone Franklin"/>
    <x v="2"/>
    <x v="5"/>
    <s v="Waller ,Lamond"/>
    <n v="1"/>
    <s v="N/A"/>
    <s v="COMP"/>
    <s v="COMP"/>
    <s v="COMP"/>
    <n v="0"/>
    <n v="0"/>
    <n v="0"/>
    <n v="0"/>
  </r>
  <r>
    <n v="108007"/>
    <s v="WZ-654"/>
    <s v="Wireless Zone Plainwell"/>
    <x v="9"/>
    <x v="41"/>
    <s v="Vandenbosch ,Cole"/>
    <n v="1"/>
    <s v="N/A"/>
    <s v="COMP"/>
    <s v="COMP"/>
    <s v="COMP"/>
    <n v="0"/>
    <n v="0"/>
    <n v="0"/>
    <n v="0"/>
  </r>
  <r>
    <n v="132425"/>
    <s v="WZ-932"/>
    <s v="Wireless Zone Oakmont"/>
    <x v="2"/>
    <x v="5"/>
    <s v="Moltz ,Michael"/>
    <n v="1"/>
    <s v="N/A"/>
    <s v="COMP"/>
    <s v="COMP"/>
    <s v="COMP"/>
    <n v="0"/>
    <n v="0"/>
    <n v="0"/>
    <n v="0"/>
  </r>
  <r>
    <n v="76461"/>
    <s v="WZ-192"/>
    <s v="Wireless Zone Lockport"/>
    <x v="5"/>
    <x v="18"/>
    <s v="Szarpa ,Adam"/>
    <n v="1"/>
    <s v="N/A"/>
    <s v="COMP"/>
    <s v="COMP"/>
    <s v="COMP"/>
    <n v="0"/>
    <n v="0"/>
    <n v="0"/>
    <n v="0"/>
  </r>
  <r>
    <n v="79865"/>
    <s v="WZ-224"/>
    <s v="Wireless Zone Orleans"/>
    <x v="12"/>
    <x v="53"/>
    <s v="Hardy ,Briana"/>
    <n v="0.66666665999999997"/>
    <s v="N/A"/>
    <s v="INPO"/>
    <s v="COMP"/>
    <s v="COMP"/>
    <n v="0"/>
    <n v="1"/>
    <n v="0"/>
    <n v="0"/>
  </r>
  <r>
    <n v="132425"/>
    <s v="WZ-932"/>
    <s v="Wireless Zone Oakmont"/>
    <x v="2"/>
    <x v="5"/>
    <s v="Kiehlmeier ,Hannah"/>
    <n v="1"/>
    <s v="N/A"/>
    <s v="COMP"/>
    <s v="COMP"/>
    <s v="COMP"/>
    <n v="0"/>
    <n v="0"/>
    <n v="0"/>
    <n v="0"/>
  </r>
  <r>
    <n v="111298"/>
    <s v="WZ-714"/>
    <s v="Wireless Zone Palm Coast"/>
    <x v="1"/>
    <x v="54"/>
    <s v="Naydich ,Alex"/>
    <n v="0.66666665999999997"/>
    <s v="N/A"/>
    <s v="ENRL"/>
    <s v="COMP"/>
    <s v="COMP"/>
    <n v="0"/>
    <n v="1"/>
    <n v="0"/>
    <n v="0"/>
  </r>
  <r>
    <n v="91898"/>
    <s v="WZ-404"/>
    <s v="Wireless Zone Keene"/>
    <x v="13"/>
    <x v="51"/>
    <s v="Stephens ,Brittney"/>
    <n v="1"/>
    <s v="N/A"/>
    <s v="COMP"/>
    <s v="COMP"/>
    <s v="COMP"/>
    <n v="0"/>
    <n v="0"/>
    <n v="0"/>
    <n v="0"/>
  </r>
  <r>
    <n v="79864"/>
    <s v="WZ-244B"/>
    <s v="Wireless Zone Great Barrington"/>
    <x v="13"/>
    <x v="55"/>
    <s v="Davis ,Bryan"/>
    <n v="1"/>
    <s v="N/A"/>
    <s v="COMP"/>
    <s v="COMP"/>
    <s v="COMP"/>
    <n v="0"/>
    <n v="0"/>
    <n v="0"/>
    <n v="0"/>
  </r>
  <r>
    <n v="82081"/>
    <s v="WZ-341A"/>
    <s v="Wireless Zone Harrington"/>
    <x v="3"/>
    <x v="10"/>
    <s v="Martinho ,Brian"/>
    <n v="1"/>
    <s v="N/A"/>
    <s v="COMP"/>
    <s v="COMP"/>
    <s v="COMP"/>
    <n v="0"/>
    <n v="0"/>
    <n v="0"/>
    <n v="0"/>
  </r>
  <r>
    <n v="71081"/>
    <s v="WZ-257"/>
    <s v="Wireless Zone Erie"/>
    <x v="2"/>
    <x v="5"/>
    <s v="Rogan ,Joe"/>
    <n v="1"/>
    <s v="N/A"/>
    <s v="COMP"/>
    <s v="COMP"/>
    <s v="COMP"/>
    <n v="0"/>
    <n v="0"/>
    <n v="0"/>
    <n v="0"/>
  </r>
  <r>
    <n v="107256"/>
    <s v="WZ-636"/>
    <s v="Wireless Zone Washington Trinity Point Dr"/>
    <x v="2"/>
    <x v="5"/>
    <s v="Alberta ,Brooke"/>
    <n v="1"/>
    <s v="N/A"/>
    <s v="COMP"/>
    <s v="COMP"/>
    <s v="COMP"/>
    <n v="0"/>
    <n v="0"/>
    <n v="0"/>
    <n v="0"/>
  </r>
  <r>
    <n v="119132"/>
    <s v="WZ-759"/>
    <s v="Wireless Zone Mount Pleasant"/>
    <x v="2"/>
    <x v="5"/>
    <s v="Todd ,Jon"/>
    <n v="1"/>
    <s v="N/A"/>
    <s v="COMP"/>
    <s v="COMP"/>
    <s v="COMP"/>
    <n v="0"/>
    <n v="0"/>
    <n v="0"/>
    <n v="0"/>
  </r>
  <r>
    <n v="101326"/>
    <s v="WZ-385A"/>
    <s v="Wireless Zone Richboro"/>
    <x v="3"/>
    <x v="7"/>
    <s v="Abouras ,Mohammad"/>
    <n v="1"/>
    <s v="N/A"/>
    <s v="COMP"/>
    <s v="COMP"/>
    <s v="COMP"/>
    <n v="0"/>
    <n v="0"/>
    <n v="0"/>
    <n v="0"/>
  </r>
  <r>
    <n v="118014"/>
    <s v="WZ-736"/>
    <s v="Wireless Zone Mechanicsville"/>
    <x v="8"/>
    <x v="50"/>
    <s v="Amlani ,Faisal"/>
    <n v="1"/>
    <s v="N/A"/>
    <s v="COMP"/>
    <s v="COMP"/>
    <s v="COMP"/>
    <n v="0"/>
    <n v="0"/>
    <n v="0"/>
    <n v="0"/>
  </r>
  <r>
    <n v="130765"/>
    <s v="WZ-866"/>
    <s v="Wireless Zone Milwaukee"/>
    <x v="6"/>
    <x v="11"/>
    <s v="Tomaszewski ,Joseph"/>
    <n v="1"/>
    <s v="N/A"/>
    <s v="COMP"/>
    <s v="COMP"/>
    <s v="COMP"/>
    <n v="0"/>
    <n v="0"/>
    <n v="0"/>
    <n v="0"/>
  </r>
  <r>
    <n v="104369"/>
    <s v="WZ-587"/>
    <s v="Wireless Zone Nashua Daniel Webster Hwy"/>
    <x v="13"/>
    <x v="32"/>
    <s v="Franca ,Marla"/>
    <n v="1"/>
    <s v="N/A"/>
    <s v="COMP"/>
    <s v="COMP"/>
    <s v="COMP"/>
    <n v="0"/>
    <n v="0"/>
    <n v="0"/>
    <n v="0"/>
  </r>
  <r>
    <n v="127649"/>
    <s v="WZ-821"/>
    <s v="Wireless Zone Northampton Main St"/>
    <x v="13"/>
    <x v="39"/>
    <s v="Brouillette ,Lori"/>
    <n v="1"/>
    <s v="N/A"/>
    <s v="COMP"/>
    <s v="COMP"/>
    <s v="COMP"/>
    <n v="0"/>
    <n v="0"/>
    <n v="0"/>
    <n v="0"/>
  </r>
  <r>
    <n v="130596"/>
    <s v="WZ-856"/>
    <s v="Wireless Zone Croton on Hudson"/>
    <x v="7"/>
    <x v="30"/>
    <s v="Gray ,Deron"/>
    <n v="0.66666665999999997"/>
    <s v="N/A"/>
    <s v="ENRL"/>
    <s v="COMP"/>
    <s v="COMP"/>
    <n v="0"/>
    <n v="1"/>
    <n v="0"/>
    <n v="0"/>
  </r>
  <r>
    <n v="93784"/>
    <s v="WZ-440"/>
    <s v="Wireless Zone Pittsburgh St Simon Way"/>
    <x v="2"/>
    <x v="16"/>
    <s v="Ridings ,Steven"/>
    <n v="0.66666665999999997"/>
    <s v="N/A"/>
    <s v="INPO"/>
    <s v="COMP"/>
    <s v="COMP"/>
    <n v="0"/>
    <n v="1"/>
    <n v="0"/>
    <n v="0"/>
  </r>
  <r>
    <n v="28769"/>
    <s v="WZ-220B"/>
    <s v="Wireless Zone Danville"/>
    <x v="8"/>
    <x v="1"/>
    <s v="Osborne ,Jackson"/>
    <n v="0.66666665999999997"/>
    <s v="N/A"/>
    <s v="ENRL"/>
    <s v="COMP"/>
    <s v="COMP"/>
    <n v="0"/>
    <n v="1"/>
    <n v="0"/>
    <n v="0"/>
  </r>
  <r>
    <n v="111298"/>
    <s v="WZ-714"/>
    <s v="Wireless Zone Palm Coast"/>
    <x v="1"/>
    <x v="54"/>
    <s v="Crane ,Jason"/>
    <n v="0.33333332999999998"/>
    <s v="N/A"/>
    <s v="ENRL"/>
    <s v="ENRL"/>
    <s v="COMP"/>
    <n v="0"/>
    <n v="1"/>
    <n v="1"/>
    <n v="0"/>
  </r>
  <r>
    <n v="81107"/>
    <s v="WZ-501A"/>
    <s v="Wireless Zone Ypsilanti Carpenter Rd"/>
    <x v="9"/>
    <x v="14"/>
    <s v="Green ,Nicholas"/>
    <n v="1"/>
    <s v="N/A"/>
    <s v="COMP"/>
    <s v="COMP"/>
    <s v="COMP"/>
    <n v="0"/>
    <n v="0"/>
    <n v="0"/>
    <n v="0"/>
  </r>
  <r>
    <n v="28363"/>
    <s v="WZ-215"/>
    <s v="Wireless Zone Leechburg"/>
    <x v="2"/>
    <x v="16"/>
    <s v="Young ,Kaysie"/>
    <n v="0.66666665999999997"/>
    <s v="N/A"/>
    <s v="ENRL"/>
    <s v="COMP"/>
    <s v="COMP"/>
    <n v="0"/>
    <n v="1"/>
    <n v="0"/>
    <n v="0"/>
  </r>
  <r>
    <n v="71341"/>
    <s v="WZ-264"/>
    <s v="Wireless Zone Kittanning"/>
    <x v="2"/>
    <x v="16"/>
    <s v="Mechling ,Emma"/>
    <n v="1"/>
    <s v="N/A"/>
    <s v="COMP"/>
    <s v="COMP"/>
    <s v="COMP"/>
    <n v="0"/>
    <n v="0"/>
    <n v="0"/>
    <n v="0"/>
  </r>
  <r>
    <n v="112507"/>
    <s v="WZ-711B"/>
    <s v="Wireless Zone Venice"/>
    <x v="1"/>
    <x v="47"/>
    <s v="Mcerlean ,Sean"/>
    <n v="1"/>
    <s v="N/A"/>
    <s v="COMP"/>
    <s v="COMP"/>
    <s v="COMP"/>
    <n v="0"/>
    <n v="0"/>
    <n v="0"/>
    <n v="0"/>
  </r>
  <r>
    <n v="118014"/>
    <s v="WZ-736"/>
    <s v="Wireless Zone Mechanicsville"/>
    <x v="8"/>
    <x v="50"/>
    <s v="Batliwala ,Farhenaaz"/>
    <n v="0.66666665999999997"/>
    <s v="N/A"/>
    <s v="INPO"/>
    <s v="COMP"/>
    <s v="COMP"/>
    <n v="0"/>
    <n v="1"/>
    <n v="0"/>
    <n v="0"/>
  </r>
  <r>
    <n v="28363"/>
    <s v="WZ-215"/>
    <s v="Wireless Zone Leechburg"/>
    <x v="2"/>
    <x v="16"/>
    <s v="Strellec ,Joseph"/>
    <n v="1"/>
    <s v="N/A"/>
    <s v="COMP"/>
    <s v="COMP"/>
    <s v="COMP"/>
    <n v="0"/>
    <n v="0"/>
    <n v="0"/>
    <n v="0"/>
  </r>
  <r>
    <n v="74944"/>
    <s v="WZ-316"/>
    <s v="Wireless Zone Connellsville"/>
    <x v="2"/>
    <x v="16"/>
    <s v="Grabiak ,Rachael"/>
    <n v="1"/>
    <s v="N/A"/>
    <s v="COMP"/>
    <s v="COMP"/>
    <s v="COMP"/>
    <n v="0"/>
    <n v="0"/>
    <n v="0"/>
    <n v="0"/>
  </r>
  <r>
    <n v="100815"/>
    <s v="WZ-282B"/>
    <s v="Wireless Zone Brooksville"/>
    <x v="1"/>
    <x v="25"/>
    <s v="Haas ,Gary"/>
    <n v="0.66666665999999997"/>
    <s v="N/A"/>
    <s v="ENRL"/>
    <s v="COMP"/>
    <s v="COMP"/>
    <n v="0"/>
    <n v="1"/>
    <n v="0"/>
    <n v="0"/>
  </r>
  <r>
    <n v="91898"/>
    <s v="WZ-404"/>
    <s v="Wireless Zone Keene"/>
    <x v="13"/>
    <x v="51"/>
    <s v="Hale ,Sara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Wildman ,Elisha"/>
    <n v="1"/>
    <s v="N/A"/>
    <s v="COMP"/>
    <s v="COMP"/>
    <s v="COMP"/>
    <n v="0"/>
    <n v="0"/>
    <n v="0"/>
    <n v="0"/>
  </r>
  <r>
    <n v="128224"/>
    <s v="WZ-826A"/>
    <s v="Wireless Zone Allen"/>
    <x v="0"/>
    <x v="1"/>
    <s v="Le ,Vinh"/>
    <n v="1"/>
    <s v="N/A"/>
    <s v="COMP"/>
    <s v="COMP"/>
    <s v="COMP"/>
    <n v="0"/>
    <n v="0"/>
    <n v="0"/>
    <n v="0"/>
  </r>
  <r>
    <n v="87516"/>
    <s v="WZ-272A"/>
    <s v="Wireless Zone Lee"/>
    <x v="10"/>
    <x v="17"/>
    <s v="Renner ,Christopher"/>
    <n v="1"/>
    <s v="N/A"/>
    <s v="COMP"/>
    <s v="COMP"/>
    <s v="COMP"/>
    <n v="0"/>
    <n v="0"/>
    <n v="0"/>
    <n v="0"/>
  </r>
  <r>
    <n v="126399"/>
    <s v="WZ-799A"/>
    <s v="Wireless Zone Alexandria"/>
    <x v="0"/>
    <x v="3"/>
    <s v="Hajhassan ,Mera"/>
    <n v="0.66666665999999997"/>
    <s v="N/A"/>
    <s v="ENRL"/>
    <s v="COMP"/>
    <s v="COMP"/>
    <n v="0"/>
    <n v="1"/>
    <n v="0"/>
    <n v="0"/>
  </r>
  <r>
    <n v="98054"/>
    <s v="WZ-502D"/>
    <s v="Wireless Zone Daleville"/>
    <x v="8"/>
    <x v="1"/>
    <s v="Ferguson ,Andrew"/>
    <n v="1"/>
    <s v="N/A"/>
    <s v="COMP"/>
    <s v="COMP"/>
    <s v="COMP"/>
    <n v="0"/>
    <n v="0"/>
    <n v="0"/>
    <n v="0"/>
  </r>
  <r>
    <n v="91621"/>
    <s v="WZ-397A"/>
    <s v="Wireless Zone Roanoke Colonial Ave"/>
    <x v="8"/>
    <x v="1"/>
    <s v="Koliba ,David"/>
    <n v="1"/>
    <s v="N/A"/>
    <s v="COMP"/>
    <s v="COMP"/>
    <s v="COMP"/>
    <n v="0"/>
    <n v="0"/>
    <n v="0"/>
    <n v="0"/>
  </r>
  <r>
    <n v="118015"/>
    <s v="WZ-751A"/>
    <s v="Wireless Zone Rocky Mount"/>
    <x v="8"/>
    <x v="1"/>
    <s v="Klok ,Thomas"/>
    <n v="1"/>
    <s v="N/A"/>
    <s v="COMP"/>
    <s v="COMP"/>
    <s v="COMP"/>
    <n v="0"/>
    <n v="0"/>
    <n v="0"/>
    <n v="0"/>
  </r>
  <r>
    <n v="87518"/>
    <s v="WZ-043E"/>
    <s v="Wireless Zone Salem"/>
    <x v="13"/>
    <x v="32"/>
    <s v="Ramos ,Jhonny"/>
    <n v="1"/>
    <s v="N/A"/>
    <s v="COMP"/>
    <s v="COMP"/>
    <s v="COMP"/>
    <n v="0"/>
    <n v="0"/>
    <n v="0"/>
    <n v="0"/>
  </r>
  <r>
    <n v="79717"/>
    <s v="WZ-027A"/>
    <s v="Wireless Zone Littleton Great Rd"/>
    <x v="13"/>
    <x v="56"/>
    <s v="Cooke ,Ashley"/>
    <n v="1"/>
    <s v="N/A"/>
    <s v="COMP"/>
    <s v="COMP"/>
    <s v="COMP"/>
    <n v="0"/>
    <n v="0"/>
    <n v="0"/>
    <n v="0"/>
  </r>
  <r>
    <n v="100302"/>
    <s v="WZ-368"/>
    <s v="Wireless Zone Putnam"/>
    <x v="11"/>
    <x v="24"/>
    <s v="Rybacki ,Nicholas"/>
    <n v="1"/>
    <s v="N/A"/>
    <s v="COMP"/>
    <s v="COMP"/>
    <s v="COMP"/>
    <n v="0"/>
    <n v="0"/>
    <n v="0"/>
    <n v="0"/>
  </r>
  <r>
    <n v="79865"/>
    <s v="WZ-224"/>
    <s v="Wireless Zone Orleans"/>
    <x v="12"/>
    <x v="53"/>
    <s v="Parker ,Michael"/>
    <n v="1"/>
    <s v="N/A"/>
    <s v="COMP"/>
    <s v="COMP"/>
    <s v="COMP"/>
    <n v="0"/>
    <n v="0"/>
    <n v="0"/>
    <n v="0"/>
  </r>
  <r>
    <n v="76458"/>
    <s v="WZ-175A"/>
    <s v="Wireless Zone Rochester"/>
    <x v="5"/>
    <x v="57"/>
    <s v="Kuntz ,David"/>
    <n v="1"/>
    <s v="N/A"/>
    <s v="COMP"/>
    <s v="COMP"/>
    <s v="COMP"/>
    <n v="0"/>
    <n v="0"/>
    <n v="0"/>
    <n v="0"/>
  </r>
  <r>
    <n v="107468"/>
    <s v="WZ-645"/>
    <s v="Wireless Zone Greensburg"/>
    <x v="2"/>
    <x v="16"/>
    <s v="Mckool ,Kaitlyn"/>
    <n v="1"/>
    <s v="N/A"/>
    <s v="COMP"/>
    <s v="COMP"/>
    <s v="COMP"/>
    <n v="0"/>
    <n v="0"/>
    <n v="0"/>
    <n v="0"/>
  </r>
  <r>
    <n v="79847"/>
    <s v="WZ-170A"/>
    <s v="Wireless Zone Milford Union Sq"/>
    <x v="13"/>
    <x v="56"/>
    <s v="Carson ,Nicole"/>
    <n v="1"/>
    <s v="N/A"/>
    <s v="COMP"/>
    <s v="COMP"/>
    <s v="COMP"/>
    <n v="0"/>
    <n v="0"/>
    <n v="0"/>
    <n v="0"/>
  </r>
  <r>
    <n v="76458"/>
    <s v="WZ-175A"/>
    <s v="Wireless Zone Rochester"/>
    <x v="5"/>
    <x v="57"/>
    <s v="Johnson ,Jayvon"/>
    <n v="0.66666665999999997"/>
    <s v="N/A"/>
    <s v="INPO"/>
    <s v="COMP"/>
    <s v="COMP"/>
    <n v="0"/>
    <n v="1"/>
    <n v="0"/>
    <n v="0"/>
  </r>
  <r>
    <n v="86060"/>
    <s v="WZ-689"/>
    <s v="Wireless Zone Owosso"/>
    <x v="9"/>
    <x v="13"/>
    <s v="Conley ,Rodney"/>
    <n v="1"/>
    <s v="N/A"/>
    <s v="COMP"/>
    <s v="COMP"/>
    <s v="COMP"/>
    <n v="0"/>
    <n v="0"/>
    <n v="0"/>
    <n v="0"/>
  </r>
  <r>
    <n v="70867"/>
    <s v="WZ-239C"/>
    <s v="Wireless Zone Mullica Hill"/>
    <x v="3"/>
    <x v="10"/>
    <s v="Bradford ,Carolyn"/>
    <n v="1"/>
    <s v="N/A"/>
    <s v="COMP"/>
    <s v="COMP"/>
    <s v="COMP"/>
    <n v="0"/>
    <n v="0"/>
    <n v="0"/>
    <n v="0"/>
  </r>
  <r>
    <n v="87516"/>
    <s v="WZ-272A"/>
    <s v="Wireless Zone Lee"/>
    <x v="10"/>
    <x v="17"/>
    <s v="Schleicher ,Kenneth"/>
    <n v="1"/>
    <s v="N/A"/>
    <s v="COMP"/>
    <s v="COMP"/>
    <s v="COMP"/>
    <n v="0"/>
    <n v="0"/>
    <n v="0"/>
    <n v="0"/>
  </r>
  <r>
    <n v="70867"/>
    <s v="WZ-239C"/>
    <s v="Wireless Zone Mullica Hill"/>
    <x v="3"/>
    <x v="10"/>
    <s v="Patterson ,Keith"/>
    <n v="0.66666665999999997"/>
    <s v="N/A"/>
    <s v="INPO"/>
    <s v="COMP"/>
    <s v="COMP"/>
    <n v="0"/>
    <n v="1"/>
    <n v="0"/>
    <n v="0"/>
  </r>
  <r>
    <n v="76461"/>
    <s v="WZ-192"/>
    <s v="Wireless Zone Lockport"/>
    <x v="5"/>
    <x v="18"/>
    <s v="Bluehs ,Karl"/>
    <n v="0.66666665999999997"/>
    <s v="N/A"/>
    <s v="INPO"/>
    <s v="COMP"/>
    <s v="COMP"/>
    <n v="0"/>
    <n v="1"/>
    <n v="0"/>
    <n v="0"/>
  </r>
  <r>
    <n v="79847"/>
    <s v="WZ-170A"/>
    <s v="Wireless Zone Milford Union Sq"/>
    <x v="13"/>
    <x v="56"/>
    <s v="Todd ,Kyle"/>
    <n v="1"/>
    <s v="N/A"/>
    <s v="COMP"/>
    <s v="COMP"/>
    <s v="COMP"/>
    <n v="0"/>
    <n v="0"/>
    <n v="0"/>
    <n v="0"/>
  </r>
  <r>
    <n v="79800"/>
    <s v="WZ-031"/>
    <s v="Wireless Zone Plaistow"/>
    <x v="10"/>
    <x v="21"/>
    <s v="Gray ,Douglas"/>
    <n v="0.66666665999999997"/>
    <s v="N/A"/>
    <s v="ENRL"/>
    <s v="COMP"/>
    <s v="COMP"/>
    <n v="0"/>
    <n v="1"/>
    <n v="0"/>
    <n v="0"/>
  </r>
  <r>
    <n v="106308"/>
    <s v="WZ-609"/>
    <s v="Wireless Zone Punxsutawney"/>
    <x v="2"/>
    <x v="5"/>
    <s v="Keenan ,Nicole"/>
    <n v="1"/>
    <s v="N/A"/>
    <s v="COMP"/>
    <s v="COMP"/>
    <s v="COMP"/>
    <n v="0"/>
    <n v="0"/>
    <n v="0"/>
    <n v="0"/>
  </r>
  <r>
    <n v="131962"/>
    <s v="WZ-928"/>
    <s v="Wireless Zone Wabash"/>
    <x v="0"/>
    <x v="4"/>
    <s v="Bryant ,Erik"/>
    <n v="1"/>
    <s v="N/A"/>
    <s v="COMP"/>
    <s v="COMP"/>
    <s v="COMP"/>
    <n v="0"/>
    <n v="0"/>
    <n v="0"/>
    <n v="0"/>
  </r>
  <r>
    <n v="102840"/>
    <s v="WZ-573"/>
    <s v="Wireless Zone Columbia City"/>
    <x v="14"/>
    <x v="43"/>
    <s v="Barbetta ,Brandon"/>
    <n v="1"/>
    <s v="N/A"/>
    <s v="COMP"/>
    <s v="COMP"/>
    <s v="COMP"/>
    <n v="0"/>
    <n v="0"/>
    <n v="0"/>
    <n v="0"/>
  </r>
  <r>
    <n v="112453"/>
    <s v="WZ-730"/>
    <s v="Wireless Zone Baxter"/>
    <x v="6"/>
    <x v="38"/>
    <s v="Kemp ,Paul"/>
    <n v="1"/>
    <s v="N/A"/>
    <s v="COMP"/>
    <s v="COMP"/>
    <s v="COMP"/>
    <n v="0"/>
    <n v="0"/>
    <n v="0"/>
    <n v="0"/>
  </r>
  <r>
    <n v="79862"/>
    <s v="WZ-205"/>
    <s v="Wireless Zone Concord Loudon Rd"/>
    <x v="10"/>
    <x v="21"/>
    <s v="Foy ,Glenn"/>
    <n v="1"/>
    <s v="N/A"/>
    <s v="COMP"/>
    <s v="COMP"/>
    <s v="COMP"/>
    <n v="0"/>
    <n v="0"/>
    <n v="0"/>
    <n v="0"/>
  </r>
  <r>
    <n v="6301"/>
    <s v="WZ-212"/>
    <s v="Wireless Zone Gibsonia"/>
    <x v="2"/>
    <x v="16"/>
    <s v="Michael ,Tiffany"/>
    <n v="0.66666665999999997"/>
    <s v="N/A"/>
    <s v="INPO"/>
    <s v="COMP"/>
    <s v="COMP"/>
    <n v="0"/>
    <n v="1"/>
    <n v="0"/>
    <n v="0"/>
  </r>
  <r>
    <n v="102840"/>
    <s v="WZ-573"/>
    <s v="Wireless Zone Columbia City"/>
    <x v="14"/>
    <x v="43"/>
    <s v="Mcmeeking ,Brian"/>
    <n v="1"/>
    <s v="N/A"/>
    <s v="COMP"/>
    <s v="COMP"/>
    <s v="COMP"/>
    <n v="0"/>
    <n v="0"/>
    <n v="0"/>
    <n v="0"/>
  </r>
  <r>
    <n v="72261"/>
    <s v="WZ-281C"/>
    <s v="Wireless Zone Port Charlotte"/>
    <x v="1"/>
    <x v="5"/>
    <s v="Billings ,Caitlin"/>
    <n v="1"/>
    <s v="N/A"/>
    <s v="COMP"/>
    <s v="COMP"/>
    <s v="COMP"/>
    <n v="0"/>
    <n v="0"/>
    <n v="0"/>
    <n v="0"/>
  </r>
  <r>
    <n v="107469"/>
    <s v="WZ-646"/>
    <s v="Wireless Zone Roaring Spring"/>
    <x v="2"/>
    <x v="3"/>
    <s v="Mclendon ,Tazaina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Hinkle ,Austin"/>
    <n v="1"/>
    <s v="N/A"/>
    <s v="COMP"/>
    <s v="COMP"/>
    <s v="COMP"/>
    <n v="0"/>
    <n v="0"/>
    <n v="0"/>
    <n v="0"/>
  </r>
  <r>
    <n v="107557"/>
    <s v="WZ-643"/>
    <s v="Wireless Zone Grand Rapids"/>
    <x v="9"/>
    <x v="58"/>
    <s v="Richmond ,Cary"/>
    <n v="0.66666665999999997"/>
    <s v="N/A"/>
    <s v="ENRL"/>
    <s v="COMP"/>
    <s v="COMP"/>
    <n v="0"/>
    <n v="1"/>
    <n v="0"/>
    <n v="0"/>
  </r>
  <r>
    <n v="74437"/>
    <s v="WZ-308B"/>
    <s v="Wireless Zone Key West"/>
    <x v="1"/>
    <x v="52"/>
    <s v="Lisella ,Michael"/>
    <n v="0.66666665999999997"/>
    <s v="N/A"/>
    <s v="ENRL"/>
    <s v="COMP"/>
    <s v="COMP"/>
    <n v="0"/>
    <n v="1"/>
    <n v="0"/>
    <n v="0"/>
  </r>
  <r>
    <n v="107468"/>
    <s v="WZ-645"/>
    <s v="Wireless Zone Greensburg"/>
    <x v="2"/>
    <x v="16"/>
    <s v="Mccloskey ,James"/>
    <n v="1"/>
    <s v="N/A"/>
    <s v="COMP"/>
    <s v="COMP"/>
    <s v="COMP"/>
    <n v="0"/>
    <n v="0"/>
    <n v="0"/>
    <n v="0"/>
  </r>
  <r>
    <n v="96427"/>
    <s v="WZ-480"/>
    <s v="Wireless Zone Decatur"/>
    <x v="0"/>
    <x v="59"/>
    <s v="Smith ,Conner"/>
    <n v="1"/>
    <s v="N/A"/>
    <s v="COMP"/>
    <s v="COMP"/>
    <s v="COMP"/>
    <n v="0"/>
    <n v="0"/>
    <n v="0"/>
    <n v="0"/>
  </r>
  <r>
    <n v="126553"/>
    <s v="WZ-813"/>
    <s v="Wireless Zone Bay City"/>
    <x v="0"/>
    <x v="33"/>
    <s v="Garcia ,Alexis"/>
    <n v="1"/>
    <s v="N/A"/>
    <s v="COMP"/>
    <s v="COMP"/>
    <s v="COMP"/>
    <n v="0"/>
    <n v="0"/>
    <n v="0"/>
    <n v="0"/>
  </r>
  <r>
    <n v="118013"/>
    <s v="WZ-699"/>
    <s v="Wireless Zone King George Consumer Row"/>
    <x v="8"/>
    <x v="12"/>
    <s v="Belcher ,Tiffany"/>
    <n v="1"/>
    <s v="N/A"/>
    <s v="COMP"/>
    <s v="COMP"/>
    <s v="COMP"/>
    <n v="0"/>
    <n v="0"/>
    <n v="0"/>
    <n v="0"/>
  </r>
  <r>
    <n v="87520"/>
    <s v="WZ-271"/>
    <s v="Wireless Zone Cumberland"/>
    <x v="12"/>
    <x v="27"/>
    <s v="Leclerc ,Steven"/>
    <n v="0.66666665999999997"/>
    <s v="N/A"/>
    <s v="INPO"/>
    <s v="COMP"/>
    <s v="COMP"/>
    <n v="0"/>
    <n v="1"/>
    <n v="0"/>
    <n v="0"/>
  </r>
  <r>
    <n v="87508"/>
    <s v="WZ-283"/>
    <s v="Wireless Zone Milford E M ain St"/>
    <x v="12"/>
    <x v="60"/>
    <s v="Dudley ,Erin"/>
    <n v="1"/>
    <s v="N/A"/>
    <s v="COMP"/>
    <s v="COMP"/>
    <s v="COMP"/>
    <n v="0"/>
    <n v="0"/>
    <n v="0"/>
    <n v="0"/>
  </r>
  <r>
    <n v="91898"/>
    <s v="WZ-404"/>
    <s v="Wireless Zone Keene"/>
    <x v="13"/>
    <x v="51"/>
    <s v="Maccartney ,Jami"/>
    <n v="1"/>
    <s v="N/A"/>
    <s v="COMP"/>
    <s v="COMP"/>
    <s v="COMP"/>
    <n v="0"/>
    <n v="0"/>
    <n v="0"/>
    <n v="0"/>
  </r>
  <r>
    <n v="86060"/>
    <s v="WZ-689"/>
    <s v="Wireless Zone Owosso"/>
    <x v="9"/>
    <x v="13"/>
    <s v="Stuart ,Guy"/>
    <n v="1"/>
    <s v="N/A"/>
    <s v="COMP"/>
    <s v="COMP"/>
    <s v="COMP"/>
    <n v="0"/>
    <n v="0"/>
    <n v="0"/>
    <n v="0"/>
  </r>
  <r>
    <n v="124233"/>
    <s v="WZ-783A"/>
    <s v="Wireless Zone Martinsville"/>
    <x v="8"/>
    <x v="1"/>
    <s v="Wheeler ,Heather"/>
    <n v="1"/>
    <s v="N/A"/>
    <s v="COMP"/>
    <s v="COMP"/>
    <s v="COMP"/>
    <n v="0"/>
    <n v="0"/>
    <n v="0"/>
    <n v="0"/>
  </r>
  <r>
    <n v="91002"/>
    <s v="WZ-393B"/>
    <s v="Wireless Zone Hooksett"/>
    <x v="10"/>
    <x v="21"/>
    <s v="Anderson ,Jesse"/>
    <n v="1"/>
    <s v="N/A"/>
    <s v="COMP"/>
    <s v="COMP"/>
    <s v="COMP"/>
    <n v="0"/>
    <n v="0"/>
    <n v="0"/>
    <n v="0"/>
  </r>
  <r>
    <n v="106621"/>
    <s v="WZ-580"/>
    <s v="Wireless Zone Rosemount"/>
    <x v="6"/>
    <x v="61"/>
    <s v="Jaramillo ,Nicolas"/>
    <n v="1"/>
    <s v="N/A"/>
    <s v="COMP"/>
    <s v="COMP"/>
    <s v="COMP"/>
    <n v="0"/>
    <n v="0"/>
    <n v="0"/>
    <n v="0"/>
  </r>
  <r>
    <n v="126843"/>
    <s v="WZ-816"/>
    <s v="Wireless Zone Presque Isle"/>
    <x v="10"/>
    <x v="35"/>
    <s v="Drost ,Dale"/>
    <n v="1"/>
    <s v="N/A"/>
    <s v="COMP"/>
    <s v="COMP"/>
    <s v="COMP"/>
    <n v="0"/>
    <n v="0"/>
    <n v="0"/>
    <n v="0"/>
  </r>
  <r>
    <n v="79747"/>
    <s v="WZ-083A"/>
    <s v="Wireless Zone Medway"/>
    <x v="12"/>
    <x v="62"/>
    <s v="Fleutte ,Christine"/>
    <n v="0.66666665999999997"/>
    <s v="N/A"/>
    <s v="ENRL"/>
    <s v="COMP"/>
    <s v="COMP"/>
    <n v="0"/>
    <n v="1"/>
    <n v="0"/>
    <n v="0"/>
  </r>
  <r>
    <n v="76455"/>
    <s v="WZ-150"/>
    <s v="Wireless Zone Penfield"/>
    <x v="5"/>
    <x v="8"/>
    <s v="Law ,John"/>
    <n v="0.66666665999999997"/>
    <s v="N/A"/>
    <s v="ENRL"/>
    <s v="COMP"/>
    <s v="COMP"/>
    <n v="0"/>
    <n v="1"/>
    <n v="0"/>
    <n v="0"/>
  </r>
  <r>
    <n v="131549"/>
    <s v="WZ-912"/>
    <s v="Wireless Zone Hernando"/>
    <x v="0"/>
    <x v="4"/>
    <s v="Burkhalter ,Emily"/>
    <n v="0.66666665999999997"/>
    <s v="N/A"/>
    <s v="ENRL"/>
    <s v="COMP"/>
    <s v="COMP"/>
    <n v="0"/>
    <n v="1"/>
    <n v="0"/>
    <n v="0"/>
  </r>
  <r>
    <n v="79800"/>
    <s v="WZ-031"/>
    <s v="Wireless Zone Plaistow"/>
    <x v="10"/>
    <x v="21"/>
    <s v="Collins ,Ronnie"/>
    <n v="0.66666665999999997"/>
    <s v="N/A"/>
    <s v="INPO"/>
    <s v="COMP"/>
    <s v="COMP"/>
    <n v="0"/>
    <n v="1"/>
    <n v="0"/>
    <n v="0"/>
  </r>
  <r>
    <n v="97838"/>
    <s v="WZ-492"/>
    <s v="Wireless Zone Southbury"/>
    <x v="11"/>
    <x v="7"/>
    <s v="Kurtz ,Eric"/>
    <n v="1"/>
    <s v="N/A"/>
    <s v="COMP"/>
    <s v="COMP"/>
    <s v="COMP"/>
    <n v="0"/>
    <n v="0"/>
    <n v="0"/>
    <n v="0"/>
  </r>
  <r>
    <n v="91493"/>
    <s v="WZ-396A"/>
    <s v="Wireless Zone Bristol Farmington Ave"/>
    <x v="11"/>
    <x v="63"/>
    <s v="Bondellio ,Savannah"/>
    <n v="0.33333332999999998"/>
    <s v="N/A"/>
    <s v="ENRL"/>
    <s v="INPO"/>
    <s v="COMP"/>
    <n v="0"/>
    <n v="1"/>
    <n v="1"/>
    <n v="0"/>
  </r>
  <r>
    <n v="99597"/>
    <s v="WZ-559"/>
    <s v="Wireless Zone Conroe"/>
    <x v="0"/>
    <x v="33"/>
    <s v="Maier ,Grace"/>
    <n v="1"/>
    <s v="N/A"/>
    <s v="COMP"/>
    <s v="COMP"/>
    <s v="COMP"/>
    <n v="0"/>
    <n v="0"/>
    <n v="0"/>
    <n v="0"/>
  </r>
  <r>
    <n v="110395"/>
    <s v="WZ-686"/>
    <s v="Wireless Zone Mahopac"/>
    <x v="5"/>
    <x v="64"/>
    <s v="Leon ,Noah"/>
    <n v="1"/>
    <s v="N/A"/>
    <s v="COMP"/>
    <s v="COMP"/>
    <s v="COMP"/>
    <n v="0"/>
    <n v="0"/>
    <n v="0"/>
    <n v="0"/>
  </r>
  <r>
    <n v="102840"/>
    <s v="WZ-573"/>
    <s v="Wireless Zone Columbia City"/>
    <x v="14"/>
    <x v="43"/>
    <s v="Couch ,Ethan"/>
    <n v="1"/>
    <s v="N/A"/>
    <s v="COMP"/>
    <s v="COMP"/>
    <s v="COMP"/>
    <n v="0"/>
    <n v="0"/>
    <n v="0"/>
    <n v="0"/>
  </r>
  <r>
    <n v="129836"/>
    <s v="WZ-833"/>
    <s v="Wireless Zone Gardner MA"/>
    <x v="13"/>
    <x v="32"/>
    <s v="Wolski ,Christina"/>
    <n v="1"/>
    <s v="N/A"/>
    <s v="COMP"/>
    <s v="COMP"/>
    <s v="COMP"/>
    <n v="0"/>
    <n v="0"/>
    <n v="0"/>
    <n v="0"/>
  </r>
  <r>
    <n v="101102"/>
    <s v="WZ-374A"/>
    <s v="Wireless Zone Ellsworth"/>
    <x v="10"/>
    <x v="35"/>
    <s v="Workman ,Cody"/>
    <n v="1"/>
    <s v="N/A"/>
    <s v="COMP"/>
    <s v="COMP"/>
    <s v="COMP"/>
    <n v="0"/>
    <n v="0"/>
    <n v="0"/>
    <n v="0"/>
  </r>
  <r>
    <n v="80469"/>
    <e v="#N/A"/>
    <s v="Wireless Zone HQ Corporate"/>
    <x v="15"/>
    <x v="65"/>
    <s v="Zwick ,Laura"/>
    <n v="1"/>
    <s v="N/A"/>
    <s v="COMP"/>
    <s v="COMP"/>
    <s v="COMP"/>
    <n v="0"/>
    <n v="0"/>
    <n v="0"/>
    <n v="0"/>
  </r>
  <r>
    <n v="92829"/>
    <s v="WZ-232B"/>
    <s v="Wireless Zone Frederick"/>
    <x v="0"/>
    <x v="9"/>
    <s v="Davila ,George"/>
    <n v="0.66666665999999997"/>
    <s v="N/A"/>
    <s v="INPO"/>
    <s v="COMP"/>
    <s v="COMP"/>
    <n v="0"/>
    <n v="1"/>
    <n v="0"/>
    <n v="0"/>
  </r>
  <r>
    <n v="87501"/>
    <s v="WZ-348B"/>
    <s v="Wireless Zone Fairhaven"/>
    <x v="12"/>
    <x v="26"/>
    <s v="Cruz ,Feliza"/>
    <n v="0.66666665999999997"/>
    <s v="N/A"/>
    <s v="INPO"/>
    <s v="COMP"/>
    <s v="COMP"/>
    <n v="0"/>
    <n v="1"/>
    <n v="0"/>
    <n v="0"/>
  </r>
  <r>
    <n v="15724"/>
    <s v="WZ-144B"/>
    <s v="Wireless Zone Hockessin"/>
    <x v="3"/>
    <x v="10"/>
    <s v="Patel ,Hirshesh"/>
    <n v="1"/>
    <s v="N/A"/>
    <s v="COMP"/>
    <s v="COMP"/>
    <s v="COMP"/>
    <n v="0"/>
    <n v="0"/>
    <n v="0"/>
    <n v="0"/>
  </r>
  <r>
    <n v="111801"/>
    <s v="WZ-707B"/>
    <s v="Wireless Zone Lincoln"/>
    <x v="10"/>
    <x v="22"/>
    <s v="Twombly ,Mark"/>
    <n v="1"/>
    <s v="N/A"/>
    <s v="COMP"/>
    <s v="COMP"/>
    <s v="COMP"/>
    <n v="0"/>
    <n v="0"/>
    <n v="0"/>
    <n v="0"/>
  </r>
  <r>
    <n v="104369"/>
    <s v="WZ-587"/>
    <s v="Wireless Zone Nashua Daniel Webster Hwy"/>
    <x v="13"/>
    <x v="32"/>
    <s v="Wetherbee ,Keith"/>
    <n v="1"/>
    <s v="N/A"/>
    <s v="COMP"/>
    <s v="COMP"/>
    <s v="COMP"/>
    <n v="0"/>
    <n v="0"/>
    <n v="0"/>
    <n v="0"/>
  </r>
  <r>
    <n v="110395"/>
    <s v="WZ-686"/>
    <s v="Wireless Zone Mahopac"/>
    <x v="5"/>
    <x v="64"/>
    <s v="Pereira ,James"/>
    <n v="1"/>
    <s v="N/A"/>
    <s v="COMP"/>
    <s v="COMP"/>
    <s v="COMP"/>
    <n v="0"/>
    <n v="0"/>
    <n v="0"/>
    <n v="0"/>
  </r>
  <r>
    <n v="110395"/>
    <s v="WZ-686"/>
    <s v="Wireless Zone Mahopac"/>
    <x v="5"/>
    <x v="64"/>
    <s v="Sielawa ,Christopher"/>
    <n v="1"/>
    <s v="N/A"/>
    <s v="COMP"/>
    <s v="COMP"/>
    <s v="COMP"/>
    <n v="0"/>
    <n v="0"/>
    <n v="0"/>
    <n v="0"/>
  </r>
  <r>
    <n v="102489"/>
    <s v="WZ-521A"/>
    <s v="Wireless Zone Exton"/>
    <x v="3"/>
    <x v="10"/>
    <s v="Natale ,John"/>
    <n v="1"/>
    <s v="N/A"/>
    <s v="COMP"/>
    <s v="COMP"/>
    <s v="COMP"/>
    <n v="0"/>
    <n v="0"/>
    <n v="0"/>
    <n v="0"/>
  </r>
  <r>
    <n v="106681"/>
    <s v="WZ-602B"/>
    <s v="Wireless Zone Aurora"/>
    <x v="6"/>
    <x v="11"/>
    <s v="Hernandez ,Jazmin"/>
    <n v="1"/>
    <s v="N/A"/>
    <s v="COMP"/>
    <s v="COMP"/>
    <s v="COMP"/>
    <n v="0"/>
    <n v="0"/>
    <n v="0"/>
    <n v="0"/>
  </r>
  <r>
    <n v="106681"/>
    <s v="WZ-602B"/>
    <s v="Wireless Zone Aurora"/>
    <x v="6"/>
    <x v="11"/>
    <s v="Walker ,Bradlei"/>
    <n v="1"/>
    <s v="N/A"/>
    <s v="COMP"/>
    <s v="COMP"/>
    <s v="COMP"/>
    <n v="0"/>
    <n v="0"/>
    <n v="0"/>
    <n v="0"/>
  </r>
  <r>
    <n v="79800"/>
    <s v="WZ-031"/>
    <s v="Wireless Zone Plaistow"/>
    <x v="10"/>
    <x v="21"/>
    <s v="Fisette ,Christopher"/>
    <n v="1"/>
    <s v="N/A"/>
    <s v="COMP"/>
    <s v="COMP"/>
    <s v="COMP"/>
    <n v="0"/>
    <n v="0"/>
    <n v="0"/>
    <n v="0"/>
  </r>
  <r>
    <n v="99840"/>
    <s v="WZ-546"/>
    <s v="Wireless Zone Newport Moosehead Trl"/>
    <x v="10"/>
    <x v="35"/>
    <s v="Clapper ,Sean"/>
    <n v="1"/>
    <s v="N/A"/>
    <s v="COMP"/>
    <s v="COMP"/>
    <s v="COMP"/>
    <n v="0"/>
    <n v="0"/>
    <n v="0"/>
    <n v="0"/>
  </r>
  <r>
    <n v="117958"/>
    <s v="WZ-738"/>
    <s v="Wireless Zone Powhatan"/>
    <x v="8"/>
    <x v="12"/>
    <s v="Booker ,Brandon"/>
    <n v="1"/>
    <s v="N/A"/>
    <s v="COMP"/>
    <s v="COMP"/>
    <s v="COMP"/>
    <n v="0"/>
    <n v="0"/>
    <n v="0"/>
    <n v="0"/>
  </r>
  <r>
    <n v="119082"/>
    <s v="WZ-756A"/>
    <s v="Wireless Zone Hardy"/>
    <x v="8"/>
    <x v="1"/>
    <s v="Hardy ,Stephen"/>
    <n v="1"/>
    <s v="N/A"/>
    <s v="COMP"/>
    <s v="COMP"/>
    <s v="COMP"/>
    <n v="0"/>
    <n v="0"/>
    <n v="0"/>
    <n v="0"/>
  </r>
  <r>
    <n v="130765"/>
    <s v="WZ-866"/>
    <s v="Wireless Zone Milwaukee"/>
    <x v="6"/>
    <x v="11"/>
    <s v="Barajas ,Eduardo"/>
    <n v="1"/>
    <s v="N/A"/>
    <s v="COMP"/>
    <s v="COMP"/>
    <s v="COMP"/>
    <n v="0"/>
    <n v="0"/>
    <n v="0"/>
    <n v="0"/>
  </r>
  <r>
    <n v="130569"/>
    <s v="WZ-865"/>
    <s v="Wireless Zone Oconomowoc"/>
    <x v="6"/>
    <x v="11"/>
    <s v="Haigh ,Brian"/>
    <n v="1"/>
    <s v="N/A"/>
    <s v="COMP"/>
    <s v="COMP"/>
    <s v="COMP"/>
    <n v="0"/>
    <n v="0"/>
    <n v="0"/>
    <n v="0"/>
  </r>
  <r>
    <n v="98213"/>
    <s v="WZ-425"/>
    <s v="Wireless Zone Hastings"/>
    <x v="6"/>
    <x v="61"/>
    <s v="Penrose ,Christopher"/>
    <n v="1"/>
    <s v="N/A"/>
    <s v="COMP"/>
    <s v="COMP"/>
    <s v="COMP"/>
    <n v="0"/>
    <n v="0"/>
    <n v="0"/>
    <n v="0"/>
  </r>
  <r>
    <n v="102840"/>
    <s v="WZ-573"/>
    <s v="Wireless Zone Columbia City"/>
    <x v="14"/>
    <x v="43"/>
    <s v="Horsley ,Andrea"/>
    <n v="1"/>
    <s v="N/A"/>
    <s v="COMP"/>
    <s v="COMP"/>
    <s v="COMP"/>
    <n v="0"/>
    <n v="0"/>
    <n v="0"/>
    <n v="0"/>
  </r>
  <r>
    <n v="101102"/>
    <s v="WZ-374A"/>
    <s v="Wireless Zone Ellsworth"/>
    <x v="10"/>
    <x v="35"/>
    <s v="Valladares ,Ivan"/>
    <n v="1"/>
    <s v="N/A"/>
    <s v="COMP"/>
    <s v="COMP"/>
    <s v="COMP"/>
    <n v="0"/>
    <n v="0"/>
    <n v="0"/>
    <n v="0"/>
  </r>
  <r>
    <n v="129926"/>
    <s v="WZ-840"/>
    <s v="Wireless Zone Sturgis"/>
    <x v="9"/>
    <x v="11"/>
    <s v="Zuniga ,Jasmin"/>
    <n v="0.66666665999999997"/>
    <s v="N/A"/>
    <s v="INPO"/>
    <s v="COMP"/>
    <s v="COMP"/>
    <n v="0"/>
    <n v="1"/>
    <n v="0"/>
    <n v="0"/>
  </r>
  <r>
    <n v="118814"/>
    <s v="WZ-758"/>
    <s v="Wireless Zone Beaver Dam"/>
    <x v="6"/>
    <x v="28"/>
    <s v="Brooks ,Beth"/>
    <n v="1"/>
    <s v="N/A"/>
    <s v="COMP"/>
    <s v="COMP"/>
    <s v="COMP"/>
    <n v="0"/>
    <n v="0"/>
    <n v="0"/>
    <n v="0"/>
  </r>
  <r>
    <n v="131087"/>
    <s v="WZ-868"/>
    <s v="Wireless Zone Saco"/>
    <x v="10"/>
    <x v="35"/>
    <s v="Abrams ,Colton"/>
    <n v="1"/>
    <s v="N/A"/>
    <s v="COMP"/>
    <s v="COMP"/>
    <s v="COMP"/>
    <n v="0"/>
    <n v="0"/>
    <n v="0"/>
    <n v="0"/>
  </r>
  <r>
    <n v="88124"/>
    <s v="WZ-363"/>
    <s v="Wireless Zone Okeechobee"/>
    <x v="1"/>
    <x v="2"/>
    <s v="Wendt ,Brian"/>
    <n v="1"/>
    <s v="N/A"/>
    <s v="COMP"/>
    <s v="COMP"/>
    <s v="COMP"/>
    <n v="0"/>
    <n v="0"/>
    <n v="0"/>
    <n v="0"/>
  </r>
  <r>
    <n v="124830"/>
    <s v="WZ-789"/>
    <s v="Wireless Zone West Bend"/>
    <x v="6"/>
    <x v="28"/>
    <s v="Gordon ,Karlee"/>
    <n v="1"/>
    <s v="N/A"/>
    <s v="COMP"/>
    <s v="COMP"/>
    <s v="COMP"/>
    <n v="0"/>
    <n v="0"/>
    <n v="0"/>
    <n v="0"/>
  </r>
  <r>
    <n v="129926"/>
    <s v="WZ-840"/>
    <s v="Wireless Zone Sturgis"/>
    <x v="9"/>
    <x v="11"/>
    <s v="Nieves ,Mariela"/>
    <n v="1"/>
    <s v="N/A"/>
    <s v="COMP"/>
    <s v="COMP"/>
    <s v="COMP"/>
    <n v="0"/>
    <n v="0"/>
    <n v="0"/>
    <n v="0"/>
  </r>
  <r>
    <n v="103287"/>
    <s v="WZ-579"/>
    <s v="Wireless Zone Holland"/>
    <x v="9"/>
    <x v="41"/>
    <s v="Bartlett ,Rebecca"/>
    <n v="1"/>
    <s v="N/A"/>
    <s v="COMP"/>
    <s v="COMP"/>
    <s v="COMP"/>
    <n v="0"/>
    <n v="0"/>
    <n v="0"/>
    <n v="0"/>
  </r>
  <r>
    <n v="79785"/>
    <s v="WZ-090A"/>
    <s v="Wireless Zone Colchester"/>
    <x v="11"/>
    <x v="66"/>
    <s v="Munsell ,Sarah"/>
    <n v="1"/>
    <s v="N/A"/>
    <s v="COMP"/>
    <s v="COMP"/>
    <s v="COMP"/>
    <n v="0"/>
    <n v="0"/>
    <n v="0"/>
    <n v="0"/>
  </r>
  <r>
    <n v="87514"/>
    <s v="WZ-351"/>
    <s v="Wireless Zone Bangor Stillwater Ave"/>
    <x v="10"/>
    <x v="35"/>
    <s v="Palmer ,Joshua"/>
    <n v="1"/>
    <s v="N/A"/>
    <s v="COMP"/>
    <s v="COMP"/>
    <s v="COMP"/>
    <n v="0"/>
    <n v="0"/>
    <n v="0"/>
    <n v="0"/>
  </r>
  <r>
    <n v="102840"/>
    <s v="WZ-573"/>
    <s v="Wireless Zone Columbia City"/>
    <x v="14"/>
    <x v="43"/>
    <s v="Kelley ,Zachary"/>
    <n v="0.66666665999999997"/>
    <s v="N/A"/>
    <s v="ENRL"/>
    <s v="COMP"/>
    <s v="COMP"/>
    <n v="0"/>
    <n v="1"/>
    <n v="0"/>
    <n v="0"/>
  </r>
  <r>
    <n v="129926"/>
    <s v="WZ-840"/>
    <s v="Wireless Zone Sturgis"/>
    <x v="9"/>
    <x v="11"/>
    <s v="Lehman ,Shelby"/>
    <n v="1"/>
    <s v="N/A"/>
    <s v="COMP"/>
    <s v="COMP"/>
    <s v="COMP"/>
    <n v="0"/>
    <n v="0"/>
    <n v="0"/>
    <n v="0"/>
  </r>
  <r>
    <n v="131962"/>
    <s v="WZ-928"/>
    <s v="Wireless Zone Wabash"/>
    <x v="0"/>
    <x v="4"/>
    <s v="Hampton ,Kyleigh"/>
    <n v="1"/>
    <s v="N/A"/>
    <s v="COMP"/>
    <s v="COMP"/>
    <s v="COMP"/>
    <n v="0"/>
    <n v="0"/>
    <n v="0"/>
    <n v="0"/>
  </r>
  <r>
    <n v="131087"/>
    <s v="WZ-868"/>
    <s v="Wireless Zone Saco"/>
    <x v="10"/>
    <x v="35"/>
    <s v="Welch ,Bronson"/>
    <n v="1"/>
    <s v="N/A"/>
    <s v="COMP"/>
    <s v="COMP"/>
    <s v="COMP"/>
    <n v="0"/>
    <n v="0"/>
    <n v="0"/>
    <n v="0"/>
  </r>
  <r>
    <n v="28363"/>
    <s v="WZ-215"/>
    <s v="Wireless Zone Leechburg"/>
    <x v="2"/>
    <x v="16"/>
    <s v="Sickles ,Christopher"/>
    <n v="1"/>
    <s v="N/A"/>
    <s v="COMP"/>
    <s v="COMP"/>
    <s v="COMP"/>
    <n v="0"/>
    <n v="0"/>
    <n v="0"/>
    <n v="0"/>
  </r>
  <r>
    <n v="130569"/>
    <s v="WZ-865"/>
    <s v="Wireless Zone Oconomowoc"/>
    <x v="6"/>
    <x v="11"/>
    <s v="Turner ,Greyson"/>
    <n v="1"/>
    <s v="N/A"/>
    <s v="COMP"/>
    <s v="COMP"/>
    <s v="COMP"/>
    <n v="0"/>
    <n v="0"/>
    <n v="0"/>
    <n v="0"/>
  </r>
  <r>
    <n v="103287"/>
    <s v="WZ-579"/>
    <s v="Wireless Zone Holland"/>
    <x v="9"/>
    <x v="41"/>
    <s v="Bartlett ,Matthew"/>
    <n v="0.66666665999999997"/>
    <s v="N/A"/>
    <s v="INPO"/>
    <s v="COMP"/>
    <s v="COMP"/>
    <n v="0"/>
    <n v="1"/>
    <n v="0"/>
    <n v="0"/>
  </r>
  <r>
    <n v="6036"/>
    <s v="WZ-208"/>
    <s v="Wireless Zone New Kensington"/>
    <x v="2"/>
    <x v="16"/>
    <s v="Lucidi ,Jon"/>
    <n v="0.66666665999999997"/>
    <s v="N/A"/>
    <s v="INPO"/>
    <s v="COMP"/>
    <s v="COMP"/>
    <n v="0"/>
    <n v="1"/>
    <n v="0"/>
    <n v="0"/>
  </r>
  <r>
    <n v="87514"/>
    <s v="WZ-351"/>
    <s v="Wireless Zone Bangor Stillwater Ave"/>
    <x v="10"/>
    <x v="35"/>
    <s v="Bishop ,Aleah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Morrow ,Matthew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White ,Matthew"/>
    <n v="1"/>
    <s v="N/A"/>
    <s v="COMP"/>
    <s v="COMP"/>
    <s v="COMP"/>
    <n v="0"/>
    <n v="0"/>
    <n v="0"/>
    <n v="0"/>
  </r>
  <r>
    <n v="87514"/>
    <s v="WZ-351"/>
    <s v="Wireless Zone Bangor Stillwater Ave"/>
    <x v="10"/>
    <x v="35"/>
    <s v="Cowing ,Matthew"/>
    <n v="1"/>
    <s v="N/A"/>
    <s v="COMP"/>
    <s v="COMP"/>
    <s v="COMP"/>
    <n v="0"/>
    <n v="0"/>
    <n v="0"/>
    <n v="0"/>
  </r>
  <r>
    <n v="79752"/>
    <s v="WZ-006A"/>
    <s v="Wireless Zone Waterbury"/>
    <x v="11"/>
    <x v="67"/>
    <s v="Matthews ,Gabe"/>
    <n v="0.66666665999999997"/>
    <s v="N/A"/>
    <s v="ENRL"/>
    <s v="COMP"/>
    <s v="COMP"/>
    <n v="0"/>
    <n v="1"/>
    <n v="0"/>
    <n v="0"/>
  </r>
  <r>
    <n v="117958"/>
    <s v="WZ-738"/>
    <s v="Wireless Zone Powhatan"/>
    <x v="8"/>
    <x v="12"/>
    <s v="Carter ,Cameron"/>
    <n v="1"/>
    <s v="N/A"/>
    <s v="COMP"/>
    <s v="COMP"/>
    <s v="COMP"/>
    <n v="0"/>
    <n v="0"/>
    <n v="0"/>
    <n v="0"/>
  </r>
  <r>
    <n v="130546"/>
    <s v="WZ-907"/>
    <s v="Wireless Zone Monroeville"/>
    <x v="2"/>
    <x v="5"/>
    <s v="Rutter ,Russell"/>
    <n v="1"/>
    <s v="N/A"/>
    <s v="COMP"/>
    <s v="COMP"/>
    <s v="COMP"/>
    <n v="0"/>
    <n v="0"/>
    <n v="0"/>
    <n v="0"/>
  </r>
  <r>
    <n v="102489"/>
    <s v="WZ-521A"/>
    <s v="Wireless Zone Exton"/>
    <x v="3"/>
    <x v="10"/>
    <s v="Graci ,Mark"/>
    <n v="1"/>
    <s v="N/A"/>
    <s v="COMP"/>
    <s v="COMP"/>
    <s v="COMP"/>
    <n v="0"/>
    <n v="0"/>
    <n v="0"/>
    <n v="0"/>
  </r>
  <r>
    <n v="5844"/>
    <s v="WZ-078"/>
    <s v="Wireless Zone Frazer"/>
    <x v="3"/>
    <x v="6"/>
    <s v="Goeringer ,Victoria"/>
    <n v="1"/>
    <s v="N/A"/>
    <s v="COMP"/>
    <s v="COMP"/>
    <s v="COMP"/>
    <n v="0"/>
    <n v="0"/>
    <n v="0"/>
    <n v="0"/>
  </r>
  <r>
    <n v="105563"/>
    <s v="WZ-578"/>
    <s v="Wireless Zone Quarryville"/>
    <x v="3"/>
    <x v="68"/>
    <s v="Kyper ,Dalton"/>
    <n v="1"/>
    <s v="N/A"/>
    <s v="COMP"/>
    <s v="COMP"/>
    <s v="COMP"/>
    <n v="0"/>
    <n v="0"/>
    <n v="0"/>
    <n v="0"/>
  </r>
  <r>
    <n v="105563"/>
    <s v="WZ-578"/>
    <s v="Wireless Zone Quarryville"/>
    <x v="3"/>
    <x v="68"/>
    <s v="Mylin ,Devon"/>
    <n v="1"/>
    <s v="N/A"/>
    <s v="COMP"/>
    <s v="COMP"/>
    <s v="COMP"/>
    <n v="0"/>
    <n v="0"/>
    <n v="0"/>
    <n v="0"/>
  </r>
  <r>
    <n v="119321"/>
    <s v="WZ-753"/>
    <s v="Wireless Zone Toledo"/>
    <x v="4"/>
    <x v="69"/>
    <s v="Kleitgen ,Joseph"/>
    <n v="1"/>
    <s v="N/A"/>
    <s v="COMP"/>
    <s v="COMP"/>
    <s v="COMP"/>
    <n v="0"/>
    <n v="0"/>
    <n v="0"/>
    <n v="0"/>
  </r>
  <r>
    <n v="88124"/>
    <s v="WZ-363"/>
    <s v="Wireless Zone Okeechobee"/>
    <x v="1"/>
    <x v="2"/>
    <s v="Zarrella ,Jeffrey"/>
    <n v="1"/>
    <s v="N/A"/>
    <s v="COMP"/>
    <s v="COMP"/>
    <s v="COMP"/>
    <n v="0"/>
    <n v="0"/>
    <n v="0"/>
    <n v="0"/>
  </r>
  <r>
    <n v="76444"/>
    <s v="WZ-266"/>
    <s v="Wireless Zone New Windsor"/>
    <x v="5"/>
    <x v="55"/>
    <s v="Layton ,Kimberly"/>
    <n v="0.66666665999999997"/>
    <s v="N/A"/>
    <s v="INPO"/>
    <s v="COMP"/>
    <s v="COMP"/>
    <n v="0"/>
    <n v="1"/>
    <n v="0"/>
    <n v="0"/>
  </r>
  <r>
    <n v="126843"/>
    <s v="WZ-816"/>
    <s v="Wireless Zone Presque Isle"/>
    <x v="10"/>
    <x v="35"/>
    <s v="Rooney ,Emily"/>
    <n v="1"/>
    <s v="N/A"/>
    <s v="COMP"/>
    <s v="COMP"/>
    <s v="COMP"/>
    <n v="0"/>
    <n v="0"/>
    <n v="0"/>
    <n v="0"/>
  </r>
  <r>
    <n v="88124"/>
    <s v="WZ-363"/>
    <s v="Wireless Zone Okeechobee"/>
    <x v="1"/>
    <x v="2"/>
    <s v="Windham ,Virginia"/>
    <n v="1"/>
    <s v="N/A"/>
    <s v="COMP"/>
    <s v="COMP"/>
    <s v="COMP"/>
    <n v="0"/>
    <n v="0"/>
    <n v="0"/>
    <n v="0"/>
  </r>
  <r>
    <n v="87514"/>
    <s v="WZ-351"/>
    <s v="Wireless Zone Bangor Stillwater Ave"/>
    <x v="10"/>
    <x v="35"/>
    <s v="Parker ,Amos"/>
    <n v="1"/>
    <s v="N/A"/>
    <s v="COMP"/>
    <s v="COMP"/>
    <s v="COMP"/>
    <n v="0"/>
    <n v="0"/>
    <n v="0"/>
    <n v="0"/>
  </r>
  <r>
    <n v="106989"/>
    <s v="WZ-630"/>
    <s v="Wireless Zone Saranac Lake"/>
    <x v="5"/>
    <x v="57"/>
    <s v="Cole ,Kyle"/>
    <n v="1"/>
    <s v="N/A"/>
    <s v="COMP"/>
    <s v="COMP"/>
    <s v="COMP"/>
    <n v="0"/>
    <n v="0"/>
    <n v="0"/>
    <n v="0"/>
  </r>
  <r>
    <n v="122093"/>
    <s v="WZ-776"/>
    <s v="Wireless Zone Bridgeport Emily Dr"/>
    <x v="4"/>
    <x v="5"/>
    <s v="Cummings ,Mark"/>
    <n v="1"/>
    <s v="N/A"/>
    <s v="COMP"/>
    <s v="COMP"/>
    <s v="COMP"/>
    <n v="0"/>
    <n v="0"/>
    <n v="0"/>
    <n v="0"/>
  </r>
  <r>
    <n v="86446"/>
    <s v="WZ-340A"/>
    <s v="Wireless Zone Howell E Grand River"/>
    <x v="9"/>
    <x v="11"/>
    <s v="Taylor ,James"/>
    <n v="1"/>
    <s v="N/A"/>
    <s v="COMP"/>
    <s v="COMP"/>
    <s v="COMP"/>
    <n v="0"/>
    <n v="0"/>
    <n v="0"/>
    <n v="0"/>
  </r>
  <r>
    <n v="105563"/>
    <s v="WZ-578"/>
    <s v="Wireless Zone Quarryville"/>
    <x v="3"/>
    <x v="68"/>
    <s v="Demarco ,Nicholas"/>
    <n v="1"/>
    <s v="N/A"/>
    <s v="COMP"/>
    <s v="COMP"/>
    <s v="COMP"/>
    <n v="0"/>
    <n v="0"/>
    <n v="0"/>
    <n v="0"/>
  </r>
  <r>
    <n v="110764"/>
    <s v="WZ-702A"/>
    <s v="Wireless Zone Wyoming"/>
    <x v="9"/>
    <x v="11"/>
    <s v="Coker ,Shelby"/>
    <n v="1"/>
    <s v="N/A"/>
    <s v="COMP"/>
    <s v="COMP"/>
    <s v="COMP"/>
    <n v="0"/>
    <n v="0"/>
    <n v="0"/>
    <n v="0"/>
  </r>
  <r>
    <n v="72327"/>
    <s v="WZ-278A"/>
    <s v="Wireless Zone Blairsville"/>
    <x v="2"/>
    <x v="19"/>
    <s v="Roberts ,Bobbi"/>
    <n v="1"/>
    <s v="N/A"/>
    <s v="COMP"/>
    <s v="COMP"/>
    <s v="COMP"/>
    <n v="0"/>
    <n v="0"/>
    <n v="0"/>
    <n v="0"/>
  </r>
  <r>
    <n v="74944"/>
    <s v="WZ-316"/>
    <s v="Wireless Zone Connellsville"/>
    <x v="2"/>
    <x v="16"/>
    <s v="Puchi ,Danielle"/>
    <n v="1"/>
    <s v="N/A"/>
    <s v="COMP"/>
    <s v="COMP"/>
    <s v="COMP"/>
    <n v="0"/>
    <n v="0"/>
    <n v="0"/>
    <n v="0"/>
  </r>
  <r>
    <n v="74944"/>
    <s v="WZ-316"/>
    <s v="Wireless Zone Connellsville"/>
    <x v="2"/>
    <x v="16"/>
    <s v="Shaffer ,Hannah"/>
    <n v="1"/>
    <s v="N/A"/>
    <s v="COMP"/>
    <s v="COMP"/>
    <s v="COMP"/>
    <n v="0"/>
    <n v="0"/>
    <n v="0"/>
    <n v="0"/>
  </r>
  <r>
    <n v="103761"/>
    <s v="WZ-571A"/>
    <s v="Wireless Zone Pelham"/>
    <x v="13"/>
    <x v="32"/>
    <s v="Miller ,Derek"/>
    <n v="1"/>
    <s v="N/A"/>
    <s v="COMP"/>
    <s v="COMP"/>
    <s v="COMP"/>
    <n v="0"/>
    <n v="0"/>
    <n v="0"/>
    <n v="0"/>
  </r>
  <r>
    <n v="79851"/>
    <s v="WZ-171A"/>
    <s v="Wireless Zone Laconia"/>
    <x v="10"/>
    <x v="70"/>
    <s v="Jurta ,Michael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Decelle ,Michael"/>
    <n v="1"/>
    <s v="N/A"/>
    <s v="COMP"/>
    <s v="COMP"/>
    <s v="COMP"/>
    <n v="0"/>
    <n v="0"/>
    <n v="0"/>
    <n v="0"/>
  </r>
  <r>
    <n v="130534"/>
    <s v="WZ-848"/>
    <s v="Wireless Zone Hooksett Quality Dr"/>
    <x v="10"/>
    <x v="21"/>
    <s v="Currier ,Timmy"/>
    <n v="1"/>
    <s v="N/A"/>
    <s v="COMP"/>
    <s v="COMP"/>
    <s v="COMP"/>
    <n v="0"/>
    <n v="0"/>
    <n v="0"/>
    <n v="0"/>
  </r>
  <r>
    <n v="130001"/>
    <s v="WZ-836"/>
    <s v="Wireless Zone Watertown"/>
    <x v="11"/>
    <x v="30"/>
    <s v="Velez ,Destiny"/>
    <n v="1"/>
    <s v="N/A"/>
    <s v="COMP"/>
    <s v="COMP"/>
    <s v="COMP"/>
    <n v="0"/>
    <n v="0"/>
    <n v="0"/>
    <n v="0"/>
  </r>
  <r>
    <n v="100815"/>
    <s v="WZ-282B"/>
    <s v="Wireless Zone Brooksville"/>
    <x v="1"/>
    <x v="25"/>
    <s v="Nieves ,Joshua"/>
    <n v="1"/>
    <s v="N/A"/>
    <s v="COMP"/>
    <s v="COMP"/>
    <s v="COMP"/>
    <n v="0"/>
    <n v="0"/>
    <n v="0"/>
    <n v="0"/>
  </r>
  <r>
    <n v="98984"/>
    <s v="WZ-697"/>
    <s v="Wireless Zone Caledonia"/>
    <x v="9"/>
    <x v="71"/>
    <s v="Wood ,Tyler"/>
    <n v="1"/>
    <s v="N/A"/>
    <s v="COMP"/>
    <s v="COMP"/>
    <s v="COMP"/>
    <n v="0"/>
    <n v="0"/>
    <n v="0"/>
    <n v="0"/>
  </r>
  <r>
    <n v="100301"/>
    <s v="WZ-376A"/>
    <s v="Wireless Zone Littleton Meadow St"/>
    <x v="10"/>
    <x v="34"/>
    <s v="Daniels ,Troy"/>
    <n v="1"/>
    <s v="N/A"/>
    <s v="COMP"/>
    <s v="COMP"/>
    <s v="COMP"/>
    <n v="0"/>
    <n v="0"/>
    <n v="0"/>
    <n v="0"/>
  </r>
  <r>
    <n v="126259"/>
    <s v="WZ-876"/>
    <s v="Wireless Zone Elwood"/>
    <x v="14"/>
    <x v="23"/>
    <s v="Steely ,Wesley"/>
    <n v="1"/>
    <s v="N/A"/>
    <s v="COMP"/>
    <s v="COMP"/>
    <s v="COMP"/>
    <n v="0"/>
    <n v="0"/>
    <n v="0"/>
    <n v="0"/>
  </r>
  <r>
    <n v="95953"/>
    <s v="WZ-476"/>
    <s v="Wireless Zone Greenwich"/>
    <x v="7"/>
    <x v="7"/>
    <s v="Pincus ,Corey"/>
    <n v="1"/>
    <s v="N/A"/>
    <s v="COMP"/>
    <s v="COMP"/>
    <s v="COMP"/>
    <n v="0"/>
    <n v="0"/>
    <n v="0"/>
    <n v="0"/>
  </r>
  <r>
    <n v="110765"/>
    <s v="WZ-690A"/>
    <s v="Wireless Zone Howell N Michigan"/>
    <x v="9"/>
    <x v="11"/>
    <s v="Hamann ,Shawn"/>
    <n v="1"/>
    <s v="N/A"/>
    <s v="COMP"/>
    <s v="COMP"/>
    <s v="COMP"/>
    <n v="0"/>
    <n v="0"/>
    <n v="0"/>
    <n v="0"/>
  </r>
  <r>
    <n v="79851"/>
    <s v="WZ-171A"/>
    <s v="Wireless Zone Laconia"/>
    <x v="10"/>
    <x v="70"/>
    <s v="Wilson ,Libbie"/>
    <n v="1"/>
    <s v="N/A"/>
    <s v="COMP"/>
    <s v="COMP"/>
    <s v="COMP"/>
    <n v="0"/>
    <n v="0"/>
    <n v="0"/>
    <n v="0"/>
  </r>
  <r>
    <n v="87509"/>
    <s v="WZ-080C"/>
    <s v="Wireless Zone Rowley"/>
    <x v="12"/>
    <x v="72"/>
    <s v="Wiguen ,Thimotee"/>
    <n v="0.66666665999999997"/>
    <s v="N/A"/>
    <s v="ENRL"/>
    <s v="COMP"/>
    <s v="COMP"/>
    <n v="0"/>
    <n v="1"/>
    <n v="0"/>
    <n v="0"/>
  </r>
  <r>
    <n v="94689"/>
    <s v="WZ-449"/>
    <s v="Wireless Zone Westport"/>
    <x v="7"/>
    <x v="7"/>
    <s v="Lanza ,Dominick"/>
    <n v="0.66666665999999997"/>
    <s v="N/A"/>
    <s v="ENRL"/>
    <s v="COMP"/>
    <s v="COMP"/>
    <n v="0"/>
    <n v="1"/>
    <n v="0"/>
    <n v="0"/>
  </r>
  <r>
    <n v="95199"/>
    <s v="WZ-411"/>
    <s v="Wireless Zone Canonsburg"/>
    <x v="2"/>
    <x v="19"/>
    <s v="Horton ,Brooke"/>
    <n v="1"/>
    <s v="N/A"/>
    <s v="COMP"/>
    <s v="COMP"/>
    <s v="COMP"/>
    <n v="0"/>
    <n v="0"/>
    <n v="0"/>
    <n v="0"/>
  </r>
  <r>
    <n v="129836"/>
    <s v="WZ-833"/>
    <s v="Wireless Zone Gardner MA"/>
    <x v="13"/>
    <x v="32"/>
    <s v="Nigro ,Trisha"/>
    <n v="1"/>
    <s v="N/A"/>
    <s v="COMP"/>
    <s v="COMP"/>
    <s v="COMP"/>
    <n v="0"/>
    <n v="0"/>
    <n v="0"/>
    <n v="0"/>
  </r>
  <r>
    <n v="93046"/>
    <s v="WZ-450"/>
    <s v="Wireless Zone Center Ossipee"/>
    <x v="10"/>
    <x v="34"/>
    <s v="Tubb ,Meghan"/>
    <n v="0.66666665999999997"/>
    <s v="N/A"/>
    <s v="ENRL"/>
    <s v="COMP"/>
    <s v="COMP"/>
    <n v="0"/>
    <n v="1"/>
    <n v="0"/>
    <n v="0"/>
  </r>
  <r>
    <n v="79951"/>
    <s v="WZ-280A"/>
    <s v="Wireless Zone Plymouth Tenney Mtn Hwy"/>
    <x v="10"/>
    <x v="70"/>
    <s v="Gray ,Phoebe"/>
    <n v="0.66666665999999997"/>
    <s v="N/A"/>
    <s v="ENRL"/>
    <s v="COMP"/>
    <s v="COMP"/>
    <n v="0"/>
    <n v="1"/>
    <n v="0"/>
    <n v="0"/>
  </r>
  <r>
    <n v="124550"/>
    <s v="WZ-785A"/>
    <s v="Wireless Zone Whitehall"/>
    <x v="9"/>
    <x v="11"/>
    <s v="Colbert ,Anthony"/>
    <n v="1"/>
    <s v="N/A"/>
    <s v="COMP"/>
    <s v="COMP"/>
    <s v="COMP"/>
    <n v="0"/>
    <n v="0"/>
    <n v="0"/>
    <n v="0"/>
  </r>
  <r>
    <n v="93046"/>
    <s v="WZ-450"/>
    <s v="Wireless Zone Center Ossipee"/>
    <x v="10"/>
    <x v="34"/>
    <s v="Chase ,Sara"/>
    <n v="1"/>
    <s v="N/A"/>
    <s v="COMP"/>
    <s v="COMP"/>
    <s v="COMP"/>
    <n v="0"/>
    <n v="0"/>
    <n v="0"/>
    <n v="0"/>
  </r>
  <r>
    <n v="6035"/>
    <s v="WZ-209"/>
    <s v="Wireless Zone Natrona Heights"/>
    <x v="2"/>
    <x v="16"/>
    <s v="Mell ,Josh"/>
    <n v="1"/>
    <s v="N/A"/>
    <s v="COMP"/>
    <s v="COMP"/>
    <s v="COMP"/>
    <n v="0"/>
    <n v="0"/>
    <n v="0"/>
    <n v="0"/>
  </r>
  <r>
    <n v="109603"/>
    <s v="WZ-675"/>
    <s v="Wireless Zone Huntingdon"/>
    <x v="2"/>
    <x v="3"/>
    <s v="Snyder ,Jessica"/>
    <n v="0.66666665999999997"/>
    <s v="N/A"/>
    <s v="INPO"/>
    <s v="COMP"/>
    <s v="COMP"/>
    <n v="0"/>
    <n v="1"/>
    <n v="0"/>
    <n v="0"/>
  </r>
  <r>
    <n v="87490"/>
    <s v="WZ-270"/>
    <s v="Wireless Zone Dayville"/>
    <x v="11"/>
    <x v="24"/>
    <s v="Culbert ,Devaughn"/>
    <n v="0.66666665999999997"/>
    <s v="N/A"/>
    <s v="INPO"/>
    <s v="COMP"/>
    <s v="COMP"/>
    <n v="0"/>
    <n v="1"/>
    <n v="0"/>
    <n v="0"/>
  </r>
  <r>
    <n v="74437"/>
    <s v="WZ-308B"/>
    <s v="Wireless Zone Key West"/>
    <x v="1"/>
    <x v="52"/>
    <s v="Deshazer ,Chris"/>
    <n v="1"/>
    <s v="N/A"/>
    <s v="COMP"/>
    <s v="COMP"/>
    <s v="COMP"/>
    <n v="0"/>
    <n v="0"/>
    <n v="0"/>
    <n v="0"/>
  </r>
  <r>
    <n v="132187"/>
    <s v="WZ-929"/>
    <s v="Wireless Zone Braintree"/>
    <x v="12"/>
    <x v="73"/>
    <s v="Muldoon ,Alyssa"/>
    <n v="1"/>
    <s v="N/A"/>
    <s v="COMP"/>
    <s v="COMP"/>
    <s v="COMP"/>
    <n v="0"/>
    <n v="0"/>
    <n v="0"/>
    <n v="0"/>
  </r>
  <r>
    <n v="131087"/>
    <s v="WZ-868"/>
    <s v="Wireless Zone Saco"/>
    <x v="10"/>
    <x v="35"/>
    <s v="Le ,Anthony"/>
    <n v="1"/>
    <s v="N/A"/>
    <s v="COMP"/>
    <s v="COMP"/>
    <s v="COMP"/>
    <n v="0"/>
    <n v="0"/>
    <n v="0"/>
    <n v="0"/>
  </r>
  <r>
    <n v="122166"/>
    <s v="WZ-774A"/>
    <s v="Wireless Zone Fremont"/>
    <x v="9"/>
    <x v="11"/>
    <s v="West ,Kayla"/>
    <n v="1"/>
    <s v="N/A"/>
    <s v="COMP"/>
    <s v="COMP"/>
    <s v="COMP"/>
    <n v="0"/>
    <n v="0"/>
    <n v="0"/>
    <n v="0"/>
  </r>
  <r>
    <n v="109447"/>
    <s v="WZ-666B"/>
    <s v="Wireless Zone Annandale"/>
    <x v="0"/>
    <x v="74"/>
    <s v="Kim ,Daniel"/>
    <n v="0.66666665999999997"/>
    <s v="N/A"/>
    <s v="ENRL"/>
    <s v="COMP"/>
    <s v="COMP"/>
    <n v="0"/>
    <n v="1"/>
    <n v="0"/>
    <n v="0"/>
  </r>
  <r>
    <n v="122256"/>
    <s v="WZ-780"/>
    <s v="Wireless Zone Forest Lake"/>
    <x v="6"/>
    <x v="38"/>
    <s v="Behling ,Zach"/>
    <n v="0.66666665999999997"/>
    <s v="N/A"/>
    <s v="ENRL"/>
    <s v="COMP"/>
    <s v="COMP"/>
    <n v="0"/>
    <n v="1"/>
    <n v="0"/>
    <n v="0"/>
  </r>
  <r>
    <n v="109232"/>
    <s v="WZ-648"/>
    <s v="Wireless Zone Mexico"/>
    <x v="10"/>
    <x v="34"/>
    <s v="Henderson ,Rachel"/>
    <n v="0.66666665999999997"/>
    <s v="N/A"/>
    <s v="ENRL"/>
    <s v="COMP"/>
    <s v="COMP"/>
    <n v="0"/>
    <n v="1"/>
    <n v="0"/>
    <n v="0"/>
  </r>
  <r>
    <n v="130374"/>
    <s v="WZ-841"/>
    <s v="Wireless Zone Woodbury"/>
    <x v="3"/>
    <x v="31"/>
    <s v="Taylor ,Michael"/>
    <n v="0.66666665999999997"/>
    <s v="N/A"/>
    <s v="INPO"/>
    <s v="COMP"/>
    <s v="COMP"/>
    <n v="0"/>
    <n v="1"/>
    <n v="0"/>
    <n v="0"/>
  </r>
  <r>
    <n v="100301"/>
    <s v="WZ-376A"/>
    <s v="Wireless Zone Littleton Meadow St"/>
    <x v="10"/>
    <x v="34"/>
    <s v="Dodge ,Tina"/>
    <n v="0.66666665999999997"/>
    <s v="N/A"/>
    <s v="INPO"/>
    <s v="COMP"/>
    <s v="COMP"/>
    <n v="0"/>
    <n v="1"/>
    <n v="0"/>
    <n v="0"/>
  </r>
  <r>
    <n v="130374"/>
    <s v="WZ-841"/>
    <s v="Wireless Zone Woodbury"/>
    <x v="3"/>
    <x v="31"/>
    <s v="Iarrobino ,Robert"/>
    <n v="1"/>
    <s v="N/A"/>
    <s v="COMP"/>
    <s v="COMP"/>
    <s v="COMP"/>
    <n v="0"/>
    <n v="0"/>
    <n v="0"/>
    <n v="0"/>
  </r>
  <r>
    <n v="111761"/>
    <s v="WZ-715"/>
    <s v="Wireless Zone Brick"/>
    <x v="3"/>
    <x v="75"/>
    <s v="Roberts ,Michael"/>
    <n v="0.66666665999999997"/>
    <s v="N/A"/>
    <s v="ENRL"/>
    <s v="COMP"/>
    <s v="COMP"/>
    <n v="0"/>
    <n v="1"/>
    <n v="0"/>
    <n v="0"/>
  </r>
  <r>
    <n v="79851"/>
    <s v="WZ-171A"/>
    <s v="Wireless Zone Laconia"/>
    <x v="10"/>
    <x v="70"/>
    <s v="Priddy ,Jordin"/>
    <n v="0.66666665999999997"/>
    <s v="N/A"/>
    <s v="INPO"/>
    <s v="COMP"/>
    <s v="COMP"/>
    <n v="0"/>
    <n v="1"/>
    <n v="0"/>
    <n v="0"/>
  </r>
  <r>
    <n v="87514"/>
    <s v="WZ-351"/>
    <s v="Wireless Zone Bangor Stillwater Ave"/>
    <x v="10"/>
    <x v="35"/>
    <s v="Martin ,Laura"/>
    <n v="1"/>
    <s v="N/A"/>
    <s v="COMP"/>
    <s v="COMP"/>
    <s v="COMP"/>
    <n v="0"/>
    <n v="0"/>
    <n v="0"/>
    <n v="0"/>
  </r>
  <r>
    <n v="87514"/>
    <s v="WZ-351"/>
    <s v="Wireless Zone Bangor Stillwater Ave"/>
    <x v="10"/>
    <x v="35"/>
    <s v="Paquette ,Nicholas"/>
    <n v="1"/>
    <s v="N/A"/>
    <s v="COMP"/>
    <s v="COMP"/>
    <s v="COMP"/>
    <n v="0"/>
    <n v="0"/>
    <n v="0"/>
    <n v="0"/>
  </r>
  <r>
    <n v="99597"/>
    <s v="WZ-559"/>
    <s v="Wireless Zone Conroe"/>
    <x v="0"/>
    <x v="33"/>
    <s v="Syfrett ,Jonathan"/>
    <n v="1"/>
    <s v="N/A"/>
    <s v="COMP"/>
    <s v="COMP"/>
    <s v="COMP"/>
    <n v="0"/>
    <n v="0"/>
    <n v="0"/>
    <n v="0"/>
  </r>
  <r>
    <n v="87524"/>
    <s v="WZ-313A"/>
    <s v="Wireless Zone Saint Johnsbury"/>
    <x v="10"/>
    <x v="34"/>
    <s v="Demers ,Jacques"/>
    <n v="0.66666665999999997"/>
    <s v="N/A"/>
    <s v="ENRL"/>
    <s v="COMP"/>
    <s v="COMP"/>
    <n v="0"/>
    <n v="1"/>
    <n v="0"/>
    <n v="0"/>
  </r>
  <r>
    <n v="91736"/>
    <s v="WZ-403A"/>
    <s v="Wireless Zone Newport US Route 5"/>
    <x v="10"/>
    <x v="34"/>
    <s v="Gluck ,Angus"/>
    <n v="1"/>
    <s v="N/A"/>
    <s v="COMP"/>
    <s v="COMP"/>
    <s v="COMP"/>
    <n v="0"/>
    <n v="0"/>
    <n v="0"/>
    <n v="0"/>
  </r>
  <r>
    <n v="74437"/>
    <s v="WZ-308B"/>
    <s v="Wireless Zone Key West"/>
    <x v="1"/>
    <x v="52"/>
    <s v="Hernandez ,Dianita"/>
    <n v="1"/>
    <s v="N/A"/>
    <s v="COMP"/>
    <s v="COMP"/>
    <s v="COMP"/>
    <n v="0"/>
    <n v="0"/>
    <n v="0"/>
    <n v="0"/>
  </r>
  <r>
    <n v="74437"/>
    <s v="WZ-308B"/>
    <s v="Wireless Zone Key West"/>
    <x v="1"/>
    <x v="52"/>
    <s v="Rioseco ,Carina"/>
    <n v="1"/>
    <s v="N/A"/>
    <s v="COMP"/>
    <s v="COMP"/>
    <s v="COMP"/>
    <n v="0"/>
    <n v="0"/>
    <n v="0"/>
    <n v="0"/>
  </r>
  <r>
    <n v="106989"/>
    <s v="WZ-630"/>
    <s v="Wireless Zone Saranac Lake"/>
    <x v="5"/>
    <x v="57"/>
    <s v="Lateer ,Lukas"/>
    <n v="1"/>
    <s v="N/A"/>
    <s v="COMP"/>
    <s v="COMP"/>
    <s v="COMP"/>
    <n v="0"/>
    <n v="0"/>
    <n v="0"/>
    <n v="0"/>
  </r>
  <r>
    <n v="94689"/>
    <s v="WZ-449"/>
    <s v="Wireless Zone Westport"/>
    <x v="7"/>
    <x v="7"/>
    <s v="Rambo ,Troy"/>
    <n v="0.66666665999999997"/>
    <s v="N/A"/>
    <s v="ENRL"/>
    <s v="COMP"/>
    <s v="COMP"/>
    <n v="0"/>
    <n v="1"/>
    <n v="0"/>
    <n v="0"/>
  </r>
  <r>
    <n v="99402"/>
    <s v="WZ-508A"/>
    <s v="Wireless Zone Naples"/>
    <x v="1"/>
    <x v="19"/>
    <s v="Saylor ,Alec"/>
    <n v="0.66666665999999997"/>
    <s v="N/A"/>
    <s v="ENRL"/>
    <s v="COMP"/>
    <s v="COMP"/>
    <n v="0"/>
    <n v="1"/>
    <n v="0"/>
    <n v="0"/>
  </r>
  <r>
    <n v="91736"/>
    <s v="WZ-403A"/>
    <s v="Wireless Zone Newport US Route 5"/>
    <x v="10"/>
    <x v="34"/>
    <s v="Gray ,Kristin"/>
    <n v="1"/>
    <s v="N/A"/>
    <s v="COMP"/>
    <s v="COMP"/>
    <s v="COMP"/>
    <n v="0"/>
    <n v="0"/>
    <n v="0"/>
    <n v="0"/>
  </r>
  <r>
    <n v="91736"/>
    <s v="WZ-403A"/>
    <s v="Wireless Zone Newport US Route 5"/>
    <x v="10"/>
    <x v="34"/>
    <s v="Peck ,Austin"/>
    <n v="1"/>
    <s v="N/A"/>
    <s v="COMP"/>
    <s v="COMP"/>
    <s v="COMP"/>
    <n v="0"/>
    <n v="0"/>
    <n v="0"/>
    <n v="0"/>
  </r>
  <r>
    <n v="130498"/>
    <s v="WZ-892"/>
    <s v="Wireless Zone Wadsworth"/>
    <x v="4"/>
    <x v="23"/>
    <s v="Brendel ,Logan"/>
    <n v="1"/>
    <s v="N/A"/>
    <s v="COMP"/>
    <s v="COMP"/>
    <s v="COMP"/>
    <n v="0"/>
    <n v="0"/>
    <n v="0"/>
    <n v="0"/>
  </r>
  <r>
    <n v="107557"/>
    <s v="WZ-643"/>
    <s v="Wireless Zone Grand Rapids"/>
    <x v="9"/>
    <x v="58"/>
    <s v="Heffelbower ,James"/>
    <n v="0.66666665999999997"/>
    <s v="N/A"/>
    <s v="ENRL"/>
    <s v="COMP"/>
    <s v="COMP"/>
    <n v="0"/>
    <n v="1"/>
    <n v="0"/>
    <n v="0"/>
  </r>
  <r>
    <n v="87524"/>
    <s v="WZ-313A"/>
    <s v="Wireless Zone Saint Johnsbury"/>
    <x v="10"/>
    <x v="34"/>
    <s v="Brown ,Sandra"/>
    <n v="0.66666665999999997"/>
    <s v="N/A"/>
    <s v="ENRL"/>
    <s v="COMP"/>
    <s v="COMP"/>
    <n v="0"/>
    <n v="1"/>
    <n v="0"/>
    <n v="0"/>
  </r>
  <r>
    <n v="118015"/>
    <s v="WZ-751A"/>
    <s v="Wireless Zone Rocky Mount"/>
    <x v="8"/>
    <x v="1"/>
    <s v="Hairston ,Brianna"/>
    <n v="0.66666665999999997"/>
    <s v="N/A"/>
    <s v="ENRL"/>
    <s v="COMP"/>
    <s v="COMP"/>
    <n v="0"/>
    <n v="1"/>
    <n v="0"/>
    <n v="0"/>
  </r>
  <r>
    <n v="104260"/>
    <s v="WZ-585"/>
    <s v="Wireless Zone Grinnell"/>
    <x v="6"/>
    <x v="76"/>
    <s v="Waller ,Nicole"/>
    <n v="1"/>
    <s v="N/A"/>
    <s v="COMP"/>
    <s v="COMP"/>
    <s v="COMP"/>
    <n v="0"/>
    <n v="0"/>
    <n v="0"/>
    <n v="0"/>
  </r>
  <r>
    <n v="104260"/>
    <s v="WZ-585"/>
    <s v="Wireless Zone Grinnell"/>
    <x v="6"/>
    <x v="76"/>
    <s v="Kilmer ,Alyssa"/>
    <n v="1"/>
    <s v="N/A"/>
    <s v="COMP"/>
    <s v="COMP"/>
    <s v="COMP"/>
    <n v="0"/>
    <n v="0"/>
    <n v="0"/>
    <n v="0"/>
  </r>
  <r>
    <n v="79855"/>
    <s v="WZ-189B"/>
    <s v="Wireless Zone North Adams"/>
    <x v="13"/>
    <x v="39"/>
    <s v="Manyweather ,Dominique"/>
    <n v="0.33333332999999998"/>
    <s v="N/A"/>
    <s v="ENRL"/>
    <s v="ENRL"/>
    <s v="COMP"/>
    <n v="0"/>
    <n v="1"/>
    <n v="1"/>
    <n v="0"/>
  </r>
  <r>
    <n v="107876"/>
    <s v="WZ-655B"/>
    <s v="Wireless Zone Fenton"/>
    <x v="9"/>
    <x v="11"/>
    <s v="Beal ,Tyler"/>
    <n v="1"/>
    <s v="N/A"/>
    <s v="COMP"/>
    <s v="COMP"/>
    <s v="COMP"/>
    <n v="0"/>
    <n v="0"/>
    <n v="0"/>
    <n v="0"/>
  </r>
  <r>
    <n v="109447"/>
    <s v="WZ-666B"/>
    <s v="Wireless Zone Annandale"/>
    <x v="0"/>
    <x v="74"/>
    <s v="Hun ,Jung"/>
    <n v="1"/>
    <s v="N/A"/>
    <s v="COMP"/>
    <s v="COMP"/>
    <s v="COMP"/>
    <n v="0"/>
    <n v="0"/>
    <n v="0"/>
    <n v="0"/>
  </r>
  <r>
    <n v="112048"/>
    <s v="WZ-713A"/>
    <s v="Wireless Zone Lansing"/>
    <x v="9"/>
    <x v="11"/>
    <s v="Renton ,Andrew"/>
    <n v="1"/>
    <s v="N/A"/>
    <s v="COMP"/>
    <s v="COMP"/>
    <s v="COMP"/>
    <n v="0"/>
    <n v="0"/>
    <n v="0"/>
    <n v="0"/>
  </r>
  <r>
    <n v="131188"/>
    <s v="WZ-931"/>
    <s v="Wireless Zone Bloomington"/>
    <x v="14"/>
    <x v="77"/>
    <s v="Mcconnell ,Ryan"/>
    <n v="1"/>
    <s v="N/A"/>
    <s v="COMP"/>
    <s v="COMP"/>
    <s v="COMP"/>
    <n v="0"/>
    <n v="0"/>
    <n v="0"/>
    <n v="0"/>
  </r>
  <r>
    <n v="109165"/>
    <s v="WZ-633"/>
    <s v="Wireless Zone Concord D'amante Dr"/>
    <x v="10"/>
    <x v="29"/>
    <s v="Jeski ,Nadine"/>
    <n v="1"/>
    <s v="N/A"/>
    <s v="COMP"/>
    <s v="COMP"/>
    <s v="COMP"/>
    <n v="0"/>
    <n v="0"/>
    <n v="0"/>
    <n v="0"/>
  </r>
  <r>
    <n v="79865"/>
    <s v="WZ-224"/>
    <s v="Wireless Zone Orleans"/>
    <x v="12"/>
    <x v="53"/>
    <s v="Eitelbach ,Julie"/>
    <n v="1"/>
    <s v="N/A"/>
    <s v="COMP"/>
    <s v="COMP"/>
    <s v="COMP"/>
    <n v="0"/>
    <n v="0"/>
    <n v="0"/>
    <n v="0"/>
  </r>
  <r>
    <n v="128026"/>
    <s v="WZ-884"/>
    <s v="Wireless Zone Massillon"/>
    <x v="4"/>
    <x v="23"/>
    <s v="Arias ,Byron"/>
    <n v="1"/>
    <s v="N/A"/>
    <s v="COMP"/>
    <s v="COMP"/>
    <s v="COMP"/>
    <n v="0"/>
    <n v="0"/>
    <n v="0"/>
    <n v="0"/>
  </r>
  <r>
    <n v="6035"/>
    <s v="WZ-209"/>
    <s v="Wireless Zone Natrona Heights"/>
    <x v="2"/>
    <x v="16"/>
    <s v="Heckman ,Becki"/>
    <n v="1"/>
    <s v="N/A"/>
    <s v="COMP"/>
    <s v="COMP"/>
    <s v="COMP"/>
    <n v="0"/>
    <n v="0"/>
    <n v="0"/>
    <n v="0"/>
  </r>
  <r>
    <n v="79862"/>
    <s v="WZ-205"/>
    <s v="Wireless Zone Concord Loudon Rd"/>
    <x v="10"/>
    <x v="21"/>
    <s v="Gilman ,Nick"/>
    <n v="1"/>
    <s v="N/A"/>
    <s v="COMP"/>
    <s v="COMP"/>
    <s v="COMP"/>
    <n v="0"/>
    <n v="0"/>
    <n v="0"/>
    <n v="0"/>
  </r>
  <r>
    <n v="93154"/>
    <s v="WZ-432A"/>
    <s v="Wireless Zone Middleboro"/>
    <x v="12"/>
    <x v="26"/>
    <s v="Soares ,Jason"/>
    <n v="0.66666665999999997"/>
    <s v="N/A"/>
    <s v="ENRL"/>
    <s v="COMP"/>
    <s v="COMP"/>
    <n v="0"/>
    <n v="1"/>
    <n v="0"/>
    <n v="0"/>
  </r>
  <r>
    <n v="91002"/>
    <s v="WZ-393B"/>
    <s v="Wireless Zone Hooksett"/>
    <x v="10"/>
    <x v="21"/>
    <s v="Abbott ,Casey"/>
    <n v="0.66666665999999997"/>
    <s v="N/A"/>
    <s v="INPO"/>
    <s v="COMP"/>
    <s v="COMP"/>
    <n v="0"/>
    <n v="1"/>
    <n v="0"/>
    <n v="0"/>
  </r>
  <r>
    <n v="93154"/>
    <s v="WZ-432A"/>
    <s v="Wireless Zone Middleboro"/>
    <x v="12"/>
    <x v="26"/>
    <s v="Barbash ,Allan"/>
    <n v="0.66666665999999997"/>
    <s v="N/A"/>
    <s v="INPO"/>
    <s v="COMP"/>
    <s v="COMP"/>
    <n v="0"/>
    <n v="1"/>
    <n v="0"/>
    <n v="0"/>
  </r>
  <r>
    <n v="79858"/>
    <s v="WZ-204A"/>
    <s v="Wireless Zone Hyannis"/>
    <x v="12"/>
    <x v="62"/>
    <s v="Bowser ,Ross"/>
    <n v="0.66666665999999997"/>
    <s v="N/A"/>
    <s v="INPO"/>
    <s v="COMP"/>
    <s v="COMP"/>
    <n v="0"/>
    <n v="1"/>
    <n v="0"/>
    <n v="0"/>
  </r>
  <r>
    <n v="87490"/>
    <s v="WZ-270"/>
    <s v="Wireless Zone Dayville"/>
    <x v="11"/>
    <x v="24"/>
    <s v="Coppellotti ,Francesca"/>
    <n v="1"/>
    <s v="N/A"/>
    <s v="COMP"/>
    <s v="COMP"/>
    <s v="COMP"/>
    <n v="0"/>
    <n v="0"/>
    <n v="0"/>
    <n v="0"/>
  </r>
  <r>
    <n v="79830"/>
    <s v="WZ-778"/>
    <s v="Wireless Zone North Brunswick"/>
    <x v="7"/>
    <x v="78"/>
    <s v="Murdocca ,Gianvito"/>
    <n v="1"/>
    <s v="N/A"/>
    <s v="COMP"/>
    <s v="COMP"/>
    <s v="COMP"/>
    <n v="0"/>
    <n v="0"/>
    <n v="0"/>
    <n v="0"/>
  </r>
  <r>
    <n v="101102"/>
    <s v="WZ-374A"/>
    <s v="Wireless Zone Ellsworth"/>
    <x v="10"/>
    <x v="35"/>
    <s v="Herger ,Allen"/>
    <n v="1"/>
    <s v="N/A"/>
    <s v="COMP"/>
    <s v="COMP"/>
    <s v="COMP"/>
    <n v="0"/>
    <n v="0"/>
    <n v="0"/>
    <n v="0"/>
  </r>
  <r>
    <n v="79862"/>
    <s v="WZ-205"/>
    <s v="Wireless Zone Concord Loudon Rd"/>
    <x v="10"/>
    <x v="21"/>
    <s v="Davidson ,Zachary"/>
    <n v="1"/>
    <s v="N/A"/>
    <s v="COMP"/>
    <s v="COMP"/>
    <s v="COMP"/>
    <n v="0"/>
    <n v="0"/>
    <n v="0"/>
    <n v="0"/>
  </r>
  <r>
    <n v="15724"/>
    <s v="WZ-144B"/>
    <s v="Wireless Zone Hockessin"/>
    <x v="3"/>
    <x v="10"/>
    <s v="Metcalf ,Michael"/>
    <n v="1"/>
    <s v="N/A"/>
    <s v="COMP"/>
    <s v="COMP"/>
    <s v="COMP"/>
    <n v="0"/>
    <n v="0"/>
    <n v="0"/>
    <n v="0"/>
  </r>
  <r>
    <n v="130534"/>
    <s v="WZ-848"/>
    <s v="Wireless Zone Hooksett Quality Dr"/>
    <x v="10"/>
    <x v="21"/>
    <s v="Evans ,Charles"/>
    <n v="1"/>
    <s v="N/A"/>
    <s v="COMP"/>
    <s v="COMP"/>
    <s v="COMP"/>
    <n v="0"/>
    <n v="0"/>
    <n v="0"/>
    <n v="0"/>
  </r>
  <r>
    <n v="131087"/>
    <s v="WZ-868"/>
    <s v="Wireless Zone Saco"/>
    <x v="10"/>
    <x v="35"/>
    <s v="Wieninger ,Chris"/>
    <n v="1"/>
    <s v="N/A"/>
    <s v="COMP"/>
    <s v="COMP"/>
    <s v="COMP"/>
    <n v="0"/>
    <n v="0"/>
    <n v="0"/>
    <n v="0"/>
  </r>
  <r>
    <n v="79858"/>
    <s v="WZ-204A"/>
    <s v="Wireless Zone Hyannis"/>
    <x v="12"/>
    <x v="62"/>
    <s v="Virgin ,Christopher"/>
    <n v="1"/>
    <s v="N/A"/>
    <s v="COMP"/>
    <s v="COMP"/>
    <s v="COMP"/>
    <n v="0"/>
    <n v="0"/>
    <n v="0"/>
    <n v="0"/>
  </r>
  <r>
    <n v="71639"/>
    <s v="WZ-198B"/>
    <s v="Wireless Zone Milford N Dupont Hwy"/>
    <x v="3"/>
    <x v="10"/>
    <s v="Holleger ,Austin"/>
    <n v="1"/>
    <s v="N/A"/>
    <s v="COMP"/>
    <s v="COMP"/>
    <s v="COMP"/>
    <n v="0"/>
    <n v="0"/>
    <n v="0"/>
    <n v="0"/>
  </r>
  <r>
    <n v="79830"/>
    <s v="WZ-778"/>
    <s v="Wireless Zone North Brunswick"/>
    <x v="7"/>
    <x v="78"/>
    <s v="Sarna ,Carol"/>
    <n v="1"/>
    <s v="N/A"/>
    <s v="COMP"/>
    <s v="COMP"/>
    <s v="COMP"/>
    <n v="0"/>
    <n v="0"/>
    <n v="0"/>
    <n v="0"/>
  </r>
  <r>
    <n v="81151"/>
    <s v="WZ-694"/>
    <s v="Wireless Zone Bedford 16th St"/>
    <x v="14"/>
    <x v="77"/>
    <s v="Vogel ,Andy"/>
    <n v="1"/>
    <s v="N/A"/>
    <s v="COMP"/>
    <s v="COMP"/>
    <s v="COMP"/>
    <n v="0"/>
    <n v="0"/>
    <n v="0"/>
    <n v="0"/>
  </r>
  <r>
    <n v="118133"/>
    <s v="WZ-739"/>
    <s v="Wireless Zone Butler"/>
    <x v="2"/>
    <x v="5"/>
    <s v="Schoedel ,Taylorjean"/>
    <n v="1"/>
    <s v="N/A"/>
    <s v="COMP"/>
    <s v="COMP"/>
    <s v="COMP"/>
    <n v="0"/>
    <n v="0"/>
    <n v="0"/>
    <n v="0"/>
  </r>
  <r>
    <n v="93046"/>
    <s v="WZ-450"/>
    <s v="Wireless Zone Center Ossipee"/>
    <x v="10"/>
    <x v="34"/>
    <s v="Davies ,Jameson"/>
    <n v="1"/>
    <s v="N/A"/>
    <s v="COMP"/>
    <s v="COMP"/>
    <s v="COMP"/>
    <n v="0"/>
    <n v="0"/>
    <n v="0"/>
    <n v="0"/>
  </r>
  <r>
    <n v="79755"/>
    <s v="WZ-008"/>
    <s v="Wireless Zone Groton"/>
    <x v="11"/>
    <x v="24"/>
    <s v="Cannedy ,Chad"/>
    <n v="1"/>
    <s v="N/A"/>
    <s v="COMP"/>
    <s v="COMP"/>
    <s v="COMP"/>
    <n v="0"/>
    <n v="0"/>
    <n v="0"/>
    <n v="0"/>
  </r>
  <r>
    <n v="76456"/>
    <s v="WZ-152B"/>
    <s v="Wireless Zone Hornell"/>
    <x v="5"/>
    <x v="57"/>
    <s v="Mcdaniel ,Vincent"/>
    <n v="1"/>
    <s v="N/A"/>
    <s v="COMP"/>
    <s v="COMP"/>
    <s v="COMP"/>
    <n v="0"/>
    <n v="0"/>
    <n v="0"/>
    <n v="0"/>
  </r>
  <r>
    <n v="99840"/>
    <s v="WZ-546"/>
    <s v="Wireless Zone Newport Moosehead Trl"/>
    <x v="10"/>
    <x v="35"/>
    <s v="Ducas ,Ashley"/>
    <n v="1"/>
    <s v="N/A"/>
    <s v="COMP"/>
    <s v="COMP"/>
    <s v="COMP"/>
    <n v="0"/>
    <n v="0"/>
    <n v="0"/>
    <n v="0"/>
  </r>
  <r>
    <n v="122093"/>
    <s v="WZ-776"/>
    <s v="Wireless Zone Bridgeport Emily Dr"/>
    <x v="4"/>
    <x v="5"/>
    <s v="Bosley ,Charlotte"/>
    <n v="0.66666665999999997"/>
    <s v="N/A"/>
    <s v="ENRL"/>
    <s v="COMP"/>
    <s v="COMP"/>
    <n v="0"/>
    <n v="1"/>
    <n v="0"/>
    <n v="0"/>
  </r>
  <r>
    <n v="27222"/>
    <s v="WZ-191"/>
    <s v="Wireless Zone Sewell"/>
    <x v="3"/>
    <x v="31"/>
    <s v="Mickle ,Josh"/>
    <n v="0.66666665999999997"/>
    <s v="N/A"/>
    <s v="ENRL"/>
    <s v="COMP"/>
    <s v="COMP"/>
    <n v="0"/>
    <n v="1"/>
    <n v="0"/>
    <n v="0"/>
  </r>
  <r>
    <n v="76456"/>
    <s v="WZ-152B"/>
    <s v="Wireless Zone Hornell"/>
    <x v="5"/>
    <x v="57"/>
    <s v="Hall ,Sean"/>
    <n v="1"/>
    <s v="N/A"/>
    <s v="COMP"/>
    <s v="COMP"/>
    <s v="COMP"/>
    <n v="0"/>
    <n v="0"/>
    <n v="0"/>
    <n v="0"/>
  </r>
  <r>
    <n v="76456"/>
    <s v="WZ-152B"/>
    <s v="Wireless Zone Hornell"/>
    <x v="5"/>
    <x v="57"/>
    <s v="Winicki ,Bridgette"/>
    <n v="1"/>
    <s v="N/A"/>
    <s v="COMP"/>
    <s v="COMP"/>
    <s v="COMP"/>
    <n v="0"/>
    <n v="0"/>
    <n v="0"/>
    <n v="0"/>
  </r>
  <r>
    <n v="127310"/>
    <s v="WZ-820A"/>
    <s v="Wireless Zone Burleson"/>
    <x v="0"/>
    <x v="1"/>
    <s v="Ybarra ,John"/>
    <n v="1"/>
    <s v="N/A"/>
    <s v="COMP"/>
    <s v="COMP"/>
    <s v="COMP"/>
    <n v="0"/>
    <n v="0"/>
    <n v="0"/>
    <n v="0"/>
  </r>
  <r>
    <n v="130026"/>
    <s v="WZ-832"/>
    <s v="Wireless Zone Dover Salt Creek Dr"/>
    <x v="3"/>
    <x v="10"/>
    <s v="Patel ,Shiv"/>
    <n v="1"/>
    <s v="N/A"/>
    <s v="COMP"/>
    <s v="COMP"/>
    <s v="COMP"/>
    <n v="0"/>
    <n v="0"/>
    <n v="0"/>
    <n v="0"/>
  </r>
  <r>
    <n v="132209"/>
    <s v="WZ-926"/>
    <s v="Wireless Zone Bear"/>
    <x v="3"/>
    <x v="10"/>
    <s v="Day ,Kenyon"/>
    <n v="0.66666665999999997"/>
    <s v="N/A"/>
    <s v="ENRL"/>
    <s v="COMP"/>
    <s v="COMP"/>
    <n v="0"/>
    <n v="1"/>
    <n v="0"/>
    <n v="0"/>
  </r>
  <r>
    <n v="87500"/>
    <s v="WZ-353A"/>
    <s v="Wireless Zone South Easton"/>
    <x v="12"/>
    <x v="26"/>
    <s v="Truong ,David"/>
    <n v="0.66666665999999997"/>
    <s v="N/A"/>
    <s v="ENRL"/>
    <s v="COMP"/>
    <s v="COMP"/>
    <n v="0"/>
    <n v="1"/>
    <n v="0"/>
    <n v="0"/>
  </r>
  <r>
    <n v="79832"/>
    <s v="WZ-149A"/>
    <s v="Wireless Zone North Attleboro"/>
    <x v="12"/>
    <x v="26"/>
    <s v="Deleon ,Kevin"/>
    <n v="0.66666665999999997"/>
    <s v="N/A"/>
    <s v="ENRL"/>
    <s v="COMP"/>
    <s v="COMP"/>
    <n v="0"/>
    <n v="1"/>
    <n v="0"/>
    <n v="0"/>
  </r>
  <r>
    <n v="110395"/>
    <s v="WZ-686"/>
    <s v="Wireless Zone Mahopac"/>
    <x v="5"/>
    <x v="64"/>
    <s v="Ferranto ,John"/>
    <n v="0.66666665999999997"/>
    <s v="N/A"/>
    <s v="ENRL"/>
    <s v="COMP"/>
    <s v="COMP"/>
    <n v="0"/>
    <n v="1"/>
    <n v="0"/>
    <n v="0"/>
  </r>
  <r>
    <n v="130026"/>
    <s v="WZ-832"/>
    <s v="Wireless Zone Dover Salt Creek Dr"/>
    <x v="3"/>
    <x v="10"/>
    <s v="Pack ,Tara"/>
    <n v="0.66666665999999997"/>
    <s v="N/A"/>
    <s v="INPO"/>
    <s v="COMP"/>
    <s v="COMP"/>
    <n v="0"/>
    <n v="1"/>
    <n v="0"/>
    <n v="0"/>
  </r>
  <r>
    <n v="5766"/>
    <s v="WZ-055"/>
    <s v="Wireless Zone Deptford"/>
    <x v="3"/>
    <x v="31"/>
    <s v="Cimarone ,Brian"/>
    <n v="1"/>
    <s v="N/A"/>
    <s v="COMP"/>
    <s v="COMP"/>
    <s v="COMP"/>
    <n v="0"/>
    <n v="0"/>
    <n v="0"/>
    <n v="0"/>
  </r>
  <r>
    <n v="5766"/>
    <s v="WZ-055"/>
    <s v="Wireless Zone Deptford"/>
    <x v="3"/>
    <x v="31"/>
    <s v="Hazleton ,Sean"/>
    <n v="1"/>
    <s v="N/A"/>
    <s v="COMP"/>
    <s v="COMP"/>
    <s v="COMP"/>
    <n v="0"/>
    <n v="0"/>
    <n v="0"/>
    <n v="0"/>
  </r>
  <r>
    <n v="112464"/>
    <s v="WZ-716"/>
    <s v="Wireless Zone Tappahannock"/>
    <x v="8"/>
    <x v="12"/>
    <s v="Paschal ,Beau"/>
    <n v="1"/>
    <s v="N/A"/>
    <s v="COMP"/>
    <s v="COMP"/>
    <s v="COMP"/>
    <n v="0"/>
    <n v="0"/>
    <n v="0"/>
    <n v="0"/>
  </r>
  <r>
    <n v="15724"/>
    <s v="WZ-144B"/>
    <s v="Wireless Zone Hockessin"/>
    <x v="3"/>
    <x v="10"/>
    <s v="Rector ,Ernest"/>
    <n v="0.66666665999999997"/>
    <s v="N/A"/>
    <s v="INPO"/>
    <s v="COMP"/>
    <s v="COMP"/>
    <n v="0"/>
    <n v="1"/>
    <n v="0"/>
    <n v="0"/>
  </r>
  <r>
    <n v="91736"/>
    <s v="WZ-403A"/>
    <s v="Wireless Zone Newport US Route 5"/>
    <x v="10"/>
    <x v="34"/>
    <s v="Cross ,Tyler"/>
    <n v="0.66666665999999997"/>
    <s v="N/A"/>
    <s v="ENRL"/>
    <s v="COMP"/>
    <s v="COMP"/>
    <n v="0"/>
    <n v="1"/>
    <n v="0"/>
    <n v="0"/>
  </r>
  <r>
    <n v="107628"/>
    <s v="WZ-879"/>
    <s v="Wireless Zone Westfield"/>
    <x v="14"/>
    <x v="23"/>
    <s v="Kulis ,Maksym"/>
    <n v="1"/>
    <s v="COMP"/>
    <s v="COMP"/>
    <s v="COMP"/>
    <s v="COMP"/>
    <n v="0"/>
    <n v="0"/>
    <n v="0"/>
    <n v="0"/>
  </r>
  <r>
    <n v="129910"/>
    <s v="WZ-842"/>
    <s v="Wireless Zone Dover Greentree Dr"/>
    <x v="3"/>
    <x v="10"/>
    <s v="Reynolds ,Matthew"/>
    <n v="1"/>
    <s v="N/A"/>
    <s v="COMP"/>
    <s v="COMP"/>
    <s v="COMP"/>
    <n v="0"/>
    <n v="0"/>
    <n v="0"/>
    <n v="0"/>
  </r>
  <r>
    <n v="82081"/>
    <s v="WZ-341A"/>
    <s v="Wireless Zone Harrington"/>
    <x v="3"/>
    <x v="10"/>
    <s v="Blendowski ,Jason"/>
    <n v="1"/>
    <s v="N/A"/>
    <s v="COMP"/>
    <s v="COMP"/>
    <s v="COMP"/>
    <n v="0"/>
    <n v="0"/>
    <n v="0"/>
    <n v="0"/>
  </r>
  <r>
    <n v="106621"/>
    <s v="WZ-580"/>
    <s v="Wireless Zone Rosemount"/>
    <x v="6"/>
    <x v="61"/>
    <s v="Dilley ,Zac"/>
    <n v="0.66666665999999997"/>
    <s v="N/A"/>
    <s v="INPO"/>
    <s v="COMP"/>
    <s v="COMP"/>
    <n v="0"/>
    <n v="1"/>
    <n v="0"/>
    <n v="0"/>
  </r>
  <r>
    <n v="120328"/>
    <s v="WZ-775A"/>
    <s v="Wireless Zone Easton"/>
    <x v="0"/>
    <x v="3"/>
    <s v="Hunt ,Brittany"/>
    <n v="0.66666665999999997"/>
    <s v="N/A"/>
    <s v="ENRL"/>
    <s v="COMP"/>
    <s v="COMP"/>
    <n v="0"/>
    <n v="1"/>
    <n v="0"/>
    <n v="0"/>
  </r>
  <r>
    <n v="126843"/>
    <s v="WZ-816"/>
    <s v="Wireless Zone Presque Isle"/>
    <x v="10"/>
    <x v="35"/>
    <s v="Lyford ,Jordan"/>
    <n v="1"/>
    <s v="N/A"/>
    <s v="COMP"/>
    <s v="COMP"/>
    <s v="COMP"/>
    <n v="0"/>
    <n v="0"/>
    <n v="0"/>
    <n v="0"/>
  </r>
  <r>
    <n v="120328"/>
    <s v="WZ-775A"/>
    <s v="Wireless Zone Easton"/>
    <x v="0"/>
    <x v="3"/>
    <s v="Butler ,Jenna"/>
    <n v="0.66666665999999997"/>
    <s v="N/A"/>
    <s v="ENRL"/>
    <s v="COMP"/>
    <s v="COMP"/>
    <n v="0"/>
    <n v="1"/>
    <n v="0"/>
    <n v="0"/>
  </r>
  <r>
    <n v="126399"/>
    <s v="WZ-799A"/>
    <s v="Wireless Zone Alexandria"/>
    <x v="0"/>
    <x v="3"/>
    <s v="Duncan ,Emily"/>
    <n v="0.66666665999999997"/>
    <s v="N/A"/>
    <s v="ENRL"/>
    <s v="COMP"/>
    <s v="COMP"/>
    <n v="0"/>
    <n v="1"/>
    <n v="0"/>
    <n v="0"/>
  </r>
  <r>
    <n v="6782"/>
    <s v="WZ-127B"/>
    <s v="Wireless Zone Arlington"/>
    <x v="0"/>
    <x v="3"/>
    <s v="Khan ,Samad"/>
    <n v="0.66666665999999997"/>
    <s v="N/A"/>
    <s v="INPO"/>
    <s v="COMP"/>
    <s v="COMP"/>
    <n v="0"/>
    <n v="1"/>
    <n v="0"/>
    <n v="0"/>
  </r>
  <r>
    <n v="131025"/>
    <s v="WZ-900"/>
    <s v="Wireless Zone Toledo"/>
    <x v="4"/>
    <x v="69"/>
    <s v="Hoffman ,Colin"/>
    <n v="1"/>
    <s v="N/A"/>
    <s v="COMP"/>
    <s v="COMP"/>
    <s v="COMP"/>
    <n v="0"/>
    <n v="0"/>
    <n v="0"/>
    <n v="0"/>
  </r>
  <r>
    <n v="110768"/>
    <s v="WZ-678"/>
    <s v="Wireless Zone Fort Wayne Illinois"/>
    <x v="14"/>
    <x v="43"/>
    <s v="Drummond ,Alexis"/>
    <n v="1"/>
    <s v="N/A"/>
    <s v="COMP"/>
    <s v="COMP"/>
    <s v="COMP"/>
    <n v="0"/>
    <n v="0"/>
    <n v="0"/>
    <n v="0"/>
  </r>
  <r>
    <n v="101326"/>
    <s v="WZ-385A"/>
    <s v="Wireless Zone Richboro"/>
    <x v="3"/>
    <x v="7"/>
    <s v="Horne ,Ari"/>
    <n v="1"/>
    <s v="N/A"/>
    <s v="COMP"/>
    <s v="COMP"/>
    <s v="COMP"/>
    <n v="0"/>
    <n v="0"/>
    <n v="0"/>
    <n v="0"/>
  </r>
  <r>
    <n v="95751"/>
    <s v="WZ-422"/>
    <s v="Wireless Zone Berlin Glen Ave"/>
    <x v="10"/>
    <x v="34"/>
    <s v="Mcdonough ,George"/>
    <n v="0.66666665999999997"/>
    <s v="N/A"/>
    <s v="ENRL"/>
    <s v="COMP"/>
    <s v="COMP"/>
    <n v="0"/>
    <n v="1"/>
    <n v="0"/>
    <n v="0"/>
  </r>
  <r>
    <n v="95539"/>
    <s v="WZ-460"/>
    <s v="Wireless Zone Buffalo"/>
    <x v="6"/>
    <x v="79"/>
    <s v="Balsimo ,Jacob"/>
    <n v="1"/>
    <s v="N/A"/>
    <s v="COMP"/>
    <s v="COMP"/>
    <s v="COMP"/>
    <n v="0"/>
    <n v="0"/>
    <n v="0"/>
    <n v="0"/>
  </r>
  <r>
    <n v="95539"/>
    <s v="WZ-460"/>
    <s v="Wireless Zone Buffalo"/>
    <x v="6"/>
    <x v="79"/>
    <s v="Wilson ,Matt"/>
    <n v="1"/>
    <s v="N/A"/>
    <s v="COMP"/>
    <s v="COMP"/>
    <s v="COMP"/>
    <n v="0"/>
    <n v="0"/>
    <n v="0"/>
    <n v="0"/>
  </r>
  <r>
    <n v="86435"/>
    <s v="WZ-695"/>
    <s v="Wireless Zone Bedford John Williams Blvd"/>
    <x v="14"/>
    <x v="77"/>
    <s v="Henderson ,Shannon"/>
    <n v="1"/>
    <s v="N/A"/>
    <s v="COMP"/>
    <s v="COMP"/>
    <s v="COMP"/>
    <n v="0"/>
    <n v="0"/>
    <n v="0"/>
    <n v="0"/>
  </r>
  <r>
    <n v="100815"/>
    <s v="WZ-282B"/>
    <s v="Wireless Zone Brooksville"/>
    <x v="1"/>
    <x v="25"/>
    <s v="Brisco ,Kourtney"/>
    <n v="1"/>
    <s v="N/A"/>
    <s v="COMP"/>
    <s v="COMP"/>
    <s v="COMP"/>
    <n v="0"/>
    <n v="0"/>
    <n v="0"/>
    <n v="0"/>
  </r>
  <r>
    <n v="125906"/>
    <s v="WZ-802"/>
    <s v="Wireless Zone Mason"/>
    <x v="9"/>
    <x v="14"/>
    <s v="Peters ,Andrew"/>
    <n v="1"/>
    <s v="N/A"/>
    <s v="COMP"/>
    <s v="COMP"/>
    <s v="COMP"/>
    <n v="0"/>
    <n v="0"/>
    <n v="0"/>
    <n v="0"/>
  </r>
  <r>
    <n v="105580"/>
    <s v="WZ-498A"/>
    <s v="Wireless Zone Saline"/>
    <x v="9"/>
    <x v="14"/>
    <s v="Miller ,Chris"/>
    <n v="1"/>
    <s v="N/A"/>
    <s v="COMP"/>
    <s v="COMP"/>
    <s v="COMP"/>
    <n v="0"/>
    <n v="0"/>
    <n v="0"/>
    <n v="0"/>
  </r>
  <r>
    <n v="104369"/>
    <s v="WZ-587"/>
    <s v="Wireless Zone Nashua Daniel Webster Hwy"/>
    <x v="13"/>
    <x v="32"/>
    <s v="Tornstrom ,Sarah"/>
    <n v="1"/>
    <s v="N/A"/>
    <s v="COMP"/>
    <s v="COMP"/>
    <s v="COMP"/>
    <n v="0"/>
    <n v="0"/>
    <n v="0"/>
    <n v="0"/>
  </r>
  <r>
    <n v="108007"/>
    <s v="WZ-654"/>
    <s v="Wireless Zone Plainwell"/>
    <x v="9"/>
    <x v="41"/>
    <s v="Holder ,Zach"/>
    <n v="1"/>
    <s v="N/A"/>
    <s v="COMP"/>
    <s v="COMP"/>
    <s v="COMP"/>
    <n v="0"/>
    <n v="0"/>
    <n v="0"/>
    <n v="0"/>
  </r>
  <r>
    <n v="102842"/>
    <s v="WZ-698"/>
    <s v="Wireless Zone Cedar Springs"/>
    <x v="9"/>
    <x v="71"/>
    <s v="Mccolgan ,Renee"/>
    <n v="1"/>
    <s v="N/A"/>
    <s v="COMP"/>
    <s v="COMP"/>
    <s v="COMP"/>
    <n v="0"/>
    <n v="0"/>
    <n v="0"/>
    <n v="0"/>
  </r>
  <r>
    <n v="76759"/>
    <s v="WZ-500A"/>
    <s v="Wireless Zone Jackson"/>
    <x v="9"/>
    <x v="14"/>
    <s v="Nickles ,Alexis"/>
    <n v="1"/>
    <s v="N/A"/>
    <s v="COMP"/>
    <s v="COMP"/>
    <s v="COMP"/>
    <n v="0"/>
    <n v="0"/>
    <n v="0"/>
    <n v="0"/>
  </r>
  <r>
    <n v="111800"/>
    <s v="WZ-703A"/>
    <s v="Wireless Zone Brighton"/>
    <x v="9"/>
    <x v="14"/>
    <s v="Cain ,Nicholas"/>
    <n v="1"/>
    <s v="N/A"/>
    <s v="COMP"/>
    <s v="COMP"/>
    <s v="COMP"/>
    <n v="0"/>
    <n v="0"/>
    <n v="0"/>
    <n v="0"/>
  </r>
  <r>
    <n v="131472"/>
    <s v="WZ-918"/>
    <s v="Wireless Zone Saint Marys"/>
    <x v="4"/>
    <x v="23"/>
    <s v="Ridder ,Sarah"/>
    <n v="1"/>
    <s v="N/A"/>
    <s v="COMP"/>
    <s v="COMP"/>
    <s v="COMP"/>
    <n v="0"/>
    <n v="0"/>
    <n v="0"/>
    <n v="0"/>
  </r>
  <r>
    <n v="130499"/>
    <s v="WZ-893"/>
    <s v="Wireless Zone Englewood"/>
    <x v="4"/>
    <x v="23"/>
    <s v="Weigandt ,Tyler"/>
    <n v="1"/>
    <s v="N/A"/>
    <s v="COMP"/>
    <s v="COMP"/>
    <s v="COMP"/>
    <n v="0"/>
    <n v="0"/>
    <n v="0"/>
    <n v="0"/>
  </r>
  <r>
    <n v="86435"/>
    <s v="WZ-695"/>
    <s v="Wireless Zone Bedford John Williams Blvd"/>
    <x v="14"/>
    <x v="77"/>
    <s v="Carpenter ,Wesley"/>
    <n v="1"/>
    <s v="N/A"/>
    <s v="COMP"/>
    <s v="COMP"/>
    <s v="COMP"/>
    <n v="0"/>
    <n v="0"/>
    <n v="0"/>
    <n v="0"/>
  </r>
  <r>
    <n v="6036"/>
    <s v="WZ-208"/>
    <s v="Wireless Zone New Kensington"/>
    <x v="2"/>
    <x v="16"/>
    <s v="Francowic ,David"/>
    <n v="1"/>
    <s v="N/A"/>
    <s v="COMP"/>
    <s v="COMP"/>
    <s v="COMP"/>
    <n v="0"/>
    <n v="0"/>
    <n v="0"/>
    <n v="0"/>
  </r>
  <r>
    <n v="129053"/>
    <s v="WZ-887"/>
    <s v="Wireless Zone Mansfield Lexington Ave"/>
    <x v="4"/>
    <x v="23"/>
    <s v="Hager ,Toby"/>
    <n v="1"/>
    <s v="N/A"/>
    <s v="COMP"/>
    <s v="COMP"/>
    <s v="COMP"/>
    <n v="0"/>
    <n v="0"/>
    <n v="0"/>
    <n v="0"/>
  </r>
  <r>
    <n v="103761"/>
    <s v="WZ-571A"/>
    <s v="Wireless Zone Pelham"/>
    <x v="13"/>
    <x v="32"/>
    <s v="Roman ,Cruz"/>
    <n v="1"/>
    <s v="N/A"/>
    <s v="COMP"/>
    <s v="COMP"/>
    <s v="COMP"/>
    <n v="0"/>
    <n v="0"/>
    <n v="0"/>
    <n v="0"/>
  </r>
  <r>
    <n v="79732"/>
    <s v="WZ-076"/>
    <s v="Wireless Zone Bedford Hills"/>
    <x v="5"/>
    <x v="64"/>
    <s v="Schupp ,Thomas"/>
    <n v="1"/>
    <s v="N/A"/>
    <s v="COMP"/>
    <s v="COMP"/>
    <s v="COMP"/>
    <n v="0"/>
    <n v="0"/>
    <n v="0"/>
    <n v="0"/>
  </r>
  <r>
    <n v="98213"/>
    <s v="WZ-425"/>
    <s v="Wireless Zone Hastings"/>
    <x v="6"/>
    <x v="61"/>
    <s v="Jacobson ,Norman"/>
    <n v="1"/>
    <s v="N/A"/>
    <s v="COMP"/>
    <s v="COMP"/>
    <s v="COMP"/>
    <n v="0"/>
    <n v="0"/>
    <n v="0"/>
    <n v="0"/>
  </r>
  <r>
    <n v="130026"/>
    <s v="WZ-832"/>
    <s v="Wireless Zone Dover Salt Creek Dr"/>
    <x v="3"/>
    <x v="10"/>
    <s v="Aneel ,John"/>
    <n v="1"/>
    <s v="N/A"/>
    <s v="COMP"/>
    <s v="COMP"/>
    <s v="COMP"/>
    <n v="0"/>
    <n v="0"/>
    <n v="0"/>
    <n v="0"/>
  </r>
  <r>
    <n v="119148"/>
    <s v="WZ-761"/>
    <s v="Wireless Zone Farmington"/>
    <x v="6"/>
    <x v="61"/>
    <s v="Meier ,Jenny"/>
    <n v="1"/>
    <s v="N/A"/>
    <s v="COMP"/>
    <s v="COMP"/>
    <s v="COMP"/>
    <n v="0"/>
    <n v="0"/>
    <n v="0"/>
    <n v="0"/>
  </r>
  <r>
    <n v="125906"/>
    <s v="WZ-802"/>
    <s v="Wireless Zone Mason"/>
    <x v="9"/>
    <x v="14"/>
    <s v="Ray ,Lindsey"/>
    <n v="1"/>
    <s v="N/A"/>
    <s v="COMP"/>
    <s v="COMP"/>
    <s v="COMP"/>
    <n v="0"/>
    <n v="0"/>
    <n v="0"/>
    <n v="0"/>
  </r>
  <r>
    <n v="125906"/>
    <s v="WZ-802"/>
    <s v="Wireless Zone Mason"/>
    <x v="9"/>
    <x v="14"/>
    <s v="Kraemer ,Bryson"/>
    <n v="1"/>
    <s v="N/A"/>
    <s v="COMP"/>
    <s v="COMP"/>
    <s v="COMP"/>
    <n v="0"/>
    <n v="0"/>
    <n v="0"/>
    <n v="0"/>
  </r>
  <r>
    <n v="76759"/>
    <s v="WZ-500A"/>
    <s v="Wireless Zone Jackson"/>
    <x v="9"/>
    <x v="14"/>
    <s v="Diana ,Louis"/>
    <n v="1"/>
    <s v="N/A"/>
    <s v="COMP"/>
    <s v="COMP"/>
    <s v="COMP"/>
    <n v="0"/>
    <n v="0"/>
    <n v="0"/>
    <n v="0"/>
  </r>
  <r>
    <n v="125906"/>
    <s v="WZ-802"/>
    <s v="Wireless Zone Mason"/>
    <x v="9"/>
    <x v="14"/>
    <s v="Rodgers ,Wesley"/>
    <n v="0.66666665999999997"/>
    <s v="N/A"/>
    <s v="ENRL"/>
    <s v="COMP"/>
    <s v="COMP"/>
    <n v="0"/>
    <n v="1"/>
    <n v="0"/>
    <n v="0"/>
  </r>
  <r>
    <n v="91173"/>
    <s v="WZ-387A"/>
    <s v="Wireless Zone Blaine"/>
    <x v="6"/>
    <x v="15"/>
    <s v="Morse ,Michael"/>
    <n v="0.66666665999999997"/>
    <s v="N/A"/>
    <s v="ENRL"/>
    <s v="COMP"/>
    <s v="COMP"/>
    <n v="0"/>
    <n v="1"/>
    <n v="0"/>
    <n v="0"/>
  </r>
  <r>
    <n v="79851"/>
    <s v="WZ-171A"/>
    <s v="Wireless Zone Laconia"/>
    <x v="10"/>
    <x v="70"/>
    <s v="Wallace ,Simon"/>
    <n v="0.66666665999999997"/>
    <s v="N/A"/>
    <s v="ENRL"/>
    <s v="COMP"/>
    <s v="COMP"/>
    <n v="0"/>
    <n v="1"/>
    <n v="0"/>
    <n v="0"/>
  </r>
  <r>
    <n v="79747"/>
    <s v="WZ-083A"/>
    <s v="Wireless Zone Medway"/>
    <x v="12"/>
    <x v="62"/>
    <s v="Downer ,Samantha"/>
    <n v="0.66666665999999997"/>
    <s v="N/A"/>
    <s v="ENRL"/>
    <s v="COMP"/>
    <s v="COMP"/>
    <n v="0"/>
    <n v="1"/>
    <n v="0"/>
    <n v="0"/>
  </r>
  <r>
    <n v="79858"/>
    <s v="WZ-204A"/>
    <s v="Wireless Zone Hyannis"/>
    <x v="12"/>
    <x v="62"/>
    <s v="Nance ,Nick"/>
    <n v="0.66666665999999997"/>
    <s v="N/A"/>
    <s v="ENRL"/>
    <s v="COMP"/>
    <s v="COMP"/>
    <n v="0"/>
    <n v="1"/>
    <n v="0"/>
    <n v="0"/>
  </r>
  <r>
    <n v="131040"/>
    <s v="WZ-902"/>
    <s v="Wireless Zone State College"/>
    <x v="2"/>
    <x v="3"/>
    <s v="Hood ,Brittany"/>
    <n v="0.66666665999999997"/>
    <s v="N/A"/>
    <s v="INPO"/>
    <s v="COMP"/>
    <s v="COMP"/>
    <n v="0"/>
    <n v="1"/>
    <n v="0"/>
    <n v="0"/>
  </r>
  <r>
    <n v="79951"/>
    <s v="WZ-280A"/>
    <s v="Wireless Zone Plymouth Tenney Mtn Hwy"/>
    <x v="10"/>
    <x v="70"/>
    <s v="Goodwin ,Adam"/>
    <n v="0.66666665999999997"/>
    <s v="N/A"/>
    <s v="INPO"/>
    <s v="COMP"/>
    <s v="COMP"/>
    <n v="0"/>
    <n v="1"/>
    <n v="0"/>
    <n v="0"/>
  </r>
  <r>
    <n v="102484"/>
    <s v="WZ-566"/>
    <s v="Wireless Zone Sanford"/>
    <x v="10"/>
    <x v="17"/>
    <s v="Mcelroy ,Eric"/>
    <n v="0.66666665999999997"/>
    <s v="N/A"/>
    <s v="INPO"/>
    <s v="COMP"/>
    <s v="COMP"/>
    <n v="0"/>
    <n v="1"/>
    <n v="0"/>
    <n v="0"/>
  </r>
  <r>
    <n v="74437"/>
    <s v="WZ-308B"/>
    <s v="Wireless Zone Key West"/>
    <x v="1"/>
    <x v="52"/>
    <s v="Christiansen ,Alex"/>
    <n v="1"/>
    <s v="N/A"/>
    <s v="COMP"/>
    <s v="COMP"/>
    <s v="COMP"/>
    <n v="0"/>
    <n v="0"/>
    <n v="0"/>
    <n v="0"/>
  </r>
  <r>
    <n v="87509"/>
    <s v="WZ-080C"/>
    <s v="Wireless Zone Rowley"/>
    <x v="12"/>
    <x v="72"/>
    <s v="Ordonez ,Josh"/>
    <n v="1"/>
    <s v="N/A"/>
    <s v="COMP"/>
    <s v="COMP"/>
    <s v="COMP"/>
    <n v="0"/>
    <n v="0"/>
    <n v="0"/>
    <n v="0"/>
  </r>
  <r>
    <n v="129796"/>
    <s v="WZ-895"/>
    <s v="Wireless Zone Williamson"/>
    <x v="4"/>
    <x v="23"/>
    <s v="Allen ,Nicholas"/>
    <n v="1"/>
    <s v="N/A"/>
    <s v="COMP"/>
    <s v="COMP"/>
    <s v="COMP"/>
    <n v="0"/>
    <n v="0"/>
    <n v="0"/>
    <n v="0"/>
  </r>
  <r>
    <n v="81151"/>
    <s v="WZ-694"/>
    <s v="Wireless Zone Bedford 16th St"/>
    <x v="14"/>
    <x v="77"/>
    <s v="Judah ,Christina"/>
    <n v="1"/>
    <s v="N/A"/>
    <s v="COMP"/>
    <s v="COMP"/>
    <s v="COMP"/>
    <n v="0"/>
    <n v="0"/>
    <n v="0"/>
    <n v="0"/>
  </r>
  <r>
    <n v="130444"/>
    <s v="WZ-854"/>
    <s v="Wireless Zone Brownstown"/>
    <x v="9"/>
    <x v="69"/>
    <s v="Santilli ,Christian"/>
    <n v="0.66666665999999997"/>
    <s v="N/A"/>
    <s v="ENRL"/>
    <s v="COMP"/>
    <s v="COMP"/>
    <n v="0"/>
    <n v="1"/>
    <n v="0"/>
    <n v="0"/>
  </r>
  <r>
    <n v="6782"/>
    <s v="WZ-127B"/>
    <s v="Wireless Zone Arlington"/>
    <x v="0"/>
    <x v="3"/>
    <s v="Salim ,Mohsin"/>
    <n v="1"/>
    <s v="N/A"/>
    <s v="COMP"/>
    <s v="COMP"/>
    <s v="COMP"/>
    <n v="0"/>
    <n v="0"/>
    <n v="0"/>
    <n v="0"/>
  </r>
  <r>
    <n v="122256"/>
    <s v="WZ-780"/>
    <s v="Wireless Zone Forest Lake"/>
    <x v="6"/>
    <x v="38"/>
    <s v="Johnston ,Brandon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Barber ,Brady"/>
    <n v="0.66666665999999997"/>
    <s v="N/A"/>
    <s v="INPO"/>
    <s v="COMP"/>
    <s v="COMP"/>
    <n v="0"/>
    <n v="1"/>
    <n v="0"/>
    <n v="0"/>
  </r>
  <r>
    <n v="104254"/>
    <s v="WZ-584A"/>
    <s v="Wireless Zone Frankenmuth"/>
    <x v="9"/>
    <x v="14"/>
    <s v="Saldana ,Jose"/>
    <n v="1"/>
    <s v="N/A"/>
    <s v="COMP"/>
    <s v="COMP"/>
    <s v="COMP"/>
    <n v="0"/>
    <n v="0"/>
    <n v="0"/>
    <n v="0"/>
  </r>
  <r>
    <n v="112048"/>
    <s v="WZ-713A"/>
    <s v="Wireless Zone Lansing"/>
    <x v="9"/>
    <x v="11"/>
    <s v="Chamberlain ,Audrey"/>
    <n v="1"/>
    <s v="N/A"/>
    <s v="COMP"/>
    <s v="COMP"/>
    <s v="COMP"/>
    <n v="0"/>
    <n v="0"/>
    <n v="0"/>
    <n v="0"/>
  </r>
  <r>
    <n v="102048"/>
    <s v="WZ-482"/>
    <s v="Wireless Zone Lakeville"/>
    <x v="6"/>
    <x v="80"/>
    <s v="Slepica ,Benjamin"/>
    <n v="1"/>
    <s v="N/A"/>
    <s v="COMP"/>
    <s v="COMP"/>
    <s v="COMP"/>
    <n v="0"/>
    <n v="0"/>
    <n v="0"/>
    <n v="0"/>
  </r>
  <r>
    <n v="131472"/>
    <s v="WZ-918"/>
    <s v="Wireless Zone Saint Marys"/>
    <x v="4"/>
    <x v="23"/>
    <s v="Fourman ,Jennifer"/>
    <n v="1"/>
    <s v="N/A"/>
    <s v="COMP"/>
    <s v="COMP"/>
    <s v="COMP"/>
    <n v="0"/>
    <n v="0"/>
    <n v="0"/>
    <n v="0"/>
  </r>
  <r>
    <n v="129524"/>
    <s v="WZ-891"/>
    <s v="Wireless Zone Bevercreek"/>
    <x v="4"/>
    <x v="23"/>
    <s v="Siegman ,Tim"/>
    <n v="1"/>
    <s v="N/A"/>
    <s v="COMP"/>
    <s v="COMP"/>
    <s v="COMP"/>
    <n v="0"/>
    <n v="0"/>
    <n v="0"/>
    <n v="0"/>
  </r>
  <r>
    <n v="6212"/>
    <s v="WZ-211A"/>
    <s v="Wireless Zone Pittsburgh Freeport Rd"/>
    <x v="2"/>
    <x v="16"/>
    <s v="Michael ,Bradly"/>
    <n v="1"/>
    <s v="N/A"/>
    <s v="COMP"/>
    <s v="COMP"/>
    <s v="COMP"/>
    <n v="0"/>
    <n v="0"/>
    <n v="0"/>
    <n v="0"/>
  </r>
  <r>
    <n v="129053"/>
    <s v="WZ-887"/>
    <s v="Wireless Zone Mansfield Lexington Ave"/>
    <x v="4"/>
    <x v="23"/>
    <s v="Sowards ,Ryan"/>
    <n v="1"/>
    <s v="N/A"/>
    <s v="COMP"/>
    <s v="COMP"/>
    <s v="COMP"/>
    <n v="0"/>
    <n v="0"/>
    <n v="0"/>
    <n v="0"/>
  </r>
  <r>
    <n v="88664"/>
    <s v="WZ-339A"/>
    <s v="Wireless Zone Hudson Washington St"/>
    <x v="13"/>
    <x v="56"/>
    <s v="Snowdon ,Elizabeth"/>
    <n v="1"/>
    <s v="N/A"/>
    <s v="COMP"/>
    <s v="COMP"/>
    <s v="COMP"/>
    <n v="0"/>
    <n v="0"/>
    <n v="0"/>
    <n v="0"/>
  </r>
  <r>
    <n v="104254"/>
    <s v="WZ-584A"/>
    <s v="Wireless Zone Frankenmuth"/>
    <x v="9"/>
    <x v="14"/>
    <s v="Anderson ,Anastasia"/>
    <n v="1"/>
    <s v="N/A"/>
    <s v="COMP"/>
    <s v="COMP"/>
    <s v="COMP"/>
    <n v="0"/>
    <n v="0"/>
    <n v="0"/>
    <n v="0"/>
  </r>
  <r>
    <n v="81107"/>
    <s v="WZ-501A"/>
    <s v="Wireless Zone Ypsilanti Carpenter Rd"/>
    <x v="9"/>
    <x v="14"/>
    <s v="Horning ,Mike"/>
    <n v="1"/>
    <s v="N/A"/>
    <s v="COMP"/>
    <s v="COMP"/>
    <s v="COMP"/>
    <n v="0"/>
    <n v="0"/>
    <n v="0"/>
    <n v="0"/>
  </r>
  <r>
    <n v="98984"/>
    <s v="WZ-697"/>
    <s v="Wireless Zone Caledonia"/>
    <x v="9"/>
    <x v="71"/>
    <s v="Mcnally ,Doug"/>
    <n v="0.66666665999999997"/>
    <s v="N/A"/>
    <s v="ENRL"/>
    <s v="COMP"/>
    <s v="COMP"/>
    <n v="0"/>
    <n v="1"/>
    <n v="0"/>
    <n v="0"/>
  </r>
  <r>
    <n v="74437"/>
    <s v="WZ-308B"/>
    <s v="Wireless Zone Key West"/>
    <x v="1"/>
    <x v="52"/>
    <s v="Matthews ,Jeffrey"/>
    <n v="1"/>
    <s v="N/A"/>
    <s v="COMP"/>
    <s v="COMP"/>
    <s v="COMP"/>
    <n v="0"/>
    <n v="0"/>
    <n v="0"/>
    <n v="0"/>
  </r>
  <r>
    <n v="101291"/>
    <s v="WZ-388"/>
    <s v="Wireless Zone Richmond Willow Lawn"/>
    <x v="8"/>
    <x v="50"/>
    <s v="Patel ,Freni"/>
    <n v="1"/>
    <s v="N/A"/>
    <s v="COMP"/>
    <s v="COMP"/>
    <s v="COMP"/>
    <n v="0"/>
    <n v="0"/>
    <n v="0"/>
    <n v="0"/>
  </r>
  <r>
    <n v="130569"/>
    <s v="WZ-865"/>
    <s v="Wireless Zone Oconomowoc"/>
    <x v="6"/>
    <x v="11"/>
    <s v="Beno ,Jason"/>
    <n v="1"/>
    <s v="N/A"/>
    <s v="COMP"/>
    <s v="COMP"/>
    <s v="COMP"/>
    <n v="0"/>
    <n v="0"/>
    <n v="0"/>
    <n v="0"/>
  </r>
  <r>
    <n v="102048"/>
    <s v="WZ-482"/>
    <s v="Wireless Zone Lakeville"/>
    <x v="6"/>
    <x v="80"/>
    <s v="Dudley ,Leroy"/>
    <n v="1"/>
    <s v="N/A"/>
    <s v="COMP"/>
    <s v="COMP"/>
    <s v="COMP"/>
    <n v="0"/>
    <n v="0"/>
    <n v="0"/>
    <n v="0"/>
  </r>
  <r>
    <n v="102048"/>
    <s v="WZ-482"/>
    <s v="Wireless Zone Lakeville"/>
    <x v="6"/>
    <x v="80"/>
    <s v="Peterson ,Brent"/>
    <n v="1"/>
    <s v="N/A"/>
    <s v="COMP"/>
    <s v="COMP"/>
    <s v="COMP"/>
    <n v="0"/>
    <n v="0"/>
    <n v="0"/>
    <n v="0"/>
  </r>
  <r>
    <n v="117904"/>
    <s v="WZ-679"/>
    <s v="Wireless Zone Maple Grove"/>
    <x v="6"/>
    <x v="80"/>
    <s v="Johnson ,Colleen"/>
    <n v="1"/>
    <s v="N/A"/>
    <s v="COMP"/>
    <s v="COMP"/>
    <s v="COMP"/>
    <n v="0"/>
    <n v="0"/>
    <n v="0"/>
    <n v="0"/>
  </r>
  <r>
    <n v="128013"/>
    <s v="WZ-885"/>
    <s v="Wireless Zone Springfield E National Rd"/>
    <x v="4"/>
    <x v="23"/>
    <s v="Flaker ,Chloe"/>
    <n v="1"/>
    <s v="N/A"/>
    <s v="COMP"/>
    <s v="COMP"/>
    <s v="COMP"/>
    <n v="0"/>
    <n v="0"/>
    <n v="0"/>
    <n v="0"/>
  </r>
  <r>
    <n v="76462"/>
    <s v="WZ-195A"/>
    <s v="Wireless Zone Liverpool"/>
    <x v="5"/>
    <x v="81"/>
    <s v="Rhinehart ,Cody"/>
    <n v="1"/>
    <s v="N/A"/>
    <s v="COMP"/>
    <s v="COMP"/>
    <s v="COMP"/>
    <n v="0"/>
    <n v="0"/>
    <n v="0"/>
    <n v="0"/>
  </r>
  <r>
    <n v="131109"/>
    <s v="WZ-905"/>
    <s v="Wireless Zone Marlborough"/>
    <x v="11"/>
    <x v="63"/>
    <s v="Soulagnet ,Chase"/>
    <n v="0.66666665999999997"/>
    <s v="N/A"/>
    <s v="INPO"/>
    <s v="COMP"/>
    <s v="COMP"/>
    <n v="0"/>
    <n v="1"/>
    <n v="0"/>
    <n v="0"/>
  </r>
  <r>
    <n v="117904"/>
    <s v="WZ-679"/>
    <s v="Wireless Zone Maple Grove"/>
    <x v="6"/>
    <x v="80"/>
    <s v="Hansen ,August"/>
    <n v="1"/>
    <s v="N/A"/>
    <s v="COMP"/>
    <s v="COMP"/>
    <s v="COMP"/>
    <n v="0"/>
    <n v="0"/>
    <n v="0"/>
    <n v="0"/>
  </r>
  <r>
    <n v="129524"/>
    <s v="WZ-891"/>
    <s v="Wireless Zone Bevercreek"/>
    <x v="4"/>
    <x v="23"/>
    <s v="Mallory ,Bailey"/>
    <n v="1"/>
    <s v="N/A"/>
    <s v="COMP"/>
    <s v="COMP"/>
    <s v="COMP"/>
    <n v="0"/>
    <n v="0"/>
    <n v="0"/>
    <n v="0"/>
  </r>
  <r>
    <n v="87508"/>
    <s v="WZ-283"/>
    <s v="Wireless Zone Milford E M ain St"/>
    <x v="12"/>
    <x v="60"/>
    <s v="Leavitt ,Joscelynn"/>
    <n v="1"/>
    <s v="N/A"/>
    <s v="COMP"/>
    <s v="COMP"/>
    <s v="COMP"/>
    <n v="0"/>
    <n v="0"/>
    <n v="0"/>
    <n v="0"/>
  </r>
  <r>
    <n v="98213"/>
    <s v="WZ-425"/>
    <s v="Wireless Zone Hastings"/>
    <x v="6"/>
    <x v="61"/>
    <s v="Bigelow ,Dawson"/>
    <n v="1"/>
    <s v="N/A"/>
    <s v="COMP"/>
    <s v="COMP"/>
    <s v="COMP"/>
    <n v="0"/>
    <n v="0"/>
    <n v="0"/>
    <n v="0"/>
  </r>
  <r>
    <n v="129723"/>
    <s v="WZ-830"/>
    <s v="Wireless Zone Cleves"/>
    <x v="4"/>
    <x v="3"/>
    <s v="Proffitt ,Michael"/>
    <n v="1"/>
    <s v="N/A"/>
    <s v="COMP"/>
    <s v="COMP"/>
    <s v="COMP"/>
    <n v="0"/>
    <n v="0"/>
    <n v="0"/>
    <n v="0"/>
  </r>
  <r>
    <n v="107557"/>
    <s v="WZ-643"/>
    <s v="Wireless Zone Grand Rapids"/>
    <x v="9"/>
    <x v="58"/>
    <s v="Fannon ,Michael"/>
    <n v="1"/>
    <s v="N/A"/>
    <s v="COMP"/>
    <s v="COMP"/>
    <s v="COMP"/>
    <n v="0"/>
    <n v="0"/>
    <n v="0"/>
    <n v="0"/>
  </r>
  <r>
    <n v="130444"/>
    <s v="WZ-854"/>
    <s v="Wireless Zone Brownstown"/>
    <x v="9"/>
    <x v="69"/>
    <s v="Ladowitz ,Ethan"/>
    <n v="0.66666665999999997"/>
    <s v="N/A"/>
    <s v="INPO"/>
    <s v="COMP"/>
    <s v="COMP"/>
    <n v="0"/>
    <n v="1"/>
    <n v="0"/>
    <n v="0"/>
  </r>
  <r>
    <n v="107256"/>
    <s v="WZ-636"/>
    <s v="Wireless Zone Washington Trinity Point Dr"/>
    <x v="2"/>
    <x v="5"/>
    <s v="Polites ,Jim"/>
    <n v="1"/>
    <s v="N/A"/>
    <s v="COMP"/>
    <s v="COMP"/>
    <s v="COMP"/>
    <n v="0"/>
    <n v="0"/>
    <n v="0"/>
    <n v="0"/>
  </r>
  <r>
    <n v="80469"/>
    <e v="#N/A"/>
    <s v="Wireless Zone HQ Corporate"/>
    <x v="15"/>
    <x v="65"/>
    <s v="Mcfarland ,James"/>
    <n v="1"/>
    <s v="N/A"/>
    <s v="COMP"/>
    <s v="COMP"/>
    <s v="COMP"/>
    <n v="0"/>
    <n v="0"/>
    <n v="0"/>
    <n v="0"/>
  </r>
  <r>
    <n v="127959"/>
    <s v="WZ-824"/>
    <s v="Wireless Zone Ponte Vedra"/>
    <x v="1"/>
    <x v="49"/>
    <s v="Johnson ,Derek"/>
    <n v="1"/>
    <s v="N/A"/>
    <s v="COMP"/>
    <s v="COMP"/>
    <s v="COMP"/>
    <n v="0"/>
    <n v="0"/>
    <n v="0"/>
    <n v="0"/>
  </r>
  <r>
    <n v="105566"/>
    <s v="WZ-454"/>
    <s v="Wireless Zone King George Kings Hwy"/>
    <x v="8"/>
    <x v="12"/>
    <s v="Leigh ,Jorden"/>
    <n v="1"/>
    <s v="N/A"/>
    <s v="COMP"/>
    <s v="COMP"/>
    <s v="COMP"/>
    <n v="0"/>
    <n v="0"/>
    <n v="0"/>
    <n v="0"/>
  </r>
  <r>
    <n v="131109"/>
    <s v="WZ-905"/>
    <s v="Wireless Zone Marlborough"/>
    <x v="11"/>
    <x v="63"/>
    <s v="Sudduth ,Allyssa"/>
    <n v="1"/>
    <s v="N/A"/>
    <s v="COMP"/>
    <s v="COMP"/>
    <s v="COMP"/>
    <n v="0"/>
    <n v="0"/>
    <n v="0"/>
    <n v="0"/>
  </r>
  <r>
    <n v="91002"/>
    <s v="WZ-393B"/>
    <s v="Wireless Zone Hooksett"/>
    <x v="10"/>
    <x v="21"/>
    <s v="Andreasen ,Hans"/>
    <n v="1"/>
    <s v="N/A"/>
    <s v="COMP"/>
    <s v="COMP"/>
    <s v="COMP"/>
    <n v="0"/>
    <n v="0"/>
    <n v="0"/>
    <n v="0"/>
  </r>
  <r>
    <n v="131549"/>
    <s v="WZ-912"/>
    <s v="Wireless Zone Hernando"/>
    <x v="0"/>
    <x v="4"/>
    <s v="Smith ,Cassandra"/>
    <n v="0.66666665999999997"/>
    <s v="N/A"/>
    <s v="ENRL"/>
    <s v="COMP"/>
    <s v="COMP"/>
    <n v="0"/>
    <n v="1"/>
    <n v="0"/>
    <n v="0"/>
  </r>
  <r>
    <n v="6782"/>
    <s v="WZ-127B"/>
    <s v="Wireless Zone Arlington"/>
    <x v="0"/>
    <x v="3"/>
    <s v="Kipoliongo ,Kalala"/>
    <n v="0.66666665999999997"/>
    <s v="N/A"/>
    <s v="INPO"/>
    <s v="COMP"/>
    <s v="COMP"/>
    <n v="0"/>
    <n v="1"/>
    <n v="0"/>
    <n v="0"/>
  </r>
  <r>
    <n v="106584"/>
    <s v="WZ-610A"/>
    <s v="Wireless Zone Cincinnati Harrison Ave"/>
    <x v="4"/>
    <x v="3"/>
    <s v="Poulson ,Caleb"/>
    <n v="0.66666665999999997"/>
    <s v="N/A"/>
    <s v="INPO"/>
    <s v="COMP"/>
    <s v="COMP"/>
    <n v="0"/>
    <n v="1"/>
    <n v="0"/>
    <n v="0"/>
  </r>
  <r>
    <n v="80469"/>
    <e v="#N/A"/>
    <s v="Wireless Zone HQ Corporate"/>
    <x v="15"/>
    <x v="65"/>
    <s v="Jewell ,Christian"/>
    <n v="0.66666665999999997"/>
    <s v="N/A"/>
    <s v="COMP"/>
    <s v="ENRL"/>
    <s v="COMP"/>
    <n v="0"/>
    <n v="0"/>
    <n v="1"/>
    <n v="0"/>
  </r>
  <r>
    <n v="126174"/>
    <s v="WZ-809"/>
    <s v="Wireless Zone Philipsburg"/>
    <x v="2"/>
    <x v="3"/>
    <s v="Hewitt ,Breanna"/>
    <n v="1"/>
    <s v="N/A"/>
    <s v="COMP"/>
    <s v="COMP"/>
    <s v="COMP"/>
    <n v="0"/>
    <n v="0"/>
    <n v="0"/>
    <n v="0"/>
  </r>
  <r>
    <n v="87517"/>
    <s v="WZ-015B"/>
    <s v="Wireless Zone Nashua Main St"/>
    <x v="13"/>
    <x v="82"/>
    <s v="Davis ,Matthew"/>
    <n v="1"/>
    <s v="N/A"/>
    <s v="COMP"/>
    <s v="COMP"/>
    <s v="COMP"/>
    <n v="0"/>
    <n v="0"/>
    <n v="0"/>
    <n v="0"/>
  </r>
  <r>
    <n v="131473"/>
    <s v="WZ-915"/>
    <s v="Wireless Zone Celina"/>
    <x v="4"/>
    <x v="23"/>
    <s v="Mckirby ,Stephaniee"/>
    <n v="1"/>
    <s v="N/A"/>
    <s v="COMP"/>
    <s v="COMP"/>
    <s v="COMP"/>
    <n v="0"/>
    <n v="0"/>
    <n v="0"/>
    <n v="0"/>
  </r>
  <r>
    <n v="131473"/>
    <s v="WZ-915"/>
    <s v="Wireless Zone Celina"/>
    <x v="4"/>
    <x v="23"/>
    <s v="Walker ,Haley"/>
    <n v="1"/>
    <s v="N/A"/>
    <s v="COMP"/>
    <s v="COMP"/>
    <s v="COMP"/>
    <n v="0"/>
    <n v="0"/>
    <n v="0"/>
    <n v="0"/>
  </r>
  <r>
    <n v="79736"/>
    <s v="WZ-048"/>
    <s v="Wireless Zone Wakefield"/>
    <x v="12"/>
    <x v="27"/>
    <s v="Marks ,Kelcey"/>
    <n v="1"/>
    <s v="N/A"/>
    <s v="COMP"/>
    <s v="COMP"/>
    <s v="COMP"/>
    <n v="0"/>
    <n v="0"/>
    <n v="0"/>
    <n v="0"/>
  </r>
  <r>
    <n v="119753"/>
    <s v="WZ-766"/>
    <s v="Wireless Zone Hollidaysburg"/>
    <x v="2"/>
    <x v="3"/>
    <s v="Cook ,Sofia"/>
    <n v="1"/>
    <s v="N/A"/>
    <s v="COMP"/>
    <s v="COMP"/>
    <s v="COMP"/>
    <n v="0"/>
    <n v="0"/>
    <n v="0"/>
    <n v="0"/>
  </r>
  <r>
    <n v="112453"/>
    <s v="WZ-730"/>
    <s v="Wireless Zone Baxter"/>
    <x v="6"/>
    <x v="38"/>
    <s v="Maattala ,Richard"/>
    <n v="1"/>
    <s v="N/A"/>
    <s v="COMP"/>
    <s v="COMP"/>
    <s v="COMP"/>
    <n v="0"/>
    <n v="0"/>
    <n v="0"/>
    <n v="0"/>
  </r>
  <r>
    <n v="98213"/>
    <s v="WZ-425"/>
    <s v="Wireless Zone Hastings"/>
    <x v="6"/>
    <x v="61"/>
    <s v="Snidarich ,Eric"/>
    <n v="1"/>
    <s v="N/A"/>
    <s v="COMP"/>
    <s v="COMP"/>
    <s v="COMP"/>
    <n v="0"/>
    <n v="0"/>
    <n v="0"/>
    <n v="0"/>
  </r>
  <r>
    <n v="129130"/>
    <s v="WZ-828"/>
    <s v="Wireless Zone New Castle"/>
    <x v="2"/>
    <x v="5"/>
    <s v="Boggs ,Caleb"/>
    <n v="1"/>
    <s v="N/A"/>
    <s v="COMP"/>
    <s v="COMP"/>
    <s v="COMP"/>
    <n v="0"/>
    <n v="0"/>
    <n v="0"/>
    <n v="0"/>
  </r>
  <r>
    <n v="131166"/>
    <s v="WZ-847"/>
    <s v="Wireless Zone Ocean View"/>
    <x v="3"/>
    <x v="10"/>
    <s v="Wimbrow ,Jay"/>
    <n v="0.66666665999999997"/>
    <s v="N/A"/>
    <s v="ENRL"/>
    <s v="COMP"/>
    <s v="COMP"/>
    <n v="0"/>
    <n v="1"/>
    <n v="0"/>
    <n v="0"/>
  </r>
  <r>
    <n v="130444"/>
    <s v="WZ-854"/>
    <s v="Wireless Zone Brownstown"/>
    <x v="9"/>
    <x v="69"/>
    <s v="Chargo ,Robin"/>
    <n v="0.66666665999999997"/>
    <s v="N/A"/>
    <s v="ENRL"/>
    <s v="COMP"/>
    <s v="COMP"/>
    <n v="0"/>
    <n v="1"/>
    <n v="0"/>
    <n v="0"/>
  </r>
  <r>
    <n v="122256"/>
    <s v="WZ-780"/>
    <s v="Wireless Zone Forest Lake"/>
    <x v="6"/>
    <x v="38"/>
    <s v="Rodlund ,Amanda"/>
    <n v="1"/>
    <s v="N/A"/>
    <s v="COMP"/>
    <s v="COMP"/>
    <s v="COMP"/>
    <n v="0"/>
    <n v="0"/>
    <n v="0"/>
    <n v="0"/>
  </r>
  <r>
    <n v="129130"/>
    <s v="WZ-828"/>
    <s v="Wireless Zone New Castle"/>
    <x v="2"/>
    <x v="5"/>
    <s v="Moose ,Benjamin"/>
    <n v="1"/>
    <s v="N/A"/>
    <s v="COMP"/>
    <s v="COMP"/>
    <s v="COMP"/>
    <n v="0"/>
    <n v="0"/>
    <n v="0"/>
    <n v="0"/>
  </r>
  <r>
    <n v="100301"/>
    <s v="WZ-376A"/>
    <s v="Wireless Zone Littleton Meadow St"/>
    <x v="10"/>
    <x v="34"/>
    <s v="Hynes ,Tyler"/>
    <n v="1"/>
    <s v="N/A"/>
    <s v="COMP"/>
    <s v="COMP"/>
    <s v="COMP"/>
    <n v="0"/>
    <n v="0"/>
    <n v="0"/>
    <n v="0"/>
  </r>
  <r>
    <n v="103973"/>
    <s v="WZ-581"/>
    <s v="Wireless Zone Menomonie"/>
    <x v="6"/>
    <x v="61"/>
    <s v="Bonnar ,Joel"/>
    <n v="1"/>
    <s v="N/A"/>
    <s v="COMP"/>
    <s v="COMP"/>
    <s v="COMP"/>
    <n v="0"/>
    <n v="0"/>
    <n v="0"/>
    <n v="0"/>
  </r>
  <r>
    <n v="122256"/>
    <s v="WZ-780"/>
    <s v="Wireless Zone Forest Lake"/>
    <x v="6"/>
    <x v="38"/>
    <s v="Pierce ,Rebecca"/>
    <n v="1"/>
    <s v="N/A"/>
    <s v="COMP"/>
    <s v="COMP"/>
    <s v="COMP"/>
    <n v="0"/>
    <n v="0"/>
    <n v="0"/>
    <n v="0"/>
  </r>
  <r>
    <n v="109696"/>
    <s v="WZ-672B"/>
    <s v="Wireless Zone Hudson W Streetsboro"/>
    <x v="4"/>
    <x v="46"/>
    <s v="Stumpf ,Lance"/>
    <n v="0.66666665999999997"/>
    <s v="N/A"/>
    <s v="INPO"/>
    <s v="COMP"/>
    <s v="COMP"/>
    <n v="0"/>
    <n v="1"/>
    <n v="0"/>
    <n v="0"/>
  </r>
  <r>
    <n v="126174"/>
    <s v="WZ-809"/>
    <s v="Wireless Zone Philipsburg"/>
    <x v="2"/>
    <x v="3"/>
    <s v="Ward ,Thomas"/>
    <n v="1"/>
    <s v="N/A"/>
    <s v="COMP"/>
    <s v="COMP"/>
    <s v="COMP"/>
    <n v="0"/>
    <n v="0"/>
    <n v="0"/>
    <n v="0"/>
  </r>
  <r>
    <n v="119148"/>
    <s v="WZ-761"/>
    <s v="Wireless Zone Farmington"/>
    <x v="6"/>
    <x v="61"/>
    <s v="Turner ,Jarrod"/>
    <n v="1"/>
    <s v="N/A"/>
    <s v="COMP"/>
    <s v="COMP"/>
    <s v="COMP"/>
    <n v="0"/>
    <n v="0"/>
    <n v="0"/>
    <n v="0"/>
  </r>
  <r>
    <n v="103973"/>
    <s v="WZ-581"/>
    <s v="Wireless Zone Menomonie"/>
    <x v="6"/>
    <x v="61"/>
    <s v="Payne ,Leanne"/>
    <n v="1"/>
    <s v="N/A"/>
    <s v="COMP"/>
    <s v="COMP"/>
    <s v="COMP"/>
    <n v="0"/>
    <n v="0"/>
    <n v="0"/>
    <n v="0"/>
  </r>
  <r>
    <n v="99597"/>
    <s v="WZ-559"/>
    <s v="Wireless Zone Conroe"/>
    <x v="0"/>
    <x v="33"/>
    <s v="Hurst ,Adrianne"/>
    <n v="1"/>
    <s v="N/A"/>
    <s v="COMP"/>
    <s v="COMP"/>
    <s v="COMP"/>
    <n v="0"/>
    <n v="0"/>
    <n v="0"/>
    <n v="0"/>
  </r>
  <r>
    <n v="79727"/>
    <s v="WZ-030"/>
    <s v="Wireless Zone Peterborough"/>
    <x v="13"/>
    <x v="51"/>
    <s v="Talbotbrown ,Mary"/>
    <n v="0.66666665999999997"/>
    <s v="N/A"/>
    <s v="ENRL"/>
    <s v="COMP"/>
    <s v="COMP"/>
    <n v="0"/>
    <n v="1"/>
    <n v="0"/>
    <n v="0"/>
  </r>
  <r>
    <n v="71639"/>
    <s v="WZ-198B"/>
    <s v="Wireless Zone Milford N Dupont Hwy"/>
    <x v="3"/>
    <x v="10"/>
    <s v="Robinson ,Bryan"/>
    <n v="0.66666665999999997"/>
    <s v="N/A"/>
    <s v="ENRL"/>
    <s v="COMP"/>
    <s v="COMP"/>
    <n v="0"/>
    <n v="1"/>
    <n v="0"/>
    <n v="0"/>
  </r>
  <r>
    <n v="93784"/>
    <s v="WZ-440"/>
    <s v="Wireless Zone Pittsburgh St Simon Way"/>
    <x v="2"/>
    <x v="16"/>
    <s v="Hibbs ,Shane"/>
    <n v="0.66666665999999997"/>
    <s v="N/A"/>
    <s v="INPO"/>
    <s v="COMP"/>
    <s v="COMP"/>
    <n v="0"/>
    <n v="1"/>
    <n v="0"/>
    <n v="0"/>
  </r>
  <r>
    <n v="91493"/>
    <s v="WZ-396A"/>
    <s v="Wireless Zone Bristol Farmington Ave"/>
    <x v="11"/>
    <x v="63"/>
    <s v="Rossi ,Joseph"/>
    <n v="1"/>
    <s v="N/A"/>
    <s v="COMP"/>
    <s v="COMP"/>
    <s v="COMP"/>
    <n v="0"/>
    <n v="0"/>
    <n v="0"/>
    <n v="0"/>
  </r>
  <r>
    <n v="95809"/>
    <s v="WZ-481"/>
    <s v="Wireless Zone Skowhegan"/>
    <x v="10"/>
    <x v="35"/>
    <s v="Lanctot ,Morgan"/>
    <n v="1"/>
    <s v="N/A"/>
    <s v="COMP"/>
    <s v="COMP"/>
    <s v="COMP"/>
    <n v="0"/>
    <n v="0"/>
    <n v="0"/>
    <n v="0"/>
  </r>
  <r>
    <n v="87518"/>
    <s v="WZ-043E"/>
    <s v="Wireless Zone Salem"/>
    <x v="13"/>
    <x v="32"/>
    <s v="Theriault ,Olivia"/>
    <n v="1"/>
    <s v="N/A"/>
    <s v="COMP"/>
    <s v="COMP"/>
    <s v="COMP"/>
    <n v="0"/>
    <n v="0"/>
    <n v="0"/>
    <n v="0"/>
  </r>
  <r>
    <n v="131040"/>
    <s v="WZ-902"/>
    <s v="Wireless Zone State College"/>
    <x v="2"/>
    <x v="3"/>
    <s v="Kuchenbrod ,Jacob"/>
    <n v="0.66666665999999997"/>
    <s v="N/A"/>
    <s v="ENRL"/>
    <s v="COMP"/>
    <s v="COMP"/>
    <n v="0"/>
    <n v="1"/>
    <n v="0"/>
    <n v="0"/>
  </r>
  <r>
    <n v="99402"/>
    <s v="WZ-508A"/>
    <s v="Wireless Zone Naples"/>
    <x v="1"/>
    <x v="19"/>
    <s v="Morales ,Christian"/>
    <n v="0.66666665999999997"/>
    <s v="N/A"/>
    <s v="ENRL"/>
    <s v="COMP"/>
    <s v="COMP"/>
    <n v="0"/>
    <n v="1"/>
    <n v="0"/>
    <n v="0"/>
  </r>
  <r>
    <n v="92076"/>
    <s v="WZ-405A"/>
    <s v="Wireless Zone Hartland"/>
    <x v="9"/>
    <x v="11"/>
    <s v="Kracht ,Jacob"/>
    <n v="1"/>
    <s v="N/A"/>
    <s v="COMP"/>
    <s v="COMP"/>
    <s v="COMP"/>
    <n v="0"/>
    <n v="0"/>
    <n v="0"/>
    <n v="0"/>
  </r>
  <r>
    <n v="95751"/>
    <s v="WZ-422"/>
    <s v="Wireless Zone Berlin Glen Ave"/>
    <x v="10"/>
    <x v="34"/>
    <s v="Moss ,Mikaela"/>
    <n v="1"/>
    <s v="N/A"/>
    <s v="COMP"/>
    <s v="COMP"/>
    <s v="COMP"/>
    <n v="0"/>
    <n v="0"/>
    <n v="0"/>
    <n v="0"/>
  </r>
  <r>
    <n v="86446"/>
    <s v="WZ-340A"/>
    <s v="Wireless Zone Howell E Grand River"/>
    <x v="9"/>
    <x v="11"/>
    <s v="Hilyard ,Aaron"/>
    <n v="1"/>
    <s v="N/A"/>
    <s v="COMP"/>
    <s v="COMP"/>
    <s v="COMP"/>
    <n v="0"/>
    <n v="0"/>
    <n v="0"/>
    <n v="0"/>
  </r>
  <r>
    <n v="79724"/>
    <s v="WZ-019B"/>
    <s v="Wireless Zone Leominster Merriam Ave"/>
    <x v="13"/>
    <x v="32"/>
    <s v="Bernier ,Joceline"/>
    <n v="1"/>
    <s v="N/A"/>
    <s v="COMP"/>
    <s v="COMP"/>
    <s v="COMP"/>
    <n v="0"/>
    <n v="0"/>
    <n v="0"/>
    <n v="0"/>
  </r>
  <r>
    <n v="111800"/>
    <s v="WZ-703A"/>
    <s v="Wireless Zone Brighton"/>
    <x v="9"/>
    <x v="14"/>
    <s v="Robertson ,Kylee"/>
    <n v="1"/>
    <s v="N/A"/>
    <s v="COMP"/>
    <s v="COMP"/>
    <s v="COMP"/>
    <n v="0"/>
    <n v="0"/>
    <n v="0"/>
    <n v="0"/>
  </r>
  <r>
    <n v="71639"/>
    <s v="WZ-198B"/>
    <s v="Wireless Zone Milford N Dupont Hwy"/>
    <x v="3"/>
    <x v="10"/>
    <s v="Raz ,Hamd"/>
    <n v="1"/>
    <s v="N/A"/>
    <s v="COMP"/>
    <s v="COMP"/>
    <s v="COMP"/>
    <n v="0"/>
    <n v="0"/>
    <n v="0"/>
    <n v="0"/>
  </r>
  <r>
    <n v="92076"/>
    <s v="WZ-405A"/>
    <s v="Wireless Zone Hartland"/>
    <x v="9"/>
    <x v="11"/>
    <s v="Xiong ,Keith"/>
    <n v="1"/>
    <s v="N/A"/>
    <s v="COMP"/>
    <s v="COMP"/>
    <s v="COMP"/>
    <n v="0"/>
    <n v="0"/>
    <n v="0"/>
    <n v="0"/>
  </r>
  <r>
    <n v="92955"/>
    <s v="WZ-427"/>
    <s v="Wireless Zone Warwick"/>
    <x v="12"/>
    <x v="27"/>
    <s v="Bossone ,Thomas"/>
    <n v="1"/>
    <s v="N/A"/>
    <s v="COMP"/>
    <s v="COMP"/>
    <s v="COMP"/>
    <n v="0"/>
    <n v="0"/>
    <n v="0"/>
    <n v="0"/>
  </r>
  <r>
    <n v="119148"/>
    <s v="WZ-761"/>
    <s v="Wireless Zone Farmington"/>
    <x v="6"/>
    <x v="61"/>
    <s v="Meier ,Brian"/>
    <n v="1"/>
    <s v="N/A"/>
    <s v="COMP"/>
    <s v="COMP"/>
    <s v="COMP"/>
    <n v="0"/>
    <n v="0"/>
    <n v="0"/>
    <n v="0"/>
  </r>
  <r>
    <n v="103973"/>
    <s v="WZ-581"/>
    <s v="Wireless Zone Menomonie"/>
    <x v="6"/>
    <x v="61"/>
    <s v="Kleppe ,Cheyenne"/>
    <n v="1"/>
    <s v="N/A"/>
    <s v="COMP"/>
    <s v="COMP"/>
    <s v="COMP"/>
    <n v="0"/>
    <n v="0"/>
    <n v="0"/>
    <n v="0"/>
  </r>
  <r>
    <n v="86446"/>
    <s v="WZ-340A"/>
    <s v="Wireless Zone Howell E Grand River"/>
    <x v="9"/>
    <x v="11"/>
    <s v="Palmer ,Ashley"/>
    <n v="1"/>
    <s v="N/A"/>
    <s v="COMP"/>
    <s v="COMP"/>
    <s v="COMP"/>
    <n v="0"/>
    <n v="0"/>
    <n v="0"/>
    <n v="0"/>
  </r>
  <r>
    <n v="79847"/>
    <s v="WZ-170A"/>
    <s v="Wireless Zone Milford Union Sq"/>
    <x v="13"/>
    <x v="56"/>
    <s v="Enderlein ,Michael"/>
    <n v="1"/>
    <s v="N/A"/>
    <s v="COMP"/>
    <s v="COMP"/>
    <s v="COMP"/>
    <n v="0"/>
    <n v="0"/>
    <n v="0"/>
    <n v="0"/>
  </r>
  <r>
    <n v="107557"/>
    <s v="WZ-643"/>
    <s v="Wireless Zone Grand Rapids"/>
    <x v="9"/>
    <x v="58"/>
    <s v="Roy ,Ronjiv"/>
    <n v="1"/>
    <s v="N/A"/>
    <s v="COMP"/>
    <s v="COMP"/>
    <s v="COMP"/>
    <n v="0"/>
    <n v="0"/>
    <n v="0"/>
    <n v="0"/>
  </r>
  <r>
    <n v="87508"/>
    <s v="WZ-283"/>
    <s v="Wireless Zone Milford E M ain St"/>
    <x v="12"/>
    <x v="60"/>
    <s v="Lenart ,Gabriel"/>
    <n v="1"/>
    <s v="N/A"/>
    <s v="COMP"/>
    <s v="COMP"/>
    <s v="COMP"/>
    <n v="0"/>
    <n v="0"/>
    <n v="0"/>
    <n v="0"/>
  </r>
  <r>
    <n v="70867"/>
    <s v="WZ-239C"/>
    <s v="Wireless Zone Mullica Hill"/>
    <x v="3"/>
    <x v="10"/>
    <s v="Strucke ,Eric"/>
    <n v="1"/>
    <s v="N/A"/>
    <s v="COMP"/>
    <s v="COMP"/>
    <s v="COMP"/>
    <n v="0"/>
    <n v="0"/>
    <n v="0"/>
    <n v="0"/>
  </r>
  <r>
    <n v="107469"/>
    <s v="WZ-646"/>
    <s v="Wireless Zone Roaring Spring"/>
    <x v="2"/>
    <x v="3"/>
    <s v="Gales ,Keith"/>
    <n v="1"/>
    <s v="N/A"/>
    <s v="COMP"/>
    <s v="COMP"/>
    <s v="COMP"/>
    <n v="0"/>
    <n v="0"/>
    <n v="0"/>
    <n v="0"/>
  </r>
  <r>
    <n v="129737"/>
    <s v="WZ-407A"/>
    <s v="Wireless Zone Traverse City"/>
    <x v="9"/>
    <x v="11"/>
    <s v="Delancey ,Jacob"/>
    <n v="1"/>
    <s v="N/A"/>
    <s v="COMP"/>
    <s v="COMP"/>
    <s v="COMP"/>
    <n v="0"/>
    <n v="0"/>
    <n v="0"/>
    <n v="0"/>
  </r>
  <r>
    <n v="99597"/>
    <s v="WZ-559"/>
    <s v="Wireless Zone Conroe"/>
    <x v="0"/>
    <x v="33"/>
    <s v="Thacker ,Andrew"/>
    <n v="1"/>
    <s v="N/A"/>
    <s v="COMP"/>
    <s v="COMP"/>
    <s v="COMP"/>
    <n v="0"/>
    <n v="0"/>
    <n v="0"/>
    <n v="0"/>
  </r>
  <r>
    <n v="122093"/>
    <s v="WZ-776"/>
    <s v="Wireless Zone Bridgeport Emily Dr"/>
    <x v="4"/>
    <x v="5"/>
    <s v="Childress ,Chris"/>
    <n v="1"/>
    <s v="N/A"/>
    <s v="COMP"/>
    <s v="COMP"/>
    <s v="COMP"/>
    <n v="0"/>
    <n v="0"/>
    <n v="0"/>
    <n v="0"/>
  </r>
  <r>
    <n v="112048"/>
    <s v="WZ-713A"/>
    <s v="Wireless Zone Lansing"/>
    <x v="9"/>
    <x v="11"/>
    <s v="Dudley ,Christopher"/>
    <n v="1"/>
    <s v="N/A"/>
    <s v="COMP"/>
    <s v="COMP"/>
    <s v="COMP"/>
    <n v="0"/>
    <n v="0"/>
    <n v="0"/>
    <n v="0"/>
  </r>
  <r>
    <n v="95539"/>
    <s v="WZ-460"/>
    <s v="Wireless Zone Buffalo"/>
    <x v="6"/>
    <x v="79"/>
    <s v="King ,Dan"/>
    <n v="1"/>
    <s v="N/A"/>
    <s v="COMP"/>
    <s v="COMP"/>
    <s v="COMP"/>
    <n v="0"/>
    <n v="0"/>
    <n v="0"/>
    <n v="0"/>
  </r>
  <r>
    <n v="130508"/>
    <s v="WZ-855"/>
    <s v="Wireless Zone Cincinnati"/>
    <x v="4"/>
    <x v="3"/>
    <s v="Mcguire ,Donnie"/>
    <n v="1"/>
    <s v="N/A"/>
    <s v="COMP"/>
    <s v="COMP"/>
    <s v="COMP"/>
    <n v="0"/>
    <n v="0"/>
    <n v="0"/>
    <n v="0"/>
  </r>
  <r>
    <n v="131188"/>
    <s v="WZ-931"/>
    <s v="Wireless Zone Bloomington"/>
    <x v="14"/>
    <x v="77"/>
    <s v="Patterson ,Mycal"/>
    <n v="1"/>
    <s v="N/A"/>
    <s v="COMP"/>
    <s v="COMP"/>
    <s v="COMP"/>
    <n v="0"/>
    <n v="0"/>
    <n v="0"/>
    <n v="0"/>
  </r>
  <r>
    <n v="86435"/>
    <s v="WZ-695"/>
    <s v="Wireless Zone Bedford John Williams Blvd"/>
    <x v="14"/>
    <x v="77"/>
    <s v="Werner ,Lauren"/>
    <n v="1"/>
    <s v="N/A"/>
    <s v="COMP"/>
    <s v="COMP"/>
    <s v="COMP"/>
    <n v="0"/>
    <n v="0"/>
    <n v="0"/>
    <n v="0"/>
  </r>
  <r>
    <n v="130508"/>
    <s v="WZ-855"/>
    <s v="Wireless Zone Cincinnati"/>
    <x v="4"/>
    <x v="3"/>
    <s v="Hunter ,Michael"/>
    <n v="1"/>
    <s v="N/A"/>
    <s v="COMP"/>
    <s v="COMP"/>
    <s v="COMP"/>
    <n v="0"/>
    <n v="0"/>
    <n v="0"/>
    <n v="0"/>
  </r>
  <r>
    <n v="129795"/>
    <s v="WZ-894"/>
    <s v="Wireless Zone Charleston"/>
    <x v="4"/>
    <x v="23"/>
    <s v="Johnston ,Michael"/>
    <n v="1"/>
    <s v="N/A"/>
    <s v="COMP"/>
    <s v="COMP"/>
    <s v="COMP"/>
    <n v="0"/>
    <n v="0"/>
    <n v="0"/>
    <n v="0"/>
  </r>
  <r>
    <n v="122093"/>
    <s v="WZ-776"/>
    <s v="Wireless Zone Bridgeport Emily Dr"/>
    <x v="4"/>
    <x v="5"/>
    <s v="Davis ,Michael"/>
    <n v="1"/>
    <s v="N/A"/>
    <s v="COMP"/>
    <s v="COMP"/>
    <s v="COMP"/>
    <n v="0"/>
    <n v="0"/>
    <n v="0"/>
    <n v="0"/>
  </r>
  <r>
    <n v="129795"/>
    <s v="WZ-894"/>
    <s v="Wireless Zone Charleston"/>
    <x v="4"/>
    <x v="23"/>
    <s v="Bunting ,Tyler"/>
    <n v="1"/>
    <s v="N/A"/>
    <s v="COMP"/>
    <s v="COMP"/>
    <s v="COMP"/>
    <n v="0"/>
    <n v="0"/>
    <n v="0"/>
    <n v="0"/>
  </r>
  <r>
    <n v="119082"/>
    <s v="WZ-756A"/>
    <s v="Wireless Zone Hardy"/>
    <x v="8"/>
    <x v="1"/>
    <s v="Crawford ,Corey"/>
    <n v="1"/>
    <s v="N/A"/>
    <s v="COMP"/>
    <s v="COMP"/>
    <s v="COMP"/>
    <n v="0"/>
    <n v="0"/>
    <n v="0"/>
    <n v="0"/>
  </r>
  <r>
    <n v="104254"/>
    <s v="WZ-584A"/>
    <s v="Wireless Zone Frankenmuth"/>
    <x v="9"/>
    <x v="14"/>
    <s v="Bookmyer ,Adam"/>
    <n v="1"/>
    <s v="N/A"/>
    <s v="COMP"/>
    <s v="COMP"/>
    <s v="COMP"/>
    <n v="0"/>
    <n v="0"/>
    <n v="0"/>
    <n v="0"/>
  </r>
  <r>
    <n v="76759"/>
    <s v="WZ-500A"/>
    <s v="Wireless Zone Jackson"/>
    <x v="9"/>
    <x v="14"/>
    <s v="Force ,Cody"/>
    <n v="1"/>
    <s v="N/A"/>
    <s v="COMP"/>
    <s v="COMP"/>
    <s v="COMP"/>
    <n v="0"/>
    <n v="0"/>
    <n v="0"/>
    <n v="0"/>
  </r>
  <r>
    <n v="130499"/>
    <s v="WZ-893"/>
    <s v="Wireless Zone Englewood"/>
    <x v="4"/>
    <x v="23"/>
    <s v="Houston ,Edward"/>
    <n v="1"/>
    <s v="N/A"/>
    <s v="COMP"/>
    <s v="COMP"/>
    <s v="COMP"/>
    <n v="0"/>
    <n v="0"/>
    <n v="0"/>
    <n v="0"/>
  </r>
  <r>
    <n v="129053"/>
    <s v="WZ-887"/>
    <s v="Wireless Zone Mansfield Lexington Ave"/>
    <x v="4"/>
    <x v="23"/>
    <s v="Wertz ,Ysabelle"/>
    <n v="1"/>
    <s v="N/A"/>
    <s v="COMP"/>
    <s v="COMP"/>
    <s v="COMP"/>
    <n v="0"/>
    <n v="0"/>
    <n v="0"/>
    <n v="0"/>
  </r>
  <r>
    <n v="131471"/>
    <s v="WZ-916"/>
    <s v="Wireless Zone Van Wert"/>
    <x v="4"/>
    <x v="23"/>
    <s v="Wenning ,Makayla"/>
    <n v="1"/>
    <s v="N/A"/>
    <s v="COMP"/>
    <s v="COMP"/>
    <s v="COMP"/>
    <n v="0"/>
    <n v="0"/>
    <n v="0"/>
    <n v="0"/>
  </r>
  <r>
    <n v="132187"/>
    <s v="WZ-929"/>
    <s v="Wireless Zone Braintree"/>
    <x v="12"/>
    <x v="73"/>
    <s v="Thatcher ,Scott"/>
    <n v="1"/>
    <s v="N/A"/>
    <s v="COMP"/>
    <s v="COMP"/>
    <s v="COMP"/>
    <n v="0"/>
    <n v="0"/>
    <n v="0"/>
    <n v="0"/>
  </r>
  <r>
    <n v="131559"/>
    <s v="WZ-910"/>
    <s v="Wireless Zone Yorktown Heights"/>
    <x v="7"/>
    <x v="30"/>
    <s v="Oquendo ,Jordan"/>
    <n v="1"/>
    <s v="N/A"/>
    <s v="COMP"/>
    <s v="COMP"/>
    <s v="COMP"/>
    <n v="0"/>
    <n v="0"/>
    <n v="0"/>
    <n v="0"/>
  </r>
  <r>
    <n v="131470"/>
    <s v="WZ-917"/>
    <s v="Wireless Zone Wapakoneta"/>
    <x v="4"/>
    <x v="23"/>
    <s v="Taylor ,Courtney"/>
    <n v="1"/>
    <s v="N/A"/>
    <s v="COMP"/>
    <s v="COMP"/>
    <s v="COMP"/>
    <n v="0"/>
    <n v="0"/>
    <n v="0"/>
    <n v="0"/>
  </r>
  <r>
    <n v="129053"/>
    <s v="WZ-887"/>
    <s v="Wireless Zone Mansfield Lexington Ave"/>
    <x v="4"/>
    <x v="23"/>
    <s v="Beam ,Silas"/>
    <n v="1"/>
    <s v="N/A"/>
    <s v="COMP"/>
    <s v="COMP"/>
    <s v="COMP"/>
    <n v="0"/>
    <n v="0"/>
    <n v="0"/>
    <n v="0"/>
  </r>
  <r>
    <n v="79823"/>
    <s v="WZ-705A"/>
    <s v="Wireless Zone Howard Beach"/>
    <x v="7"/>
    <x v="30"/>
    <s v="Dermon ,Bradley"/>
    <n v="1"/>
    <s v="N/A"/>
    <s v="COMP"/>
    <s v="COMP"/>
    <s v="COMP"/>
    <n v="0"/>
    <n v="0"/>
    <n v="0"/>
    <n v="0"/>
  </r>
  <r>
    <n v="79823"/>
    <s v="WZ-705A"/>
    <s v="Wireless Zone Howard Beach"/>
    <x v="7"/>
    <x v="30"/>
    <s v="Carley ,William"/>
    <n v="0.66666665999999997"/>
    <s v="N/A"/>
    <s v="ENRL"/>
    <s v="COMP"/>
    <s v="COMP"/>
    <n v="0"/>
    <n v="1"/>
    <n v="0"/>
    <n v="0"/>
  </r>
  <r>
    <n v="110362"/>
    <s v="WZ-681A"/>
    <s v="Wireless Zone Dewitt"/>
    <x v="9"/>
    <x v="11"/>
    <s v="Embs ,Jacob"/>
    <n v="0.66666665999999997"/>
    <s v="N/A"/>
    <s v="ENRL"/>
    <s v="COMP"/>
    <s v="COMP"/>
    <n v="0"/>
    <n v="1"/>
    <n v="0"/>
    <n v="0"/>
  </r>
  <r>
    <n v="111802"/>
    <s v="WZ-872"/>
    <s v="Wireless Zone Indianapolis Kessler Blvd"/>
    <x v="14"/>
    <x v="23"/>
    <s v="Mendoza ,Jonathan"/>
    <n v="1"/>
    <s v="COMP"/>
    <s v="COMP"/>
    <s v="COMP"/>
    <s v="COMP"/>
    <n v="0"/>
    <n v="0"/>
    <n v="0"/>
    <n v="0"/>
  </r>
  <r>
    <n v="110764"/>
    <s v="WZ-702A"/>
    <s v="Wireless Zone Wyoming"/>
    <x v="9"/>
    <x v="11"/>
    <s v="Bennett ,Jeremy"/>
    <n v="1"/>
    <s v="N/A"/>
    <s v="COMP"/>
    <s v="COMP"/>
    <s v="COMP"/>
    <n v="0"/>
    <n v="0"/>
    <n v="0"/>
    <n v="0"/>
  </r>
  <r>
    <n v="79810"/>
    <s v="WZ-390"/>
    <s v="Wireless Zone Clifton"/>
    <x v="7"/>
    <x v="45"/>
    <s v="Deloach ,Jasmine"/>
    <n v="0.66666665999999997"/>
    <s v="N/A"/>
    <s v="INPO"/>
    <s v="COMP"/>
    <s v="COMP"/>
    <n v="0"/>
    <n v="1"/>
    <n v="0"/>
    <n v="0"/>
  </r>
  <r>
    <n v="112453"/>
    <s v="WZ-730"/>
    <s v="Wireless Zone Baxter"/>
    <x v="6"/>
    <x v="38"/>
    <s v="Selle ,Mackenzie"/>
    <n v="0.66666665999999997"/>
    <s v="N/A"/>
    <s v="INPO"/>
    <s v="COMP"/>
    <s v="COMP"/>
    <n v="0"/>
    <n v="1"/>
    <n v="0"/>
    <n v="0"/>
  </r>
  <r>
    <n v="102484"/>
    <s v="WZ-566"/>
    <s v="Wireless Zone Sanford"/>
    <x v="10"/>
    <x v="17"/>
    <s v="Konopka ,Adam"/>
    <n v="0.66666665999999997"/>
    <s v="N/A"/>
    <s v="INPO"/>
    <s v="COMP"/>
    <s v="COMP"/>
    <n v="0"/>
    <n v="1"/>
    <n v="0"/>
    <n v="0"/>
  </r>
  <r>
    <n v="105539"/>
    <s v="WZ-561"/>
    <s v="Wireless Zone Saint Paul Ford Pkwy"/>
    <x v="6"/>
    <x v="79"/>
    <s v="Cheney ,Robert"/>
    <n v="1"/>
    <s v="N/A"/>
    <s v="COMP"/>
    <s v="COMP"/>
    <s v="COMP"/>
    <n v="0"/>
    <n v="0"/>
    <n v="0"/>
    <n v="0"/>
  </r>
  <r>
    <n v="93783"/>
    <s v="WZ-417"/>
    <s v="Wireless Zone Mendota Heights"/>
    <x v="6"/>
    <x v="61"/>
    <s v="Gast ,Rebekah"/>
    <n v="1"/>
    <s v="N/A"/>
    <s v="COMP"/>
    <s v="COMP"/>
    <s v="COMP"/>
    <n v="0"/>
    <n v="0"/>
    <n v="0"/>
    <n v="0"/>
  </r>
  <r>
    <n v="102489"/>
    <s v="WZ-521A"/>
    <s v="Wireless Zone Exton"/>
    <x v="3"/>
    <x v="10"/>
    <s v="Higham ,Patrick"/>
    <n v="1"/>
    <s v="N/A"/>
    <s v="COMP"/>
    <s v="COMP"/>
    <s v="COMP"/>
    <n v="0"/>
    <n v="0"/>
    <n v="0"/>
    <n v="0"/>
  </r>
  <r>
    <n v="124550"/>
    <s v="WZ-785A"/>
    <s v="Wireless Zone Whitehall"/>
    <x v="9"/>
    <x v="11"/>
    <s v="Todd ,Nicholas"/>
    <n v="1"/>
    <s v="N/A"/>
    <s v="COMP"/>
    <s v="COMP"/>
    <s v="COMP"/>
    <n v="0"/>
    <n v="0"/>
    <n v="0"/>
    <n v="0"/>
  </r>
  <r>
    <n v="106621"/>
    <s v="WZ-580"/>
    <s v="Wireless Zone Rosemount"/>
    <x v="6"/>
    <x v="61"/>
    <s v="Funk ,Matt"/>
    <n v="1"/>
    <s v="N/A"/>
    <s v="COMP"/>
    <s v="COMP"/>
    <s v="COMP"/>
    <n v="0"/>
    <n v="0"/>
    <n v="0"/>
    <n v="0"/>
  </r>
  <r>
    <n v="95539"/>
    <s v="WZ-460"/>
    <s v="Wireless Zone Buffalo"/>
    <x v="6"/>
    <x v="79"/>
    <s v="Campbell ,Jordyn"/>
    <n v="1"/>
    <s v="N/A"/>
    <s v="COMP"/>
    <s v="COMP"/>
    <s v="COMP"/>
    <n v="0"/>
    <n v="0"/>
    <n v="0"/>
    <n v="0"/>
  </r>
  <r>
    <n v="117904"/>
    <s v="WZ-679"/>
    <s v="Wireless Zone Maple Grove"/>
    <x v="6"/>
    <x v="80"/>
    <s v="Janssen ,Kailey"/>
    <n v="1"/>
    <s v="N/A"/>
    <s v="COMP"/>
    <s v="COMP"/>
    <s v="COMP"/>
    <n v="0"/>
    <n v="0"/>
    <n v="0"/>
    <n v="0"/>
  </r>
  <r>
    <n v="105539"/>
    <s v="WZ-561"/>
    <s v="Wireless Zone Saint Paul Ford Pkwy"/>
    <x v="6"/>
    <x v="79"/>
    <s v="Haglund ,Daniel"/>
    <n v="1"/>
    <s v="N/A"/>
    <s v="COMP"/>
    <s v="COMP"/>
    <s v="COMP"/>
    <n v="0"/>
    <n v="0"/>
    <n v="0"/>
    <n v="0"/>
  </r>
  <r>
    <n v="130499"/>
    <s v="WZ-893"/>
    <s v="Wireless Zone Englewood"/>
    <x v="4"/>
    <x v="23"/>
    <s v="Mallory ,Daisy"/>
    <n v="1"/>
    <s v="N/A"/>
    <s v="COMP"/>
    <s v="COMP"/>
    <s v="COMP"/>
    <n v="0"/>
    <n v="0"/>
    <n v="0"/>
    <n v="0"/>
  </r>
  <r>
    <n v="72056"/>
    <s v="WZ-275"/>
    <s v="Wireless Zone Beaver Falls"/>
    <x v="2"/>
    <x v="16"/>
    <s v="Callahan ,Ryan"/>
    <n v="1"/>
    <s v="N/A"/>
    <s v="COMP"/>
    <s v="COMP"/>
    <s v="COMP"/>
    <n v="0"/>
    <n v="0"/>
    <n v="0"/>
    <n v="0"/>
  </r>
  <r>
    <n v="72056"/>
    <s v="WZ-275"/>
    <s v="Wireless Zone Beaver Falls"/>
    <x v="2"/>
    <x v="16"/>
    <s v="Mckay ,Steve"/>
    <n v="1"/>
    <s v="N/A"/>
    <s v="COMP"/>
    <s v="COMP"/>
    <s v="COMP"/>
    <n v="0"/>
    <n v="0"/>
    <n v="0"/>
    <n v="0"/>
  </r>
  <r>
    <n v="126259"/>
    <s v="WZ-876"/>
    <s v="Wireless Zone Elwood"/>
    <x v="14"/>
    <x v="23"/>
    <s v="Vaughn ,Brantley"/>
    <n v="1"/>
    <s v="N/A"/>
    <s v="COMP"/>
    <s v="COMP"/>
    <s v="COMP"/>
    <n v="0"/>
    <n v="0"/>
    <n v="0"/>
    <n v="0"/>
  </r>
  <r>
    <n v="81335"/>
    <s v="WZ-874"/>
    <s v="Wireless Zone New Castle Spiceland"/>
    <x v="14"/>
    <x v="23"/>
    <s v="Ogle ,Robert"/>
    <n v="1"/>
    <s v="N/A"/>
    <s v="COMP"/>
    <s v="COMP"/>
    <s v="COMP"/>
    <n v="0"/>
    <n v="0"/>
    <n v="0"/>
    <n v="0"/>
  </r>
  <r>
    <n v="117609"/>
    <s v="WZ-741B"/>
    <s v="Wireless Zone Patterson"/>
    <x v="5"/>
    <x v="30"/>
    <s v="Einhorn ,Thomas"/>
    <n v="1"/>
    <s v="N/A"/>
    <s v="COMP"/>
    <s v="COMP"/>
    <s v="COMP"/>
    <n v="0"/>
    <n v="0"/>
    <n v="0"/>
    <n v="0"/>
  </r>
  <r>
    <n v="111664"/>
    <s v="WZ-737A"/>
    <s v="Wireless Zone Marco Island"/>
    <x v="1"/>
    <x v="19"/>
    <s v="Koppel ,Evan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Pasch ,Lauren"/>
    <n v="1"/>
    <s v="N/A"/>
    <s v="COMP"/>
    <s v="COMP"/>
    <s v="COMP"/>
    <n v="0"/>
    <n v="0"/>
    <n v="0"/>
    <n v="0"/>
  </r>
  <r>
    <n v="129463"/>
    <s v="WZ-889"/>
    <s v="Wireless Zone Ashland"/>
    <x v="4"/>
    <x v="23"/>
    <s v="Miller ,Braden"/>
    <n v="1"/>
    <s v="N/A"/>
    <s v="COMP"/>
    <s v="COMP"/>
    <s v="COMP"/>
    <n v="0"/>
    <n v="0"/>
    <n v="0"/>
    <n v="0"/>
  </r>
  <r>
    <n v="104306"/>
    <s v="WZ-520A"/>
    <s v="Wireless Zone Flemington"/>
    <x v="7"/>
    <x v="30"/>
    <s v="Siddiqui ,Muzammil"/>
    <n v="0.66666665999999997"/>
    <s v="N/A"/>
    <s v="ENRL"/>
    <s v="COMP"/>
    <s v="COMP"/>
    <n v="0"/>
    <n v="1"/>
    <n v="0"/>
    <n v="0"/>
  </r>
  <r>
    <n v="108075"/>
    <s v="WZ-647"/>
    <s v="Wireless Zone Chisago City"/>
    <x v="6"/>
    <x v="38"/>
    <s v="Stenger ,Patrick"/>
    <n v="0.66666665999999997"/>
    <s v="N/A"/>
    <s v="INPO"/>
    <s v="COMP"/>
    <s v="COMP"/>
    <n v="0"/>
    <n v="1"/>
    <n v="0"/>
    <n v="0"/>
  </r>
  <r>
    <n v="79766"/>
    <s v="WZ-021"/>
    <s v="Wireless Zone North Windham"/>
    <x v="11"/>
    <x v="24"/>
    <s v="Mullady ,Brianna"/>
    <n v="0.66666665999999997"/>
    <s v="N/A"/>
    <s v="INPO"/>
    <s v="COMP"/>
    <s v="COMP"/>
    <n v="0"/>
    <n v="1"/>
    <n v="0"/>
    <n v="0"/>
  </r>
  <r>
    <n v="127741"/>
    <s v="WZ-822"/>
    <s v="Wireless Zone Franklin"/>
    <x v="2"/>
    <x v="5"/>
    <s v="Henry ,Jeff"/>
    <n v="1"/>
    <s v="N/A"/>
    <s v="COMP"/>
    <s v="COMP"/>
    <s v="COMP"/>
    <n v="0"/>
    <n v="0"/>
    <n v="0"/>
    <n v="0"/>
  </r>
  <r>
    <n v="79961"/>
    <s v="WZ-771A"/>
    <s v="Wireless Zone Hackettstown"/>
    <x v="7"/>
    <x v="30"/>
    <s v="Levy ,Dan"/>
    <n v="1"/>
    <s v="N/A"/>
    <s v="COMP"/>
    <s v="COMP"/>
    <s v="COMP"/>
    <n v="0"/>
    <n v="0"/>
    <n v="0"/>
    <n v="0"/>
  </r>
  <r>
    <n v="129737"/>
    <s v="WZ-407A"/>
    <s v="Wireless Zone Traverse City"/>
    <x v="9"/>
    <x v="11"/>
    <s v="Doberstein ,Melinda"/>
    <n v="1"/>
    <s v="N/A"/>
    <s v="COMP"/>
    <s v="COMP"/>
    <s v="COMP"/>
    <n v="0"/>
    <n v="0"/>
    <n v="0"/>
    <n v="0"/>
  </r>
  <r>
    <n v="129737"/>
    <s v="WZ-407A"/>
    <s v="Wireless Zone Traverse City"/>
    <x v="9"/>
    <x v="11"/>
    <s v="Gott ,Kayla"/>
    <n v="1"/>
    <s v="N/A"/>
    <s v="COMP"/>
    <s v="COMP"/>
    <s v="COMP"/>
    <n v="0"/>
    <n v="0"/>
    <n v="0"/>
    <n v="0"/>
  </r>
  <r>
    <n v="107717"/>
    <s v="WZ-622"/>
    <s v="Wireless Zone West Hartford"/>
    <x v="11"/>
    <x v="7"/>
    <s v="Conicelli ,Matthew"/>
    <n v="1"/>
    <s v="N/A"/>
    <s v="COMP"/>
    <s v="COMP"/>
    <s v="COMP"/>
    <n v="0"/>
    <n v="0"/>
    <n v="0"/>
    <n v="0"/>
  </r>
  <r>
    <n v="79732"/>
    <s v="WZ-076"/>
    <s v="Wireless Zone Bedford Hills"/>
    <x v="5"/>
    <x v="64"/>
    <s v="Scalla ,Edward"/>
    <n v="1"/>
    <s v="N/A"/>
    <s v="COMP"/>
    <s v="COMP"/>
    <s v="COMP"/>
    <n v="0"/>
    <n v="0"/>
    <n v="0"/>
    <n v="0"/>
  </r>
  <r>
    <n v="129795"/>
    <s v="WZ-894"/>
    <s v="Wireless Zone Charleston"/>
    <x v="4"/>
    <x v="23"/>
    <s v="Haynes ,Beverly"/>
    <n v="1"/>
    <s v="N/A"/>
    <s v="COMP"/>
    <s v="COMP"/>
    <s v="COMP"/>
    <n v="0"/>
    <n v="0"/>
    <n v="0"/>
    <n v="0"/>
  </r>
  <r>
    <n v="5865"/>
    <s v="WZ-109B"/>
    <s v="Wireless Zone Warminster"/>
    <x v="3"/>
    <x v="7"/>
    <s v="Camden ,Garry"/>
    <n v="1"/>
    <s v="N/A"/>
    <s v="COMP"/>
    <s v="COMP"/>
    <s v="COMP"/>
    <n v="0"/>
    <n v="0"/>
    <n v="0"/>
    <n v="0"/>
  </r>
  <r>
    <n v="5865"/>
    <s v="WZ-109B"/>
    <s v="Wireless Zone Warminster"/>
    <x v="3"/>
    <x v="7"/>
    <s v="Weller ,Patrick"/>
    <n v="1"/>
    <s v="N/A"/>
    <s v="COMP"/>
    <s v="COMP"/>
    <s v="COMP"/>
    <n v="0"/>
    <n v="0"/>
    <n v="0"/>
    <n v="0"/>
  </r>
  <r>
    <n v="79819"/>
    <s v="WZ-120"/>
    <s v="Wireless Zone New London"/>
    <x v="11"/>
    <x v="24"/>
    <s v="Scalia ,Marc"/>
    <n v="1"/>
    <s v="N/A"/>
    <s v="COMP"/>
    <s v="COMP"/>
    <s v="COMP"/>
    <n v="0"/>
    <n v="0"/>
    <n v="0"/>
    <n v="0"/>
  </r>
  <r>
    <n v="104306"/>
    <s v="WZ-520A"/>
    <s v="Wireless Zone Flemington"/>
    <x v="7"/>
    <x v="30"/>
    <s v="Derose ,Michael"/>
    <n v="1"/>
    <s v="N/A"/>
    <s v="COMP"/>
    <s v="COMP"/>
    <s v="COMP"/>
    <n v="0"/>
    <n v="0"/>
    <n v="0"/>
    <n v="0"/>
  </r>
  <r>
    <n v="107874"/>
    <s v="WZ-572"/>
    <s v="Wireless Zone Norwalk"/>
    <x v="7"/>
    <x v="7"/>
    <s v="Kirschner ,Joseph"/>
    <n v="1"/>
    <s v="N/A"/>
    <s v="COMP"/>
    <s v="COMP"/>
    <s v="COMP"/>
    <n v="0"/>
    <n v="0"/>
    <n v="0"/>
    <n v="0"/>
  </r>
  <r>
    <n v="79745"/>
    <s v="WZ-047D"/>
    <s v="Wireless Zone Chicopee"/>
    <x v="13"/>
    <x v="83"/>
    <s v="Robert ,Donald"/>
    <n v="1"/>
    <s v="N/A"/>
    <s v="COMP"/>
    <s v="COMP"/>
    <s v="COMP"/>
    <n v="0"/>
    <n v="0"/>
    <n v="0"/>
    <n v="0"/>
  </r>
  <r>
    <n v="94908"/>
    <s v="WZ-459"/>
    <s v="Wireless Zone New Canaan"/>
    <x v="7"/>
    <x v="7"/>
    <s v="Corley ,Gregory"/>
    <n v="1"/>
    <s v="N/A"/>
    <s v="COMP"/>
    <s v="COMP"/>
    <s v="COMP"/>
    <n v="0"/>
    <n v="0"/>
    <n v="0"/>
    <n v="0"/>
  </r>
  <r>
    <n v="87508"/>
    <s v="WZ-283"/>
    <s v="Wireless Zone Milford E M ain St"/>
    <x v="12"/>
    <x v="60"/>
    <s v="Morese ,Lorenzo"/>
    <n v="0.66666665999999997"/>
    <s v="N/A"/>
    <s v="ENRL"/>
    <s v="COMP"/>
    <s v="COMP"/>
    <n v="0"/>
    <n v="1"/>
    <n v="0"/>
    <n v="0"/>
  </r>
  <r>
    <n v="129928"/>
    <s v="WZ-835"/>
    <s v="Wireless Zone Tyrone"/>
    <x v="2"/>
    <x v="3"/>
    <s v="Nimitz ,Hannah"/>
    <n v="1"/>
    <s v="N/A"/>
    <s v="COMP"/>
    <s v="COMP"/>
    <s v="COMP"/>
    <n v="0"/>
    <n v="0"/>
    <n v="0"/>
    <n v="0"/>
  </r>
  <r>
    <n v="80469"/>
    <e v="#N/A"/>
    <s v="Wireless Zone HQ Corporate"/>
    <x v="15"/>
    <x v="65"/>
    <s v="Breier ,Jonathan"/>
    <n v="1"/>
    <s v="N/A"/>
    <s v="COMP"/>
    <s v="COMP"/>
    <s v="COMP"/>
    <n v="0"/>
    <n v="0"/>
    <n v="0"/>
    <n v="0"/>
  </r>
  <r>
    <n v="118318"/>
    <s v="WZ-734"/>
    <s v="Wireless Zone Ambler"/>
    <x v="3"/>
    <x v="7"/>
    <s v="Courtney ,Stephen"/>
    <n v="1"/>
    <s v="N/A"/>
    <s v="COMP"/>
    <s v="COMP"/>
    <s v="COMP"/>
    <n v="0"/>
    <n v="0"/>
    <n v="0"/>
    <n v="0"/>
  </r>
  <r>
    <n v="100457"/>
    <s v="WZ-380A"/>
    <s v="Wireless Zone New Britain"/>
    <x v="3"/>
    <x v="7"/>
    <s v="Aledlbi ,Mohamad"/>
    <n v="1"/>
    <s v="N/A"/>
    <s v="COMP"/>
    <s v="COMP"/>
    <s v="COMP"/>
    <n v="0"/>
    <n v="0"/>
    <n v="0"/>
    <n v="0"/>
  </r>
  <r>
    <n v="110362"/>
    <s v="WZ-681A"/>
    <s v="Wireless Zone Dewitt"/>
    <x v="9"/>
    <x v="11"/>
    <s v="Kim ,Young"/>
    <n v="1"/>
    <s v="N/A"/>
    <s v="COMP"/>
    <s v="COMP"/>
    <s v="COMP"/>
    <n v="0"/>
    <n v="0"/>
    <n v="0"/>
    <n v="0"/>
  </r>
  <r>
    <n v="92273"/>
    <s v="WZ-412"/>
    <s v="Wireless Zone Montgomery"/>
    <x v="5"/>
    <x v="55"/>
    <s v="Higinson ,Lindsay"/>
    <n v="1"/>
    <s v="N/A"/>
    <s v="COMP"/>
    <s v="COMP"/>
    <s v="COMP"/>
    <n v="0"/>
    <n v="0"/>
    <n v="0"/>
    <n v="0"/>
  </r>
  <r>
    <n v="80783"/>
    <s v="WZ-343"/>
    <s v="Wireless Zone Newburgh N Plank Rd"/>
    <x v="5"/>
    <x v="55"/>
    <s v="Daws ,Francesca"/>
    <n v="1"/>
    <s v="N/A"/>
    <s v="COMP"/>
    <s v="COMP"/>
    <s v="COMP"/>
    <n v="0"/>
    <n v="0"/>
    <n v="0"/>
    <n v="0"/>
  </r>
  <r>
    <n v="71341"/>
    <s v="WZ-264"/>
    <s v="Wireless Zone Kittanning"/>
    <x v="2"/>
    <x v="16"/>
    <s v="Scaccia ,Cameron"/>
    <n v="1"/>
    <s v="N/A"/>
    <s v="COMP"/>
    <s v="COMP"/>
    <s v="COMP"/>
    <n v="0"/>
    <n v="0"/>
    <n v="0"/>
    <n v="0"/>
  </r>
  <r>
    <n v="80469"/>
    <e v="#N/A"/>
    <s v="Wireless Zone HQ Corporate"/>
    <x v="15"/>
    <x v="65"/>
    <s v="Layne ,Nick"/>
    <n v="0.66666665999999997"/>
    <s v="N/A"/>
    <s v="ENRL"/>
    <s v="COMP"/>
    <s v="COMP"/>
    <n v="0"/>
    <n v="1"/>
    <n v="0"/>
    <n v="0"/>
  </r>
  <r>
    <n v="79745"/>
    <s v="WZ-047D"/>
    <s v="Wireless Zone Chicopee"/>
    <x v="13"/>
    <x v="83"/>
    <s v="Hickson ,Kathleen"/>
    <n v="0.66666665999999997"/>
    <s v="N/A"/>
    <s v="ENRL"/>
    <s v="COMP"/>
    <s v="COMP"/>
    <n v="0"/>
    <n v="1"/>
    <n v="0"/>
    <n v="0"/>
  </r>
  <r>
    <n v="107517"/>
    <s v="WZ-640A"/>
    <s v="Wireless Zone Canton Washington St"/>
    <x v="12"/>
    <x v="73"/>
    <s v="Bennette ,Rachael"/>
    <n v="0.66666665999999997"/>
    <s v="N/A"/>
    <s v="ENRL"/>
    <s v="COMP"/>
    <s v="COMP"/>
    <n v="0"/>
    <n v="1"/>
    <n v="0"/>
    <n v="0"/>
  </r>
  <r>
    <n v="120009"/>
    <s v="WZ-745B"/>
    <s v="Wireless Zone Washington State Route 31"/>
    <x v="7"/>
    <x v="30"/>
    <s v="Wohl ,Brandon"/>
    <n v="0.66666665999999997"/>
    <s v="N/A"/>
    <s v="INPO"/>
    <s v="COMP"/>
    <s v="COMP"/>
    <n v="0"/>
    <n v="1"/>
    <n v="0"/>
    <n v="0"/>
  </r>
  <r>
    <n v="127649"/>
    <s v="WZ-821"/>
    <s v="Wireless Zone Northampton Main St"/>
    <x v="13"/>
    <x v="39"/>
    <s v="Magiera ,Ashley"/>
    <n v="0.66666665999999997"/>
    <s v="N/A"/>
    <s v="INPO"/>
    <s v="COMP"/>
    <s v="COMP"/>
    <n v="0"/>
    <n v="1"/>
    <n v="0"/>
    <n v="0"/>
  </r>
  <r>
    <n v="76444"/>
    <s v="WZ-266"/>
    <s v="Wireless Zone New Windsor"/>
    <x v="5"/>
    <x v="55"/>
    <s v="Mathurin ,Jean"/>
    <n v="1"/>
    <s v="N/A"/>
    <s v="COMP"/>
    <s v="COMP"/>
    <s v="COMP"/>
    <n v="0"/>
    <n v="0"/>
    <n v="0"/>
    <n v="0"/>
  </r>
  <r>
    <n v="94908"/>
    <s v="WZ-459"/>
    <s v="Wireless Zone New Canaan"/>
    <x v="7"/>
    <x v="7"/>
    <s v="Koljenovic ,Ferid"/>
    <n v="0.33333332999999998"/>
    <s v="N/A"/>
    <s v="ENRL"/>
    <s v="ENRL"/>
    <s v="COMP"/>
    <n v="0"/>
    <n v="1"/>
    <n v="1"/>
    <n v="0"/>
  </r>
  <r>
    <n v="129685"/>
    <s v="WZ-831"/>
    <s v="Wireless Zone Stamford Canal St"/>
    <x v="7"/>
    <x v="30"/>
    <s v="Villon ,Daniel"/>
    <n v="0.33333332999999998"/>
    <s v="N/A"/>
    <s v="ENRL"/>
    <s v="ENRL"/>
    <s v="COMP"/>
    <n v="0"/>
    <n v="1"/>
    <n v="1"/>
    <n v="0"/>
  </r>
  <r>
    <n v="105580"/>
    <s v="WZ-498A"/>
    <s v="Wireless Zone Saline"/>
    <x v="9"/>
    <x v="14"/>
    <s v="Bednarski ,Josh"/>
    <n v="1"/>
    <s v="N/A"/>
    <s v="COMP"/>
    <s v="COMP"/>
    <s v="COMP"/>
    <n v="0"/>
    <n v="0"/>
    <n v="0"/>
    <n v="0"/>
  </r>
  <r>
    <n v="130499"/>
    <s v="WZ-893"/>
    <s v="Wireless Zone Englewood"/>
    <x v="4"/>
    <x v="23"/>
    <s v="Twyman ,Dakota"/>
    <n v="1"/>
    <s v="N/A"/>
    <s v="COMP"/>
    <s v="COMP"/>
    <s v="COMP"/>
    <n v="0"/>
    <n v="0"/>
    <n v="0"/>
    <n v="0"/>
  </r>
  <r>
    <n v="117454"/>
    <s v="WZ-625A"/>
    <s v="Wireless Zone Cincinnati Delhi Ave"/>
    <x v="4"/>
    <x v="3"/>
    <s v="Clark ,Dustin"/>
    <n v="0.66666665999999997"/>
    <s v="N/A"/>
    <s v="ENRL"/>
    <s v="COMP"/>
    <s v="COMP"/>
    <n v="0"/>
    <n v="1"/>
    <n v="0"/>
    <n v="0"/>
  </r>
  <r>
    <n v="102734"/>
    <s v="WZ-591A"/>
    <s v="Wireless Zone Dublin Hospital Dr"/>
    <x v="4"/>
    <x v="3"/>
    <s v="Roman ,Sydney"/>
    <n v="0.66666665999999997"/>
    <s v="N/A"/>
    <s v="INPO"/>
    <s v="COMP"/>
    <s v="COMP"/>
    <n v="0"/>
    <n v="1"/>
    <n v="0"/>
    <n v="0"/>
  </r>
  <r>
    <n v="128950"/>
    <s v="WZ-883"/>
    <s v="Wireless Zone Indianapolis Crawfordsville Rd"/>
    <x v="14"/>
    <x v="23"/>
    <s v="Rogers ,Kory"/>
    <n v="1"/>
    <s v="COMP"/>
    <s v="COMP"/>
    <s v="COMP"/>
    <s v="COMP"/>
    <n v="0"/>
    <n v="0"/>
    <n v="0"/>
    <n v="0"/>
  </r>
  <r>
    <n v="131470"/>
    <s v="WZ-917"/>
    <s v="Wireless Zone Wapakoneta"/>
    <x v="4"/>
    <x v="23"/>
    <s v="Youngpeters ,Emilee"/>
    <n v="1"/>
    <s v="N/A"/>
    <s v="COMP"/>
    <s v="COMP"/>
    <s v="COMP"/>
    <n v="0"/>
    <n v="0"/>
    <n v="0"/>
    <n v="0"/>
  </r>
  <r>
    <n v="131215"/>
    <s v="WZ-906"/>
    <s v="Wireless Zone Cross Lanes"/>
    <x v="4"/>
    <x v="23"/>
    <s v="Brown ,Cody"/>
    <n v="1"/>
    <s v="N/A"/>
    <s v="COMP"/>
    <s v="COMP"/>
    <s v="COMP"/>
    <n v="0"/>
    <n v="0"/>
    <n v="0"/>
    <n v="0"/>
  </r>
  <r>
    <n v="5933"/>
    <s v="WZ-102"/>
    <s v="Wireless Zone Hamilton"/>
    <x v="3"/>
    <x v="75"/>
    <s v="Wein ,Matthew"/>
    <n v="1"/>
    <s v="N/A"/>
    <s v="COMP"/>
    <s v="COMP"/>
    <s v="COMP"/>
    <n v="0"/>
    <n v="0"/>
    <n v="0"/>
    <n v="0"/>
  </r>
  <r>
    <n v="110765"/>
    <s v="WZ-690A"/>
    <s v="Wireless Zone Howell N Michigan"/>
    <x v="9"/>
    <x v="11"/>
    <s v="Hall ,Nathan"/>
    <n v="1"/>
    <s v="N/A"/>
    <s v="COMP"/>
    <s v="COMP"/>
    <s v="COMP"/>
    <n v="0"/>
    <n v="0"/>
    <n v="0"/>
    <n v="0"/>
  </r>
  <r>
    <n v="110765"/>
    <s v="WZ-690A"/>
    <s v="Wireless Zone Howell N Michigan"/>
    <x v="9"/>
    <x v="11"/>
    <s v="Mcmican ,Paul"/>
    <n v="1"/>
    <s v="N/A"/>
    <s v="COMP"/>
    <s v="COMP"/>
    <s v="COMP"/>
    <n v="0"/>
    <n v="0"/>
    <n v="0"/>
    <n v="0"/>
  </r>
  <r>
    <n v="111800"/>
    <s v="WZ-703A"/>
    <s v="Wireless Zone Brighton"/>
    <x v="9"/>
    <x v="14"/>
    <s v="Siddall ,Chase"/>
    <n v="1"/>
    <s v="N/A"/>
    <s v="COMP"/>
    <s v="COMP"/>
    <s v="COMP"/>
    <n v="0"/>
    <n v="0"/>
    <n v="0"/>
    <n v="0"/>
  </r>
  <r>
    <n v="102506"/>
    <s v="WZ-549A"/>
    <s v="Wireless Zone Columbus"/>
    <x v="4"/>
    <x v="3"/>
    <s v="Rahmoun ,Amine"/>
    <n v="1"/>
    <s v="N/A"/>
    <s v="COMP"/>
    <s v="COMP"/>
    <s v="COMP"/>
    <n v="0"/>
    <n v="0"/>
    <n v="0"/>
    <n v="0"/>
  </r>
  <r>
    <n v="87518"/>
    <s v="WZ-043E"/>
    <s v="Wireless Zone Salem"/>
    <x v="13"/>
    <x v="32"/>
    <s v="Maienza ,Madeline"/>
    <n v="1"/>
    <s v="N/A"/>
    <s v="COMP"/>
    <s v="COMP"/>
    <s v="COMP"/>
    <n v="0"/>
    <n v="0"/>
    <n v="0"/>
    <n v="0"/>
  </r>
  <r>
    <n v="131473"/>
    <s v="WZ-915"/>
    <s v="Wireless Zone Celina"/>
    <x v="4"/>
    <x v="23"/>
    <s v="Esmonde ,Abby"/>
    <n v="1"/>
    <s v="N/A"/>
    <s v="COMP"/>
    <s v="COMP"/>
    <s v="COMP"/>
    <n v="0"/>
    <n v="0"/>
    <n v="0"/>
    <n v="0"/>
  </r>
  <r>
    <n v="129463"/>
    <s v="WZ-889"/>
    <s v="Wireless Zone Ashland"/>
    <x v="4"/>
    <x v="23"/>
    <s v="Gordon ,Ethan"/>
    <n v="0.66666665999999997"/>
    <s v="N/A"/>
    <s v="ENRL"/>
    <s v="COMP"/>
    <s v="COMP"/>
    <n v="0"/>
    <n v="1"/>
    <n v="0"/>
    <n v="0"/>
  </r>
  <r>
    <n v="79755"/>
    <s v="WZ-008"/>
    <s v="Wireless Zone Groton"/>
    <x v="11"/>
    <x v="24"/>
    <s v="Geer ,Thomas"/>
    <n v="1"/>
    <s v="N/A"/>
    <s v="COMP"/>
    <s v="COMP"/>
    <s v="COMP"/>
    <n v="0"/>
    <n v="0"/>
    <n v="0"/>
    <n v="0"/>
  </r>
  <r>
    <n v="123639"/>
    <s v="WZ-777"/>
    <s v="Wireless Zone Bridgeport Meadowbrook Mall"/>
    <x v="4"/>
    <x v="5"/>
    <s v="Morris ,Timothy"/>
    <n v="0.66666665999999997"/>
    <s v="N/A"/>
    <s v="ENRL"/>
    <s v="COMP"/>
    <s v="COMP"/>
    <n v="0"/>
    <n v="1"/>
    <n v="0"/>
    <n v="0"/>
  </r>
  <r>
    <n v="129926"/>
    <s v="WZ-840"/>
    <s v="Wireless Zone Sturgis"/>
    <x v="9"/>
    <x v="11"/>
    <s v="Caudill ,Scott"/>
    <n v="1"/>
    <s v="N/A"/>
    <s v="COMP"/>
    <s v="COMP"/>
    <s v="COMP"/>
    <n v="0"/>
    <n v="0"/>
    <n v="0"/>
    <n v="0"/>
  </r>
  <r>
    <n v="110764"/>
    <s v="WZ-702A"/>
    <s v="Wireless Zone Wyoming"/>
    <x v="9"/>
    <x v="11"/>
    <s v="Vandenberg ,Chase"/>
    <n v="1"/>
    <s v="N/A"/>
    <s v="COMP"/>
    <s v="COMP"/>
    <s v="COMP"/>
    <n v="0"/>
    <n v="0"/>
    <n v="0"/>
    <n v="0"/>
  </r>
  <r>
    <n v="99597"/>
    <s v="WZ-559"/>
    <s v="Wireless Zone Conroe"/>
    <x v="0"/>
    <x v="33"/>
    <s v="Nance ,Hunter"/>
    <n v="1"/>
    <s v="N/A"/>
    <s v="COMP"/>
    <s v="COMP"/>
    <s v="COMP"/>
    <n v="0"/>
    <n v="0"/>
    <n v="0"/>
    <n v="0"/>
  </r>
  <r>
    <n v="130765"/>
    <s v="WZ-866"/>
    <s v="Wireless Zone Milwaukee"/>
    <x v="6"/>
    <x v="11"/>
    <s v="Jefferson ,Isaiah"/>
    <n v="1"/>
    <s v="N/A"/>
    <s v="COMP"/>
    <s v="COMP"/>
    <s v="COMP"/>
    <n v="0"/>
    <n v="0"/>
    <n v="0"/>
    <n v="0"/>
  </r>
  <r>
    <n v="131105"/>
    <s v="WZ-904"/>
    <s v="Wireless Zone Barrington"/>
    <x v="6"/>
    <x v="11"/>
    <s v="Drelicharz ,Michael"/>
    <n v="1"/>
    <s v="N/A"/>
    <s v="COMP"/>
    <s v="COMP"/>
    <s v="COMP"/>
    <n v="0"/>
    <n v="0"/>
    <n v="0"/>
    <n v="0"/>
  </r>
  <r>
    <n v="108007"/>
    <s v="WZ-654"/>
    <s v="Wireless Zone Plainwell"/>
    <x v="9"/>
    <x v="41"/>
    <s v="Merica ,Damien"/>
    <n v="1"/>
    <s v="N/A"/>
    <s v="COMP"/>
    <s v="COMP"/>
    <s v="COMP"/>
    <n v="0"/>
    <n v="0"/>
    <n v="0"/>
    <n v="0"/>
  </r>
  <r>
    <n v="104254"/>
    <s v="WZ-584A"/>
    <s v="Wireless Zone Frankenmuth"/>
    <x v="9"/>
    <x v="14"/>
    <s v="Pillow ,Liz"/>
    <n v="1"/>
    <s v="N/A"/>
    <s v="COMP"/>
    <s v="COMP"/>
    <s v="COMP"/>
    <n v="0"/>
    <n v="0"/>
    <n v="0"/>
    <n v="0"/>
  </r>
  <r>
    <n v="92076"/>
    <s v="WZ-405A"/>
    <s v="Wireless Zone Hartland"/>
    <x v="9"/>
    <x v="11"/>
    <s v="Taft ,Richard"/>
    <n v="1"/>
    <s v="N/A"/>
    <s v="COMP"/>
    <s v="COMP"/>
    <s v="COMP"/>
    <n v="0"/>
    <n v="0"/>
    <n v="0"/>
    <n v="0"/>
  </r>
  <r>
    <n v="93783"/>
    <s v="WZ-417"/>
    <s v="Wireless Zone Mendota Heights"/>
    <x v="6"/>
    <x v="61"/>
    <s v="Flynn ,Gavin"/>
    <n v="1"/>
    <s v="N/A"/>
    <s v="COMP"/>
    <s v="COMP"/>
    <s v="COMP"/>
    <n v="0"/>
    <n v="0"/>
    <n v="0"/>
    <n v="0"/>
  </r>
  <r>
    <n v="129463"/>
    <s v="WZ-889"/>
    <s v="Wireless Zone Ashland"/>
    <x v="4"/>
    <x v="23"/>
    <s v="Mccaskey ,Bryce"/>
    <n v="1"/>
    <s v="N/A"/>
    <s v="COMP"/>
    <s v="COMP"/>
    <s v="COMP"/>
    <n v="0"/>
    <n v="0"/>
    <n v="0"/>
    <n v="0"/>
  </r>
  <r>
    <n v="131471"/>
    <s v="WZ-916"/>
    <s v="Wireless Zone Van Wert"/>
    <x v="4"/>
    <x v="23"/>
    <s v="Snyder ,Julie"/>
    <n v="1"/>
    <s v="N/A"/>
    <s v="COMP"/>
    <s v="COMP"/>
    <s v="COMP"/>
    <n v="0"/>
    <n v="0"/>
    <n v="0"/>
    <n v="0"/>
  </r>
  <r>
    <n v="79724"/>
    <s v="WZ-019B"/>
    <s v="Wireless Zone Leominster Merriam Ave"/>
    <x v="13"/>
    <x v="32"/>
    <s v="Cruz ,Mauro"/>
    <n v="1"/>
    <s v="N/A"/>
    <s v="COMP"/>
    <s v="COMP"/>
    <s v="COMP"/>
    <n v="0"/>
    <n v="0"/>
    <n v="0"/>
    <n v="0"/>
  </r>
  <r>
    <n v="79855"/>
    <s v="WZ-189B"/>
    <s v="Wireless Zone North Adams"/>
    <x v="13"/>
    <x v="39"/>
    <s v="Gearty ,Bonnie"/>
    <n v="1"/>
    <s v="N/A"/>
    <s v="COMP"/>
    <s v="COMP"/>
    <s v="COMP"/>
    <n v="0"/>
    <n v="0"/>
    <n v="0"/>
    <n v="0"/>
  </r>
  <r>
    <n v="5379"/>
    <s v="WZ-095B"/>
    <s v="Wireless Zone Feasterville Trevose"/>
    <x v="3"/>
    <x v="75"/>
    <s v="Keim ,Matt"/>
    <n v="0.66666665999999997"/>
    <s v="N/A"/>
    <s v="ENRL"/>
    <s v="COMP"/>
    <s v="COMP"/>
    <n v="0"/>
    <n v="1"/>
    <n v="0"/>
    <n v="0"/>
  </r>
  <r>
    <n v="95751"/>
    <s v="WZ-422"/>
    <s v="Wireless Zone Berlin Glen Ave"/>
    <x v="10"/>
    <x v="34"/>
    <s v="Kilson ,Janie"/>
    <n v="0.66666665999999997"/>
    <s v="N/A"/>
    <s v="ENRL"/>
    <s v="COMP"/>
    <s v="COMP"/>
    <n v="0"/>
    <n v="1"/>
    <n v="0"/>
    <n v="0"/>
  </r>
  <r>
    <n v="129796"/>
    <s v="WZ-895"/>
    <s v="Wireless Zone Williamson"/>
    <x v="4"/>
    <x v="23"/>
    <s v="Blackburn ,Hannah"/>
    <n v="1"/>
    <s v="N/A"/>
    <s v="COMP"/>
    <s v="COMP"/>
    <s v="COMP"/>
    <n v="0"/>
    <n v="0"/>
    <n v="0"/>
    <n v="0"/>
  </r>
  <r>
    <n v="110765"/>
    <s v="WZ-690A"/>
    <s v="Wireless Zone Howell N Michigan"/>
    <x v="9"/>
    <x v="11"/>
    <s v="Karalash ,Ryan"/>
    <n v="1"/>
    <s v="N/A"/>
    <s v="COMP"/>
    <s v="COMP"/>
    <s v="COMP"/>
    <n v="0"/>
    <n v="0"/>
    <n v="0"/>
    <n v="0"/>
  </r>
  <r>
    <n v="132172"/>
    <s v="WZ-930"/>
    <s v="Wireless Zone Monroe"/>
    <x v="4"/>
    <x v="23"/>
    <s v="Jesus ,Manuel"/>
    <n v="1"/>
    <s v="N/A"/>
    <s v="COMP"/>
    <s v="COMP"/>
    <s v="COMP"/>
    <n v="0"/>
    <n v="0"/>
    <n v="0"/>
    <n v="0"/>
  </r>
  <r>
    <n v="104369"/>
    <s v="WZ-587"/>
    <s v="Wireless Zone Nashua Daniel Webster Hwy"/>
    <x v="13"/>
    <x v="32"/>
    <s v="Welch ,Adrian"/>
    <n v="1"/>
    <s v="N/A"/>
    <s v="COMP"/>
    <s v="COMP"/>
    <s v="COMP"/>
    <n v="0"/>
    <n v="0"/>
    <n v="0"/>
    <n v="0"/>
  </r>
  <r>
    <n v="97838"/>
    <s v="WZ-492"/>
    <s v="Wireless Zone Southbury"/>
    <x v="11"/>
    <x v="7"/>
    <s v="Velez ,Marcus"/>
    <n v="1"/>
    <s v="N/A"/>
    <s v="COMP"/>
    <s v="COMP"/>
    <s v="COMP"/>
    <n v="0"/>
    <n v="0"/>
    <n v="0"/>
    <n v="0"/>
  </r>
  <r>
    <n v="129524"/>
    <s v="WZ-891"/>
    <s v="Wireless Zone Bevercreek"/>
    <x v="4"/>
    <x v="23"/>
    <s v="Phebus ,Stephen"/>
    <n v="0.66666665999999997"/>
    <s v="N/A"/>
    <s v="ENRL"/>
    <s v="COMP"/>
    <s v="COMP"/>
    <n v="0"/>
    <n v="1"/>
    <n v="0"/>
    <n v="0"/>
  </r>
  <r>
    <n v="97838"/>
    <s v="WZ-492"/>
    <s v="Wireless Zone Southbury"/>
    <x v="11"/>
    <x v="7"/>
    <s v="Teague ,Johnnie"/>
    <n v="0.66666665999999997"/>
    <s v="N/A"/>
    <s v="ENRL"/>
    <s v="COMP"/>
    <s v="COMP"/>
    <n v="0"/>
    <n v="1"/>
    <n v="0"/>
    <n v="0"/>
  </r>
  <r>
    <n v="111298"/>
    <s v="WZ-714"/>
    <s v="Wireless Zone Palm Coast"/>
    <x v="1"/>
    <x v="54"/>
    <s v="Pierce ,Aimee"/>
    <n v="0.66666665999999997"/>
    <s v="N/A"/>
    <s v="ENRL"/>
    <s v="COMP"/>
    <s v="COMP"/>
    <n v="0"/>
    <n v="1"/>
    <n v="0"/>
    <n v="0"/>
  </r>
  <r>
    <n v="117454"/>
    <s v="WZ-625A"/>
    <s v="Wireless Zone Cincinnati Delhi Ave"/>
    <x v="4"/>
    <x v="3"/>
    <s v="Gray ,Randall"/>
    <n v="0.66666665999999997"/>
    <s v="N/A"/>
    <s v="ENRL"/>
    <s v="COMP"/>
    <s v="COMP"/>
    <n v="0"/>
    <n v="1"/>
    <n v="0"/>
    <n v="0"/>
  </r>
  <r>
    <n v="5379"/>
    <s v="WZ-095B"/>
    <s v="Wireless Zone Feasterville Trevose"/>
    <x v="3"/>
    <x v="75"/>
    <s v="Ordonez ,Michael"/>
    <n v="0.66666665999999997"/>
    <s v="N/A"/>
    <s v="ENRL"/>
    <s v="COMP"/>
    <s v="COMP"/>
    <n v="0"/>
    <n v="1"/>
    <n v="0"/>
    <n v="0"/>
  </r>
  <r>
    <n v="132401"/>
    <s v="WZ-933"/>
    <s v="Wireless Zone Arlington Mass A"/>
    <x v="13"/>
    <x v="36"/>
    <s v="Mcmillan ,Carley"/>
    <n v="0.66666665999999997"/>
    <s v="N/A"/>
    <s v="ENRL"/>
    <s v="COMP"/>
    <s v="COMP"/>
    <n v="0"/>
    <n v="1"/>
    <n v="0"/>
    <n v="0"/>
  </r>
  <r>
    <n v="130571"/>
    <s v="WZ-860"/>
    <s v="Wireless Zone Hudsonville"/>
    <x v="9"/>
    <x v="11"/>
    <s v="Mox ,Hayden"/>
    <n v="1"/>
    <s v="N/A"/>
    <s v="COMP"/>
    <s v="COMP"/>
    <s v="COMP"/>
    <n v="0"/>
    <n v="0"/>
    <n v="0"/>
    <n v="0"/>
  </r>
  <r>
    <n v="126553"/>
    <s v="WZ-813"/>
    <s v="Wireless Zone Bay City"/>
    <x v="0"/>
    <x v="33"/>
    <s v="Jones ,Stephanie"/>
    <n v="1"/>
    <s v="N/A"/>
    <s v="COMP"/>
    <s v="COMP"/>
    <s v="COMP"/>
    <n v="0"/>
    <n v="0"/>
    <n v="0"/>
    <n v="0"/>
  </r>
  <r>
    <n v="107557"/>
    <s v="WZ-643"/>
    <s v="Wireless Zone Grand Rapids"/>
    <x v="9"/>
    <x v="58"/>
    <s v="Yuhasz ,Slava"/>
    <n v="1"/>
    <s v="N/A"/>
    <s v="COMP"/>
    <s v="COMP"/>
    <s v="COMP"/>
    <n v="0"/>
    <n v="0"/>
    <n v="0"/>
    <n v="0"/>
  </r>
  <r>
    <n v="126399"/>
    <s v="WZ-799A"/>
    <s v="Wireless Zone Alexandria"/>
    <x v="0"/>
    <x v="3"/>
    <s v="Hammad ,Diaa"/>
    <n v="0.66666665999999997"/>
    <s v="N/A"/>
    <s v="ENRL"/>
    <s v="COMP"/>
    <s v="COMP"/>
    <n v="0"/>
    <n v="1"/>
    <n v="0"/>
    <n v="0"/>
  </r>
  <r>
    <n v="117454"/>
    <s v="WZ-625A"/>
    <s v="Wireless Zone Cincinnati Delhi Ave"/>
    <x v="4"/>
    <x v="3"/>
    <s v="Norris ,Stephanie"/>
    <n v="0.66666665999999997"/>
    <s v="N/A"/>
    <s v="ENRL"/>
    <s v="COMP"/>
    <s v="COMP"/>
    <n v="0"/>
    <n v="1"/>
    <n v="0"/>
    <n v="0"/>
  </r>
  <r>
    <n v="97838"/>
    <s v="WZ-492"/>
    <s v="Wireless Zone Southbury"/>
    <x v="11"/>
    <x v="7"/>
    <s v="Farrell ,Thomas"/>
    <n v="0.66666665999999997"/>
    <s v="N/A"/>
    <s v="ENRL"/>
    <s v="COMP"/>
    <s v="COMP"/>
    <n v="0"/>
    <n v="1"/>
    <n v="0"/>
    <n v="0"/>
  </r>
  <r>
    <n v="129462"/>
    <s v="WZ-888"/>
    <s v="Wireless Zone Mansfield Park Ave W"/>
    <x v="4"/>
    <x v="23"/>
    <s v="Norris ,Erica"/>
    <n v="1"/>
    <s v="N/A"/>
    <s v="COMP"/>
    <s v="COMP"/>
    <s v="COMP"/>
    <n v="0"/>
    <n v="0"/>
    <n v="0"/>
    <n v="0"/>
  </r>
  <r>
    <n v="106584"/>
    <s v="WZ-610A"/>
    <s v="Wireless Zone Cincinnati Harrison Ave"/>
    <x v="4"/>
    <x v="3"/>
    <s v="Bradley ,Hayden"/>
    <n v="0.66666665999999997"/>
    <s v="N/A"/>
    <s v="ENRL"/>
    <s v="COMP"/>
    <s v="COMP"/>
    <n v="0"/>
    <n v="1"/>
    <n v="0"/>
    <n v="0"/>
  </r>
  <r>
    <n v="129463"/>
    <s v="WZ-889"/>
    <s v="Wireless Zone Ashland"/>
    <x v="4"/>
    <x v="23"/>
    <s v="Sweval ,Andrew"/>
    <n v="0.66666665999999997"/>
    <s v="N/A"/>
    <s v="COMP"/>
    <s v="ENRL"/>
    <s v="COMP"/>
    <n v="0"/>
    <n v="0"/>
    <n v="1"/>
    <n v="0"/>
  </r>
  <r>
    <n v="97848"/>
    <s v="WZ-490"/>
    <s v="Wireless Zone Denville"/>
    <x v="11"/>
    <x v="7"/>
    <s v="Montoya ,Kevin"/>
    <n v="0.33333332999999998"/>
    <s v="N/A"/>
    <s v="ENRL"/>
    <s v="ENRL"/>
    <s v="COMP"/>
    <n v="0"/>
    <n v="1"/>
    <n v="1"/>
    <n v="0"/>
  </r>
  <r>
    <n v="92076"/>
    <s v="WZ-405A"/>
    <s v="Wireless Zone Hartland"/>
    <x v="9"/>
    <x v="11"/>
    <s v="Harris ,Kaelyn"/>
    <n v="1"/>
    <s v="N/A"/>
    <s v="COMP"/>
    <s v="COMP"/>
    <s v="COMP"/>
    <n v="0"/>
    <n v="0"/>
    <n v="0"/>
    <n v="0"/>
  </r>
  <r>
    <n v="104369"/>
    <s v="WZ-587"/>
    <s v="Wireless Zone Nashua Daniel Webster Hwy"/>
    <x v="13"/>
    <x v="32"/>
    <s v="Campbell ,Joey"/>
    <n v="1"/>
    <s v="N/A"/>
    <s v="COMP"/>
    <s v="COMP"/>
    <s v="COMP"/>
    <n v="0"/>
    <n v="0"/>
    <n v="0"/>
    <n v="0"/>
  </r>
  <r>
    <n v="118013"/>
    <s v="WZ-699"/>
    <s v="Wireless Zone King George Consumer Row"/>
    <x v="8"/>
    <x v="12"/>
    <s v="Johnson ,Charles"/>
    <n v="1"/>
    <s v="N/A"/>
    <s v="COMP"/>
    <s v="COMP"/>
    <s v="COMP"/>
    <n v="0"/>
    <n v="0"/>
    <n v="0"/>
    <n v="0"/>
  </r>
  <r>
    <n v="117454"/>
    <s v="WZ-625A"/>
    <s v="Wireless Zone Cincinnati Delhi Ave"/>
    <x v="4"/>
    <x v="3"/>
    <s v="Wood ,Bryon"/>
    <n v="1"/>
    <s v="N/A"/>
    <s v="COMP"/>
    <s v="COMP"/>
    <s v="COMP"/>
    <n v="0"/>
    <n v="0"/>
    <n v="0"/>
    <n v="0"/>
  </r>
  <r>
    <n v="131470"/>
    <s v="WZ-917"/>
    <s v="Wireless Zone Wapakoneta"/>
    <x v="4"/>
    <x v="23"/>
    <s v="Eilerman ,Tara"/>
    <n v="1"/>
    <s v="N/A"/>
    <s v="COMP"/>
    <s v="COMP"/>
    <s v="COMP"/>
    <n v="0"/>
    <n v="0"/>
    <n v="0"/>
    <n v="0"/>
  </r>
  <r>
    <n v="118013"/>
    <s v="WZ-699"/>
    <s v="Wireless Zone King George Consumer Row"/>
    <x v="8"/>
    <x v="12"/>
    <s v="Tutson ,Tyrone"/>
    <n v="0.66666665999999997"/>
    <s v="N/A"/>
    <s v="ENRL"/>
    <s v="COMP"/>
    <s v="COMP"/>
    <n v="0"/>
    <n v="1"/>
    <n v="0"/>
    <n v="0"/>
  </r>
  <r>
    <n v="71081"/>
    <s v="WZ-257"/>
    <s v="Wireless Zone Erie"/>
    <x v="2"/>
    <x v="5"/>
    <s v="Sheridan ,Matt"/>
    <n v="0.66666665999999997"/>
    <s v="N/A"/>
    <s v="ENRL"/>
    <s v="COMP"/>
    <s v="COMP"/>
    <n v="0"/>
    <n v="1"/>
    <n v="0"/>
    <n v="0"/>
  </r>
  <r>
    <n v="125253"/>
    <s v="WZ-794"/>
    <s v="Wireless Zone Riverside"/>
    <x v="7"/>
    <x v="30"/>
    <s v="Rivera ,Alan"/>
    <n v="0.66666665999999997"/>
    <s v="N/A"/>
    <s v="ENRL"/>
    <s v="COMP"/>
    <s v="COMP"/>
    <n v="0"/>
    <n v="1"/>
    <n v="0"/>
    <n v="0"/>
  </r>
  <r>
    <n v="130572"/>
    <s v="WZ-861"/>
    <s v="Wireless Zone Niles"/>
    <x v="9"/>
    <x v="11"/>
    <s v="Robinson ,Jayla"/>
    <n v="0.66666665999999997"/>
    <s v="N/A"/>
    <s v="INPO"/>
    <s v="COMP"/>
    <s v="COMP"/>
    <n v="0"/>
    <n v="1"/>
    <n v="0"/>
    <n v="0"/>
  </r>
  <r>
    <n v="112292"/>
    <s v="WZ-709"/>
    <s v="Wireless Zone Mineral"/>
    <x v="8"/>
    <x v="12"/>
    <s v="Lebrun ,Lianna"/>
    <n v="1"/>
    <s v="N/A"/>
    <s v="COMP"/>
    <s v="COMP"/>
    <s v="COMP"/>
    <n v="0"/>
    <n v="0"/>
    <n v="0"/>
    <n v="0"/>
  </r>
  <r>
    <n v="130001"/>
    <s v="WZ-836"/>
    <s v="Wireless Zone Watertown"/>
    <x v="11"/>
    <x v="30"/>
    <s v="Crespo ,Andrew"/>
    <n v="1"/>
    <s v="N/A"/>
    <s v="COMP"/>
    <s v="COMP"/>
    <s v="COMP"/>
    <n v="0"/>
    <n v="0"/>
    <n v="0"/>
    <n v="0"/>
  </r>
  <r>
    <n v="130001"/>
    <s v="WZ-836"/>
    <s v="Wireless Zone Watertown"/>
    <x v="11"/>
    <x v="30"/>
    <s v="Galarza ,Jonathan"/>
    <n v="1"/>
    <s v="N/A"/>
    <s v="COMP"/>
    <s v="COMP"/>
    <s v="COMP"/>
    <n v="0"/>
    <n v="0"/>
    <n v="0"/>
    <n v="0"/>
  </r>
  <r>
    <n v="92534"/>
    <s v="WZ-420"/>
    <s v="Wireless Zone Darien"/>
    <x v="7"/>
    <x v="7"/>
    <s v="Reina ,Gustavo"/>
    <n v="0.66666665999999997"/>
    <s v="N/A"/>
    <s v="ENRL"/>
    <s v="COMP"/>
    <s v="COMP"/>
    <n v="0"/>
    <n v="1"/>
    <n v="0"/>
    <n v="0"/>
  </r>
  <r>
    <n v="120414"/>
    <s v="WZ-773"/>
    <s v="Wireless Zone Morgantown Granville"/>
    <x v="4"/>
    <x v="19"/>
    <s v="Allen ,Micah"/>
    <n v="0.66666665999999997"/>
    <s v="N/A"/>
    <s v="INPO"/>
    <s v="COMP"/>
    <s v="COMP"/>
    <n v="0"/>
    <n v="1"/>
    <n v="0"/>
    <n v="0"/>
  </r>
  <r>
    <n v="95317"/>
    <s v="WZ-770"/>
    <s v="Wireless Zone Quinton"/>
    <x v="8"/>
    <x v="12"/>
    <s v="Branch ,Taylor"/>
    <n v="0.66666665999999997"/>
    <s v="N/A"/>
    <s v="INPO"/>
    <s v="COMP"/>
    <s v="COMP"/>
    <n v="0"/>
    <n v="1"/>
    <n v="0"/>
    <n v="0"/>
  </r>
  <r>
    <n v="120328"/>
    <s v="WZ-775A"/>
    <s v="Wireless Zone Easton"/>
    <x v="0"/>
    <x v="3"/>
    <s v="Nwadike ,Kristin"/>
    <n v="0.66666665999999997"/>
    <s v="N/A"/>
    <s v="INPO"/>
    <s v="COMP"/>
    <s v="COMP"/>
    <n v="0"/>
    <n v="1"/>
    <n v="0"/>
    <n v="0"/>
  </r>
  <r>
    <n v="71081"/>
    <s v="WZ-257"/>
    <s v="Wireless Zone Erie"/>
    <x v="2"/>
    <x v="5"/>
    <s v="Mountain ,Chuck"/>
    <n v="0.66666665999999997"/>
    <s v="N/A"/>
    <s v="INPO"/>
    <s v="COMP"/>
    <s v="COMP"/>
    <n v="0"/>
    <n v="1"/>
    <n v="0"/>
    <n v="0"/>
  </r>
  <r>
    <n v="131215"/>
    <s v="WZ-906"/>
    <s v="Wireless Zone Cross Lanes"/>
    <x v="4"/>
    <x v="23"/>
    <s v="Rankin ,Eric"/>
    <n v="1"/>
    <s v="N/A"/>
    <s v="COMP"/>
    <s v="COMP"/>
    <s v="COMP"/>
    <n v="0"/>
    <n v="0"/>
    <n v="0"/>
    <n v="0"/>
  </r>
  <r>
    <n v="122166"/>
    <s v="WZ-774A"/>
    <s v="Wireless Zone Fremont"/>
    <x v="9"/>
    <x v="11"/>
    <s v="Calantjis ,Matt"/>
    <n v="1"/>
    <s v="N/A"/>
    <s v="COMP"/>
    <s v="COMP"/>
    <s v="COMP"/>
    <n v="0"/>
    <n v="0"/>
    <n v="0"/>
    <n v="0"/>
  </r>
  <r>
    <n v="79800"/>
    <s v="WZ-031"/>
    <s v="Wireless Zone Plaistow"/>
    <x v="10"/>
    <x v="21"/>
    <s v="Mejia ,Richard"/>
    <n v="1"/>
    <s v="N/A"/>
    <s v="COMP"/>
    <s v="COMP"/>
    <s v="COMP"/>
    <n v="0"/>
    <n v="0"/>
    <n v="0"/>
    <n v="0"/>
  </r>
  <r>
    <n v="111566"/>
    <s v="WZ-688"/>
    <s v="Wireless Zone Danbury Newtown Rd"/>
    <x v="11"/>
    <x v="7"/>
    <s v="Brown ,Aleek"/>
    <n v="1"/>
    <s v="N/A"/>
    <s v="COMP"/>
    <s v="COMP"/>
    <s v="COMP"/>
    <n v="0"/>
    <n v="0"/>
    <n v="0"/>
    <n v="0"/>
  </r>
  <r>
    <n v="111566"/>
    <s v="WZ-688"/>
    <s v="Wireless Zone Danbury Newtown Rd"/>
    <x v="11"/>
    <x v="7"/>
    <s v="Holanda ,Vinicius"/>
    <n v="1"/>
    <s v="N/A"/>
    <s v="COMP"/>
    <s v="COMP"/>
    <s v="COMP"/>
    <n v="0"/>
    <n v="0"/>
    <n v="0"/>
    <n v="0"/>
  </r>
  <r>
    <n v="106981"/>
    <s v="WZ-619"/>
    <s v="Wireless Zone Cranston"/>
    <x v="12"/>
    <x v="27"/>
    <s v="Caprirolo ,Ritchard"/>
    <n v="1"/>
    <s v="N/A"/>
    <s v="COMP"/>
    <s v="COMP"/>
    <s v="COMP"/>
    <n v="0"/>
    <n v="0"/>
    <n v="0"/>
    <n v="0"/>
  </r>
  <r>
    <n v="126252"/>
    <s v="WZ-881"/>
    <s v="Wireless Zone Whitestown Pkwy"/>
    <x v="14"/>
    <x v="23"/>
    <s v="Wethington ,Jacob"/>
    <n v="1"/>
    <s v="COMP"/>
    <s v="COMP"/>
    <s v="COMP"/>
    <s v="COMP"/>
    <n v="0"/>
    <n v="0"/>
    <n v="0"/>
    <n v="0"/>
  </r>
  <r>
    <n v="79732"/>
    <s v="WZ-076"/>
    <s v="Wireless Zone Bedford Hills"/>
    <x v="5"/>
    <x v="64"/>
    <s v="Kablis ,Will"/>
    <n v="1"/>
    <s v="N/A"/>
    <s v="COMP"/>
    <s v="COMP"/>
    <s v="COMP"/>
    <n v="0"/>
    <n v="0"/>
    <n v="0"/>
    <n v="0"/>
  </r>
  <r>
    <n v="5379"/>
    <s v="WZ-095B"/>
    <s v="Wireless Zone Feasterville Trevose"/>
    <x v="3"/>
    <x v="75"/>
    <s v="Waxman ,Andrew"/>
    <n v="1"/>
    <s v="N/A"/>
    <s v="COMP"/>
    <s v="COMP"/>
    <s v="COMP"/>
    <n v="0"/>
    <n v="0"/>
    <n v="0"/>
    <n v="0"/>
  </r>
  <r>
    <n v="79750"/>
    <s v="WZ-002A"/>
    <s v="Wireless Zone Newton S Main St"/>
    <x v="11"/>
    <x v="7"/>
    <s v="Bartlett ,Samuel"/>
    <n v="1"/>
    <s v="N/A"/>
    <s v="COMP"/>
    <s v="COMP"/>
    <s v="COMP"/>
    <n v="0"/>
    <n v="0"/>
    <n v="0"/>
    <n v="0"/>
  </r>
  <r>
    <n v="79750"/>
    <s v="WZ-002A"/>
    <s v="Wireless Zone Newton S Main St"/>
    <x v="11"/>
    <x v="7"/>
    <s v="Treschitta ,Timothy"/>
    <n v="1"/>
    <s v="N/A"/>
    <s v="COMP"/>
    <s v="COMP"/>
    <s v="COMP"/>
    <n v="0"/>
    <n v="0"/>
    <n v="0"/>
    <n v="0"/>
  </r>
  <r>
    <n v="76455"/>
    <s v="WZ-150"/>
    <s v="Wireless Zone Penfield"/>
    <x v="5"/>
    <x v="8"/>
    <s v="Polito ,William"/>
    <n v="1"/>
    <s v="N/A"/>
    <s v="COMP"/>
    <s v="COMP"/>
    <s v="COMP"/>
    <n v="0"/>
    <n v="0"/>
    <n v="0"/>
    <n v="0"/>
  </r>
  <r>
    <n v="125253"/>
    <s v="WZ-794"/>
    <s v="Wireless Zone Riverside"/>
    <x v="7"/>
    <x v="30"/>
    <s v="Sinclair ,Ricardo"/>
    <n v="0.66666665999999997"/>
    <s v="N/A"/>
    <s v="ENRL"/>
    <s v="COMP"/>
    <s v="COMP"/>
    <n v="0"/>
    <n v="1"/>
    <n v="0"/>
    <n v="0"/>
  </r>
  <r>
    <n v="5933"/>
    <s v="WZ-102"/>
    <s v="Wireless Zone Hamilton"/>
    <x v="3"/>
    <x v="75"/>
    <s v="Polio ,Kevin"/>
    <n v="1"/>
    <s v="N/A"/>
    <s v="COMP"/>
    <s v="COMP"/>
    <s v="COMP"/>
    <n v="0"/>
    <n v="0"/>
    <n v="0"/>
    <n v="0"/>
  </r>
  <r>
    <n v="106989"/>
    <s v="WZ-630"/>
    <s v="Wireless Zone Saranac Lake"/>
    <x v="5"/>
    <x v="57"/>
    <s v="Fravor ,Gabriel"/>
    <n v="1"/>
    <s v="N/A"/>
    <s v="COMP"/>
    <s v="COMP"/>
    <s v="COMP"/>
    <n v="0"/>
    <n v="0"/>
    <n v="0"/>
    <n v="0"/>
  </r>
  <r>
    <n v="106989"/>
    <s v="WZ-630"/>
    <s v="Wireless Zone Saranac Lake"/>
    <x v="5"/>
    <x v="57"/>
    <s v="Rolfe ,Cody"/>
    <n v="1"/>
    <s v="N/A"/>
    <s v="COMP"/>
    <s v="COMP"/>
    <s v="COMP"/>
    <n v="0"/>
    <n v="0"/>
    <n v="0"/>
    <n v="0"/>
  </r>
  <r>
    <n v="79736"/>
    <s v="WZ-048"/>
    <s v="Wireless Zone Wakefield"/>
    <x v="12"/>
    <x v="27"/>
    <s v="Mccaffrey ,Marissa"/>
    <n v="1"/>
    <s v="N/A"/>
    <s v="COMP"/>
    <s v="COMP"/>
    <s v="COMP"/>
    <n v="0"/>
    <n v="0"/>
    <n v="0"/>
    <n v="0"/>
  </r>
  <r>
    <n v="79800"/>
    <s v="WZ-031"/>
    <s v="Wireless Zone Plaistow"/>
    <x v="10"/>
    <x v="21"/>
    <s v="Reicher ,James"/>
    <n v="0.66666665999999997"/>
    <s v="N/A"/>
    <s v="INPO"/>
    <s v="COMP"/>
    <s v="COMP"/>
    <n v="0"/>
    <n v="1"/>
    <n v="0"/>
    <n v="0"/>
  </r>
  <r>
    <n v="79752"/>
    <s v="WZ-006A"/>
    <s v="Wireless Zone Waterbury"/>
    <x v="11"/>
    <x v="67"/>
    <s v="Crespo ,Andy"/>
    <n v="1"/>
    <s v="N/A"/>
    <s v="COMP"/>
    <s v="COMP"/>
    <s v="COMP"/>
    <n v="0"/>
    <n v="0"/>
    <n v="0"/>
    <n v="0"/>
  </r>
  <r>
    <n v="15724"/>
    <s v="WZ-144B"/>
    <s v="Wireless Zone Hockessin"/>
    <x v="3"/>
    <x v="10"/>
    <s v="Demkovich ,Samantha"/>
    <n v="1"/>
    <s v="N/A"/>
    <s v="COMP"/>
    <s v="COMP"/>
    <s v="COMP"/>
    <n v="0"/>
    <n v="0"/>
    <n v="0"/>
    <n v="0"/>
  </r>
  <r>
    <n v="125253"/>
    <s v="WZ-794"/>
    <s v="Wireless Zone Riverside"/>
    <x v="7"/>
    <x v="30"/>
    <s v="Meads ,Moses"/>
    <n v="0.66666665999999997"/>
    <s v="N/A"/>
    <s v="ENRL"/>
    <s v="COMP"/>
    <s v="COMP"/>
    <n v="0"/>
    <n v="1"/>
    <n v="0"/>
    <n v="0"/>
  </r>
  <r>
    <n v="87508"/>
    <s v="WZ-283"/>
    <s v="Wireless Zone Milford E M ain St"/>
    <x v="12"/>
    <x v="60"/>
    <s v="Derderian ,Courtney"/>
    <n v="0.66666665999999997"/>
    <s v="N/A"/>
    <s v="ENRL"/>
    <s v="COMP"/>
    <s v="COMP"/>
    <n v="0"/>
    <n v="1"/>
    <n v="0"/>
    <n v="0"/>
  </r>
  <r>
    <n v="5933"/>
    <s v="WZ-102"/>
    <s v="Wireless Zone Hamilton"/>
    <x v="3"/>
    <x v="75"/>
    <s v="Wyche ,Chris"/>
    <n v="1"/>
    <s v="N/A"/>
    <s v="COMP"/>
    <s v="COMP"/>
    <s v="COMP"/>
    <n v="0"/>
    <n v="0"/>
    <n v="0"/>
    <n v="0"/>
  </r>
  <r>
    <n v="29517"/>
    <s v="WZ-294A"/>
    <s v="Wireless Zone Ponte Vedra Beach"/>
    <x v="1"/>
    <x v="49"/>
    <s v="Barnette ,Zachary"/>
    <n v="0.66666665999999997"/>
    <s v="N/A"/>
    <s v="ENRL"/>
    <s v="COMP"/>
    <s v="COMP"/>
    <n v="0"/>
    <n v="1"/>
    <n v="0"/>
    <n v="0"/>
  </r>
  <r>
    <n v="98213"/>
    <s v="WZ-425"/>
    <s v="Wireless Zone Hastings"/>
    <x v="6"/>
    <x v="61"/>
    <s v="Joyce ,Alex"/>
    <n v="1"/>
    <s v="N/A"/>
    <s v="COMP"/>
    <s v="COMP"/>
    <s v="COMP"/>
    <n v="0"/>
    <n v="0"/>
    <n v="0"/>
    <n v="0"/>
  </r>
  <r>
    <n v="104260"/>
    <s v="WZ-585"/>
    <s v="Wireless Zone Grinnell"/>
    <x v="6"/>
    <x v="76"/>
    <s v="Ferraz ,Tawny"/>
    <n v="1"/>
    <s v="N/A"/>
    <s v="COMP"/>
    <s v="COMP"/>
    <s v="COMP"/>
    <n v="0"/>
    <n v="0"/>
    <n v="0"/>
    <n v="0"/>
  </r>
  <r>
    <n v="79752"/>
    <s v="WZ-006A"/>
    <s v="Wireless Zone Waterbury"/>
    <x v="11"/>
    <x v="67"/>
    <s v="Saksa ,Kathy"/>
    <n v="1"/>
    <s v="N/A"/>
    <s v="COMP"/>
    <s v="COMP"/>
    <s v="COMP"/>
    <n v="0"/>
    <n v="0"/>
    <n v="0"/>
    <n v="0"/>
  </r>
  <r>
    <n v="79766"/>
    <s v="WZ-021"/>
    <s v="Wireless Zone North Windham"/>
    <x v="11"/>
    <x v="24"/>
    <s v="Selmecki ,Scott"/>
    <n v="0.66666665999999997"/>
    <s v="N/A"/>
    <s v="ENRL"/>
    <s v="COMP"/>
    <s v="COMP"/>
    <n v="0"/>
    <n v="1"/>
    <n v="0"/>
    <n v="0"/>
  </r>
  <r>
    <n v="102506"/>
    <s v="WZ-549A"/>
    <s v="Wireless Zone Columbus"/>
    <x v="4"/>
    <x v="3"/>
    <s v="Wilcox ,Zach"/>
    <n v="1"/>
    <s v="N/A"/>
    <s v="COMP"/>
    <s v="COMP"/>
    <s v="COMP"/>
    <n v="0"/>
    <n v="0"/>
    <n v="0"/>
    <n v="0"/>
  </r>
  <r>
    <n v="87517"/>
    <s v="WZ-015B"/>
    <s v="Wireless Zone Nashua Main St"/>
    <x v="13"/>
    <x v="82"/>
    <s v="Odonnell ,Timothy"/>
    <n v="1"/>
    <s v="N/A"/>
    <s v="COMP"/>
    <s v="COMP"/>
    <s v="COMP"/>
    <n v="0"/>
    <n v="0"/>
    <n v="0"/>
    <n v="0"/>
  </r>
  <r>
    <n v="79724"/>
    <s v="WZ-019B"/>
    <s v="Wireless Zone Leominster Merriam Ave"/>
    <x v="13"/>
    <x v="32"/>
    <s v="Sanchez ,Jeremy"/>
    <n v="1"/>
    <s v="N/A"/>
    <s v="COMP"/>
    <s v="COMP"/>
    <s v="COMP"/>
    <n v="0"/>
    <n v="0"/>
    <n v="0"/>
    <n v="0"/>
  </r>
  <r>
    <n v="76446"/>
    <s v="WZ-299"/>
    <s v="Wireless Zone Springville"/>
    <x v="5"/>
    <x v="18"/>
    <s v="Galley ,Leah"/>
    <n v="1"/>
    <s v="N/A"/>
    <s v="COMP"/>
    <s v="COMP"/>
    <s v="COMP"/>
    <n v="0"/>
    <n v="0"/>
    <n v="0"/>
    <n v="0"/>
  </r>
  <r>
    <n v="91002"/>
    <s v="WZ-393B"/>
    <s v="Wireless Zone Hooksett"/>
    <x v="10"/>
    <x v="21"/>
    <s v="Delgado ,Derek"/>
    <n v="1"/>
    <s v="N/A"/>
    <s v="COMP"/>
    <s v="COMP"/>
    <s v="COMP"/>
    <n v="0"/>
    <n v="0"/>
    <n v="0"/>
    <n v="0"/>
  </r>
  <r>
    <n v="105580"/>
    <s v="WZ-498A"/>
    <s v="Wireless Zone Saline"/>
    <x v="9"/>
    <x v="14"/>
    <s v="Dolezal ,Doug"/>
    <n v="1"/>
    <s v="N/A"/>
    <s v="COMP"/>
    <s v="COMP"/>
    <s v="COMP"/>
    <n v="0"/>
    <n v="0"/>
    <n v="0"/>
    <n v="0"/>
  </r>
  <r>
    <n v="131025"/>
    <s v="WZ-900"/>
    <s v="Wireless Zone Toledo"/>
    <x v="4"/>
    <x v="69"/>
    <s v="Woodworth ,Gregory"/>
    <n v="1"/>
    <s v="N/A"/>
    <s v="COMP"/>
    <s v="COMP"/>
    <s v="COMP"/>
    <n v="0"/>
    <n v="0"/>
    <n v="0"/>
    <n v="0"/>
  </r>
  <r>
    <n v="87516"/>
    <s v="WZ-272A"/>
    <s v="Wireless Zone Lee"/>
    <x v="10"/>
    <x v="17"/>
    <s v="Funk ,Johnathan"/>
    <n v="1"/>
    <s v="N/A"/>
    <s v="COMP"/>
    <s v="COMP"/>
    <s v="COMP"/>
    <n v="0"/>
    <n v="0"/>
    <n v="0"/>
    <n v="0"/>
  </r>
  <r>
    <n v="91736"/>
    <s v="WZ-403A"/>
    <s v="Wireless Zone Newport US Route 5"/>
    <x v="10"/>
    <x v="34"/>
    <s v="Stevens ,Andrew"/>
    <n v="0.66666665999999997"/>
    <s v="N/A"/>
    <s v="ENRL"/>
    <s v="COMP"/>
    <s v="COMP"/>
    <n v="0"/>
    <n v="1"/>
    <n v="0"/>
    <n v="0"/>
  </r>
  <r>
    <n v="106981"/>
    <s v="WZ-619"/>
    <s v="Wireless Zone Cranston"/>
    <x v="12"/>
    <x v="27"/>
    <s v="Harris ,Jacob"/>
    <n v="0.66666665999999997"/>
    <s v="N/A"/>
    <s v="ENRL"/>
    <s v="COMP"/>
    <s v="COMP"/>
    <n v="0"/>
    <n v="1"/>
    <n v="0"/>
    <n v="0"/>
  </r>
  <r>
    <n v="79813"/>
    <s v="WZ-077A"/>
    <s v="Wireless Zone North Kingstown"/>
    <x v="12"/>
    <x v="27"/>
    <s v="Roque ,John"/>
    <n v="0.66666665999999997"/>
    <s v="N/A"/>
    <s v="ENRL"/>
    <s v="COMP"/>
    <s v="COMP"/>
    <n v="0"/>
    <n v="1"/>
    <n v="0"/>
    <n v="0"/>
  </r>
  <r>
    <n v="130572"/>
    <s v="WZ-861"/>
    <s v="Wireless Zone Niles"/>
    <x v="9"/>
    <x v="11"/>
    <s v="Stone ,Skylar"/>
    <n v="0.66666665999999997"/>
    <s v="N/A"/>
    <s v="INPO"/>
    <s v="COMP"/>
    <s v="COMP"/>
    <n v="0"/>
    <n v="1"/>
    <n v="0"/>
    <n v="0"/>
  </r>
  <r>
    <n v="106981"/>
    <s v="WZ-619"/>
    <s v="Wireless Zone Cranston"/>
    <x v="12"/>
    <x v="27"/>
    <s v="Moone ,David"/>
    <n v="0.66666665999999997"/>
    <s v="N/A"/>
    <s v="INPO"/>
    <s v="COMP"/>
    <s v="COMP"/>
    <n v="0"/>
    <n v="1"/>
    <n v="0"/>
    <n v="0"/>
  </r>
  <r>
    <n v="92534"/>
    <s v="WZ-420"/>
    <s v="Wireless Zone Darien"/>
    <x v="7"/>
    <x v="7"/>
    <s v="Louisfin ,Johnny"/>
    <n v="0.66666665999999997"/>
    <s v="N/A"/>
    <s v="INPO"/>
    <s v="COMP"/>
    <s v="COMP"/>
    <n v="0"/>
    <n v="1"/>
    <n v="0"/>
    <n v="0"/>
  </r>
  <r>
    <n v="131025"/>
    <s v="WZ-900"/>
    <s v="Wireless Zone Toledo"/>
    <x v="4"/>
    <x v="69"/>
    <s v="Platt ,Aeron"/>
    <n v="1"/>
    <s v="N/A"/>
    <s v="COMP"/>
    <s v="COMP"/>
    <s v="COMP"/>
    <n v="0"/>
    <n v="0"/>
    <n v="0"/>
    <n v="0"/>
  </r>
  <r>
    <n v="123639"/>
    <s v="WZ-777"/>
    <s v="Wireless Zone Bridgeport Meadowbrook Mall"/>
    <x v="4"/>
    <x v="5"/>
    <s v="Sisk ,Logan"/>
    <n v="0.66666665999999997"/>
    <s v="N/A"/>
    <s v="ENRL"/>
    <s v="COMP"/>
    <s v="COMP"/>
    <n v="0"/>
    <n v="1"/>
    <n v="0"/>
    <n v="0"/>
  </r>
  <r>
    <n v="124233"/>
    <s v="WZ-783A"/>
    <s v="Wireless Zone Martinsville"/>
    <x v="8"/>
    <x v="1"/>
    <s v="Osborne ,Madison"/>
    <n v="0.66666665999999997"/>
    <s v="N/A"/>
    <s v="ENRL"/>
    <s v="COMP"/>
    <s v="COMP"/>
    <n v="0"/>
    <n v="1"/>
    <n v="0"/>
    <n v="0"/>
  </r>
  <r>
    <n v="106981"/>
    <s v="WZ-619"/>
    <s v="Wireless Zone Cranston"/>
    <x v="12"/>
    <x v="27"/>
    <s v="Fischer ,Kelly"/>
    <n v="0.66666665999999997"/>
    <s v="N/A"/>
    <s v="ENRL"/>
    <s v="COMP"/>
    <s v="COMP"/>
    <n v="0"/>
    <n v="1"/>
    <n v="0"/>
    <n v="0"/>
  </r>
  <r>
    <n v="105539"/>
    <s v="WZ-561"/>
    <s v="Wireless Zone Saint Paul Ford Pkwy"/>
    <x v="6"/>
    <x v="79"/>
    <s v="Nelson ,Demitri"/>
    <n v="0.66666665999999997"/>
    <s v="N/A"/>
    <s v="INPO"/>
    <s v="COMP"/>
    <s v="COMP"/>
    <n v="0"/>
    <n v="1"/>
    <n v="0"/>
    <n v="0"/>
  </r>
  <r>
    <n v="107469"/>
    <s v="WZ-646"/>
    <s v="Wireless Zone Roaring Spring"/>
    <x v="2"/>
    <x v="3"/>
    <s v="Noel ,Kayla"/>
    <n v="1"/>
    <s v="N/A"/>
    <s v="COMP"/>
    <s v="COMP"/>
    <s v="COMP"/>
    <n v="0"/>
    <n v="0"/>
    <n v="0"/>
    <n v="0"/>
  </r>
  <r>
    <n v="71081"/>
    <s v="WZ-257"/>
    <s v="Wireless Zone Erie"/>
    <x v="2"/>
    <x v="5"/>
    <s v="Olson ,Rick"/>
    <n v="1"/>
    <s v="N/A"/>
    <s v="COMP"/>
    <s v="COMP"/>
    <s v="COMP"/>
    <n v="0"/>
    <n v="0"/>
    <n v="0"/>
    <n v="0"/>
  </r>
  <r>
    <n v="27222"/>
    <s v="WZ-191"/>
    <s v="Wireless Zone Sewell"/>
    <x v="3"/>
    <x v="31"/>
    <s v="Miller ,Christian"/>
    <n v="1"/>
    <s v="N/A"/>
    <s v="COMP"/>
    <s v="COMP"/>
    <s v="COMP"/>
    <n v="0"/>
    <n v="0"/>
    <n v="0"/>
    <n v="0"/>
  </r>
  <r>
    <n v="108075"/>
    <s v="WZ-647"/>
    <s v="Wireless Zone Chisago City"/>
    <x v="6"/>
    <x v="38"/>
    <s v="Harder ,Benjamin"/>
    <n v="1"/>
    <s v="N/A"/>
    <s v="COMP"/>
    <s v="COMP"/>
    <s v="COMP"/>
    <n v="0"/>
    <n v="0"/>
    <n v="0"/>
    <n v="0"/>
  </r>
  <r>
    <n v="72056"/>
    <s v="WZ-275"/>
    <s v="Wireless Zone Beaver Falls"/>
    <x v="2"/>
    <x v="16"/>
    <s v="Crook ,Kyle"/>
    <n v="1"/>
    <s v="N/A"/>
    <s v="COMP"/>
    <s v="COMP"/>
    <s v="COMP"/>
    <n v="0"/>
    <n v="0"/>
    <n v="0"/>
    <n v="0"/>
  </r>
  <r>
    <n v="27222"/>
    <s v="WZ-191"/>
    <s v="Wireless Zone Sewell"/>
    <x v="3"/>
    <x v="31"/>
    <s v="Colella ,Gaige"/>
    <n v="0.66666665999999997"/>
    <s v="N/A"/>
    <s v="INPO"/>
    <s v="COMP"/>
    <s v="COMP"/>
    <n v="0"/>
    <n v="1"/>
    <n v="0"/>
    <n v="0"/>
  </r>
  <r>
    <n v="87520"/>
    <s v="WZ-271"/>
    <s v="Wireless Zone Cumberland"/>
    <x v="12"/>
    <x v="27"/>
    <s v="Neves ,Jordan"/>
    <n v="0.66666665999999997"/>
    <s v="N/A"/>
    <s v="INPO"/>
    <s v="COMP"/>
    <s v="COMP"/>
    <n v="0"/>
    <n v="1"/>
    <n v="0"/>
    <n v="0"/>
  </r>
  <r>
    <n v="126085"/>
    <s v="WZ-811"/>
    <s v="Wireless Zone Marathon"/>
    <x v="1"/>
    <x v="52"/>
    <s v="Carcache ,Yan"/>
    <n v="0.66666665999999997"/>
    <s v="N/A"/>
    <s v="INPO"/>
    <s v="COMP"/>
    <s v="COMP"/>
    <n v="0"/>
    <n v="1"/>
    <n v="0"/>
    <n v="0"/>
  </r>
  <r>
    <n v="15724"/>
    <s v="WZ-144B"/>
    <s v="Wireless Zone Hockessin"/>
    <x v="3"/>
    <x v="10"/>
    <s v="Patel ,Devarshi"/>
    <n v="0.66666665999999997"/>
    <s v="N/A"/>
    <s v="ENRL"/>
    <s v="COMP"/>
    <s v="COMP"/>
    <n v="0"/>
    <n v="1"/>
    <n v="0"/>
    <n v="0"/>
  </r>
  <r>
    <n v="79813"/>
    <s v="WZ-077A"/>
    <s v="Wireless Zone North Kingstown"/>
    <x v="12"/>
    <x v="27"/>
    <s v="Lourenco ,Davin"/>
    <n v="0.66666665999999997"/>
    <s v="N/A"/>
    <s v="ENRL"/>
    <s v="COMP"/>
    <s v="COMP"/>
    <n v="0"/>
    <n v="1"/>
    <n v="0"/>
    <n v="0"/>
  </r>
  <r>
    <n v="100815"/>
    <s v="WZ-282B"/>
    <s v="Wireless Zone Brooksville"/>
    <x v="1"/>
    <x v="25"/>
    <s v="Sheridan ,Jaime"/>
    <n v="0.66666665999999997"/>
    <s v="N/A"/>
    <s v="ENRL"/>
    <s v="COMP"/>
    <s v="COMP"/>
    <n v="0"/>
    <n v="1"/>
    <n v="0"/>
    <n v="0"/>
  </r>
  <r>
    <n v="127959"/>
    <s v="WZ-824"/>
    <s v="Wireless Zone Ponte Vedra"/>
    <x v="1"/>
    <x v="49"/>
    <s v="Sawyer ,Drew"/>
    <n v="0.66666665999999997"/>
    <s v="N/A"/>
    <s v="INPO"/>
    <s v="COMP"/>
    <s v="COMP"/>
    <n v="0"/>
    <n v="1"/>
    <n v="0"/>
    <n v="0"/>
  </r>
  <r>
    <n v="132172"/>
    <s v="WZ-930"/>
    <s v="Wireless Zone Monroe"/>
    <x v="4"/>
    <x v="23"/>
    <s v="Jordan ,Ryan"/>
    <n v="0.66666665999999997"/>
    <s v="N/A"/>
    <s v="ENRL"/>
    <s v="COMP"/>
    <s v="COMP"/>
    <n v="0"/>
    <n v="1"/>
    <n v="0"/>
    <n v="0"/>
  </r>
  <r>
    <n v="29517"/>
    <s v="WZ-294A"/>
    <s v="Wireless Zone Ponte Vedra Beach"/>
    <x v="1"/>
    <x v="49"/>
    <s v="Perez ,Amira"/>
    <n v="1"/>
    <s v="N/A"/>
    <s v="COMP"/>
    <s v="COMP"/>
    <s v="COMP"/>
    <n v="0"/>
    <n v="0"/>
    <n v="0"/>
    <n v="0"/>
  </r>
  <r>
    <n v="88124"/>
    <s v="WZ-363"/>
    <s v="Wireless Zone Okeechobee"/>
    <x v="1"/>
    <x v="2"/>
    <s v="Rivera ,Julissa"/>
    <n v="1"/>
    <s v="N/A"/>
    <s v="COMP"/>
    <s v="COMP"/>
    <s v="COMP"/>
    <n v="0"/>
    <n v="0"/>
    <n v="0"/>
    <n v="0"/>
  </r>
  <r>
    <n v="131962"/>
    <s v="WZ-928"/>
    <s v="Wireless Zone Wabash"/>
    <x v="0"/>
    <x v="4"/>
    <s v="Keller ,Wesley"/>
    <n v="1"/>
    <s v="N/A"/>
    <s v="COMP"/>
    <s v="COMP"/>
    <s v="COMP"/>
    <n v="0"/>
    <n v="0"/>
    <n v="0"/>
    <n v="0"/>
  </r>
  <r>
    <n v="129795"/>
    <s v="WZ-894"/>
    <s v="Wireless Zone Charleston"/>
    <x v="4"/>
    <x v="23"/>
    <s v="Tincher ,Elizabeth"/>
    <n v="1"/>
    <s v="N/A"/>
    <s v="COMP"/>
    <s v="COMP"/>
    <s v="COMP"/>
    <n v="0"/>
    <n v="0"/>
    <n v="0"/>
    <n v="0"/>
  </r>
  <r>
    <n v="79724"/>
    <s v="WZ-019B"/>
    <s v="Wireless Zone Leominster Merriam Ave"/>
    <x v="13"/>
    <x v="32"/>
    <s v="Reed ,Rhonda"/>
    <n v="1"/>
    <s v="N/A"/>
    <s v="COMP"/>
    <s v="COMP"/>
    <s v="COMP"/>
    <n v="0"/>
    <n v="0"/>
    <n v="0"/>
    <n v="0"/>
  </r>
  <r>
    <n v="119132"/>
    <s v="WZ-759"/>
    <s v="Wireless Zone Mount Pleasant"/>
    <x v="2"/>
    <x v="5"/>
    <s v="Nicholson ,Angel"/>
    <n v="1"/>
    <s v="N/A"/>
    <s v="COMP"/>
    <s v="COMP"/>
    <s v="COMP"/>
    <n v="0"/>
    <n v="0"/>
    <n v="0"/>
    <n v="0"/>
  </r>
  <r>
    <n v="79951"/>
    <s v="WZ-280A"/>
    <s v="Wireless Zone Plymouth Tenney Mtn Hwy"/>
    <x v="10"/>
    <x v="70"/>
    <s v="Corry ,Jordan"/>
    <n v="1"/>
    <s v="N/A"/>
    <s v="COMP"/>
    <s v="COMP"/>
    <s v="COMP"/>
    <n v="0"/>
    <n v="0"/>
    <n v="0"/>
    <n v="0"/>
  </r>
  <r>
    <n v="80783"/>
    <s v="WZ-343"/>
    <s v="Wireless Zone Newburgh N Plank Rd"/>
    <x v="5"/>
    <x v="55"/>
    <s v="Tucen ,Matt"/>
    <n v="1"/>
    <s v="N/A"/>
    <s v="COMP"/>
    <s v="COMP"/>
    <s v="COMP"/>
    <n v="0"/>
    <n v="0"/>
    <n v="0"/>
    <n v="0"/>
  </r>
  <r>
    <n v="79746"/>
    <s v="WZ-054A"/>
    <s v="Wireless Zone Northampton N King St"/>
    <x v="13"/>
    <x v="84"/>
    <s v="Fox ,Jenn"/>
    <n v="0.66666665999999997"/>
    <s v="N/A"/>
    <s v="INPO"/>
    <s v="COMP"/>
    <s v="COMP"/>
    <n v="0"/>
    <n v="1"/>
    <n v="0"/>
    <n v="0"/>
  </r>
  <r>
    <n v="129130"/>
    <s v="WZ-828"/>
    <s v="Wireless Zone New Castle"/>
    <x v="2"/>
    <x v="5"/>
    <s v="Chapman ,Michael"/>
    <n v="1"/>
    <s v="N/A"/>
    <s v="COMP"/>
    <s v="COMP"/>
    <s v="COMP"/>
    <n v="0"/>
    <n v="0"/>
    <n v="0"/>
    <n v="0"/>
  </r>
  <r>
    <n v="91680"/>
    <s v="WZ-399"/>
    <s v="Wireless Zone Dansville"/>
    <x v="5"/>
    <x v="57"/>
    <s v="Little ,Adrianna"/>
    <n v="1"/>
    <s v="N/A"/>
    <s v="COMP"/>
    <s v="COMP"/>
    <s v="COMP"/>
    <n v="0"/>
    <n v="0"/>
    <n v="0"/>
    <n v="0"/>
  </r>
  <r>
    <n v="79823"/>
    <s v="WZ-705A"/>
    <s v="Wireless Zone Howard Beach"/>
    <x v="7"/>
    <x v="30"/>
    <s v="Islam ,Kazi"/>
    <n v="1"/>
    <s v="N/A"/>
    <s v="COMP"/>
    <s v="COMP"/>
    <s v="COMP"/>
    <n v="0"/>
    <n v="0"/>
    <n v="0"/>
    <n v="0"/>
  </r>
  <r>
    <n v="91002"/>
    <s v="WZ-393B"/>
    <s v="Wireless Zone Hooksett"/>
    <x v="10"/>
    <x v="21"/>
    <s v="Martin ,Timothy"/>
    <n v="1"/>
    <s v="N/A"/>
    <s v="COMP"/>
    <s v="COMP"/>
    <s v="COMP"/>
    <n v="0"/>
    <n v="0"/>
    <n v="0"/>
    <n v="0"/>
  </r>
  <r>
    <n v="125919"/>
    <s v="WZ-798"/>
    <s v="Wireless Zone Morgantown Suncrest Towne Ctr"/>
    <x v="4"/>
    <x v="5"/>
    <s v="Oneal ,Troy"/>
    <n v="0.66666665999999997"/>
    <s v="N/A"/>
    <s v="ENRL"/>
    <s v="COMP"/>
    <s v="COMP"/>
    <n v="0"/>
    <n v="1"/>
    <n v="0"/>
    <n v="0"/>
  </r>
  <r>
    <n v="106981"/>
    <s v="WZ-619"/>
    <s v="Wireless Zone Cranston"/>
    <x v="12"/>
    <x v="27"/>
    <s v="Podgorski ,Matthew"/>
    <n v="0.66666665999999997"/>
    <s v="N/A"/>
    <s v="ENRL"/>
    <s v="COMP"/>
    <s v="COMP"/>
    <n v="0"/>
    <n v="1"/>
    <n v="0"/>
    <n v="0"/>
  </r>
  <r>
    <n v="106025"/>
    <s v="WZ-594"/>
    <s v="Wireless Zone Trumbull"/>
    <x v="11"/>
    <x v="85"/>
    <s v="Garciapulgarin ,Juliana"/>
    <n v="0.66666665999999997"/>
    <s v="N/A"/>
    <s v="INPO"/>
    <s v="COMP"/>
    <s v="COMP"/>
    <n v="0"/>
    <n v="1"/>
    <n v="0"/>
    <n v="0"/>
  </r>
  <r>
    <n v="110159"/>
    <s v="WZ-670A"/>
    <s v="Wireless Zone Mason S Mason Montgomery Rd"/>
    <x v="4"/>
    <x v="3"/>
    <s v="Wafa ,Abdur"/>
    <n v="1"/>
    <s v="N/A"/>
    <s v="COMP"/>
    <s v="COMP"/>
    <s v="COMP"/>
    <n v="0"/>
    <n v="0"/>
    <n v="0"/>
    <n v="0"/>
  </r>
  <r>
    <n v="93154"/>
    <s v="WZ-432A"/>
    <s v="Wireless Zone Middleboro"/>
    <x v="12"/>
    <x v="26"/>
    <s v="Oliver ,Erika"/>
    <n v="1"/>
    <s v="N/A"/>
    <s v="COMP"/>
    <s v="COMP"/>
    <s v="COMP"/>
    <n v="0"/>
    <n v="0"/>
    <n v="0"/>
    <n v="0"/>
  </r>
  <r>
    <n v="96407"/>
    <s v="WZ-488E"/>
    <s v="Wireless Zone Portsmouth E Main Rd"/>
    <x v="12"/>
    <x v="30"/>
    <s v="Donoghue ,Brendan"/>
    <n v="1"/>
    <s v="N/A"/>
    <s v="COMP"/>
    <s v="COMP"/>
    <s v="COMP"/>
    <n v="0"/>
    <n v="0"/>
    <n v="0"/>
    <n v="0"/>
  </r>
  <r>
    <n v="79819"/>
    <s v="WZ-120"/>
    <s v="Wireless Zone New London"/>
    <x v="11"/>
    <x v="24"/>
    <s v="Demagistris ,Benjamin"/>
    <n v="1"/>
    <s v="N/A"/>
    <s v="COMP"/>
    <s v="COMP"/>
    <s v="COMP"/>
    <n v="0"/>
    <n v="0"/>
    <n v="0"/>
    <n v="0"/>
  </r>
  <r>
    <n v="112507"/>
    <s v="WZ-711B"/>
    <s v="Wireless Zone Venice"/>
    <x v="1"/>
    <x v="47"/>
    <s v="Bunton ,Alina"/>
    <n v="1"/>
    <s v="N/A"/>
    <s v="COMP"/>
    <s v="COMP"/>
    <s v="COMP"/>
    <n v="0"/>
    <n v="0"/>
    <n v="0"/>
    <n v="0"/>
  </r>
  <r>
    <n v="118013"/>
    <s v="WZ-699"/>
    <s v="Wireless Zone King George Consumer Row"/>
    <x v="8"/>
    <x v="12"/>
    <s v="Crosswhite ,Sheli"/>
    <n v="0.66666665999999997"/>
    <s v="N/A"/>
    <s v="ENRL"/>
    <s v="COMP"/>
    <s v="COMP"/>
    <n v="0"/>
    <n v="1"/>
    <n v="0"/>
    <n v="0"/>
  </r>
  <r>
    <n v="127959"/>
    <s v="WZ-824"/>
    <s v="Wireless Zone Ponte Vedra"/>
    <x v="1"/>
    <x v="49"/>
    <s v="Mowatt ,Mathew"/>
    <n v="0.66666665999999997"/>
    <s v="N/A"/>
    <s v="INPO"/>
    <s v="COMP"/>
    <s v="COMP"/>
    <n v="0"/>
    <n v="1"/>
    <n v="0"/>
    <n v="0"/>
  </r>
  <r>
    <n v="130026"/>
    <s v="WZ-832"/>
    <s v="Wireless Zone Dover Salt Creek Dr"/>
    <x v="3"/>
    <x v="10"/>
    <s v="Byler ,Lamar"/>
    <n v="1"/>
    <s v="N/A"/>
    <s v="COMP"/>
    <s v="COMP"/>
    <s v="COMP"/>
    <n v="0"/>
    <n v="0"/>
    <n v="0"/>
    <n v="0"/>
  </r>
  <r>
    <n v="87516"/>
    <s v="WZ-272A"/>
    <s v="Wireless Zone Lee"/>
    <x v="10"/>
    <x v="17"/>
    <s v="Ferullo ,Mark"/>
    <n v="1"/>
    <s v="N/A"/>
    <s v="COMP"/>
    <s v="COMP"/>
    <s v="COMP"/>
    <n v="0"/>
    <n v="0"/>
    <n v="0"/>
    <n v="0"/>
  </r>
  <r>
    <n v="76444"/>
    <s v="WZ-266"/>
    <s v="Wireless Zone New Windsor"/>
    <x v="5"/>
    <x v="55"/>
    <s v="Zahangir ,Tobin"/>
    <n v="1"/>
    <s v="N/A"/>
    <s v="COMP"/>
    <s v="COMP"/>
    <s v="COMP"/>
    <n v="0"/>
    <n v="0"/>
    <n v="0"/>
    <n v="0"/>
  </r>
  <r>
    <n v="118013"/>
    <s v="WZ-699"/>
    <s v="Wireless Zone King George Consumer Row"/>
    <x v="8"/>
    <x v="12"/>
    <s v="Poux ,Richard"/>
    <n v="0.66666665999999997"/>
    <s v="N/A"/>
    <s v="ENRL"/>
    <s v="COMP"/>
    <s v="COMP"/>
    <n v="0"/>
    <n v="1"/>
    <n v="0"/>
    <n v="0"/>
  </r>
  <r>
    <n v="106981"/>
    <s v="WZ-619"/>
    <s v="Wireless Zone Cranston"/>
    <x v="12"/>
    <x v="27"/>
    <s v="Weseluk ,Rebecca"/>
    <n v="0.66666665999999997"/>
    <s v="N/A"/>
    <s v="ENRL"/>
    <s v="COMP"/>
    <s v="COMP"/>
    <n v="0"/>
    <n v="1"/>
    <n v="0"/>
    <n v="0"/>
  </r>
  <r>
    <n v="92955"/>
    <s v="WZ-427"/>
    <s v="Wireless Zone Warwick"/>
    <x v="12"/>
    <x v="27"/>
    <s v="Paul ,Hannah"/>
    <n v="0.66666665999999997"/>
    <s v="N/A"/>
    <s v="ENRL"/>
    <s v="COMP"/>
    <s v="COMP"/>
    <n v="0"/>
    <n v="1"/>
    <n v="0"/>
    <n v="0"/>
  </r>
  <r>
    <n v="79727"/>
    <s v="WZ-030"/>
    <s v="Wireless Zone Peterborough"/>
    <x v="13"/>
    <x v="51"/>
    <s v="Lewis ,Danielle"/>
    <n v="0.66666665999999997"/>
    <s v="N/A"/>
    <s v="INPO"/>
    <s v="COMP"/>
    <s v="COMP"/>
    <n v="0"/>
    <n v="1"/>
    <n v="0"/>
    <n v="0"/>
  </r>
  <r>
    <n v="131559"/>
    <s v="WZ-910"/>
    <s v="Wireless Zone Yorktown Heights"/>
    <x v="7"/>
    <x v="30"/>
    <s v="Armstrong ,Tyler"/>
    <n v="1"/>
    <s v="N/A"/>
    <s v="COMP"/>
    <s v="COMP"/>
    <s v="COMP"/>
    <n v="0"/>
    <n v="0"/>
    <n v="0"/>
    <n v="0"/>
  </r>
  <r>
    <n v="92955"/>
    <s v="WZ-427"/>
    <s v="Wireless Zone Warwick"/>
    <x v="12"/>
    <x v="27"/>
    <s v="Casey ,Rachael"/>
    <n v="0.66666665999999997"/>
    <s v="N/A"/>
    <s v="ENRL"/>
    <s v="COMP"/>
    <s v="COMP"/>
    <n v="0"/>
    <n v="1"/>
    <n v="0"/>
    <n v="0"/>
  </r>
  <r>
    <n v="130501"/>
    <s v="WZ-849"/>
    <s v="Wireless Zone Bristol"/>
    <x v="12"/>
    <x v="30"/>
    <s v="Henry ,Andrew"/>
    <n v="0.66666665999999997"/>
    <s v="N/A"/>
    <s v="ENRL"/>
    <s v="COMP"/>
    <s v="COMP"/>
    <n v="0"/>
    <n v="1"/>
    <n v="0"/>
    <n v="0"/>
  </r>
  <r>
    <n v="103761"/>
    <s v="WZ-571A"/>
    <s v="Wireless Zone Pelham"/>
    <x v="13"/>
    <x v="32"/>
    <s v="Fendelander ,John"/>
    <n v="0.33333332999999998"/>
    <s v="N/A"/>
    <s v="ENRL"/>
    <s v="ENRL"/>
    <s v="COMP"/>
    <n v="0"/>
    <n v="1"/>
    <n v="1"/>
    <n v="0"/>
  </r>
  <r>
    <n v="80783"/>
    <s v="WZ-343"/>
    <s v="Wireless Zone Newburgh N Plank Rd"/>
    <x v="5"/>
    <x v="55"/>
    <s v="Niforos ,Theodore"/>
    <n v="1"/>
    <s v="N/A"/>
    <s v="COMP"/>
    <s v="COMP"/>
    <s v="COMP"/>
    <n v="0"/>
    <n v="0"/>
    <n v="0"/>
    <n v="0"/>
  </r>
  <r>
    <n v="79961"/>
    <s v="WZ-771A"/>
    <s v="Wireless Zone Hackettstown"/>
    <x v="7"/>
    <x v="30"/>
    <s v="Sansevere ,Dayna"/>
    <n v="0.66666665999999997"/>
    <s v="N/A"/>
    <s v="ENRL"/>
    <s v="COMP"/>
    <s v="COMP"/>
    <n v="0"/>
    <n v="1"/>
    <n v="0"/>
    <n v="0"/>
  </r>
  <r>
    <n v="95380"/>
    <s v="WZ-462"/>
    <s v="Wireless Zone North Branch"/>
    <x v="6"/>
    <x v="38"/>
    <s v="Fontanille ,Andrew"/>
    <n v="0.66666665999999997"/>
    <s v="N/A"/>
    <s v="INPO"/>
    <s v="COMP"/>
    <s v="COMP"/>
    <n v="0"/>
    <n v="1"/>
    <n v="0"/>
    <n v="0"/>
  </r>
  <r>
    <n v="87516"/>
    <s v="WZ-272A"/>
    <s v="Wireless Zone Lee"/>
    <x v="10"/>
    <x v="17"/>
    <s v="Thompson ,Terry"/>
    <n v="0.66666665999999997"/>
    <s v="N/A"/>
    <s v="INPO"/>
    <s v="COMP"/>
    <s v="COMP"/>
    <n v="0"/>
    <n v="1"/>
    <n v="0"/>
    <n v="0"/>
  </r>
  <r>
    <n v="79851"/>
    <s v="WZ-171A"/>
    <s v="Wireless Zone Laconia"/>
    <x v="10"/>
    <x v="70"/>
    <s v="Dyke ,Eric"/>
    <n v="1"/>
    <s v="N/A"/>
    <s v="COMP"/>
    <s v="COMP"/>
    <s v="COMP"/>
    <n v="0"/>
    <n v="0"/>
    <n v="0"/>
    <n v="0"/>
  </r>
  <r>
    <n v="76444"/>
    <s v="WZ-266"/>
    <s v="Wireless Zone New Windsor"/>
    <x v="5"/>
    <x v="55"/>
    <s v="Diaz ,Michael"/>
    <n v="1"/>
    <s v="N/A"/>
    <s v="COMP"/>
    <s v="COMP"/>
    <s v="COMP"/>
    <n v="0"/>
    <n v="0"/>
    <n v="0"/>
    <n v="0"/>
  </r>
  <r>
    <n v="127959"/>
    <s v="WZ-824"/>
    <s v="Wireless Zone Ponte Vedra"/>
    <x v="1"/>
    <x v="49"/>
    <s v="Finefield ,Matt"/>
    <n v="1"/>
    <s v="N/A"/>
    <s v="COMP"/>
    <s v="COMP"/>
    <s v="COMP"/>
    <n v="0"/>
    <n v="0"/>
    <n v="0"/>
    <n v="0"/>
  </r>
  <r>
    <n v="109696"/>
    <s v="WZ-672B"/>
    <s v="Wireless Zone Hudson W Streetsboro"/>
    <x v="4"/>
    <x v="46"/>
    <s v="Brooks ,Zach"/>
    <n v="1"/>
    <s v="N/A"/>
    <s v="COMP"/>
    <s v="COMP"/>
    <s v="COMP"/>
    <n v="0"/>
    <n v="0"/>
    <n v="0"/>
    <n v="0"/>
  </r>
  <r>
    <n v="76444"/>
    <s v="WZ-266"/>
    <s v="Wireless Zone New Windsor"/>
    <x v="5"/>
    <x v="55"/>
    <s v="Stevens ,Brandon"/>
    <n v="0.66666665999999997"/>
    <s v="N/A"/>
    <s v="INPO"/>
    <s v="COMP"/>
    <s v="COMP"/>
    <n v="0"/>
    <n v="1"/>
    <n v="0"/>
    <n v="0"/>
  </r>
  <r>
    <n v="112507"/>
    <s v="WZ-711B"/>
    <s v="Wireless Zone Venice"/>
    <x v="1"/>
    <x v="47"/>
    <s v="Christen ,Lorena"/>
    <n v="1"/>
    <s v="N/A"/>
    <s v="COMP"/>
    <s v="COMP"/>
    <s v="COMP"/>
    <n v="0"/>
    <n v="0"/>
    <n v="0"/>
    <n v="0"/>
  </r>
  <r>
    <n v="102734"/>
    <s v="WZ-591A"/>
    <s v="Wireless Zone Dublin Hospital Dr"/>
    <x v="4"/>
    <x v="3"/>
    <s v="Hill ,Andrew"/>
    <n v="1"/>
    <s v="N/A"/>
    <s v="COMP"/>
    <s v="COMP"/>
    <s v="COMP"/>
    <n v="0"/>
    <n v="0"/>
    <n v="0"/>
    <n v="0"/>
  </r>
  <r>
    <n v="76446"/>
    <s v="WZ-299"/>
    <s v="Wireless Zone Springville"/>
    <x v="5"/>
    <x v="18"/>
    <s v="Hunt ,Nick"/>
    <n v="0.66666665999999997"/>
    <s v="N/A"/>
    <s v="INPO"/>
    <s v="COMP"/>
    <s v="COMP"/>
    <n v="0"/>
    <n v="1"/>
    <n v="0"/>
    <n v="0"/>
  </r>
  <r>
    <n v="132057"/>
    <s v="WZ-921"/>
    <s v="Wireless Zone Mamaroneck"/>
    <x v="4"/>
    <x v="23"/>
    <s v="Diggs ,Brandon"/>
    <n v="1"/>
    <s v="N/A"/>
    <s v="COMP"/>
    <s v="COMP"/>
    <s v="COMP"/>
    <n v="0"/>
    <n v="0"/>
    <n v="0"/>
    <n v="0"/>
  </r>
  <r>
    <n v="92273"/>
    <s v="WZ-412"/>
    <s v="Wireless Zone Montgomery"/>
    <x v="5"/>
    <x v="55"/>
    <s v="Degrote ,Angela"/>
    <n v="1"/>
    <s v="N/A"/>
    <s v="COMP"/>
    <s v="COMP"/>
    <s v="COMP"/>
    <n v="0"/>
    <n v="0"/>
    <n v="0"/>
    <n v="0"/>
  </r>
  <r>
    <n v="76444"/>
    <s v="WZ-266"/>
    <s v="Wireless Zone New Windsor"/>
    <x v="5"/>
    <x v="55"/>
    <s v="Bisca ,Reed"/>
    <n v="1"/>
    <s v="N/A"/>
    <s v="COMP"/>
    <s v="COMP"/>
    <s v="COMP"/>
    <n v="0"/>
    <n v="0"/>
    <n v="0"/>
    <n v="0"/>
  </r>
  <r>
    <n v="87494"/>
    <s v="WZ-003A"/>
    <s v="Wireless Zone Southington"/>
    <x v="11"/>
    <x v="63"/>
    <s v="Mitchell ,Aaron"/>
    <n v="1"/>
    <s v="N/A"/>
    <s v="COMP"/>
    <s v="COMP"/>
    <s v="COMP"/>
    <n v="0"/>
    <n v="0"/>
    <n v="0"/>
    <n v="0"/>
  </r>
  <r>
    <n v="106988"/>
    <s v="WZ-631"/>
    <s v="Wireless Zone Potsdam"/>
    <x v="5"/>
    <x v="57"/>
    <s v="Green ,Caleb"/>
    <n v="1"/>
    <s v="N/A"/>
    <s v="COMP"/>
    <s v="COMP"/>
    <s v="COMP"/>
    <n v="0"/>
    <n v="0"/>
    <n v="0"/>
    <n v="0"/>
  </r>
  <r>
    <n v="112464"/>
    <s v="WZ-716"/>
    <s v="Wireless Zone Tappahannock"/>
    <x v="8"/>
    <x v="12"/>
    <s v="Reed ,Anthony"/>
    <n v="0.66666665999999997"/>
    <s v="N/A"/>
    <s v="INPO"/>
    <s v="COMP"/>
    <s v="COMP"/>
    <n v="0"/>
    <n v="1"/>
    <n v="0"/>
    <n v="0"/>
  </r>
  <r>
    <n v="106345"/>
    <s v="WZ-593"/>
    <s v="Wireless Zone Saint Louis Park"/>
    <x v="6"/>
    <x v="44"/>
    <s v="Hannasch ,Devin"/>
    <n v="1"/>
    <s v="N/A"/>
    <s v="COMP"/>
    <s v="COMP"/>
    <s v="COMP"/>
    <n v="0"/>
    <n v="0"/>
    <n v="0"/>
    <n v="0"/>
  </r>
  <r>
    <n v="102506"/>
    <s v="WZ-549A"/>
    <s v="Wireless Zone Columbus"/>
    <x v="4"/>
    <x v="3"/>
    <s v="Kern ,Hunter"/>
    <n v="1"/>
    <s v="N/A"/>
    <s v="COMP"/>
    <s v="COMP"/>
    <s v="COMP"/>
    <n v="0"/>
    <n v="0"/>
    <n v="0"/>
    <n v="0"/>
  </r>
  <r>
    <n v="131166"/>
    <s v="WZ-847"/>
    <s v="Wireless Zone Ocean View"/>
    <x v="3"/>
    <x v="10"/>
    <s v="Delcampo ,Michael"/>
    <n v="0.66666665999999997"/>
    <s v="N/A"/>
    <s v="ENRL"/>
    <s v="COMP"/>
    <s v="COMP"/>
    <n v="0"/>
    <n v="1"/>
    <n v="0"/>
    <n v="0"/>
  </r>
  <r>
    <n v="104369"/>
    <s v="WZ-587"/>
    <s v="Wireless Zone Nashua Daniel Webster Hwy"/>
    <x v="13"/>
    <x v="32"/>
    <s v="Thibeault ,Joshua"/>
    <n v="0.66666665999999997"/>
    <s v="N/A"/>
    <s v="ENRL"/>
    <s v="COMP"/>
    <s v="COMP"/>
    <n v="0"/>
    <n v="1"/>
    <n v="0"/>
    <n v="0"/>
  </r>
  <r>
    <n v="131549"/>
    <s v="WZ-912"/>
    <s v="Wireless Zone Hernando"/>
    <x v="0"/>
    <x v="4"/>
    <s v="Rychlock ,Abbi"/>
    <n v="0.66666665999999997"/>
    <s v="N/A"/>
    <s v="ENRL"/>
    <s v="COMP"/>
    <s v="COMP"/>
    <n v="0"/>
    <n v="1"/>
    <n v="0"/>
    <n v="0"/>
  </r>
  <r>
    <n v="127310"/>
    <s v="WZ-820A"/>
    <s v="Wireless Zone Burleson"/>
    <x v="0"/>
    <x v="1"/>
    <s v="Register ,Charles"/>
    <n v="1"/>
    <s v="N/A"/>
    <s v="COMP"/>
    <s v="COMP"/>
    <s v="COMP"/>
    <n v="0"/>
    <n v="0"/>
    <n v="0"/>
    <n v="0"/>
  </r>
  <r>
    <n v="130501"/>
    <s v="WZ-849"/>
    <s v="Wireless Zone Bristol"/>
    <x v="12"/>
    <x v="30"/>
    <s v="Cruz ,Julie"/>
    <n v="1"/>
    <s v="N/A"/>
    <s v="COMP"/>
    <s v="COMP"/>
    <s v="COMP"/>
    <n v="0"/>
    <n v="0"/>
    <n v="0"/>
    <n v="0"/>
  </r>
  <r>
    <n v="125919"/>
    <s v="WZ-798"/>
    <s v="Wireless Zone Morgantown Suncrest Towne Ctr"/>
    <x v="4"/>
    <x v="5"/>
    <s v="Schrader ,Tyler"/>
    <n v="1"/>
    <s v="N/A"/>
    <s v="COMP"/>
    <s v="COMP"/>
    <s v="COMP"/>
    <n v="0"/>
    <n v="0"/>
    <n v="0"/>
    <n v="0"/>
  </r>
  <r>
    <n v="87517"/>
    <s v="WZ-015B"/>
    <s v="Wireless Zone Nashua Main St"/>
    <x v="13"/>
    <x v="82"/>
    <s v="Ricard ,Jason"/>
    <n v="0.66666665999999997"/>
    <s v="N/A"/>
    <s v="INPO"/>
    <s v="COMP"/>
    <s v="COMP"/>
    <n v="0"/>
    <n v="1"/>
    <n v="0"/>
    <n v="0"/>
  </r>
  <r>
    <n v="106345"/>
    <s v="WZ-593"/>
    <s v="Wireless Zone Saint Louis Park"/>
    <x v="6"/>
    <x v="44"/>
    <s v="Anderson ,Steve"/>
    <n v="1"/>
    <s v="N/A"/>
    <s v="COMP"/>
    <s v="COMP"/>
    <s v="COMP"/>
    <n v="0"/>
    <n v="0"/>
    <n v="0"/>
    <n v="0"/>
  </r>
  <r>
    <n v="95380"/>
    <s v="WZ-462"/>
    <s v="Wireless Zone North Branch"/>
    <x v="6"/>
    <x v="38"/>
    <s v="Smith ,Jakob"/>
    <n v="1"/>
    <s v="N/A"/>
    <s v="COMP"/>
    <s v="COMP"/>
    <s v="COMP"/>
    <n v="0"/>
    <n v="0"/>
    <n v="0"/>
    <n v="0"/>
  </r>
  <r>
    <n v="72056"/>
    <s v="WZ-275"/>
    <s v="Wireless Zone Beaver Falls"/>
    <x v="2"/>
    <x v="16"/>
    <s v="Vargo ,Christopher"/>
    <n v="0.66666665999999997"/>
    <s v="N/A"/>
    <s v="ENRL"/>
    <s v="COMP"/>
    <s v="COMP"/>
    <n v="0"/>
    <n v="1"/>
    <n v="0"/>
    <n v="0"/>
  </r>
  <r>
    <n v="106537"/>
    <s v="WZ-607"/>
    <s v="Wireless Zone Bethel"/>
    <x v="11"/>
    <x v="7"/>
    <s v="Mantz ,William"/>
    <n v="0.66666665999999997"/>
    <s v="N/A"/>
    <s v="ENRL"/>
    <s v="COMP"/>
    <s v="COMP"/>
    <n v="0"/>
    <n v="1"/>
    <n v="0"/>
    <n v="0"/>
  </r>
  <r>
    <n v="79770"/>
    <s v="WZ-068C"/>
    <s v="Wireless Zone Monroe"/>
    <x v="11"/>
    <x v="30"/>
    <s v="Kazmercyk ,Jon"/>
    <n v="1"/>
    <s v="N/A"/>
    <s v="COMP"/>
    <s v="COMP"/>
    <s v="COMP"/>
    <n v="0"/>
    <n v="0"/>
    <n v="0"/>
    <n v="0"/>
  </r>
  <r>
    <n v="95199"/>
    <s v="WZ-411"/>
    <s v="Wireless Zone Canonsburg"/>
    <x v="2"/>
    <x v="19"/>
    <s v="Crowley ,Zak"/>
    <n v="1"/>
    <s v="N/A"/>
    <s v="COMP"/>
    <s v="COMP"/>
    <s v="COMP"/>
    <n v="0"/>
    <n v="0"/>
    <n v="0"/>
    <n v="0"/>
  </r>
  <r>
    <n v="86435"/>
    <s v="WZ-695"/>
    <s v="Wireless Zone Bedford John Williams Blvd"/>
    <x v="14"/>
    <x v="77"/>
    <s v="Sosh ,Nicole"/>
    <n v="1"/>
    <s v="N/A"/>
    <s v="COMP"/>
    <s v="COMP"/>
    <s v="COMP"/>
    <n v="0"/>
    <n v="0"/>
    <n v="0"/>
    <n v="0"/>
  </r>
  <r>
    <n v="87517"/>
    <s v="WZ-015B"/>
    <s v="Wireless Zone Nashua Main St"/>
    <x v="13"/>
    <x v="82"/>
    <s v="Palacios ,Leon"/>
    <n v="0.66666665999999997"/>
    <s v="N/A"/>
    <s v="INPO"/>
    <s v="COMP"/>
    <s v="COMP"/>
    <n v="0"/>
    <n v="1"/>
    <n v="0"/>
    <n v="0"/>
  </r>
  <r>
    <n v="129723"/>
    <s v="WZ-830"/>
    <s v="Wireless Zone Cleves"/>
    <x v="4"/>
    <x v="3"/>
    <s v="Matthews ,Jacquelyn"/>
    <n v="1"/>
    <s v="N/A"/>
    <s v="COMP"/>
    <s v="COMP"/>
    <s v="COMP"/>
    <n v="0"/>
    <n v="0"/>
    <n v="0"/>
    <n v="0"/>
  </r>
  <r>
    <n v="124209"/>
    <s v="WZ-784A"/>
    <s v="Wireless Zone Newton Hampton House Rd"/>
    <x v="7"/>
    <x v="45"/>
    <s v="Bailey ,Christopher"/>
    <n v="0.66666665999999997"/>
    <s v="N/A"/>
    <s v="ENRL"/>
    <s v="COMP"/>
    <s v="COMP"/>
    <n v="0"/>
    <n v="1"/>
    <n v="0"/>
    <n v="0"/>
  </r>
  <r>
    <n v="130444"/>
    <s v="WZ-854"/>
    <s v="Wireless Zone Brownstown"/>
    <x v="9"/>
    <x v="69"/>
    <s v="Iwanowicz ,Keyan"/>
    <n v="0.66666665999999997"/>
    <s v="N/A"/>
    <s v="ENRL"/>
    <s v="COMP"/>
    <s v="COMP"/>
    <n v="0"/>
    <n v="1"/>
    <n v="0"/>
    <n v="0"/>
  </r>
  <r>
    <n v="74944"/>
    <s v="WZ-316"/>
    <s v="Wireless Zone Connellsville"/>
    <x v="2"/>
    <x v="16"/>
    <s v="Barton ,Jacqualyn"/>
    <n v="0.66666665999999997"/>
    <s v="N/A"/>
    <s v="ENRL"/>
    <s v="COMP"/>
    <s v="COMP"/>
    <n v="0"/>
    <n v="1"/>
    <n v="0"/>
    <n v="0"/>
  </r>
  <r>
    <n v="74944"/>
    <s v="WZ-316"/>
    <s v="Wireless Zone Connellsville"/>
    <x v="2"/>
    <x v="16"/>
    <s v="Butt ,Jacob"/>
    <n v="0.66666665999999997"/>
    <s v="N/A"/>
    <s v="ENRL"/>
    <s v="COMP"/>
    <s v="COMP"/>
    <n v="0"/>
    <n v="1"/>
    <n v="0"/>
    <n v="0"/>
  </r>
  <r>
    <n v="79732"/>
    <s v="WZ-076"/>
    <s v="Wireless Zone Bedford Hills"/>
    <x v="5"/>
    <x v="64"/>
    <s v="Spink ,Adam"/>
    <n v="0.66666665999999997"/>
    <s v="N/A"/>
    <s v="COMP"/>
    <s v="COMP"/>
    <s v="ENRL"/>
    <n v="0"/>
    <n v="0"/>
    <n v="0"/>
    <n v="1"/>
  </r>
  <r>
    <n v="105580"/>
    <s v="WZ-498A"/>
    <s v="Wireless Zone Saline"/>
    <x v="9"/>
    <x v="14"/>
    <s v="Troost ,Justin"/>
    <n v="0.66666665999999997"/>
    <s v="N/A"/>
    <s v="COMP"/>
    <s v="COMP"/>
    <s v="ENRL"/>
    <n v="0"/>
    <n v="0"/>
    <n v="0"/>
    <n v="1"/>
  </r>
  <r>
    <n v="81107"/>
    <s v="WZ-501A"/>
    <s v="Wireless Zone Ypsilanti Carpenter Rd"/>
    <x v="9"/>
    <x v="14"/>
    <s v="Penn ,Bryan"/>
    <n v="0.66666665999999997"/>
    <s v="N/A"/>
    <s v="COMP"/>
    <s v="COMP"/>
    <s v="ENRL"/>
    <n v="0"/>
    <n v="0"/>
    <n v="0"/>
    <n v="1"/>
  </r>
  <r>
    <n v="126259"/>
    <s v="WZ-876"/>
    <s v="Wireless Zone Elwood"/>
    <x v="14"/>
    <x v="23"/>
    <s v="Taylor ,Katelyn"/>
    <n v="0.66666665999999997"/>
    <s v="N/A"/>
    <s v="COMP"/>
    <s v="COMP"/>
    <s v="ENRL"/>
    <n v="0"/>
    <n v="0"/>
    <n v="0"/>
    <n v="1"/>
  </r>
  <r>
    <n v="87515"/>
    <s v="WZ-352B"/>
    <s v="Wireless Zone Topsham"/>
    <x v="10"/>
    <x v="86"/>
    <s v="York ,Peter"/>
    <n v="0.66666665999999997"/>
    <s v="N/A"/>
    <s v="COMP"/>
    <s v="COMP"/>
    <s v="ENRL"/>
    <n v="0"/>
    <n v="0"/>
    <n v="0"/>
    <n v="1"/>
  </r>
  <r>
    <n v="119753"/>
    <s v="WZ-766"/>
    <s v="Wireless Zone Hollidaysburg"/>
    <x v="2"/>
    <x v="3"/>
    <s v="Burton ,Kenneth"/>
    <n v="0.33333332999999998"/>
    <s v="N/A"/>
    <s v="ENRL"/>
    <s v="COMP"/>
    <s v="ENRL"/>
    <n v="0"/>
    <n v="1"/>
    <n v="0"/>
    <n v="1"/>
  </r>
  <r>
    <n v="109603"/>
    <s v="WZ-675"/>
    <s v="Wireless Zone Huntingdon"/>
    <x v="2"/>
    <x v="3"/>
    <s v="Benjamin ,Thomas"/>
    <n v="0.33333332999999998"/>
    <s v="N/A"/>
    <s v="ENRL"/>
    <s v="COMP"/>
    <s v="ENRL"/>
    <n v="0"/>
    <n v="1"/>
    <n v="0"/>
    <n v="1"/>
  </r>
  <r>
    <n v="131040"/>
    <s v="WZ-902"/>
    <s v="Wireless Zone State College"/>
    <x v="2"/>
    <x v="3"/>
    <s v="Mcmullen ,Robert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Pope ,Justin"/>
    <n v="0.33333332999999998"/>
    <s v="N/A"/>
    <s v="ENRL"/>
    <s v="COMP"/>
    <s v="ENRL"/>
    <n v="0"/>
    <n v="1"/>
    <n v="0"/>
    <n v="1"/>
  </r>
  <r>
    <n v="97848"/>
    <s v="WZ-490"/>
    <s v="Wireless Zone Denville"/>
    <x v="11"/>
    <x v="7"/>
    <s v="Gianni ,Timothy"/>
    <n v="0.33333332999999998"/>
    <s v="N/A"/>
    <s v="ENRL"/>
    <s v="COMP"/>
    <s v="ENRL"/>
    <n v="0"/>
    <n v="1"/>
    <n v="0"/>
    <n v="1"/>
  </r>
  <r>
    <n v="79961"/>
    <s v="WZ-771A"/>
    <s v="Wireless Zone Hackettstown"/>
    <x v="7"/>
    <x v="30"/>
    <s v="Rivera ,Joshua"/>
    <n v="0.33333332999999998"/>
    <s v="N/A"/>
    <s v="ENRL"/>
    <s v="COMP"/>
    <s v="ENRL"/>
    <n v="0"/>
    <n v="1"/>
    <n v="0"/>
    <n v="1"/>
  </r>
  <r>
    <n v="118015"/>
    <s v="WZ-751A"/>
    <s v="Wireless Zone Rocky Mount"/>
    <x v="8"/>
    <x v="1"/>
    <s v="Ross ,Kiona"/>
    <n v="0.33333332999999998"/>
    <s v="N/A"/>
    <s v="ENRL"/>
    <s v="COMP"/>
    <s v="ENRL"/>
    <n v="0"/>
    <n v="1"/>
    <n v="0"/>
    <n v="1"/>
  </r>
  <r>
    <n v="124830"/>
    <s v="WZ-789"/>
    <s v="Wireless Zone West Bend"/>
    <x v="6"/>
    <x v="28"/>
    <s v="Howell ,Travis"/>
    <n v="0.33333332999999998"/>
    <s v="N/A"/>
    <s v="ENRL"/>
    <s v="COMP"/>
    <s v="ENRL"/>
    <n v="0"/>
    <n v="1"/>
    <n v="0"/>
    <n v="1"/>
  </r>
  <r>
    <n v="131777"/>
    <s v="WZ-919"/>
    <s v="Wireless Zone Benzonia"/>
    <x v="9"/>
    <x v="11"/>
    <s v="Bishop ,Richard"/>
    <n v="0.33333332999999998"/>
    <s v="N/A"/>
    <s v="ENRL"/>
    <s v="COMP"/>
    <s v="ENRL"/>
    <n v="0"/>
    <n v="1"/>
    <n v="0"/>
    <n v="1"/>
  </r>
  <r>
    <n v="131777"/>
    <s v="WZ-919"/>
    <s v="Wireless Zone Benzonia"/>
    <x v="9"/>
    <x v="11"/>
    <s v="Robotham ,Samantha"/>
    <n v="0.33333332999999998"/>
    <s v="N/A"/>
    <s v="ENRL"/>
    <s v="COMP"/>
    <s v="ENRL"/>
    <n v="0"/>
    <n v="1"/>
    <n v="0"/>
    <n v="1"/>
  </r>
  <r>
    <n v="131188"/>
    <s v="WZ-931"/>
    <s v="Wireless Zone Bloomington"/>
    <x v="14"/>
    <x v="77"/>
    <s v="Pain ,Josh"/>
    <n v="0.33333332999999998"/>
    <s v="N/A"/>
    <s v="ENRL"/>
    <s v="COMP"/>
    <s v="ENRL"/>
    <n v="0"/>
    <n v="1"/>
    <n v="0"/>
    <n v="1"/>
  </r>
  <r>
    <n v="86435"/>
    <s v="WZ-695"/>
    <s v="Wireless Zone Bedford John Williams Blvd"/>
    <x v="14"/>
    <x v="77"/>
    <s v="Childers ,Nathan"/>
    <n v="0.33333332999999998"/>
    <s v="N/A"/>
    <s v="ENRL"/>
    <s v="COMP"/>
    <s v="ENRL"/>
    <n v="0"/>
    <n v="1"/>
    <n v="0"/>
    <n v="1"/>
  </r>
  <r>
    <n v="73113"/>
    <s v="WZ-265"/>
    <s v="Wireless Zone Tarentum"/>
    <x v="2"/>
    <x v="16"/>
    <s v="Corwin ,Ryane"/>
    <n v="0.33333332999999998"/>
    <s v="N/A"/>
    <s v="ENRL"/>
    <s v="COMP"/>
    <s v="ENRL"/>
    <n v="0"/>
    <n v="1"/>
    <n v="0"/>
    <n v="1"/>
  </r>
  <r>
    <n v="86783"/>
    <s v="WZ-357"/>
    <s v="Wireless Zone Latrobe"/>
    <x v="2"/>
    <x v="19"/>
    <s v="Helsley ,Jesse"/>
    <n v="0.33333332999999998"/>
    <s v="N/A"/>
    <s v="ENRL"/>
    <s v="COMP"/>
    <s v="ENRL"/>
    <n v="0"/>
    <n v="1"/>
    <n v="0"/>
    <n v="1"/>
  </r>
  <r>
    <n v="131025"/>
    <s v="WZ-900"/>
    <s v="Wireless Zone Toledo"/>
    <x v="4"/>
    <x v="69"/>
    <s v="Canales ,Free"/>
    <n v="0.33333332999999998"/>
    <s v="N/A"/>
    <s v="ENRL"/>
    <s v="COMP"/>
    <s v="ENRL"/>
    <n v="0"/>
    <n v="1"/>
    <n v="0"/>
    <n v="1"/>
  </r>
  <r>
    <n v="106025"/>
    <s v="WZ-594"/>
    <s v="Wireless Zone Trumbull"/>
    <x v="11"/>
    <x v="85"/>
    <s v="Dean ,Jonathan"/>
    <n v="0.33333332999999998"/>
    <s v="N/A"/>
    <s v="ENRL"/>
    <s v="COMP"/>
    <s v="ENRL"/>
    <n v="0"/>
    <n v="1"/>
    <n v="0"/>
    <n v="1"/>
  </r>
  <r>
    <n v="106025"/>
    <s v="WZ-594"/>
    <s v="Wireless Zone Trumbull"/>
    <x v="11"/>
    <x v="85"/>
    <s v="Mcelroy ,Christopher"/>
    <n v="0.33333332999999998"/>
    <s v="N/A"/>
    <s v="ENRL"/>
    <s v="COMP"/>
    <s v="ENRL"/>
    <n v="0"/>
    <n v="1"/>
    <n v="0"/>
    <n v="1"/>
  </r>
  <r>
    <n v="96949"/>
    <s v="WZ-493"/>
    <s v="Wireless Zone Dobbs Ferry"/>
    <x v="7"/>
    <x v="7"/>
    <s v="Brito ,Rafelin"/>
    <n v="0.33333332999999998"/>
    <s v="N/A"/>
    <s v="ENRL"/>
    <s v="COMP"/>
    <s v="ENRL"/>
    <n v="0"/>
    <n v="1"/>
    <n v="0"/>
    <n v="1"/>
  </r>
  <r>
    <n v="92534"/>
    <s v="WZ-420"/>
    <s v="Wireless Zone Darien"/>
    <x v="7"/>
    <x v="7"/>
    <s v="Camilo ,Albert"/>
    <n v="0.33333332999999998"/>
    <s v="N/A"/>
    <s v="ENRL"/>
    <s v="COMP"/>
    <s v="ENRL"/>
    <n v="0"/>
    <n v="1"/>
    <n v="0"/>
    <n v="1"/>
  </r>
  <r>
    <n v="128950"/>
    <s v="WZ-883"/>
    <s v="Wireless Zone Indianapolis Crawfordsville Rd"/>
    <x v="14"/>
    <x v="23"/>
    <s v="Vancamp ,Kyle"/>
    <n v="0.75"/>
    <s v="COMP"/>
    <s v="COMP"/>
    <s v="COMP"/>
    <s v="ENRL"/>
    <n v="0"/>
    <n v="0"/>
    <n v="0"/>
    <n v="1"/>
  </r>
  <r>
    <n v="107628"/>
    <s v="WZ-879"/>
    <s v="Wireless Zone Westfield"/>
    <x v="14"/>
    <x v="23"/>
    <s v="Pierce ,Trever"/>
    <n v="0.75"/>
    <s v="COMP"/>
    <s v="COMP"/>
    <s v="COMP"/>
    <s v="ENRL"/>
    <n v="0"/>
    <n v="0"/>
    <n v="0"/>
    <n v="1"/>
  </r>
  <r>
    <n v="129928"/>
    <s v="WZ-835"/>
    <s v="Wireless Zone Tyrone"/>
    <x v="2"/>
    <x v="3"/>
    <s v="Ryan ,Michael"/>
    <n v="0.66666665999999997"/>
    <s v="N/A"/>
    <s v="COMP"/>
    <s v="COMP"/>
    <s v="ENRL"/>
    <n v="0"/>
    <n v="0"/>
    <n v="0"/>
    <n v="1"/>
  </r>
  <r>
    <n v="131105"/>
    <s v="WZ-904"/>
    <s v="Wireless Zone Barrington"/>
    <x v="6"/>
    <x v="11"/>
    <s v="Engen ,Jake"/>
    <n v="0.66666665999999997"/>
    <s v="N/A"/>
    <s v="COMP"/>
    <s v="COMP"/>
    <s v="ENRL"/>
    <n v="0"/>
    <n v="0"/>
    <n v="0"/>
    <n v="1"/>
  </r>
  <r>
    <n v="128026"/>
    <s v="WZ-884"/>
    <s v="Wireless Zone Massillon"/>
    <x v="4"/>
    <x v="23"/>
    <s v="Brandon ,Joshua"/>
    <n v="0.66666665999999997"/>
    <s v="N/A"/>
    <s v="COMP"/>
    <s v="COMP"/>
    <s v="ENRL"/>
    <n v="0"/>
    <n v="0"/>
    <n v="0"/>
    <n v="1"/>
  </r>
  <r>
    <n v="87518"/>
    <s v="WZ-043E"/>
    <s v="Wireless Zone Salem"/>
    <x v="13"/>
    <x v="32"/>
    <s v="Gray ,Zachary"/>
    <n v="0.66666665999999997"/>
    <s v="N/A"/>
    <s v="COMP"/>
    <s v="COMP"/>
    <s v="ENRL"/>
    <n v="0"/>
    <n v="0"/>
    <n v="0"/>
    <n v="1"/>
  </r>
  <r>
    <n v="103818"/>
    <s v="WZ-576"/>
    <s v="Wireless Zone Mahwah"/>
    <x v="7"/>
    <x v="1"/>
    <s v="Wierzbicki ,Michael"/>
    <n v="0.66666665999999997"/>
    <s v="N/A"/>
    <s v="COMP"/>
    <s v="COMP"/>
    <s v="ENRL"/>
    <n v="0"/>
    <n v="0"/>
    <n v="0"/>
    <n v="1"/>
  </r>
  <r>
    <n v="6036"/>
    <s v="WZ-208"/>
    <s v="Wireless Zone New Kensington"/>
    <x v="2"/>
    <x v="16"/>
    <s v="Dragan ,Amanda"/>
    <n v="0.66666665999999997"/>
    <s v="N/A"/>
    <s v="COMP"/>
    <s v="COMP"/>
    <s v="ENRL"/>
    <n v="0"/>
    <n v="0"/>
    <n v="0"/>
    <n v="1"/>
  </r>
  <r>
    <n v="80469"/>
    <e v="#N/A"/>
    <s v="Wireless Zone HQ Corporate"/>
    <x v="15"/>
    <x v="65"/>
    <s v="Hite ,Gregory"/>
    <n v="0.66666665999999997"/>
    <s v="N/A"/>
    <s v="COMP"/>
    <s v="COMP"/>
    <s v="ENRL"/>
    <n v="0"/>
    <n v="0"/>
    <n v="0"/>
    <n v="1"/>
  </r>
  <r>
    <n v="129796"/>
    <s v="WZ-895"/>
    <s v="Wireless Zone Williamson"/>
    <x v="4"/>
    <x v="23"/>
    <s v="Wolford ,Ethan"/>
    <n v="0.66666665999999997"/>
    <s v="N/A"/>
    <s v="COMP"/>
    <s v="COMP"/>
    <s v="ENRL"/>
    <n v="0"/>
    <n v="0"/>
    <n v="0"/>
    <n v="1"/>
  </r>
  <r>
    <n v="81335"/>
    <s v="WZ-874"/>
    <s v="Wireless Zone New Castle Spiceland"/>
    <x v="14"/>
    <x v="23"/>
    <s v="Florea ,Mason"/>
    <n v="0.66666665999999997"/>
    <s v="N/A"/>
    <s v="COMP"/>
    <s v="COMP"/>
    <s v="ENRL"/>
    <n v="0"/>
    <n v="0"/>
    <n v="0"/>
    <n v="1"/>
  </r>
  <r>
    <n v="88664"/>
    <s v="WZ-339A"/>
    <s v="Wireless Zone Hudson Washington St"/>
    <x v="13"/>
    <x v="56"/>
    <s v="Hebert ,Jessica"/>
    <n v="0.66666665999999997"/>
    <s v="N/A"/>
    <s v="COMP"/>
    <s v="COMP"/>
    <s v="ENRL"/>
    <n v="0"/>
    <n v="0"/>
    <n v="0"/>
    <n v="1"/>
  </r>
  <r>
    <n v="105580"/>
    <s v="WZ-498A"/>
    <s v="Wireless Zone Saline"/>
    <x v="9"/>
    <x v="14"/>
    <s v="Livermore ,Joe"/>
    <n v="0.66666665999999997"/>
    <s v="N/A"/>
    <s v="COMP"/>
    <s v="COMP"/>
    <s v="ENRL"/>
    <n v="0"/>
    <n v="0"/>
    <n v="0"/>
    <n v="1"/>
  </r>
  <r>
    <n v="129269"/>
    <s v="WZ-890"/>
    <s v="Wireless Zone Barberton"/>
    <x v="4"/>
    <x v="23"/>
    <s v="Stewart ,Jonathan"/>
    <n v="0.66666665999999997"/>
    <s v="N/A"/>
    <s v="COMP"/>
    <s v="COMP"/>
    <s v="ENRL"/>
    <n v="0"/>
    <n v="0"/>
    <n v="0"/>
    <n v="1"/>
  </r>
  <r>
    <n v="131055"/>
    <s v="WZ-899"/>
    <s v="Wireless Zone Fort Wayne Coldwater"/>
    <x v="14"/>
    <x v="11"/>
    <s v="Digerolamo ,Adam"/>
    <n v="0.66666665999999997"/>
    <s v="N/A"/>
    <s v="COMP"/>
    <s v="COMP"/>
    <s v="ENRL"/>
    <n v="0"/>
    <n v="0"/>
    <n v="0"/>
    <n v="1"/>
  </r>
  <r>
    <n v="129462"/>
    <s v="WZ-888"/>
    <s v="Wireless Zone Mansfield Park Ave W"/>
    <x v="4"/>
    <x v="23"/>
    <s v="Pinkston ,Jalen"/>
    <n v="0.66666665999999997"/>
    <s v="N/A"/>
    <s v="COMP"/>
    <s v="COMP"/>
    <s v="ENRL"/>
    <n v="0"/>
    <n v="0"/>
    <n v="0"/>
    <n v="1"/>
  </r>
  <r>
    <n v="96427"/>
    <s v="WZ-480"/>
    <s v="Wireless Zone Decatur"/>
    <x v="0"/>
    <x v="59"/>
    <s v="Allie ,Brandal"/>
    <n v="0.66666665999999997"/>
    <s v="N/A"/>
    <s v="COMP"/>
    <s v="COMP"/>
    <s v="ENRL"/>
    <n v="0"/>
    <n v="0"/>
    <n v="0"/>
    <n v="1"/>
  </r>
  <r>
    <n v="76446"/>
    <s v="WZ-299"/>
    <s v="Wireless Zone Springville"/>
    <x v="5"/>
    <x v="18"/>
    <s v="Martinez ,Manuel"/>
    <n v="0.66666665999999997"/>
    <s v="N/A"/>
    <s v="COMP"/>
    <s v="COMP"/>
    <s v="ENRL"/>
    <n v="0"/>
    <n v="0"/>
    <n v="0"/>
    <n v="1"/>
  </r>
  <r>
    <n v="101379"/>
    <s v="WZ-392"/>
    <s v="Wireless Zone Brooklyn 18th Ave"/>
    <x v="7"/>
    <x v="87"/>
    <s v="Levitin ,Alex"/>
    <n v="0.33333332999999998"/>
    <s v="N/A"/>
    <s v="ENRL"/>
    <s v="COMP"/>
    <s v="ENRL"/>
    <n v="0"/>
    <n v="1"/>
    <n v="0"/>
    <n v="1"/>
  </r>
  <r>
    <n v="119753"/>
    <s v="WZ-766"/>
    <s v="Wireless Zone Hollidaysburg"/>
    <x v="2"/>
    <x v="3"/>
    <s v="Elder ,Sasha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Cilento ,Nicholas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Lohn ,Jordan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Vallaro ,Brett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Williams ,Gerald"/>
    <n v="0.33333332999999998"/>
    <s v="N/A"/>
    <s v="ENRL"/>
    <s v="COMP"/>
    <s v="ENRL"/>
    <n v="0"/>
    <n v="1"/>
    <n v="0"/>
    <n v="1"/>
  </r>
  <r>
    <n v="103818"/>
    <s v="WZ-576"/>
    <s v="Wireless Zone Mahwah"/>
    <x v="7"/>
    <x v="1"/>
    <s v="Fiore ,Anthony"/>
    <n v="0.33333332999999998"/>
    <s v="N/A"/>
    <s v="ENRL"/>
    <s v="COMP"/>
    <s v="ENRL"/>
    <n v="0"/>
    <n v="1"/>
    <n v="0"/>
    <n v="1"/>
  </r>
  <r>
    <n v="103818"/>
    <s v="WZ-576"/>
    <s v="Wireless Zone Mahwah"/>
    <x v="7"/>
    <x v="1"/>
    <s v="Giambra ,Nick"/>
    <n v="0.33333332999999998"/>
    <s v="N/A"/>
    <s v="ENRL"/>
    <s v="COMP"/>
    <s v="ENRL"/>
    <n v="0"/>
    <n v="1"/>
    <n v="0"/>
    <n v="1"/>
  </r>
  <r>
    <n v="103818"/>
    <s v="WZ-576"/>
    <s v="Wireless Zone Mahwah"/>
    <x v="7"/>
    <x v="1"/>
    <s v="Lucero ,Jesus"/>
    <n v="0.33333332999999998"/>
    <s v="N/A"/>
    <s v="ENRL"/>
    <s v="COMP"/>
    <s v="ENRL"/>
    <n v="0"/>
    <n v="1"/>
    <n v="0"/>
    <n v="1"/>
  </r>
  <r>
    <n v="124209"/>
    <s v="WZ-784A"/>
    <s v="Wireless Zone Newton Hampton House Rd"/>
    <x v="7"/>
    <x v="45"/>
    <s v="Rios ,Tracie"/>
    <n v="0.33333332999999998"/>
    <s v="N/A"/>
    <s v="ENRL"/>
    <s v="COMP"/>
    <s v="ENRL"/>
    <n v="0"/>
    <n v="1"/>
    <n v="0"/>
    <n v="1"/>
  </r>
  <r>
    <n v="28804"/>
    <s v="WZ-223B"/>
    <s v="Wireless Zone Newark Suburban Dr"/>
    <x v="3"/>
    <x v="88"/>
    <s v="Moore ,Nicholas"/>
    <n v="0.33333332999999998"/>
    <s v="N/A"/>
    <s v="ENRL"/>
    <s v="COMP"/>
    <s v="ENRL"/>
    <n v="0"/>
    <n v="1"/>
    <n v="0"/>
    <n v="1"/>
  </r>
  <r>
    <n v="28804"/>
    <s v="WZ-223B"/>
    <s v="Wireless Zone Newark Suburban Dr"/>
    <x v="3"/>
    <x v="88"/>
    <s v="Ross1 ,Julian"/>
    <n v="0.33333332999999998"/>
    <s v="N/A"/>
    <s v="ENRL"/>
    <s v="COMP"/>
    <s v="ENRL"/>
    <n v="0"/>
    <n v="1"/>
    <n v="0"/>
    <n v="1"/>
  </r>
  <r>
    <n v="6315"/>
    <s v="WZ-124A"/>
    <s v="Wireless Zone Salisbury"/>
    <x v="0"/>
    <x v="89"/>
    <s v="Ali ,Hammad"/>
    <n v="0.33333332999999998"/>
    <s v="N/A"/>
    <s v="ENRL"/>
    <s v="COMP"/>
    <s v="ENRL"/>
    <n v="0"/>
    <n v="1"/>
    <n v="0"/>
    <n v="1"/>
  </r>
  <r>
    <n v="71639"/>
    <s v="WZ-198B"/>
    <s v="Wireless Zone Milford N Dupont Hwy"/>
    <x v="3"/>
    <x v="10"/>
    <s v="Harmon ,Avery"/>
    <n v="0.33333332999999998"/>
    <s v="N/A"/>
    <s v="ENRL"/>
    <s v="COMP"/>
    <s v="ENRL"/>
    <n v="0"/>
    <n v="1"/>
    <n v="0"/>
    <n v="1"/>
  </r>
  <r>
    <n v="91621"/>
    <s v="WZ-397A"/>
    <s v="Wireless Zone Roanoke Colonial Ave"/>
    <x v="8"/>
    <x v="1"/>
    <s v="Wohlford ,David"/>
    <n v="0.33333332999999998"/>
    <s v="N/A"/>
    <s v="ENRL"/>
    <s v="COMP"/>
    <s v="ENRL"/>
    <n v="0"/>
    <n v="1"/>
    <n v="0"/>
    <n v="1"/>
  </r>
  <r>
    <n v="130572"/>
    <s v="WZ-861"/>
    <s v="Wireless Zone Niles"/>
    <x v="9"/>
    <x v="11"/>
    <s v="Cavanaugh ,Peyton"/>
    <n v="0.33333332999999998"/>
    <s v="N/A"/>
    <s v="ENRL"/>
    <s v="COMP"/>
    <s v="ENRL"/>
    <n v="0"/>
    <n v="1"/>
    <n v="0"/>
    <n v="1"/>
  </r>
  <r>
    <n v="98984"/>
    <s v="WZ-697"/>
    <s v="Wireless Zone Caledonia"/>
    <x v="9"/>
    <x v="71"/>
    <s v="Ruis ,Mike"/>
    <n v="0.33333332999999998"/>
    <s v="N/A"/>
    <s v="ENRL"/>
    <s v="COMP"/>
    <s v="ENRL"/>
    <n v="0"/>
    <n v="1"/>
    <n v="0"/>
    <n v="1"/>
  </r>
  <r>
    <n v="86446"/>
    <s v="WZ-340A"/>
    <s v="Wireless Zone Howell E Grand River"/>
    <x v="9"/>
    <x v="11"/>
    <s v="Yates ,Christopher"/>
    <n v="0.33333332999999998"/>
    <s v="N/A"/>
    <s v="ENRL"/>
    <s v="COMP"/>
    <s v="ENRL"/>
    <n v="0"/>
    <n v="1"/>
    <n v="0"/>
    <n v="1"/>
  </r>
  <r>
    <n v="130444"/>
    <s v="WZ-854"/>
    <s v="Wireless Zone Brownstown"/>
    <x v="9"/>
    <x v="69"/>
    <s v="Gallagher ,Calvin"/>
    <n v="0.33333332999999998"/>
    <s v="N/A"/>
    <s v="ENRL"/>
    <s v="COMP"/>
    <s v="ENRL"/>
    <n v="0"/>
    <n v="1"/>
    <n v="0"/>
    <n v="1"/>
  </r>
  <r>
    <n v="76759"/>
    <s v="WZ-500A"/>
    <s v="Wireless Zone Jackson"/>
    <x v="9"/>
    <x v="14"/>
    <s v="Seagraves ,Lloydd"/>
    <n v="0.33333332999999998"/>
    <s v="N/A"/>
    <s v="ENRL"/>
    <s v="COMP"/>
    <s v="ENRL"/>
    <n v="0"/>
    <n v="1"/>
    <n v="0"/>
    <n v="1"/>
  </r>
  <r>
    <n v="108075"/>
    <s v="WZ-647"/>
    <s v="Wireless Zone Chisago City"/>
    <x v="6"/>
    <x v="38"/>
    <s v="Johnson ,Erin"/>
    <n v="0.33333332999999998"/>
    <s v="N/A"/>
    <s v="ENRL"/>
    <s v="COMP"/>
    <s v="ENRL"/>
    <n v="0"/>
    <n v="1"/>
    <n v="0"/>
    <n v="1"/>
  </r>
  <r>
    <n v="122256"/>
    <s v="WZ-780"/>
    <s v="Wireless Zone Forest Lake"/>
    <x v="6"/>
    <x v="38"/>
    <s v="Abbott ,Brett"/>
    <n v="0.33333332999999998"/>
    <s v="N/A"/>
    <s v="ENRL"/>
    <s v="COMP"/>
    <s v="ENRL"/>
    <n v="0"/>
    <n v="1"/>
    <n v="0"/>
    <n v="1"/>
  </r>
  <r>
    <n v="131470"/>
    <s v="WZ-917"/>
    <s v="Wireless Zone Wapakoneta"/>
    <x v="4"/>
    <x v="23"/>
    <s v="Roth ,Vince"/>
    <n v="0.33333332999999998"/>
    <s v="N/A"/>
    <s v="ENRL"/>
    <s v="COMP"/>
    <s v="ENRL"/>
    <n v="0"/>
    <n v="1"/>
    <n v="0"/>
    <n v="1"/>
  </r>
  <r>
    <n v="119132"/>
    <s v="WZ-759"/>
    <s v="Wireless Zone Mount Pleasant"/>
    <x v="2"/>
    <x v="5"/>
    <s v="Harbarger ,Dylan"/>
    <n v="0.33333332999999998"/>
    <s v="N/A"/>
    <s v="ENRL"/>
    <s v="COMP"/>
    <s v="ENRL"/>
    <n v="0"/>
    <n v="1"/>
    <n v="0"/>
    <n v="1"/>
  </r>
  <r>
    <n v="130498"/>
    <s v="WZ-892"/>
    <s v="Wireless Zone Wadsworth"/>
    <x v="4"/>
    <x v="23"/>
    <s v="Bauman ,Steve"/>
    <n v="0.33333332999999998"/>
    <s v="N/A"/>
    <s v="ENRL"/>
    <s v="COMP"/>
    <s v="ENRL"/>
    <n v="0"/>
    <n v="1"/>
    <n v="0"/>
    <n v="1"/>
  </r>
  <r>
    <n v="132050"/>
    <s v="WZ-923"/>
    <s v="Wireless Zone Mansfield"/>
    <x v="14"/>
    <x v="43"/>
    <s v="Gould ,Brandon"/>
    <n v="0.33333332999999998"/>
    <s v="N/A"/>
    <s v="ENRL"/>
    <s v="COMP"/>
    <s v="ENRL"/>
    <n v="0"/>
    <n v="1"/>
    <n v="0"/>
    <n v="1"/>
  </r>
  <r>
    <n v="131055"/>
    <s v="WZ-899"/>
    <s v="Wireless Zone Fort Wayne Coldwater"/>
    <x v="14"/>
    <x v="11"/>
    <s v="Spillers ,Desiree"/>
    <n v="0.33333332999999998"/>
    <s v="N/A"/>
    <s v="ENRL"/>
    <s v="COMP"/>
    <s v="ENRL"/>
    <n v="0"/>
    <n v="1"/>
    <n v="0"/>
    <n v="1"/>
  </r>
  <r>
    <n v="79828"/>
    <s v="WZ-139A"/>
    <s v="Wireless Zone Stratham"/>
    <x v="10"/>
    <x v="17"/>
    <s v="Pierson ,Brandon"/>
    <n v="0.33333332999999998"/>
    <s v="N/A"/>
    <s v="ENRL"/>
    <s v="COMP"/>
    <s v="ENRL"/>
    <n v="0"/>
    <n v="1"/>
    <n v="0"/>
    <n v="1"/>
  </r>
  <r>
    <n v="102484"/>
    <s v="WZ-566"/>
    <s v="Wireless Zone Sanford"/>
    <x v="10"/>
    <x v="17"/>
    <s v="Schmottlach ,Eric"/>
    <n v="0.33333332999999998"/>
    <s v="N/A"/>
    <s v="ENRL"/>
    <s v="COMP"/>
    <s v="ENRL"/>
    <n v="0"/>
    <n v="1"/>
    <n v="0"/>
    <n v="1"/>
  </r>
  <r>
    <n v="132401"/>
    <s v="WZ-933"/>
    <s v="Wireless Zone Arlington Mass A"/>
    <x v="13"/>
    <x v="36"/>
    <s v="Keating ,Kevin"/>
    <n v="0.33333332999999998"/>
    <s v="N/A"/>
    <s v="ENRL"/>
    <s v="COMP"/>
    <s v="ENRL"/>
    <n v="0"/>
    <n v="1"/>
    <n v="0"/>
    <n v="1"/>
  </r>
  <r>
    <n v="132401"/>
    <s v="WZ-933"/>
    <s v="Wireless Zone Arlington Mass A"/>
    <x v="13"/>
    <x v="36"/>
    <s v="Pauo ,Samnang"/>
    <n v="0.33333332999999998"/>
    <s v="N/A"/>
    <s v="ENRL"/>
    <s v="COMP"/>
    <s v="ENRL"/>
    <n v="0"/>
    <n v="1"/>
    <n v="0"/>
    <n v="1"/>
  </r>
  <r>
    <n v="130191"/>
    <s v="WZ-843"/>
    <s v="Wireless Zone Stratford"/>
    <x v="11"/>
    <x v="30"/>
    <s v="Rice ,Joshua"/>
    <n v="0.33333332999999998"/>
    <s v="N/A"/>
    <s v="ENRL"/>
    <s v="COMP"/>
    <s v="ENRL"/>
    <n v="0"/>
    <n v="1"/>
    <n v="0"/>
    <n v="1"/>
  </r>
  <r>
    <n v="91493"/>
    <s v="WZ-396A"/>
    <s v="Wireless Zone Bristol Farmington Ave"/>
    <x v="11"/>
    <x v="63"/>
    <s v="Young ,Gary"/>
    <n v="0.33333332999999998"/>
    <s v="N/A"/>
    <s v="ENRL"/>
    <s v="COMP"/>
    <s v="ENRL"/>
    <n v="0"/>
    <n v="1"/>
    <n v="0"/>
    <n v="1"/>
  </r>
  <r>
    <n v="130485"/>
    <s v="WZ-853"/>
    <s v="Wireless Zone East Haven"/>
    <x v="11"/>
    <x v="63"/>
    <s v="Moran ,Dan"/>
    <n v="0.33333332999999998"/>
    <s v="N/A"/>
    <s v="ENRL"/>
    <s v="COMP"/>
    <s v="ENRL"/>
    <n v="0"/>
    <n v="1"/>
    <n v="0"/>
    <n v="1"/>
  </r>
  <r>
    <n v="130484"/>
    <s v="WZ-851"/>
    <s v="Wireless Zone Glastonbury"/>
    <x v="11"/>
    <x v="24"/>
    <s v="Joslin ,Nathan"/>
    <n v="0.33333332999999998"/>
    <s v="N/A"/>
    <s v="ENRL"/>
    <s v="COMP"/>
    <s v="ENRL"/>
    <n v="0"/>
    <n v="1"/>
    <n v="0"/>
    <n v="1"/>
  </r>
  <r>
    <n v="131012"/>
    <s v="WZ-896"/>
    <s v="Wireless Zone White Plains"/>
    <x v="5"/>
    <x v="30"/>
    <s v="Scholven ,Michael"/>
    <n v="0.33333332999999998"/>
    <s v="N/A"/>
    <s v="ENRL"/>
    <s v="COMP"/>
    <s v="ENRL"/>
    <n v="0"/>
    <n v="1"/>
    <n v="0"/>
    <n v="1"/>
  </r>
  <r>
    <n v="107874"/>
    <s v="WZ-572"/>
    <s v="Wireless Zone Norwalk"/>
    <x v="7"/>
    <x v="7"/>
    <s v="Chavis ,Jayson"/>
    <n v="0.33333332999999998"/>
    <s v="N/A"/>
    <s v="ENRL"/>
    <s v="COMP"/>
    <s v="ENRL"/>
    <n v="0"/>
    <n v="1"/>
    <n v="0"/>
    <n v="1"/>
  </r>
  <r>
    <n v="107874"/>
    <s v="WZ-572"/>
    <s v="Wireless Zone Norwalk"/>
    <x v="7"/>
    <x v="7"/>
    <s v="Povis ,Tyrone"/>
    <n v="0.33333332999999998"/>
    <s v="N/A"/>
    <s v="ENRL"/>
    <s v="COMP"/>
    <s v="ENRL"/>
    <n v="0"/>
    <n v="1"/>
    <n v="0"/>
    <n v="1"/>
  </r>
  <r>
    <n v="125253"/>
    <s v="WZ-794"/>
    <s v="Wireless Zone Riverside"/>
    <x v="7"/>
    <x v="30"/>
    <s v="Darling ,Harry"/>
    <n v="0.33333332999999998"/>
    <s v="N/A"/>
    <s v="ENRL"/>
    <s v="COMP"/>
    <s v="ENRL"/>
    <n v="0"/>
    <n v="1"/>
    <n v="0"/>
    <n v="1"/>
  </r>
  <r>
    <n v="129685"/>
    <s v="WZ-831"/>
    <s v="Wireless Zone Stamford Canal St"/>
    <x v="7"/>
    <x v="30"/>
    <s v="Mcdonaugh ,Hope"/>
    <n v="0.33333332999999998"/>
    <s v="N/A"/>
    <s v="ENRL"/>
    <s v="COMP"/>
    <s v="ENRL"/>
    <n v="0"/>
    <n v="1"/>
    <n v="0"/>
    <n v="1"/>
  </r>
  <r>
    <n v="101440"/>
    <s v="WZ-373A"/>
    <s v="Wireless Zone Evans Mills"/>
    <x v="5"/>
    <x v="57"/>
    <s v="Gray ,Johanna"/>
    <n v="0.33333332999999998"/>
    <s v="N/A"/>
    <s v="ENRL"/>
    <s v="COMP"/>
    <s v="ENRL"/>
    <n v="0"/>
    <n v="1"/>
    <n v="0"/>
    <n v="1"/>
  </r>
  <r>
    <n v="101440"/>
    <s v="WZ-373A"/>
    <s v="Wireless Zone Evans Mills"/>
    <x v="5"/>
    <x v="57"/>
    <s v="Hoff ,Kellie"/>
    <n v="0.33333332999999998"/>
    <s v="N/A"/>
    <s v="ENRL"/>
    <s v="COMP"/>
    <s v="ENRL"/>
    <n v="0"/>
    <n v="1"/>
    <n v="0"/>
    <n v="1"/>
  </r>
  <r>
    <n v="79963"/>
    <s v="WZ-331A"/>
    <s v="Wireless Zone Lowville"/>
    <x v="5"/>
    <x v="57"/>
    <s v="Dyer ,Lexia"/>
    <n v="0.33333332999999998"/>
    <s v="N/A"/>
    <s v="ENRL"/>
    <s v="COMP"/>
    <s v="ENRL"/>
    <n v="0"/>
    <n v="1"/>
    <n v="0"/>
    <n v="1"/>
  </r>
  <r>
    <n v="79963"/>
    <s v="WZ-331A"/>
    <s v="Wireless Zone Lowville"/>
    <x v="5"/>
    <x v="57"/>
    <s v="Ozkan ,Michelle"/>
    <n v="0.33333332999999998"/>
    <s v="N/A"/>
    <s v="ENRL"/>
    <s v="COMP"/>
    <s v="ENRL"/>
    <n v="0"/>
    <n v="1"/>
    <n v="0"/>
    <n v="1"/>
  </r>
  <r>
    <n v="76450"/>
    <s v="WZ-258A"/>
    <s v="Wireless Zone Oswego W Seneca St"/>
    <x v="5"/>
    <x v="57"/>
    <s v="Ponzi ,Jacob"/>
    <n v="0.33333332999999998"/>
    <s v="N/A"/>
    <s v="ENRL"/>
    <s v="COMP"/>
    <s v="ENRL"/>
    <n v="0"/>
    <n v="1"/>
    <n v="0"/>
    <n v="1"/>
  </r>
  <r>
    <n v="103829"/>
    <s v="WZ-544"/>
    <s v="Wireless Zone Corning"/>
    <x v="5"/>
    <x v="57"/>
    <s v="Blanchard ,Denaja"/>
    <n v="0.33333332999999998"/>
    <s v="N/A"/>
    <s v="ENRL"/>
    <s v="COMP"/>
    <s v="ENRL"/>
    <n v="0"/>
    <n v="1"/>
    <n v="0"/>
    <n v="1"/>
  </r>
  <r>
    <n v="103829"/>
    <s v="WZ-544"/>
    <s v="Wireless Zone Corning"/>
    <x v="5"/>
    <x v="57"/>
    <s v="Golden ,Bradley"/>
    <n v="0.33333332999999998"/>
    <s v="N/A"/>
    <s v="ENRL"/>
    <s v="COMP"/>
    <s v="ENRL"/>
    <n v="0"/>
    <n v="1"/>
    <n v="0"/>
    <n v="1"/>
  </r>
  <r>
    <n v="131777"/>
    <s v="WZ-919"/>
    <s v="Wireless Zone Benzonia"/>
    <x v="9"/>
    <x v="11"/>
    <s v="Ostrander ,Calli"/>
    <n v="0.33333332999999998"/>
    <s v="N/A"/>
    <s v="INPO"/>
    <s v="COMP"/>
    <s v="ENRL"/>
    <n v="0"/>
    <n v="1"/>
    <n v="0"/>
    <n v="1"/>
  </r>
  <r>
    <n v="103818"/>
    <s v="WZ-576"/>
    <s v="Wireless Zone Mahwah"/>
    <x v="7"/>
    <x v="1"/>
    <s v="Trotta ,Daniel"/>
    <n v="0.66666665999999997"/>
    <s v="N/A"/>
    <s v="COMP"/>
    <s v="COMP"/>
    <s v="ENRL"/>
    <n v="0"/>
    <n v="0"/>
    <n v="0"/>
    <n v="1"/>
  </r>
  <r>
    <n v="80469"/>
    <e v="#N/A"/>
    <s v="Wireless Zone HQ Corporate"/>
    <x v="15"/>
    <x v="65"/>
    <s v="Latimer ,Michael"/>
    <n v="0.66666665999999997"/>
    <s v="N/A"/>
    <s v="COMP"/>
    <s v="COMP"/>
    <s v="ENRL"/>
    <n v="0"/>
    <n v="0"/>
    <n v="0"/>
    <n v="1"/>
  </r>
  <r>
    <n v="107468"/>
    <s v="WZ-645"/>
    <s v="Wireless Zone Greensburg"/>
    <x v="2"/>
    <x v="16"/>
    <s v="Machesky ,Nathan"/>
    <n v="0.66666665999999997"/>
    <s v="N/A"/>
    <s v="COMP"/>
    <s v="COMP"/>
    <s v="ENRL"/>
    <n v="0"/>
    <n v="0"/>
    <n v="0"/>
    <n v="1"/>
  </r>
  <r>
    <n v="131109"/>
    <s v="WZ-905"/>
    <s v="Wireless Zone Marlborough"/>
    <x v="11"/>
    <x v="63"/>
    <s v="Labossiere ,Eric"/>
    <n v="0.66666665999999997"/>
    <s v="N/A"/>
    <s v="COMP"/>
    <s v="COMP"/>
    <s v="ENRL"/>
    <n v="0"/>
    <n v="0"/>
    <n v="0"/>
    <n v="1"/>
  </r>
  <r>
    <n v="76461"/>
    <s v="WZ-192"/>
    <s v="Wireless Zone Lockport"/>
    <x v="5"/>
    <x v="18"/>
    <s v="Goldsmith ,Johnny"/>
    <n v="0.66666665999999997"/>
    <s v="N/A"/>
    <s v="COMP"/>
    <s v="COMP"/>
    <s v="ENRL"/>
    <n v="0"/>
    <n v="0"/>
    <n v="0"/>
    <n v="1"/>
  </r>
  <r>
    <n v="85458"/>
    <s v="WZ-752"/>
    <s v="Wireless Zone Brooklyn Brighton"/>
    <x v="7"/>
    <x v="87"/>
    <s v="Levitin ,Vadim"/>
    <n v="0.33333332999999998"/>
    <s v="N/A"/>
    <s v="ENRL"/>
    <s v="COMP"/>
    <s v="ENRL"/>
    <n v="0"/>
    <n v="1"/>
    <n v="0"/>
    <n v="1"/>
  </r>
  <r>
    <n v="125128"/>
    <s v="WZ-793"/>
    <s v="Wireless Zone Palisades Park"/>
    <x v="7"/>
    <x v="90"/>
    <s v="Lee ,Kwanwon"/>
    <n v="0.33333332999999998"/>
    <s v="N/A"/>
    <s v="ENRL"/>
    <s v="COMP"/>
    <s v="ENRL"/>
    <n v="0"/>
    <n v="1"/>
    <n v="0"/>
    <n v="1"/>
  </r>
  <r>
    <n v="79810"/>
    <s v="WZ-390"/>
    <s v="Wireless Zone Clifton"/>
    <x v="7"/>
    <x v="45"/>
    <s v="Rosa ,Jairo"/>
    <n v="0.33333332999999998"/>
    <s v="N/A"/>
    <s v="ENRL"/>
    <s v="COMP"/>
    <s v="ENRL"/>
    <n v="0"/>
    <n v="1"/>
    <n v="0"/>
    <n v="1"/>
  </r>
  <r>
    <n v="123639"/>
    <s v="WZ-777"/>
    <s v="Wireless Zone Bridgeport Meadowbrook Mall"/>
    <x v="4"/>
    <x v="5"/>
    <s v="Leeson ,Michael"/>
    <n v="0.33333332999999998"/>
    <s v="N/A"/>
    <s v="ENRL"/>
    <s v="COMP"/>
    <s v="ENRL"/>
    <n v="0"/>
    <n v="1"/>
    <n v="0"/>
    <n v="1"/>
  </r>
  <r>
    <n v="120414"/>
    <s v="WZ-773"/>
    <s v="Wireless Zone Morgantown Granville"/>
    <x v="4"/>
    <x v="19"/>
    <s v="Spatafore ,Annie"/>
    <n v="0.33333332999999998"/>
    <s v="N/A"/>
    <s v="ENRL"/>
    <s v="COMP"/>
    <s v="ENRL"/>
    <n v="0"/>
    <n v="1"/>
    <n v="0"/>
    <n v="1"/>
  </r>
  <r>
    <n v="132228"/>
    <s v="WZ-922"/>
    <s v="Wireless Zone Clementon"/>
    <x v="7"/>
    <x v="30"/>
    <s v="Orsini ,Devon"/>
    <n v="0.33333332999999998"/>
    <s v="N/A"/>
    <s v="ENRL"/>
    <s v="COMP"/>
    <s v="ENRL"/>
    <n v="0"/>
    <n v="1"/>
    <n v="0"/>
    <n v="1"/>
  </r>
  <r>
    <n v="95317"/>
    <s v="WZ-770"/>
    <s v="Wireless Zone Quinton"/>
    <x v="8"/>
    <x v="12"/>
    <s v="Eley ,Justin"/>
    <n v="0.33333332999999998"/>
    <s v="N/A"/>
    <s v="ENRL"/>
    <s v="COMP"/>
    <s v="ENRL"/>
    <n v="0"/>
    <n v="1"/>
    <n v="0"/>
    <n v="1"/>
  </r>
  <r>
    <n v="102842"/>
    <s v="WZ-698"/>
    <s v="Wireless Zone Cedar Springs"/>
    <x v="9"/>
    <x v="71"/>
    <s v="Myers ,Amy"/>
    <n v="0.33333332999999998"/>
    <s v="N/A"/>
    <s v="ENRL"/>
    <s v="COMP"/>
    <s v="ENRL"/>
    <n v="0"/>
    <n v="1"/>
    <n v="0"/>
    <n v="1"/>
  </r>
  <r>
    <n v="103287"/>
    <s v="WZ-579"/>
    <s v="Wireless Zone Holland"/>
    <x v="9"/>
    <x v="41"/>
    <s v="Stauffer ,Aaron"/>
    <n v="0.33333332999999998"/>
    <s v="N/A"/>
    <s v="ENRL"/>
    <s v="COMP"/>
    <s v="ENRL"/>
    <n v="0"/>
    <n v="1"/>
    <n v="0"/>
    <n v="1"/>
  </r>
  <r>
    <n v="95199"/>
    <s v="WZ-411"/>
    <s v="Wireless Zone Canonsburg"/>
    <x v="2"/>
    <x v="19"/>
    <s v="Keener ,Sarah"/>
    <n v="0.33333332999999998"/>
    <s v="N/A"/>
    <s v="ENRL"/>
    <s v="COMP"/>
    <s v="ENRL"/>
    <n v="0"/>
    <n v="1"/>
    <n v="0"/>
    <n v="1"/>
  </r>
  <r>
    <n v="107256"/>
    <s v="WZ-636"/>
    <s v="Wireless Zone Washington Trinity Point Dr"/>
    <x v="2"/>
    <x v="5"/>
    <s v="Crawford ,Brandon"/>
    <n v="0.33333332999999998"/>
    <s v="N/A"/>
    <s v="ENRL"/>
    <s v="COMP"/>
    <s v="ENRL"/>
    <n v="0"/>
    <n v="1"/>
    <n v="0"/>
    <n v="1"/>
  </r>
  <r>
    <n v="107256"/>
    <s v="WZ-636"/>
    <s v="Wireless Zone Washington Trinity Point Dr"/>
    <x v="2"/>
    <x v="5"/>
    <s v="Sanders ,Lee"/>
    <n v="0.33333332999999998"/>
    <s v="N/A"/>
    <s v="ENRL"/>
    <s v="COMP"/>
    <s v="ENRL"/>
    <n v="0"/>
    <n v="1"/>
    <n v="0"/>
    <n v="1"/>
  </r>
  <r>
    <n v="86783"/>
    <s v="WZ-357"/>
    <s v="Wireless Zone Latrobe"/>
    <x v="2"/>
    <x v="19"/>
    <s v="Marsh ,Nathan"/>
    <n v="0.33333332999999998"/>
    <s v="N/A"/>
    <s v="ENRL"/>
    <s v="COMP"/>
    <s v="ENRL"/>
    <n v="0"/>
    <n v="1"/>
    <n v="0"/>
    <n v="1"/>
  </r>
  <r>
    <n v="130546"/>
    <s v="WZ-907"/>
    <s v="Wireless Zone Monroeville"/>
    <x v="2"/>
    <x v="5"/>
    <s v="Stout ,Matthew"/>
    <n v="0.33333332999999998"/>
    <s v="N/A"/>
    <s v="ENRL"/>
    <s v="COMP"/>
    <s v="ENRL"/>
    <n v="0"/>
    <n v="1"/>
    <n v="0"/>
    <n v="1"/>
  </r>
  <r>
    <n v="131055"/>
    <s v="WZ-899"/>
    <s v="Wireless Zone Fort Wayne Coldwater"/>
    <x v="14"/>
    <x v="11"/>
    <s v="Martz ,Joshua"/>
    <n v="0.33333332999999998"/>
    <s v="N/A"/>
    <s v="ENRL"/>
    <s v="COMP"/>
    <s v="ENRL"/>
    <n v="0"/>
    <n v="1"/>
    <n v="0"/>
    <n v="1"/>
  </r>
  <r>
    <n v="79727"/>
    <s v="WZ-030"/>
    <s v="Wireless Zone Peterborough"/>
    <x v="13"/>
    <x v="51"/>
    <s v="Bonvie ,Tj"/>
    <n v="0.33333332999999998"/>
    <s v="N/A"/>
    <s v="ENRL"/>
    <s v="COMP"/>
    <s v="ENRL"/>
    <n v="0"/>
    <n v="1"/>
    <n v="0"/>
    <n v="1"/>
  </r>
  <r>
    <n v="87515"/>
    <s v="WZ-352B"/>
    <s v="Wireless Zone Topsham"/>
    <x v="10"/>
    <x v="86"/>
    <s v="Joseph ,Tyrese"/>
    <n v="0.33333332999999998"/>
    <s v="N/A"/>
    <s v="ENRL"/>
    <s v="COMP"/>
    <s v="ENRL"/>
    <n v="0"/>
    <n v="1"/>
    <n v="0"/>
    <n v="1"/>
  </r>
  <r>
    <n v="104318"/>
    <s v="WZ-577"/>
    <s v="Wireless Zone Easthampton"/>
    <x v="13"/>
    <x v="84"/>
    <s v="Styckiewicz ,Samuel"/>
    <n v="0.33333332999999998"/>
    <s v="N/A"/>
    <s v="ENRL"/>
    <s v="COMP"/>
    <s v="ENRL"/>
    <n v="0"/>
    <n v="1"/>
    <n v="0"/>
    <n v="1"/>
  </r>
  <r>
    <n v="97838"/>
    <s v="WZ-492"/>
    <s v="Wireless Zone Southbury"/>
    <x v="11"/>
    <x v="7"/>
    <s v="Marchenko ,Dmitriy"/>
    <n v="0.33333332999999998"/>
    <s v="N/A"/>
    <s v="ENRL"/>
    <s v="COMP"/>
    <s v="ENRL"/>
    <n v="0"/>
    <n v="1"/>
    <n v="0"/>
    <n v="1"/>
  </r>
  <r>
    <n v="130191"/>
    <s v="WZ-843"/>
    <s v="Wireless Zone Stratford"/>
    <x v="11"/>
    <x v="30"/>
    <s v="Mendoza ,Carlos"/>
    <n v="0.33333332999999998"/>
    <s v="N/A"/>
    <s v="ENRL"/>
    <s v="COMP"/>
    <s v="ENRL"/>
    <n v="0"/>
    <n v="1"/>
    <n v="0"/>
    <n v="1"/>
  </r>
  <r>
    <n v="79766"/>
    <s v="WZ-021"/>
    <s v="Wireless Zone North Windham"/>
    <x v="11"/>
    <x v="24"/>
    <s v="Kingsbury ,Krista"/>
    <n v="0.33333332999999998"/>
    <s v="N/A"/>
    <s v="ENRL"/>
    <s v="COMP"/>
    <s v="ENRL"/>
    <n v="0"/>
    <n v="1"/>
    <n v="0"/>
    <n v="1"/>
  </r>
  <r>
    <n v="100302"/>
    <s v="WZ-368"/>
    <s v="Wireless Zone Putnam"/>
    <x v="11"/>
    <x v="24"/>
    <s v="Carminati ,Michael"/>
    <n v="0.33333332999999998"/>
    <s v="N/A"/>
    <s v="ENRL"/>
    <s v="COMP"/>
    <s v="ENRL"/>
    <n v="0"/>
    <n v="1"/>
    <n v="0"/>
    <n v="1"/>
  </r>
  <r>
    <n v="132187"/>
    <s v="WZ-929"/>
    <s v="Wireless Zone Braintree"/>
    <x v="12"/>
    <x v="73"/>
    <s v="Thi ,Jason"/>
    <n v="0.33333332999999998"/>
    <s v="N/A"/>
    <s v="ENRL"/>
    <s v="COMP"/>
    <s v="ENRL"/>
    <n v="0"/>
    <n v="1"/>
    <n v="0"/>
    <n v="1"/>
  </r>
  <r>
    <n v="107517"/>
    <s v="WZ-640A"/>
    <s v="Wireless Zone Canton Washington St"/>
    <x v="12"/>
    <x v="73"/>
    <s v="Chappell ,Denzel"/>
    <n v="0.33333332999999998"/>
    <s v="N/A"/>
    <s v="ENRL"/>
    <s v="COMP"/>
    <s v="ENRL"/>
    <n v="0"/>
    <n v="1"/>
    <n v="0"/>
    <n v="1"/>
  </r>
  <r>
    <n v="79732"/>
    <s v="WZ-076"/>
    <s v="Wireless Zone Bedford Hills"/>
    <x v="5"/>
    <x v="64"/>
    <s v="Musto ,Michael"/>
    <n v="0.33333332999999998"/>
    <s v="N/A"/>
    <s v="ENRL"/>
    <s v="COMP"/>
    <s v="ENRL"/>
    <n v="0"/>
    <n v="1"/>
    <n v="0"/>
    <n v="1"/>
  </r>
  <r>
    <n v="79820"/>
    <s v="WZ-253"/>
    <s v="Wireless Zone Brewster"/>
    <x v="5"/>
    <x v="64"/>
    <s v="Gilli ,Jeremy"/>
    <n v="0.33333332999999998"/>
    <s v="N/A"/>
    <s v="ENRL"/>
    <s v="COMP"/>
    <s v="ENRL"/>
    <n v="0"/>
    <n v="1"/>
    <n v="0"/>
    <n v="1"/>
  </r>
  <r>
    <n v="131559"/>
    <s v="WZ-910"/>
    <s v="Wireless Zone Yorktown Heights"/>
    <x v="7"/>
    <x v="30"/>
    <s v="Barsuch ,Andrew"/>
    <n v="0.33333332999999998"/>
    <s v="N/A"/>
    <s v="ENRL"/>
    <s v="COMP"/>
    <s v="ENRL"/>
    <n v="0"/>
    <n v="1"/>
    <n v="0"/>
    <n v="1"/>
  </r>
  <r>
    <n v="92536"/>
    <s v="WZ-423"/>
    <s v="Wireless Zone Baldwinsville"/>
    <x v="5"/>
    <x v="91"/>
    <s v="Campbell ,Ray"/>
    <n v="0.33333332999999998"/>
    <s v="N/A"/>
    <s v="ENRL"/>
    <s v="COMP"/>
    <s v="ENRL"/>
    <n v="0"/>
    <n v="1"/>
    <n v="0"/>
    <n v="1"/>
  </r>
  <r>
    <n v="92536"/>
    <s v="WZ-423"/>
    <s v="Wireless Zone Baldwinsville"/>
    <x v="5"/>
    <x v="91"/>
    <s v="Cavallo ,Brian"/>
    <n v="0.33333332999999998"/>
    <s v="N/A"/>
    <s v="ENRL"/>
    <s v="COMP"/>
    <s v="ENRL"/>
    <n v="0"/>
    <n v="1"/>
    <n v="0"/>
    <n v="1"/>
  </r>
  <r>
    <n v="91680"/>
    <s v="WZ-399"/>
    <s v="Wireless Zone Dansville"/>
    <x v="5"/>
    <x v="57"/>
    <s v="Chavez ,Joshua"/>
    <n v="0.33333332999999998"/>
    <s v="N/A"/>
    <s v="ENRL"/>
    <s v="COMP"/>
    <s v="ENRL"/>
    <n v="0"/>
    <n v="1"/>
    <n v="0"/>
    <n v="1"/>
  </r>
  <r>
    <n v="105580"/>
    <s v="WZ-498A"/>
    <s v="Wireless Zone Saline"/>
    <x v="9"/>
    <x v="14"/>
    <s v="Green ,Demetrius"/>
    <n v="0.33333332999999998"/>
    <s v="N/A"/>
    <s v="INPO"/>
    <s v="COMP"/>
    <s v="ENRL"/>
    <n v="0"/>
    <n v="1"/>
    <n v="0"/>
    <n v="1"/>
  </r>
  <r>
    <n v="88664"/>
    <s v="WZ-339A"/>
    <s v="Wireless Zone Hudson Washington St"/>
    <x v="13"/>
    <x v="56"/>
    <s v="Gasco ,Lauren"/>
    <n v="0.33333332999999998"/>
    <s v="N/A"/>
    <s v="INPO"/>
    <s v="COMP"/>
    <s v="ENRL"/>
    <n v="0"/>
    <n v="1"/>
    <n v="0"/>
    <n v="1"/>
  </r>
  <r>
    <n v="102267"/>
    <s v="WZ-517A"/>
    <s v="Wireless Zone Pearl River"/>
    <x v="7"/>
    <x v="37"/>
    <s v="Seibert ,John"/>
    <n v="0.33333332999999998"/>
    <s v="N/A"/>
    <s v="INPO"/>
    <s v="COMP"/>
    <s v="ENRL"/>
    <n v="0"/>
    <n v="1"/>
    <n v="0"/>
    <n v="1"/>
  </r>
  <r>
    <n v="76462"/>
    <s v="WZ-195A"/>
    <s v="Wireless Zone Liverpool"/>
    <x v="5"/>
    <x v="81"/>
    <s v="Oconnor ,Kyle"/>
    <n v="0.66666665999999997"/>
    <s v="N/A"/>
    <s v="COMP"/>
    <s v="COMP"/>
    <s v="ENRL"/>
    <n v="0"/>
    <n v="0"/>
    <n v="0"/>
    <n v="1"/>
  </r>
  <r>
    <n v="131055"/>
    <s v="WZ-899"/>
    <s v="Wireless Zone Fort Wayne Coldwater"/>
    <x v="14"/>
    <x v="11"/>
    <s v="Williams ,Ronnie"/>
    <n v="0.66666665999999997"/>
    <s v="N/A"/>
    <s v="COMP"/>
    <s v="COMP"/>
    <s v="ENRL"/>
    <n v="0"/>
    <n v="0"/>
    <n v="0"/>
    <n v="1"/>
  </r>
  <r>
    <n v="76446"/>
    <s v="WZ-299"/>
    <s v="Wireless Zone Springville"/>
    <x v="5"/>
    <x v="18"/>
    <s v="Ornce ,Jessica"/>
    <n v="0.66666665999999997"/>
    <s v="N/A"/>
    <s v="COMP"/>
    <s v="COMP"/>
    <s v="ENRL"/>
    <n v="0"/>
    <n v="0"/>
    <n v="0"/>
    <n v="1"/>
  </r>
  <r>
    <n v="76461"/>
    <s v="WZ-192"/>
    <s v="Wireless Zone Lockport"/>
    <x v="5"/>
    <x v="18"/>
    <s v="Clarke ,Ben"/>
    <n v="0.66666665999999997"/>
    <s v="N/A"/>
    <s v="COMP"/>
    <s v="COMP"/>
    <s v="ENRL"/>
    <n v="0"/>
    <n v="0"/>
    <n v="0"/>
    <n v="1"/>
  </r>
  <r>
    <n v="79862"/>
    <s v="WZ-205"/>
    <s v="Wireless Zone Concord Loudon Rd"/>
    <x v="10"/>
    <x v="21"/>
    <s v="Brough ,Nicholas"/>
    <n v="0.66666665999999997"/>
    <s v="N/A"/>
    <s v="COMP"/>
    <s v="COMP"/>
    <s v="ENRL"/>
    <n v="0"/>
    <n v="0"/>
    <n v="0"/>
    <n v="1"/>
  </r>
  <r>
    <n v="80469"/>
    <e v="#N/A"/>
    <s v="Wireless Zone HQ Corporate"/>
    <x v="15"/>
    <x v="65"/>
    <s v="Asnes ,Peter"/>
    <n v="0.66666665999999997"/>
    <s v="N/A"/>
    <s v="COMP"/>
    <s v="COMP"/>
    <s v="ENRL"/>
    <n v="0"/>
    <n v="0"/>
    <n v="0"/>
    <n v="1"/>
  </r>
  <r>
    <n v="101326"/>
    <s v="WZ-385A"/>
    <s v="Wireless Zone Richboro"/>
    <x v="3"/>
    <x v="7"/>
    <s v="Ajlani ,Zohair"/>
    <n v="0.33333332999999998"/>
    <s v="N/A"/>
    <s v="ENRL"/>
    <s v="COMP"/>
    <s v="ENRL"/>
    <n v="0"/>
    <n v="1"/>
    <n v="0"/>
    <n v="1"/>
  </r>
  <r>
    <n v="109447"/>
    <s v="WZ-666B"/>
    <s v="Wireless Zone Annandale"/>
    <x v="0"/>
    <x v="74"/>
    <s v="No ,James"/>
    <n v="0.33333332999999998"/>
    <s v="N/A"/>
    <s v="ENRL"/>
    <s v="COMP"/>
    <s v="ENRL"/>
    <n v="0"/>
    <n v="1"/>
    <n v="0"/>
    <n v="1"/>
  </r>
  <r>
    <n v="119148"/>
    <s v="WZ-761"/>
    <s v="Wireless Zone Farmington"/>
    <x v="6"/>
    <x v="61"/>
    <s v="Pena ,Valentin"/>
    <n v="0.33333332999999998"/>
    <s v="N/A"/>
    <s v="ENRL"/>
    <s v="COMP"/>
    <s v="ENRL"/>
    <n v="0"/>
    <n v="1"/>
    <n v="0"/>
    <n v="1"/>
  </r>
  <r>
    <n v="104260"/>
    <s v="WZ-585"/>
    <s v="Wireless Zone Grinnell"/>
    <x v="6"/>
    <x v="76"/>
    <s v="Mochal ,Collin"/>
    <n v="0.33333332999999998"/>
    <s v="N/A"/>
    <s v="ENRL"/>
    <s v="COMP"/>
    <s v="ENRL"/>
    <n v="0"/>
    <n v="1"/>
    <n v="0"/>
    <n v="1"/>
  </r>
  <r>
    <n v="104260"/>
    <s v="WZ-585"/>
    <s v="Wireless Zone Grinnell"/>
    <x v="6"/>
    <x v="76"/>
    <s v="Ragusi ,Razzy"/>
    <n v="0.33333332999999998"/>
    <s v="N/A"/>
    <s v="ENRL"/>
    <s v="COMP"/>
    <s v="ENRL"/>
    <n v="0"/>
    <n v="1"/>
    <n v="0"/>
    <n v="1"/>
  </r>
  <r>
    <n v="108075"/>
    <s v="WZ-647"/>
    <s v="Wireless Zone Chisago City"/>
    <x v="6"/>
    <x v="38"/>
    <s v="Coffman ,Zach"/>
    <n v="0.33333332999999998"/>
    <s v="N/A"/>
    <s v="ENRL"/>
    <s v="COMP"/>
    <s v="ENRL"/>
    <n v="0"/>
    <n v="1"/>
    <n v="0"/>
    <n v="1"/>
  </r>
  <r>
    <n v="130546"/>
    <s v="WZ-907"/>
    <s v="Wireless Zone Monroeville"/>
    <x v="2"/>
    <x v="5"/>
    <s v="Butler ,Rhett"/>
    <n v="0.33333332999999998"/>
    <s v="N/A"/>
    <s v="ENRL"/>
    <s v="COMP"/>
    <s v="ENRL"/>
    <n v="0"/>
    <n v="1"/>
    <n v="0"/>
    <n v="1"/>
  </r>
  <r>
    <n v="119132"/>
    <s v="WZ-759"/>
    <s v="Wireless Zone Mount Pleasant"/>
    <x v="2"/>
    <x v="5"/>
    <s v="Mckee ,Katelyn"/>
    <n v="0.33333332999999998"/>
    <s v="N/A"/>
    <s v="ENRL"/>
    <s v="COMP"/>
    <s v="ENRL"/>
    <n v="0"/>
    <n v="1"/>
    <n v="0"/>
    <n v="1"/>
  </r>
  <r>
    <n v="100301"/>
    <s v="WZ-376A"/>
    <s v="Wireless Zone Littleton Meadow St"/>
    <x v="10"/>
    <x v="34"/>
    <s v="Pierre ,Michael"/>
    <n v="0.33333332999999998"/>
    <s v="N/A"/>
    <s v="ENRL"/>
    <s v="COMP"/>
    <s v="ENRL"/>
    <n v="0"/>
    <n v="1"/>
    <n v="0"/>
    <n v="1"/>
  </r>
  <r>
    <n v="79727"/>
    <s v="WZ-030"/>
    <s v="Wireless Zone Peterborough"/>
    <x v="13"/>
    <x v="51"/>
    <s v="Bonvie ,Alexa"/>
    <n v="0.33333332999999998"/>
    <s v="N/A"/>
    <s v="ENRL"/>
    <s v="COMP"/>
    <s v="ENRL"/>
    <n v="0"/>
    <n v="1"/>
    <n v="0"/>
    <n v="1"/>
  </r>
  <r>
    <n v="131800"/>
    <s v="WZ-909"/>
    <s v="Wireless Zone Meredith"/>
    <x v="10"/>
    <x v="70"/>
    <s v="Converse ,Riley"/>
    <n v="0.33333332999999998"/>
    <s v="N/A"/>
    <s v="ENRL"/>
    <s v="COMP"/>
    <s v="ENRL"/>
    <n v="0"/>
    <n v="1"/>
    <n v="0"/>
    <n v="1"/>
  </r>
  <r>
    <n v="131800"/>
    <s v="WZ-909"/>
    <s v="Wireless Zone Meredith"/>
    <x v="10"/>
    <x v="70"/>
    <s v="Dutton ,Derek"/>
    <n v="0.33333332999999998"/>
    <s v="N/A"/>
    <s v="ENRL"/>
    <s v="COMP"/>
    <s v="ENRL"/>
    <n v="0"/>
    <n v="1"/>
    <n v="0"/>
    <n v="1"/>
  </r>
  <r>
    <n v="79800"/>
    <s v="WZ-031"/>
    <s v="Wireless Zone Plaistow"/>
    <x v="10"/>
    <x v="21"/>
    <s v="Holgate ,Michael"/>
    <n v="0.33333332999999998"/>
    <s v="N/A"/>
    <s v="ENRL"/>
    <s v="COMP"/>
    <s v="ENRL"/>
    <n v="0"/>
    <n v="1"/>
    <n v="0"/>
    <n v="1"/>
  </r>
  <r>
    <n v="87509"/>
    <s v="WZ-080C"/>
    <s v="Wireless Zone Rowley"/>
    <x v="12"/>
    <x v="72"/>
    <s v="Leone ,Michael"/>
    <n v="0.33333332999999998"/>
    <s v="N/A"/>
    <s v="ENRL"/>
    <s v="COMP"/>
    <s v="ENRL"/>
    <n v="0"/>
    <n v="1"/>
    <n v="0"/>
    <n v="1"/>
  </r>
  <r>
    <n v="91493"/>
    <s v="WZ-396A"/>
    <s v="Wireless Zone Bristol Farmington Ave"/>
    <x v="11"/>
    <x v="63"/>
    <s v="Colangelo ,David"/>
    <n v="0.33333332999999998"/>
    <s v="N/A"/>
    <s v="ENRL"/>
    <s v="COMP"/>
    <s v="ENRL"/>
    <n v="0"/>
    <n v="1"/>
    <n v="0"/>
    <n v="1"/>
  </r>
  <r>
    <n v="130484"/>
    <s v="WZ-851"/>
    <s v="Wireless Zone Glastonbury"/>
    <x v="11"/>
    <x v="24"/>
    <s v="Viola ,Daniel"/>
    <n v="0.33333332999999998"/>
    <s v="N/A"/>
    <s v="ENRL"/>
    <s v="COMP"/>
    <s v="ENRL"/>
    <n v="0"/>
    <n v="1"/>
    <n v="0"/>
    <n v="1"/>
  </r>
  <r>
    <n v="79766"/>
    <s v="WZ-021"/>
    <s v="Wireless Zone North Windham"/>
    <x v="11"/>
    <x v="24"/>
    <s v="Myers ,Isaac"/>
    <n v="0.33333332999999998"/>
    <s v="N/A"/>
    <s v="ENRL"/>
    <s v="COMP"/>
    <s v="ENRL"/>
    <n v="0"/>
    <n v="1"/>
    <n v="0"/>
    <n v="1"/>
  </r>
  <r>
    <n v="107517"/>
    <s v="WZ-640A"/>
    <s v="Wireless Zone Canton Washington St"/>
    <x v="12"/>
    <x v="73"/>
    <s v="Dominique ,Jamal"/>
    <n v="0.33333332999999998"/>
    <s v="N/A"/>
    <s v="ENRL"/>
    <s v="COMP"/>
    <s v="ENRL"/>
    <n v="0"/>
    <n v="1"/>
    <n v="0"/>
    <n v="1"/>
  </r>
  <r>
    <n v="107517"/>
    <s v="WZ-640A"/>
    <s v="Wireless Zone Canton Washington St"/>
    <x v="12"/>
    <x v="73"/>
    <s v="Nguyen ,Jimmy"/>
    <n v="0.33333332999999998"/>
    <s v="N/A"/>
    <s v="ENRL"/>
    <s v="COMP"/>
    <s v="ENRL"/>
    <n v="0"/>
    <n v="1"/>
    <n v="0"/>
    <n v="1"/>
  </r>
  <r>
    <n v="96949"/>
    <s v="WZ-493"/>
    <s v="Wireless Zone Dobbs Ferry"/>
    <x v="7"/>
    <x v="7"/>
    <s v="Lepe ,Zachary"/>
    <n v="0.33333332999999998"/>
    <s v="N/A"/>
    <s v="ENRL"/>
    <s v="COMP"/>
    <s v="ENRL"/>
    <n v="0"/>
    <n v="1"/>
    <n v="0"/>
    <n v="1"/>
  </r>
  <r>
    <n v="76461"/>
    <s v="WZ-192"/>
    <s v="Wireless Zone Lockport"/>
    <x v="5"/>
    <x v="18"/>
    <s v="Lograsso ,Adrianna"/>
    <n v="0.33333332999999998"/>
    <s v="N/A"/>
    <s v="ENRL"/>
    <s v="COMP"/>
    <s v="ENRL"/>
    <n v="0"/>
    <n v="1"/>
    <n v="0"/>
    <n v="1"/>
  </r>
  <r>
    <n v="76461"/>
    <s v="WZ-192"/>
    <s v="Wireless Zone Lockport"/>
    <x v="5"/>
    <x v="18"/>
    <s v="Smith ,Brandon"/>
    <n v="0.33333332999999998"/>
    <s v="N/A"/>
    <s v="ENRL"/>
    <s v="COMP"/>
    <s v="ENRL"/>
    <n v="0"/>
    <n v="1"/>
    <n v="0"/>
    <n v="1"/>
  </r>
  <r>
    <n v="107628"/>
    <s v="WZ-879"/>
    <s v="Wireless Zone Westfield"/>
    <x v="14"/>
    <x v="23"/>
    <s v="Hunter ,Nathan"/>
    <n v="0.5"/>
    <s v="COMP"/>
    <s v="ENRL"/>
    <s v="COMP"/>
    <s v="ENRL"/>
    <n v="0"/>
    <n v="1"/>
    <n v="0"/>
    <n v="1"/>
  </r>
  <r>
    <n v="111802"/>
    <s v="WZ-872"/>
    <s v="Wireless Zone Indianapolis Kessler Blvd"/>
    <x v="14"/>
    <x v="23"/>
    <s v="Gifford ,Jamee"/>
    <n v="0.5"/>
    <s v="COMP"/>
    <s v="ENRL"/>
    <s v="COMP"/>
    <s v="ENRL"/>
    <n v="0"/>
    <n v="1"/>
    <n v="0"/>
    <n v="1"/>
  </r>
  <r>
    <n v="111802"/>
    <s v="WZ-872"/>
    <s v="Wireless Zone Indianapolis Kessler Blvd"/>
    <x v="14"/>
    <x v="23"/>
    <s v="Petruzzo ,Anthony"/>
    <n v="0.5"/>
    <s v="COMP"/>
    <s v="ENRL"/>
    <s v="COMP"/>
    <s v="ENRL"/>
    <n v="0"/>
    <n v="1"/>
    <n v="0"/>
    <n v="1"/>
  </r>
  <r>
    <n v="128950"/>
    <s v="WZ-883"/>
    <s v="Wireless Zone Indianapolis Crawfordsville Rd"/>
    <x v="14"/>
    <x v="23"/>
    <s v="Weaver ,Richard"/>
    <n v="0.5"/>
    <s v="INPO"/>
    <s v="COMP"/>
    <s v="COMP"/>
    <s v="ENRL"/>
    <n v="1"/>
    <n v="0"/>
    <n v="0"/>
    <n v="1"/>
  </r>
  <r>
    <n v="129928"/>
    <s v="WZ-835"/>
    <s v="Wireless Zone Tyrone"/>
    <x v="2"/>
    <x v="3"/>
    <s v="Hawn ,Dayne"/>
    <n v="0.66666665999999997"/>
    <s v="N/A"/>
    <s v="COMP"/>
    <s v="COMP"/>
    <s v="ENRL"/>
    <n v="0"/>
    <n v="0"/>
    <n v="0"/>
    <n v="1"/>
  </r>
  <r>
    <n v="95199"/>
    <s v="WZ-411"/>
    <s v="Wireless Zone Canonsburg"/>
    <x v="2"/>
    <x v="19"/>
    <s v="Lucas ,Taylor"/>
    <n v="0.66666665999999997"/>
    <s v="N/A"/>
    <s v="COMP"/>
    <s v="COMP"/>
    <s v="ENRL"/>
    <n v="0"/>
    <n v="0"/>
    <n v="0"/>
    <n v="1"/>
  </r>
  <r>
    <n v="95199"/>
    <s v="WZ-411"/>
    <s v="Wireless Zone Canonsburg"/>
    <x v="2"/>
    <x v="19"/>
    <s v="Musser ,Mark"/>
    <n v="0.66666665999999997"/>
    <s v="N/A"/>
    <s v="COMP"/>
    <s v="COMP"/>
    <s v="ENRL"/>
    <n v="0"/>
    <n v="0"/>
    <n v="0"/>
    <n v="1"/>
  </r>
  <r>
    <n v="92829"/>
    <s v="WZ-232B"/>
    <s v="Wireless Zone Frederick"/>
    <x v="0"/>
    <x v="9"/>
    <s v="Agha ,Nasar"/>
    <n v="0.66666665999999997"/>
    <s v="N/A"/>
    <s v="COMP"/>
    <s v="COMP"/>
    <s v="ENRL"/>
    <n v="0"/>
    <n v="0"/>
    <n v="0"/>
    <n v="1"/>
  </r>
  <r>
    <n v="129796"/>
    <s v="WZ-895"/>
    <s v="Wireless Zone Williamson"/>
    <x v="4"/>
    <x v="23"/>
    <s v="Maynard ,Thomas"/>
    <n v="0.66666665999999997"/>
    <s v="N/A"/>
    <s v="COMP"/>
    <s v="COMP"/>
    <s v="ENRL"/>
    <n v="0"/>
    <n v="0"/>
    <n v="0"/>
    <n v="1"/>
  </r>
  <r>
    <n v="80469"/>
    <e v="#N/A"/>
    <s v="Wireless Zone HQ Corporate"/>
    <x v="15"/>
    <x v="65"/>
    <s v="Polny ,John"/>
    <n v="0.66666665999999997"/>
    <s v="N/A"/>
    <s v="COMP"/>
    <s v="COMP"/>
    <s v="ENRL"/>
    <n v="0"/>
    <n v="0"/>
    <n v="0"/>
    <n v="1"/>
  </r>
  <r>
    <n v="99597"/>
    <s v="WZ-559"/>
    <s v="Wireless Zone Conroe"/>
    <x v="0"/>
    <x v="33"/>
    <s v="Mamo ,Johnathan"/>
    <n v="0.66666665999999997"/>
    <s v="N/A"/>
    <s v="COMP"/>
    <s v="COMP"/>
    <s v="ENRL"/>
    <n v="0"/>
    <n v="0"/>
    <n v="0"/>
    <n v="1"/>
  </r>
  <r>
    <n v="112292"/>
    <s v="WZ-709"/>
    <s v="Wireless Zone Mineral"/>
    <x v="8"/>
    <x v="12"/>
    <s v="Newton ,Jami"/>
    <n v="0.66666665999999997"/>
    <s v="N/A"/>
    <s v="COMP"/>
    <s v="COMP"/>
    <s v="ENRL"/>
    <n v="0"/>
    <n v="0"/>
    <n v="0"/>
    <n v="1"/>
  </r>
  <r>
    <n v="112453"/>
    <s v="WZ-730"/>
    <s v="Wireless Zone Baxter"/>
    <x v="6"/>
    <x v="38"/>
    <s v="Bodell ,Jessica"/>
    <n v="0.66666665999999997"/>
    <s v="N/A"/>
    <s v="COMP"/>
    <s v="COMP"/>
    <s v="ENRL"/>
    <n v="0"/>
    <n v="0"/>
    <n v="0"/>
    <n v="1"/>
  </r>
  <r>
    <n v="79815"/>
    <s v="WZ-084"/>
    <s v="Wireless Zone Granby"/>
    <x v="13"/>
    <x v="92"/>
    <s v="Sharma ,Priya"/>
    <n v="0.66666665999999997"/>
    <s v="N/A"/>
    <s v="COMP"/>
    <s v="COMP"/>
    <s v="ENRL"/>
    <n v="0"/>
    <n v="0"/>
    <n v="0"/>
    <n v="1"/>
  </r>
  <r>
    <n v="125916"/>
    <s v="WZ-518"/>
    <s v="Wireless Zone Englishtown"/>
    <x v="11"/>
    <x v="7"/>
    <s v="Padilla ,Alexis"/>
    <n v="0.33333332999999998"/>
    <s v="N/A"/>
    <s v="ENRL"/>
    <s v="COMP"/>
    <s v="ENRL"/>
    <n v="0"/>
    <n v="1"/>
    <n v="0"/>
    <n v="1"/>
  </r>
  <r>
    <n v="125916"/>
    <s v="WZ-518"/>
    <s v="Wireless Zone Englishtown"/>
    <x v="11"/>
    <x v="7"/>
    <s v="Volkov ,Aleksey"/>
    <n v="0.33333332999999998"/>
    <s v="N/A"/>
    <s v="ENRL"/>
    <s v="COMP"/>
    <s v="ENRL"/>
    <n v="0"/>
    <n v="1"/>
    <n v="0"/>
    <n v="1"/>
  </r>
  <r>
    <n v="94026"/>
    <s v="WZ-429A"/>
    <s v="Wireless Zone Freehold"/>
    <x v="11"/>
    <x v="30"/>
    <s v="Casalduc ,Jessica"/>
    <n v="0.33333332999999998"/>
    <s v="N/A"/>
    <s v="ENRL"/>
    <s v="COMP"/>
    <s v="ENRL"/>
    <n v="0"/>
    <n v="1"/>
    <n v="0"/>
    <n v="1"/>
  </r>
  <r>
    <n v="96427"/>
    <s v="WZ-480"/>
    <s v="Wireless Zone Decatur"/>
    <x v="0"/>
    <x v="59"/>
    <s v="Kirby ,Larry"/>
    <n v="0.33333332999999998"/>
    <s v="N/A"/>
    <s v="ENRL"/>
    <s v="COMP"/>
    <s v="ENRL"/>
    <n v="0"/>
    <n v="1"/>
    <n v="0"/>
    <n v="1"/>
  </r>
  <r>
    <n v="130666"/>
    <s v="WZ-846A"/>
    <s v="Wireless Zone Frisco"/>
    <x v="0"/>
    <x v="1"/>
    <s v="Sanders ,Temp"/>
    <n v="0.33333332999999998"/>
    <s v="N/A"/>
    <s v="ENRL"/>
    <s v="COMP"/>
    <s v="ENRL"/>
    <n v="0"/>
    <n v="1"/>
    <n v="0"/>
    <n v="1"/>
  </r>
  <r>
    <n v="111271"/>
    <s v="WZ-696"/>
    <s v="Wireless Zone Ebensburg"/>
    <x v="2"/>
    <x v="5"/>
    <s v="Kinsey ,Alison"/>
    <n v="0.33333332999999998"/>
    <s v="N/A"/>
    <s v="ENRL"/>
    <s v="COMP"/>
    <s v="ENRL"/>
    <n v="0"/>
    <n v="1"/>
    <n v="0"/>
    <n v="1"/>
  </r>
  <r>
    <n v="111271"/>
    <s v="WZ-696"/>
    <s v="Wireless Zone Ebensburg"/>
    <x v="2"/>
    <x v="5"/>
    <s v="Moore ,David"/>
    <n v="0.33333332999999998"/>
    <s v="N/A"/>
    <s v="ENRL"/>
    <s v="COMP"/>
    <s v="ENRL"/>
    <n v="0"/>
    <n v="1"/>
    <n v="0"/>
    <n v="1"/>
  </r>
  <r>
    <n v="129928"/>
    <s v="WZ-835"/>
    <s v="Wireless Zone Tyrone"/>
    <x v="2"/>
    <x v="3"/>
    <s v="Grannas ,Amanda"/>
    <n v="0.33333332999999998"/>
    <s v="N/A"/>
    <s v="ENRL"/>
    <s v="COMP"/>
    <s v="ENRL"/>
    <n v="0"/>
    <n v="1"/>
    <n v="0"/>
    <n v="1"/>
  </r>
  <r>
    <n v="109603"/>
    <s v="WZ-675"/>
    <s v="Wireless Zone Huntingdon"/>
    <x v="2"/>
    <x v="3"/>
    <s v="Keys ,Tyler"/>
    <n v="0.33333332999999998"/>
    <s v="N/A"/>
    <s v="ENRL"/>
    <s v="COMP"/>
    <s v="ENRL"/>
    <n v="0"/>
    <n v="1"/>
    <n v="0"/>
    <n v="1"/>
  </r>
  <r>
    <n v="79818"/>
    <s v="WZ-790"/>
    <s v="Wireless Zone Madison"/>
    <x v="5"/>
    <x v="93"/>
    <s v="Smith ,David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Muniz ,Jonathan"/>
    <n v="0.33333332999999998"/>
    <s v="N/A"/>
    <s v="ENRL"/>
    <s v="COMP"/>
    <s v="ENRL"/>
    <n v="0"/>
    <n v="1"/>
    <n v="0"/>
    <n v="1"/>
  </r>
  <r>
    <n v="28804"/>
    <s v="WZ-223B"/>
    <s v="Wireless Zone Newark Suburban Dr"/>
    <x v="3"/>
    <x v="88"/>
    <s v="Pagliaro ,Casey"/>
    <n v="0.33333332999999998"/>
    <s v="N/A"/>
    <s v="ENRL"/>
    <s v="COMP"/>
    <s v="ENRL"/>
    <n v="0"/>
    <n v="1"/>
    <n v="0"/>
    <n v="1"/>
  </r>
  <r>
    <n v="6315"/>
    <s v="WZ-124A"/>
    <s v="Wireless Zone Salisbury"/>
    <x v="0"/>
    <x v="89"/>
    <s v="Tiwari ,Aman"/>
    <n v="0.33333332999999998"/>
    <s v="N/A"/>
    <s v="ENRL"/>
    <s v="COMP"/>
    <s v="ENRL"/>
    <n v="0"/>
    <n v="1"/>
    <n v="0"/>
    <n v="1"/>
  </r>
  <r>
    <n v="94096"/>
    <s v="WZ-413A"/>
    <s v="Wireless Zone Spotswood"/>
    <x v="11"/>
    <x v="30"/>
    <s v="Moreno ,George"/>
    <n v="0.33333332999999998"/>
    <s v="N/A"/>
    <s v="ENRL"/>
    <s v="COMP"/>
    <s v="ENRL"/>
    <n v="0"/>
    <n v="1"/>
    <n v="0"/>
    <n v="1"/>
  </r>
  <r>
    <n v="124830"/>
    <s v="WZ-789"/>
    <s v="Wireless Zone West Bend"/>
    <x v="6"/>
    <x v="28"/>
    <s v="Haggerty ,Tim"/>
    <n v="0.33333332999999998"/>
    <s v="N/A"/>
    <s v="ENRL"/>
    <s v="COMP"/>
    <s v="ENRL"/>
    <n v="0"/>
    <n v="1"/>
    <n v="0"/>
    <n v="1"/>
  </r>
  <r>
    <n v="118814"/>
    <s v="WZ-758"/>
    <s v="Wireless Zone Beaver Dam"/>
    <x v="6"/>
    <x v="28"/>
    <s v="Magdanz ,Hunter"/>
    <n v="0.33333332999999998"/>
    <s v="N/A"/>
    <s v="ENRL"/>
    <s v="COMP"/>
    <s v="ENRL"/>
    <n v="0"/>
    <n v="1"/>
    <n v="0"/>
    <n v="1"/>
  </r>
  <r>
    <n v="118814"/>
    <s v="WZ-758"/>
    <s v="Wireless Zone Beaver Dam"/>
    <x v="6"/>
    <x v="28"/>
    <s v="Mentuis ,Tim"/>
    <n v="0.33333332999999998"/>
    <s v="N/A"/>
    <s v="ENRL"/>
    <s v="COMP"/>
    <s v="ENRL"/>
    <n v="0"/>
    <n v="1"/>
    <n v="0"/>
    <n v="1"/>
  </r>
  <r>
    <n v="129926"/>
    <s v="WZ-840"/>
    <s v="Wireless Zone Sturgis"/>
    <x v="9"/>
    <x v="11"/>
    <s v="Stull ,Brandon"/>
    <n v="0.33333332999999998"/>
    <s v="N/A"/>
    <s v="ENRL"/>
    <s v="COMP"/>
    <s v="ENRL"/>
    <n v="0"/>
    <n v="1"/>
    <n v="0"/>
    <n v="1"/>
  </r>
  <r>
    <n v="102842"/>
    <s v="WZ-698"/>
    <s v="Wireless Zone Cedar Springs"/>
    <x v="9"/>
    <x v="71"/>
    <s v="Gang ,Matt"/>
    <n v="0.33333332999999998"/>
    <s v="N/A"/>
    <s v="ENRL"/>
    <s v="COMP"/>
    <s v="ENRL"/>
    <n v="0"/>
    <n v="1"/>
    <n v="0"/>
    <n v="1"/>
  </r>
  <r>
    <n v="122166"/>
    <s v="WZ-774A"/>
    <s v="Wireless Zone Fremont"/>
    <x v="9"/>
    <x v="11"/>
    <s v="Fletcher ,Breanna"/>
    <n v="0.33333332999999998"/>
    <s v="N/A"/>
    <s v="ENRL"/>
    <s v="COMP"/>
    <s v="ENRL"/>
    <n v="0"/>
    <n v="1"/>
    <n v="0"/>
    <n v="1"/>
  </r>
  <r>
    <n v="130571"/>
    <s v="WZ-860"/>
    <s v="Wireless Zone Hudsonville"/>
    <x v="9"/>
    <x v="11"/>
    <s v="Jansen ,Catalin"/>
    <n v="0.33333332999999998"/>
    <s v="N/A"/>
    <s v="ENRL"/>
    <s v="COMP"/>
    <s v="ENRL"/>
    <n v="0"/>
    <n v="1"/>
    <n v="0"/>
    <n v="1"/>
  </r>
  <r>
    <n v="102048"/>
    <s v="WZ-482"/>
    <s v="Wireless Zone Lakeville"/>
    <x v="6"/>
    <x v="80"/>
    <s v="Johnson ,Jeff"/>
    <n v="0.33333332999999998"/>
    <s v="N/A"/>
    <s v="ENRL"/>
    <s v="COMP"/>
    <s v="ENRL"/>
    <n v="0"/>
    <n v="1"/>
    <n v="0"/>
    <n v="1"/>
  </r>
  <r>
    <n v="105539"/>
    <s v="WZ-561"/>
    <s v="Wireless Zone Saint Paul Ford Pkwy"/>
    <x v="6"/>
    <x v="79"/>
    <s v="Kimble ,Eric"/>
    <n v="0.33333332999999998"/>
    <s v="N/A"/>
    <s v="ENRL"/>
    <s v="COMP"/>
    <s v="ENRL"/>
    <n v="0"/>
    <n v="1"/>
    <n v="0"/>
    <n v="1"/>
  </r>
  <r>
    <n v="93783"/>
    <s v="WZ-417"/>
    <s v="Wireless Zone Mendota Heights"/>
    <x v="6"/>
    <x v="61"/>
    <s v="Skar ,Joseph"/>
    <n v="0.33333332999999998"/>
    <s v="N/A"/>
    <s v="ENRL"/>
    <s v="COMP"/>
    <s v="ENRL"/>
    <n v="0"/>
    <n v="1"/>
    <n v="0"/>
    <n v="1"/>
  </r>
  <r>
    <n v="130499"/>
    <s v="WZ-893"/>
    <s v="Wireless Zone Englewood"/>
    <x v="4"/>
    <x v="23"/>
    <s v="Stutz ,Chris"/>
    <n v="0.33333332999999998"/>
    <s v="N/A"/>
    <s v="ENRL"/>
    <s v="COMP"/>
    <s v="ENRL"/>
    <n v="0"/>
    <n v="1"/>
    <n v="0"/>
    <n v="1"/>
  </r>
  <r>
    <n v="106308"/>
    <s v="WZ-609"/>
    <s v="Wireless Zone Punxsutawney"/>
    <x v="2"/>
    <x v="5"/>
    <s v="Gonzalez ,Roberto"/>
    <n v="0.33333332999999998"/>
    <s v="N/A"/>
    <s v="ENRL"/>
    <s v="COMP"/>
    <s v="ENRL"/>
    <n v="0"/>
    <n v="1"/>
    <n v="0"/>
    <n v="1"/>
  </r>
  <r>
    <n v="6212"/>
    <s v="WZ-211A"/>
    <s v="Wireless Zone Pittsburgh Freeport Rd"/>
    <x v="2"/>
    <x v="16"/>
    <s v="Sieg ,Nicole"/>
    <n v="0.33333332999999998"/>
    <s v="N/A"/>
    <s v="ENRL"/>
    <s v="COMP"/>
    <s v="ENRL"/>
    <n v="0"/>
    <n v="1"/>
    <n v="0"/>
    <n v="1"/>
  </r>
  <r>
    <n v="95199"/>
    <s v="WZ-411"/>
    <s v="Wireless Zone Canonsburg"/>
    <x v="2"/>
    <x v="19"/>
    <s v="Blood ,Sam"/>
    <n v="0.33333332999999998"/>
    <s v="N/A"/>
    <s v="ENRL"/>
    <s v="COMP"/>
    <s v="ENRL"/>
    <n v="0"/>
    <n v="1"/>
    <n v="0"/>
    <n v="1"/>
  </r>
  <r>
    <n v="86783"/>
    <s v="WZ-357"/>
    <s v="Wireless Zone Latrobe"/>
    <x v="2"/>
    <x v="19"/>
    <s v="Howard ,Brian"/>
    <n v="0.33333332999999998"/>
    <s v="N/A"/>
    <s v="ENRL"/>
    <s v="COMP"/>
    <s v="ENRL"/>
    <n v="0"/>
    <n v="1"/>
    <n v="0"/>
    <n v="1"/>
  </r>
  <r>
    <n v="130546"/>
    <s v="WZ-907"/>
    <s v="Wireless Zone Monroeville"/>
    <x v="2"/>
    <x v="5"/>
    <s v="Izzo ,Ian"/>
    <n v="0.33333332999999998"/>
    <s v="N/A"/>
    <s v="ENRL"/>
    <s v="COMP"/>
    <s v="ENRL"/>
    <n v="0"/>
    <n v="1"/>
    <n v="0"/>
    <n v="1"/>
  </r>
  <r>
    <n v="129130"/>
    <s v="WZ-828"/>
    <s v="Wireless Zone New Castle"/>
    <x v="2"/>
    <x v="5"/>
    <s v="Rust ,Tyler"/>
    <n v="0.33333332999999998"/>
    <s v="N/A"/>
    <s v="ENRL"/>
    <s v="COMP"/>
    <s v="ENRL"/>
    <n v="0"/>
    <n v="1"/>
    <n v="0"/>
    <n v="1"/>
  </r>
  <r>
    <n v="102840"/>
    <s v="WZ-573"/>
    <s v="Wireless Zone Columbia City"/>
    <x v="14"/>
    <x v="43"/>
    <s v="Streby ,Chance"/>
    <n v="0.33333332999999998"/>
    <s v="N/A"/>
    <s v="ENRL"/>
    <s v="COMP"/>
    <s v="ENRL"/>
    <n v="0"/>
    <n v="1"/>
    <n v="0"/>
    <n v="1"/>
  </r>
  <r>
    <n v="131471"/>
    <s v="WZ-916"/>
    <s v="Wireless Zone Van Wert"/>
    <x v="4"/>
    <x v="23"/>
    <s v="Campbell ,Michaela"/>
    <n v="0.33333332999999998"/>
    <s v="N/A"/>
    <s v="ENRL"/>
    <s v="COMP"/>
    <s v="ENRL"/>
    <n v="0"/>
    <n v="1"/>
    <n v="0"/>
    <n v="1"/>
  </r>
  <r>
    <n v="87516"/>
    <s v="WZ-272A"/>
    <s v="Wireless Zone Lee"/>
    <x v="10"/>
    <x v="17"/>
    <s v="Archie ,Ryan"/>
    <n v="0.33333332999999998"/>
    <s v="N/A"/>
    <s v="ENRL"/>
    <s v="COMP"/>
    <s v="ENRL"/>
    <n v="0"/>
    <n v="1"/>
    <n v="0"/>
    <n v="1"/>
  </r>
  <r>
    <n v="93471"/>
    <s v="WZ-428B"/>
    <s v="Wireless Zone Townsend"/>
    <x v="13"/>
    <x v="36"/>
    <s v="Corliss ,Christopher"/>
    <n v="0.33333332999999998"/>
    <s v="N/A"/>
    <s v="ENRL"/>
    <s v="COMP"/>
    <s v="ENRL"/>
    <n v="0"/>
    <n v="1"/>
    <n v="0"/>
    <n v="1"/>
  </r>
  <r>
    <n v="93471"/>
    <s v="WZ-428B"/>
    <s v="Wireless Zone Townsend"/>
    <x v="13"/>
    <x v="36"/>
    <s v="Wight1 ,Miranda"/>
    <n v="0.33333332999999998"/>
    <s v="N/A"/>
    <s v="ENRL"/>
    <s v="COMP"/>
    <s v="ENRL"/>
    <n v="0"/>
    <n v="1"/>
    <n v="0"/>
    <n v="1"/>
  </r>
  <r>
    <n v="91002"/>
    <s v="WZ-393B"/>
    <s v="Wireless Zone Hooksett"/>
    <x v="10"/>
    <x v="21"/>
    <s v="Moore ,Phil"/>
    <n v="0.33333332999999998"/>
    <s v="N/A"/>
    <s v="ENRL"/>
    <s v="COMP"/>
    <s v="ENRL"/>
    <n v="0"/>
    <n v="1"/>
    <n v="0"/>
    <n v="1"/>
  </r>
  <r>
    <n v="79800"/>
    <s v="WZ-031"/>
    <s v="Wireless Zone Plaistow"/>
    <x v="10"/>
    <x v="21"/>
    <s v="Athanasi ,Leo"/>
    <n v="0.33333332999999998"/>
    <s v="N/A"/>
    <s v="ENRL"/>
    <s v="COMP"/>
    <s v="ENRL"/>
    <n v="0"/>
    <n v="1"/>
    <n v="0"/>
    <n v="1"/>
  </r>
  <r>
    <n v="79724"/>
    <s v="WZ-019B"/>
    <s v="Wireless Zone Leominster Merriam Ave"/>
    <x v="13"/>
    <x v="32"/>
    <s v="Lebrecque ,Robert"/>
    <n v="0.33333332999999998"/>
    <s v="N/A"/>
    <s v="ENRL"/>
    <s v="COMP"/>
    <s v="ENRL"/>
    <n v="0"/>
    <n v="1"/>
    <n v="0"/>
    <n v="1"/>
  </r>
  <r>
    <n v="79755"/>
    <s v="WZ-008"/>
    <s v="Wireless Zone Groton"/>
    <x v="11"/>
    <x v="24"/>
    <s v="Nunez ,Victor"/>
    <n v="0.33333332999999998"/>
    <s v="N/A"/>
    <s v="ENRL"/>
    <s v="COMP"/>
    <s v="ENRL"/>
    <n v="0"/>
    <n v="1"/>
    <n v="0"/>
    <n v="1"/>
  </r>
  <r>
    <n v="130626"/>
    <s v="WZ-857"/>
    <s v="Wireless Zone Westerly"/>
    <x v="12"/>
    <x v="24"/>
    <s v="Lynch ,Patrick"/>
    <n v="0.33333332999999998"/>
    <s v="N/A"/>
    <s v="ENRL"/>
    <s v="COMP"/>
    <s v="ENRL"/>
    <n v="0"/>
    <n v="1"/>
    <n v="0"/>
    <n v="1"/>
  </r>
  <r>
    <n v="130626"/>
    <s v="WZ-857"/>
    <s v="Wireless Zone Westerly"/>
    <x v="12"/>
    <x v="24"/>
    <s v="Mumford ,Amanda"/>
    <n v="0.33333332999999998"/>
    <s v="N/A"/>
    <s v="ENRL"/>
    <s v="COMP"/>
    <s v="ENRL"/>
    <n v="0"/>
    <n v="1"/>
    <n v="0"/>
    <n v="1"/>
  </r>
  <r>
    <n v="79770"/>
    <s v="WZ-068C"/>
    <s v="Wireless Zone Monroe"/>
    <x v="11"/>
    <x v="30"/>
    <s v="Vega ,Abnel"/>
    <n v="0.33333332999999998"/>
    <s v="N/A"/>
    <s v="ENRL"/>
    <s v="COMP"/>
    <s v="ENRL"/>
    <n v="0"/>
    <n v="1"/>
    <n v="0"/>
    <n v="1"/>
  </r>
  <r>
    <n v="87494"/>
    <s v="WZ-003A"/>
    <s v="Wireless Zone Southington"/>
    <x v="11"/>
    <x v="63"/>
    <s v="Bosta ,Jon"/>
    <n v="0.33333332999999998"/>
    <s v="N/A"/>
    <s v="ENRL"/>
    <s v="COMP"/>
    <s v="ENRL"/>
    <n v="0"/>
    <n v="1"/>
    <n v="0"/>
    <n v="1"/>
  </r>
  <r>
    <n v="79785"/>
    <s v="WZ-090A"/>
    <s v="Wireless Zone Colchester"/>
    <x v="11"/>
    <x v="66"/>
    <s v="Brenner ,Jason"/>
    <n v="0.33333332999999998"/>
    <s v="N/A"/>
    <s v="ENRL"/>
    <s v="COMP"/>
    <s v="ENRL"/>
    <n v="0"/>
    <n v="1"/>
    <n v="0"/>
    <n v="1"/>
  </r>
  <r>
    <n v="87501"/>
    <s v="WZ-348B"/>
    <s v="Wireless Zone Fairhaven"/>
    <x v="12"/>
    <x v="26"/>
    <s v="Lima ,Michael"/>
    <n v="0.33333332999999998"/>
    <s v="N/A"/>
    <s v="ENRL"/>
    <s v="COMP"/>
    <s v="ENRL"/>
    <n v="0"/>
    <n v="1"/>
    <n v="0"/>
    <n v="1"/>
  </r>
  <r>
    <n v="87501"/>
    <s v="WZ-348B"/>
    <s v="Wireless Zone Fairhaven"/>
    <x v="12"/>
    <x v="26"/>
    <s v="Stanley ,Izaiah"/>
    <n v="0.33333332999999998"/>
    <s v="N/A"/>
    <s v="ENRL"/>
    <s v="COMP"/>
    <s v="ENRL"/>
    <n v="0"/>
    <n v="1"/>
    <n v="0"/>
    <n v="1"/>
  </r>
  <r>
    <n v="87498"/>
    <s v="WZ-016C"/>
    <s v="Wireless Zone Norwood"/>
    <x v="12"/>
    <x v="26"/>
    <s v="Baker ,Wayne"/>
    <n v="0.33333332999999998"/>
    <s v="N/A"/>
    <s v="ENRL"/>
    <s v="COMP"/>
    <s v="ENRL"/>
    <n v="0"/>
    <n v="1"/>
    <n v="0"/>
    <n v="1"/>
  </r>
  <r>
    <n v="87500"/>
    <s v="WZ-353A"/>
    <s v="Wireless Zone South Easton"/>
    <x v="12"/>
    <x v="26"/>
    <s v="Esdel ,Jairo"/>
    <n v="0.33333332999999998"/>
    <s v="N/A"/>
    <s v="ENRL"/>
    <s v="COMP"/>
    <s v="ENRL"/>
    <n v="0"/>
    <n v="1"/>
    <n v="0"/>
    <n v="1"/>
  </r>
  <r>
    <n v="79747"/>
    <s v="WZ-083A"/>
    <s v="Wireless Zone Medway"/>
    <x v="12"/>
    <x v="62"/>
    <s v="Hussain ,Syed"/>
    <n v="0.33333332999999998"/>
    <s v="N/A"/>
    <s v="ENRL"/>
    <s v="COMP"/>
    <s v="ENRL"/>
    <n v="0"/>
    <n v="1"/>
    <n v="0"/>
    <n v="1"/>
  </r>
  <r>
    <n v="93154"/>
    <s v="WZ-432A"/>
    <s v="Wireless Zone Middleboro"/>
    <x v="12"/>
    <x v="26"/>
    <s v="Good ,Daniel"/>
    <n v="0.33333332999999998"/>
    <s v="N/A"/>
    <s v="ENRL"/>
    <s v="COMP"/>
    <s v="ENRL"/>
    <n v="0"/>
    <n v="1"/>
    <n v="0"/>
    <n v="1"/>
  </r>
  <r>
    <n v="93154"/>
    <s v="WZ-432A"/>
    <s v="Wireless Zone Middleboro"/>
    <x v="12"/>
    <x v="26"/>
    <s v="Rodrigues ,Jordan"/>
    <n v="0.33333332999999998"/>
    <s v="N/A"/>
    <s v="ENRL"/>
    <s v="COMP"/>
    <s v="ENRL"/>
    <n v="0"/>
    <n v="1"/>
    <n v="0"/>
    <n v="1"/>
  </r>
  <r>
    <n v="79832"/>
    <s v="WZ-149A"/>
    <s v="Wireless Zone North Attleboro"/>
    <x v="12"/>
    <x v="26"/>
    <s v="Negrete ,Jose"/>
    <n v="0.33333332999999998"/>
    <s v="N/A"/>
    <s v="ENRL"/>
    <s v="COMP"/>
    <s v="ENRL"/>
    <n v="0"/>
    <n v="1"/>
    <n v="0"/>
    <n v="1"/>
  </r>
  <r>
    <n v="95915"/>
    <s v="WZ-471D"/>
    <s v="Wireless Zone Barrington Waseca Ave"/>
    <x v="12"/>
    <x v="30"/>
    <s v="Naimi ,Asma"/>
    <n v="0.33333332999999998"/>
    <s v="N/A"/>
    <s v="ENRL"/>
    <s v="COMP"/>
    <s v="ENRL"/>
    <n v="0"/>
    <n v="1"/>
    <n v="0"/>
    <n v="1"/>
  </r>
  <r>
    <n v="130627"/>
    <s v="WZ-858"/>
    <s v="Wireless Zone Providence"/>
    <x v="12"/>
    <x v="30"/>
    <s v="Cavanaugh ,Kyle"/>
    <n v="0.33333332999999998"/>
    <s v="N/A"/>
    <s v="ENRL"/>
    <s v="COMP"/>
    <s v="ENRL"/>
    <n v="0"/>
    <n v="1"/>
    <n v="0"/>
    <n v="1"/>
  </r>
  <r>
    <n v="130627"/>
    <s v="WZ-858"/>
    <s v="Wireless Zone Providence"/>
    <x v="12"/>
    <x v="30"/>
    <s v="Conte ,Brandon"/>
    <n v="0.33333332999999998"/>
    <s v="N/A"/>
    <s v="ENRL"/>
    <s v="COMP"/>
    <s v="ENRL"/>
    <n v="0"/>
    <n v="1"/>
    <n v="0"/>
    <n v="1"/>
  </r>
  <r>
    <n v="106537"/>
    <s v="WZ-607"/>
    <s v="Wireless Zone Bethel"/>
    <x v="11"/>
    <x v="7"/>
    <s v="Falletta ,David"/>
    <n v="0.33333332999999998"/>
    <s v="N/A"/>
    <s v="ENRL"/>
    <s v="COMP"/>
    <s v="ENRL"/>
    <n v="0"/>
    <n v="1"/>
    <n v="0"/>
    <n v="1"/>
  </r>
  <r>
    <n v="111566"/>
    <s v="WZ-688"/>
    <s v="Wireless Zone Danbury Newtown Rd"/>
    <x v="11"/>
    <x v="7"/>
    <s v="Sforza ,Damiano"/>
    <n v="0.33333332999999998"/>
    <s v="N/A"/>
    <s v="ENRL"/>
    <s v="COMP"/>
    <s v="ENRL"/>
    <n v="0"/>
    <n v="1"/>
    <n v="0"/>
    <n v="1"/>
  </r>
  <r>
    <n v="117609"/>
    <s v="WZ-741B"/>
    <s v="Wireless Zone Patterson"/>
    <x v="5"/>
    <x v="30"/>
    <s v="Struss ,Collin"/>
    <n v="0.33333332999999998"/>
    <s v="N/A"/>
    <s v="ENRL"/>
    <s v="COMP"/>
    <s v="ENRL"/>
    <n v="0"/>
    <n v="1"/>
    <n v="0"/>
    <n v="1"/>
  </r>
  <r>
    <n v="127355"/>
    <s v="WZ-818"/>
    <s v="Wireless Zone Harrison"/>
    <x v="7"/>
    <x v="30"/>
    <s v="Corcione ,Michael"/>
    <n v="0.33333332999999998"/>
    <s v="N/A"/>
    <s v="ENRL"/>
    <s v="COMP"/>
    <s v="ENRL"/>
    <n v="0"/>
    <n v="1"/>
    <n v="0"/>
    <n v="1"/>
  </r>
  <r>
    <n v="127355"/>
    <s v="WZ-818"/>
    <s v="Wireless Zone Harrison"/>
    <x v="7"/>
    <x v="30"/>
    <s v="Kopf ,Jacob"/>
    <n v="0.33333332999999998"/>
    <s v="N/A"/>
    <s v="ENRL"/>
    <s v="COMP"/>
    <s v="ENRL"/>
    <n v="0"/>
    <n v="1"/>
    <n v="0"/>
    <n v="1"/>
  </r>
  <r>
    <n v="95896"/>
    <s v="WZ-477"/>
    <s v="Wireless Zone Rye"/>
    <x v="7"/>
    <x v="7"/>
    <s v="Mendez ,Carlos"/>
    <n v="0.33333332999999998"/>
    <s v="N/A"/>
    <s v="ENRL"/>
    <s v="COMP"/>
    <s v="ENRL"/>
    <n v="0"/>
    <n v="1"/>
    <n v="0"/>
    <n v="1"/>
  </r>
  <r>
    <n v="131012"/>
    <s v="WZ-896"/>
    <s v="Wireless Zone White Plains"/>
    <x v="5"/>
    <x v="30"/>
    <s v="Green ,Andre"/>
    <n v="0.33333332999999998"/>
    <s v="N/A"/>
    <s v="ENRL"/>
    <s v="COMP"/>
    <s v="ENRL"/>
    <n v="0"/>
    <n v="1"/>
    <n v="0"/>
    <n v="1"/>
  </r>
  <r>
    <n v="131012"/>
    <s v="WZ-896"/>
    <s v="Wireless Zone White Plains"/>
    <x v="5"/>
    <x v="30"/>
    <s v="Polonia ,David"/>
    <n v="0.33333332999999998"/>
    <s v="N/A"/>
    <s v="ENRL"/>
    <s v="COMP"/>
    <s v="ENRL"/>
    <n v="0"/>
    <n v="1"/>
    <n v="0"/>
    <n v="1"/>
  </r>
  <r>
    <n v="130596"/>
    <s v="WZ-856"/>
    <s v="Wireless Zone Croton on Hudson"/>
    <x v="7"/>
    <x v="30"/>
    <s v="Sanchez ,Nick"/>
    <n v="0.33333332999999998"/>
    <s v="N/A"/>
    <s v="ENRL"/>
    <s v="COMP"/>
    <s v="ENRL"/>
    <n v="0"/>
    <n v="1"/>
    <n v="0"/>
    <n v="1"/>
  </r>
  <r>
    <n v="92534"/>
    <s v="WZ-420"/>
    <s v="Wireless Zone Darien"/>
    <x v="7"/>
    <x v="7"/>
    <s v="Brown ,Joshua"/>
    <n v="0.33333332999999998"/>
    <s v="N/A"/>
    <s v="ENRL"/>
    <s v="COMP"/>
    <s v="ENRL"/>
    <n v="0"/>
    <n v="1"/>
    <n v="0"/>
    <n v="1"/>
  </r>
  <r>
    <n v="76450"/>
    <s v="WZ-258A"/>
    <s v="Wireless Zone Oswego W Seneca St"/>
    <x v="5"/>
    <x v="57"/>
    <s v="Rogers ,Tyler"/>
    <n v="0.33333332999999998"/>
    <s v="N/A"/>
    <s v="ENRL"/>
    <s v="COMP"/>
    <s v="ENRL"/>
    <n v="0"/>
    <n v="1"/>
    <n v="0"/>
    <n v="1"/>
  </r>
  <r>
    <n v="76461"/>
    <s v="WZ-192"/>
    <s v="Wireless Zone Lockport"/>
    <x v="5"/>
    <x v="18"/>
    <s v="Thomas ,Ryan"/>
    <n v="0.33333332999999998"/>
    <s v="N/A"/>
    <s v="ENRL"/>
    <s v="COMP"/>
    <s v="ENRL"/>
    <n v="0"/>
    <n v="1"/>
    <n v="0"/>
    <n v="1"/>
  </r>
  <r>
    <n v="103829"/>
    <s v="WZ-544"/>
    <s v="Wireless Zone Corning"/>
    <x v="5"/>
    <x v="57"/>
    <s v="Geisbert ,Kailea"/>
    <n v="0.33333332999999998"/>
    <s v="N/A"/>
    <s v="ENRL"/>
    <s v="COMP"/>
    <s v="ENRL"/>
    <n v="0"/>
    <n v="1"/>
    <n v="0"/>
    <n v="1"/>
  </r>
  <r>
    <n v="88124"/>
    <s v="WZ-363"/>
    <s v="Wireless Zone Okeechobee"/>
    <x v="1"/>
    <x v="2"/>
    <s v="Borroto ,Derek"/>
    <n v="0.33333332999999998"/>
    <s v="N/A"/>
    <s v="ENRL"/>
    <s v="COMP"/>
    <s v="ENRL"/>
    <n v="0"/>
    <n v="1"/>
    <n v="0"/>
    <n v="1"/>
  </r>
  <r>
    <n v="111664"/>
    <s v="WZ-737A"/>
    <s v="Wireless Zone Marco Island"/>
    <x v="1"/>
    <x v="19"/>
    <s v="Alonso ,Beatriz"/>
    <n v="0.33333332999999998"/>
    <s v="N/A"/>
    <s v="ENRL"/>
    <s v="COMP"/>
    <s v="ENRL"/>
    <n v="0"/>
    <n v="1"/>
    <n v="0"/>
    <n v="1"/>
  </r>
  <r>
    <n v="112507"/>
    <s v="WZ-711B"/>
    <s v="Wireless Zone Venice"/>
    <x v="1"/>
    <x v="47"/>
    <s v="Campbell ,Jamal"/>
    <n v="0.33333332999999998"/>
    <s v="N/A"/>
    <s v="ENRL"/>
    <s v="COMP"/>
    <s v="ENRL"/>
    <n v="0"/>
    <n v="1"/>
    <n v="0"/>
    <n v="1"/>
  </r>
  <r>
    <n v="86435"/>
    <s v="WZ-695"/>
    <s v="Wireless Zone Bedford John Williams Blvd"/>
    <x v="14"/>
    <x v="77"/>
    <s v="Reynolds ,Trenton"/>
    <n v="0.33333332999999998"/>
    <s v="N/A"/>
    <s v="INPO"/>
    <s v="COMP"/>
    <s v="ENRL"/>
    <n v="0"/>
    <n v="1"/>
    <n v="0"/>
    <n v="1"/>
  </r>
  <r>
    <n v="128950"/>
    <s v="WZ-883"/>
    <s v="Wireless Zone Indianapolis Crawfordsville Rd"/>
    <x v="14"/>
    <x v="23"/>
    <s v="Lemmon ,Jonathan"/>
    <n v="0.75"/>
    <s v="COMP"/>
    <s v="COMP"/>
    <s v="COMP"/>
    <s v="ENRL"/>
    <n v="0"/>
    <n v="0"/>
    <n v="0"/>
    <n v="1"/>
  </r>
  <r>
    <n v="107628"/>
    <s v="WZ-879"/>
    <s v="Wireless Zone Westfield"/>
    <x v="14"/>
    <x v="23"/>
    <s v="Layton ,Rachel"/>
    <n v="0.75"/>
    <s v="COMP"/>
    <s v="COMP"/>
    <s v="COMP"/>
    <s v="ENRL"/>
    <n v="0"/>
    <n v="0"/>
    <n v="0"/>
    <n v="1"/>
  </r>
  <r>
    <n v="126174"/>
    <s v="WZ-809"/>
    <s v="Wireless Zone Philipsburg"/>
    <x v="2"/>
    <x v="3"/>
    <s v="Milliron ,Tyler"/>
    <n v="0.66666665999999997"/>
    <s v="N/A"/>
    <s v="COMP"/>
    <s v="COMP"/>
    <s v="ENRL"/>
    <n v="0"/>
    <n v="0"/>
    <n v="0"/>
    <n v="1"/>
  </r>
  <r>
    <n v="107256"/>
    <s v="WZ-636"/>
    <s v="Wireless Zone Washington Trinity Point Dr"/>
    <x v="2"/>
    <x v="5"/>
    <s v="Ellwood ,Jared"/>
    <n v="0.66666665999999997"/>
    <s v="N/A"/>
    <s v="COMP"/>
    <s v="COMP"/>
    <s v="ENRL"/>
    <n v="0"/>
    <n v="0"/>
    <n v="0"/>
    <n v="1"/>
  </r>
  <r>
    <n v="119321"/>
    <s v="WZ-753"/>
    <s v="Wireless Zone Toledo"/>
    <x v="4"/>
    <x v="69"/>
    <s v="Taylor ,Benjamin"/>
    <n v="0.66666665999999997"/>
    <s v="N/A"/>
    <s v="COMP"/>
    <s v="COMP"/>
    <s v="ENRL"/>
    <n v="0"/>
    <n v="0"/>
    <n v="0"/>
    <n v="1"/>
  </r>
  <r>
    <n v="87501"/>
    <s v="WZ-348B"/>
    <s v="Wireless Zone Fairhaven"/>
    <x v="12"/>
    <x v="26"/>
    <s v="Penler ,Matthew"/>
    <n v="0.66666665999999997"/>
    <s v="N/A"/>
    <s v="COMP"/>
    <s v="COMP"/>
    <s v="ENRL"/>
    <n v="0"/>
    <n v="0"/>
    <n v="0"/>
    <n v="1"/>
  </r>
  <r>
    <n v="87490"/>
    <s v="WZ-270"/>
    <s v="Wireless Zone Dayville"/>
    <x v="11"/>
    <x v="24"/>
    <s v="Salan ,Joe"/>
    <n v="0.66666665999999997"/>
    <s v="N/A"/>
    <s v="COMP"/>
    <s v="COMP"/>
    <s v="ENRL"/>
    <n v="0"/>
    <n v="0"/>
    <n v="0"/>
    <n v="1"/>
  </r>
  <r>
    <n v="112464"/>
    <s v="WZ-716"/>
    <s v="Wireless Zone Tappahannock"/>
    <x v="8"/>
    <x v="12"/>
    <s v="Dixon ,Quincy"/>
    <n v="0.66666665999999997"/>
    <s v="N/A"/>
    <s v="COMP"/>
    <s v="COMP"/>
    <s v="ENRL"/>
    <n v="0"/>
    <n v="0"/>
    <n v="0"/>
    <n v="1"/>
  </r>
  <r>
    <n v="79819"/>
    <s v="WZ-120"/>
    <s v="Wireless Zone New London"/>
    <x v="11"/>
    <x v="24"/>
    <s v="Early ,Stephen"/>
    <n v="0.66666665999999997"/>
    <s v="N/A"/>
    <s v="COMP"/>
    <s v="COMP"/>
    <s v="ENRL"/>
    <n v="0"/>
    <n v="0"/>
    <n v="0"/>
    <n v="1"/>
  </r>
  <r>
    <n v="111761"/>
    <s v="WZ-715"/>
    <s v="Wireless Zone Brick"/>
    <x v="3"/>
    <x v="75"/>
    <s v="Jackson ,Kareem"/>
    <n v="0.66666665999999997"/>
    <s v="N/A"/>
    <s v="COMP"/>
    <s v="COMP"/>
    <s v="ENRL"/>
    <n v="0"/>
    <n v="0"/>
    <n v="0"/>
    <n v="1"/>
  </r>
  <r>
    <n v="106988"/>
    <s v="WZ-631"/>
    <s v="Wireless Zone Potsdam"/>
    <x v="5"/>
    <x v="57"/>
    <s v="Macconnell ,Michael"/>
    <n v="0.66666665999999997"/>
    <s v="N/A"/>
    <s v="COMP"/>
    <s v="COMP"/>
    <s v="ENRL"/>
    <n v="0"/>
    <n v="0"/>
    <n v="0"/>
    <n v="1"/>
  </r>
  <r>
    <n v="106988"/>
    <s v="WZ-631"/>
    <s v="Wireless Zone Potsdam"/>
    <x v="5"/>
    <x v="57"/>
    <s v="Mott ,Tyler"/>
    <n v="0.66666665999999997"/>
    <s v="N/A"/>
    <s v="COMP"/>
    <s v="COMP"/>
    <s v="ENRL"/>
    <n v="0"/>
    <n v="0"/>
    <n v="0"/>
    <n v="1"/>
  </r>
  <r>
    <n v="79862"/>
    <s v="WZ-205"/>
    <s v="Wireless Zone Concord Loudon Rd"/>
    <x v="10"/>
    <x v="21"/>
    <s v="Beede ,Alex"/>
    <n v="0.66666665999999997"/>
    <s v="N/A"/>
    <s v="COMP"/>
    <s v="COMP"/>
    <s v="ENRL"/>
    <n v="0"/>
    <n v="0"/>
    <n v="0"/>
    <n v="1"/>
  </r>
  <r>
    <n v="125916"/>
    <s v="WZ-518"/>
    <s v="Wireless Zone Englishtown"/>
    <x v="11"/>
    <x v="7"/>
    <s v="Patel ,Robin"/>
    <n v="0.33333332999999998"/>
    <s v="N/A"/>
    <s v="ENRL"/>
    <s v="COMP"/>
    <s v="ENRL"/>
    <n v="0"/>
    <n v="1"/>
    <n v="0"/>
    <n v="1"/>
  </r>
  <r>
    <n v="125916"/>
    <s v="WZ-518"/>
    <s v="Wireless Zone Englishtown"/>
    <x v="11"/>
    <x v="7"/>
    <s v="Watts ,Chad"/>
    <n v="0.33333332999999998"/>
    <s v="N/A"/>
    <s v="ENRL"/>
    <s v="COMP"/>
    <s v="ENRL"/>
    <n v="0"/>
    <n v="1"/>
    <n v="0"/>
    <n v="1"/>
  </r>
  <r>
    <n v="109603"/>
    <s v="WZ-675"/>
    <s v="Wireless Zone Huntingdon"/>
    <x v="2"/>
    <x v="3"/>
    <s v="Mills ,Austin"/>
    <n v="0.33333332999999998"/>
    <s v="N/A"/>
    <s v="ENRL"/>
    <s v="COMP"/>
    <s v="ENRL"/>
    <n v="0"/>
    <n v="1"/>
    <n v="0"/>
    <n v="1"/>
  </r>
  <r>
    <n v="109603"/>
    <s v="WZ-675"/>
    <s v="Wireless Zone Huntingdon"/>
    <x v="2"/>
    <x v="3"/>
    <s v="Riley ,Houston"/>
    <n v="0.33333332999999998"/>
    <s v="N/A"/>
    <s v="ENRL"/>
    <s v="COMP"/>
    <s v="ENRL"/>
    <n v="0"/>
    <n v="1"/>
    <n v="0"/>
    <n v="1"/>
  </r>
  <r>
    <n v="79818"/>
    <s v="WZ-790"/>
    <s v="Wireless Zone Madison"/>
    <x v="5"/>
    <x v="93"/>
    <s v="Schwartz ,Alex"/>
    <n v="0.33333332999999998"/>
    <s v="N/A"/>
    <s v="ENRL"/>
    <s v="COMP"/>
    <s v="ENRL"/>
    <n v="0"/>
    <n v="1"/>
    <n v="0"/>
    <n v="1"/>
  </r>
  <r>
    <n v="79810"/>
    <s v="WZ-390"/>
    <s v="Wireless Zone Clifton"/>
    <x v="7"/>
    <x v="45"/>
    <s v="Gallo ,Kimberly"/>
    <n v="0.33333332999999998"/>
    <s v="N/A"/>
    <s v="ENRL"/>
    <s v="COMP"/>
    <s v="ENRL"/>
    <n v="0"/>
    <n v="1"/>
    <n v="0"/>
    <n v="1"/>
  </r>
  <r>
    <n v="124209"/>
    <s v="WZ-784A"/>
    <s v="Wireless Zone Newton Hampton House Rd"/>
    <x v="7"/>
    <x v="45"/>
    <s v="Dougherty ,Lauren"/>
    <n v="0.33333332999999998"/>
    <s v="N/A"/>
    <s v="ENRL"/>
    <s v="COMP"/>
    <s v="ENRL"/>
    <n v="0"/>
    <n v="1"/>
    <n v="0"/>
    <n v="1"/>
  </r>
  <r>
    <n v="123639"/>
    <s v="WZ-777"/>
    <s v="Wireless Zone Bridgeport Meadowbrook Mall"/>
    <x v="4"/>
    <x v="5"/>
    <s v="Jefferson ,Chris"/>
    <n v="0.33333332999999998"/>
    <s v="N/A"/>
    <s v="ENRL"/>
    <s v="COMP"/>
    <s v="ENRL"/>
    <n v="0"/>
    <n v="1"/>
    <n v="0"/>
    <n v="1"/>
  </r>
  <r>
    <n v="128197"/>
    <s v="WZ-827"/>
    <s v="Wireless Zone Pilesgrove"/>
    <x v="3"/>
    <x v="10"/>
    <s v="Cook ,Donovan"/>
    <n v="0.33333332999999998"/>
    <s v="N/A"/>
    <s v="ENRL"/>
    <s v="COMP"/>
    <s v="ENRL"/>
    <n v="0"/>
    <n v="1"/>
    <n v="0"/>
    <n v="1"/>
  </r>
  <r>
    <n v="118318"/>
    <s v="WZ-734"/>
    <s v="Wireless Zone Ambler"/>
    <x v="3"/>
    <x v="7"/>
    <s v="Gonzalez ,Brian"/>
    <n v="0.33333332999999998"/>
    <s v="N/A"/>
    <s v="ENRL"/>
    <s v="COMP"/>
    <s v="ENRL"/>
    <n v="0"/>
    <n v="1"/>
    <n v="0"/>
    <n v="1"/>
  </r>
  <r>
    <n v="107622"/>
    <s v="WZ-620"/>
    <s v="Wireless Zone Gillette"/>
    <x v="11"/>
    <x v="7"/>
    <s v="Wiemer ,Chris"/>
    <n v="0.33333332999999998"/>
    <s v="N/A"/>
    <s v="ENRL"/>
    <s v="COMP"/>
    <s v="ENRL"/>
    <n v="0"/>
    <n v="1"/>
    <n v="0"/>
    <n v="1"/>
  </r>
  <r>
    <n v="111761"/>
    <s v="WZ-715"/>
    <s v="Wireless Zone Brick"/>
    <x v="3"/>
    <x v="75"/>
    <s v="Serino ,Mike"/>
    <n v="0.33333332999999998"/>
    <s v="N/A"/>
    <s v="ENRL"/>
    <s v="COMP"/>
    <s v="ENRL"/>
    <n v="0"/>
    <n v="1"/>
    <n v="0"/>
    <n v="1"/>
  </r>
  <r>
    <n v="128561"/>
    <s v="WZ-825"/>
    <s v="Wireless Zone Lawrenceville"/>
    <x v="3"/>
    <x v="75"/>
    <s v="Fawcett ,Matthew"/>
    <n v="0.33333332999999998"/>
    <s v="N/A"/>
    <s v="ENRL"/>
    <s v="COMP"/>
    <s v="ENRL"/>
    <n v="0"/>
    <n v="1"/>
    <n v="0"/>
    <n v="1"/>
  </r>
  <r>
    <n v="130438"/>
    <s v="WZ-839"/>
    <s v="Wireless Zone Benton Harbor"/>
    <x v="9"/>
    <x v="11"/>
    <s v="Peterson ,Jason"/>
    <n v="0.33333332999999998"/>
    <s v="N/A"/>
    <s v="ENRL"/>
    <s v="COMP"/>
    <s v="ENRL"/>
    <n v="0"/>
    <n v="1"/>
    <n v="0"/>
    <n v="1"/>
  </r>
  <r>
    <n v="102842"/>
    <s v="WZ-698"/>
    <s v="Wireless Zone Cedar Springs"/>
    <x v="9"/>
    <x v="71"/>
    <s v="Chesebro ,Casey"/>
    <n v="0.33333332999999998"/>
    <s v="N/A"/>
    <s v="ENRL"/>
    <s v="COMP"/>
    <s v="ENRL"/>
    <n v="0"/>
    <n v="1"/>
    <n v="0"/>
    <n v="1"/>
  </r>
  <r>
    <n v="103287"/>
    <s v="WZ-579"/>
    <s v="Wireless Zone Holland"/>
    <x v="9"/>
    <x v="41"/>
    <s v="Neal ,Matthew"/>
    <n v="0.33333332999999998"/>
    <s v="N/A"/>
    <s v="ENRL"/>
    <s v="COMP"/>
    <s v="ENRL"/>
    <n v="0"/>
    <n v="1"/>
    <n v="0"/>
    <n v="1"/>
  </r>
  <r>
    <n v="125906"/>
    <s v="WZ-802"/>
    <s v="Wireless Zone Mason"/>
    <x v="9"/>
    <x v="14"/>
    <s v="Strunk ,Nicholas"/>
    <n v="0.33333332999999998"/>
    <s v="N/A"/>
    <s v="ENRL"/>
    <s v="COMP"/>
    <s v="ENRL"/>
    <n v="0"/>
    <n v="1"/>
    <n v="0"/>
    <n v="1"/>
  </r>
  <r>
    <n v="105539"/>
    <s v="WZ-561"/>
    <s v="Wireless Zone Saint Paul Ford Pkwy"/>
    <x v="6"/>
    <x v="79"/>
    <s v="Quam ,Steve"/>
    <n v="0.33333332999999998"/>
    <s v="N/A"/>
    <s v="ENRL"/>
    <s v="COMP"/>
    <s v="ENRL"/>
    <n v="0"/>
    <n v="1"/>
    <n v="0"/>
    <n v="1"/>
  </r>
  <r>
    <n v="71081"/>
    <s v="WZ-257"/>
    <s v="Wireless Zone Erie"/>
    <x v="2"/>
    <x v="5"/>
    <s v="Taylor ,Giovannie"/>
    <n v="0.33333332999999998"/>
    <s v="N/A"/>
    <s v="ENRL"/>
    <s v="COMP"/>
    <s v="ENRL"/>
    <n v="0"/>
    <n v="1"/>
    <n v="0"/>
    <n v="1"/>
  </r>
  <r>
    <n v="72056"/>
    <s v="WZ-275"/>
    <s v="Wireless Zone Beaver Falls"/>
    <x v="2"/>
    <x v="16"/>
    <s v="Trosky ,Brysten"/>
    <n v="0.33333332999999998"/>
    <s v="N/A"/>
    <s v="ENRL"/>
    <s v="COMP"/>
    <s v="ENRL"/>
    <n v="0"/>
    <n v="1"/>
    <n v="0"/>
    <n v="1"/>
  </r>
  <r>
    <n v="79717"/>
    <s v="WZ-027A"/>
    <s v="Wireless Zone Littleton Great Rd"/>
    <x v="13"/>
    <x v="56"/>
    <s v="Coolidge ,Kristin"/>
    <n v="0.33333332999999998"/>
    <s v="N/A"/>
    <s v="ENRL"/>
    <s v="COMP"/>
    <s v="ENRL"/>
    <n v="0"/>
    <n v="1"/>
    <n v="0"/>
    <n v="1"/>
  </r>
  <r>
    <n v="95750"/>
    <s v="WZ-469B"/>
    <s v="Wireless Zone Marlborough Boston Post Rd"/>
    <x v="13"/>
    <x v="62"/>
    <s v="Sin ,Ponny"/>
    <n v="0.33333332999999998"/>
    <s v="N/A"/>
    <s v="ENRL"/>
    <s v="COMP"/>
    <s v="ENRL"/>
    <n v="0"/>
    <n v="1"/>
    <n v="0"/>
    <n v="1"/>
  </r>
  <r>
    <n v="130626"/>
    <s v="WZ-857"/>
    <s v="Wireless Zone Westerly"/>
    <x v="12"/>
    <x v="24"/>
    <s v="Gonzalez ,Renso"/>
    <n v="0.33333332999999998"/>
    <s v="N/A"/>
    <s v="ENRL"/>
    <s v="COMP"/>
    <s v="ENRL"/>
    <n v="0"/>
    <n v="1"/>
    <n v="0"/>
    <n v="1"/>
  </r>
  <r>
    <n v="130626"/>
    <s v="WZ-857"/>
    <s v="Wireless Zone Westerly"/>
    <x v="12"/>
    <x v="24"/>
    <s v="Minnich ,David"/>
    <n v="0.33333332999999998"/>
    <s v="N/A"/>
    <s v="ENRL"/>
    <s v="COMP"/>
    <s v="ENRL"/>
    <n v="0"/>
    <n v="1"/>
    <n v="0"/>
    <n v="1"/>
  </r>
  <r>
    <n v="107717"/>
    <s v="WZ-622"/>
    <s v="Wireless Zone West Hartford"/>
    <x v="11"/>
    <x v="7"/>
    <s v="Kuska ,Ryan"/>
    <n v="0.33333332999999998"/>
    <s v="N/A"/>
    <s v="ENRL"/>
    <s v="COMP"/>
    <s v="ENRL"/>
    <n v="0"/>
    <n v="1"/>
    <n v="0"/>
    <n v="1"/>
  </r>
  <r>
    <n v="79754"/>
    <s v="WZ-007A"/>
    <s v="Wireless Zone Orange"/>
    <x v="11"/>
    <x v="94"/>
    <s v="Becker ,Ryan"/>
    <n v="0.33333332999999998"/>
    <s v="N/A"/>
    <s v="ENRL"/>
    <s v="COMP"/>
    <s v="ENRL"/>
    <n v="0"/>
    <n v="1"/>
    <n v="0"/>
    <n v="1"/>
  </r>
  <r>
    <n v="79754"/>
    <s v="WZ-007A"/>
    <s v="Wireless Zone Orange"/>
    <x v="11"/>
    <x v="94"/>
    <s v="Klicsu ,Robert"/>
    <n v="0.33333332999999998"/>
    <s v="N/A"/>
    <s v="ENRL"/>
    <s v="COMP"/>
    <s v="ENRL"/>
    <n v="0"/>
    <n v="1"/>
    <n v="0"/>
    <n v="1"/>
  </r>
  <r>
    <n v="79754"/>
    <s v="WZ-007A"/>
    <s v="Wireless Zone Orange"/>
    <x v="11"/>
    <x v="94"/>
    <s v="Pacheco ,Almanda"/>
    <n v="0.33333332999999998"/>
    <s v="N/A"/>
    <s v="ENRL"/>
    <s v="COMP"/>
    <s v="ENRL"/>
    <n v="0"/>
    <n v="1"/>
    <n v="0"/>
    <n v="1"/>
  </r>
  <r>
    <n v="100302"/>
    <s v="WZ-368"/>
    <s v="Wireless Zone Putnam"/>
    <x v="11"/>
    <x v="24"/>
    <s v="Bouchard ,Timothy"/>
    <n v="0.33333332999999998"/>
    <s v="N/A"/>
    <s v="ENRL"/>
    <s v="COMP"/>
    <s v="ENRL"/>
    <n v="0"/>
    <n v="1"/>
    <n v="0"/>
    <n v="1"/>
  </r>
  <r>
    <n v="100302"/>
    <s v="WZ-368"/>
    <s v="Wireless Zone Putnam"/>
    <x v="11"/>
    <x v="24"/>
    <s v="Karamanakis ,Joshua"/>
    <n v="0.33333332999999998"/>
    <s v="N/A"/>
    <s v="ENRL"/>
    <s v="COMP"/>
    <s v="ENRL"/>
    <n v="0"/>
    <n v="1"/>
    <n v="0"/>
    <n v="1"/>
  </r>
  <r>
    <n v="100302"/>
    <s v="WZ-368"/>
    <s v="Wireless Zone Putnam"/>
    <x v="11"/>
    <x v="24"/>
    <s v="Stamatiou ,Sam"/>
    <n v="0.33333332999999998"/>
    <s v="N/A"/>
    <s v="ENRL"/>
    <s v="COMP"/>
    <s v="ENRL"/>
    <n v="0"/>
    <n v="1"/>
    <n v="0"/>
    <n v="1"/>
  </r>
  <r>
    <n v="87501"/>
    <s v="WZ-348B"/>
    <s v="Wireless Zone Fairhaven"/>
    <x v="12"/>
    <x v="26"/>
    <s v="Desouza ,Katlyn"/>
    <n v="0.33333332999999998"/>
    <s v="N/A"/>
    <s v="ENRL"/>
    <s v="COMP"/>
    <s v="ENRL"/>
    <n v="0"/>
    <n v="1"/>
    <n v="0"/>
    <n v="1"/>
  </r>
  <r>
    <n v="79736"/>
    <s v="WZ-048"/>
    <s v="Wireless Zone Wakefield"/>
    <x v="12"/>
    <x v="27"/>
    <s v="Allen ,Jonathan"/>
    <n v="0.33333332999999998"/>
    <s v="N/A"/>
    <s v="ENRL"/>
    <s v="COMP"/>
    <s v="ENRL"/>
    <n v="0"/>
    <n v="1"/>
    <n v="0"/>
    <n v="1"/>
  </r>
  <r>
    <n v="87498"/>
    <s v="WZ-016C"/>
    <s v="Wireless Zone Norwood"/>
    <x v="12"/>
    <x v="26"/>
    <s v="Wilson ,Michael"/>
    <n v="0.33333332999999998"/>
    <s v="N/A"/>
    <s v="ENRL"/>
    <s v="COMP"/>
    <s v="ENRL"/>
    <n v="0"/>
    <n v="1"/>
    <n v="0"/>
    <n v="1"/>
  </r>
  <r>
    <n v="93154"/>
    <s v="WZ-432A"/>
    <s v="Wireless Zone Middleboro"/>
    <x v="12"/>
    <x v="26"/>
    <s v="Perry ,Zachary"/>
    <n v="0.33333332999999998"/>
    <s v="N/A"/>
    <s v="ENRL"/>
    <s v="COMP"/>
    <s v="ENRL"/>
    <n v="0"/>
    <n v="1"/>
    <n v="0"/>
    <n v="1"/>
  </r>
  <r>
    <n v="132057"/>
    <s v="WZ-921"/>
    <s v="Wireless Zone Mamaroneck"/>
    <x v="4"/>
    <x v="23"/>
    <s v="Conti ,Francis"/>
    <n v="0.33333332999999998"/>
    <s v="N/A"/>
    <s v="ENRL"/>
    <s v="COMP"/>
    <s v="ENRL"/>
    <n v="0"/>
    <n v="1"/>
    <n v="0"/>
    <n v="1"/>
  </r>
  <r>
    <n v="79820"/>
    <s v="WZ-253"/>
    <s v="Wireless Zone Brewster"/>
    <x v="5"/>
    <x v="64"/>
    <s v="Bates ,Cody"/>
    <n v="0.33333332999999998"/>
    <s v="N/A"/>
    <s v="ENRL"/>
    <s v="COMP"/>
    <s v="ENRL"/>
    <n v="0"/>
    <n v="1"/>
    <n v="0"/>
    <n v="1"/>
  </r>
  <r>
    <n v="79820"/>
    <s v="WZ-253"/>
    <s v="Wireless Zone Brewster"/>
    <x v="5"/>
    <x v="64"/>
    <s v="Reyes ,Luis"/>
    <n v="0.33333332999999998"/>
    <s v="N/A"/>
    <s v="ENRL"/>
    <s v="COMP"/>
    <s v="ENRL"/>
    <n v="0"/>
    <n v="1"/>
    <n v="0"/>
    <n v="1"/>
  </r>
  <r>
    <n v="95953"/>
    <s v="WZ-476"/>
    <s v="Wireless Zone Greenwich"/>
    <x v="7"/>
    <x v="7"/>
    <s v="Cineus ,James"/>
    <n v="0.33333332999999998"/>
    <s v="N/A"/>
    <s v="ENRL"/>
    <s v="COMP"/>
    <s v="ENRL"/>
    <n v="0"/>
    <n v="1"/>
    <n v="0"/>
    <n v="1"/>
  </r>
  <r>
    <n v="129685"/>
    <s v="WZ-831"/>
    <s v="Wireless Zone Stamford Canal St"/>
    <x v="7"/>
    <x v="30"/>
    <s v="Cannella ,Michael"/>
    <n v="0.33333332999999998"/>
    <s v="N/A"/>
    <s v="ENRL"/>
    <s v="COMP"/>
    <s v="ENRL"/>
    <n v="0"/>
    <n v="1"/>
    <n v="0"/>
    <n v="1"/>
  </r>
  <r>
    <n v="129685"/>
    <s v="WZ-831"/>
    <s v="Wireless Zone Stamford Canal St"/>
    <x v="7"/>
    <x v="30"/>
    <s v="Christie ,Brandon"/>
    <n v="0.33333332999999998"/>
    <s v="N/A"/>
    <s v="ENRL"/>
    <s v="COMP"/>
    <s v="ENRL"/>
    <n v="0"/>
    <n v="1"/>
    <n v="0"/>
    <n v="1"/>
  </r>
  <r>
    <n v="127372"/>
    <s v="WZ-819"/>
    <s v="Wireless Zone Stamford Hope St"/>
    <x v="7"/>
    <x v="30"/>
    <s v="Herrera ,Michael"/>
    <n v="0.33333332999999998"/>
    <s v="N/A"/>
    <s v="ENRL"/>
    <s v="COMP"/>
    <s v="ENRL"/>
    <n v="0"/>
    <n v="1"/>
    <n v="0"/>
    <n v="1"/>
  </r>
  <r>
    <n v="76450"/>
    <s v="WZ-258A"/>
    <s v="Wireless Zone Oswego W Seneca St"/>
    <x v="5"/>
    <x v="57"/>
    <s v="Bareham ,Steven"/>
    <n v="0.33333332999999998"/>
    <s v="N/A"/>
    <s v="ENRL"/>
    <s v="COMP"/>
    <s v="ENRL"/>
    <n v="0"/>
    <n v="1"/>
    <n v="0"/>
    <n v="1"/>
  </r>
  <r>
    <n v="76450"/>
    <s v="WZ-258A"/>
    <s v="Wireless Zone Oswego W Seneca St"/>
    <x v="5"/>
    <x v="57"/>
    <s v="Evanson ,Kyle"/>
    <n v="0.33333332999999998"/>
    <s v="N/A"/>
    <s v="ENRL"/>
    <s v="COMP"/>
    <s v="ENRL"/>
    <n v="0"/>
    <n v="1"/>
    <n v="0"/>
    <n v="1"/>
  </r>
  <r>
    <n v="76450"/>
    <s v="WZ-258A"/>
    <s v="Wireless Zone Oswego W Seneca St"/>
    <x v="5"/>
    <x v="57"/>
    <s v="Roper ,Jorden"/>
    <n v="0.33333332999999998"/>
    <s v="N/A"/>
    <s v="ENRL"/>
    <s v="COMP"/>
    <s v="ENRL"/>
    <n v="0"/>
    <n v="1"/>
    <n v="0"/>
    <n v="1"/>
  </r>
  <r>
    <n v="91680"/>
    <s v="WZ-399"/>
    <s v="Wireless Zone Dansville"/>
    <x v="5"/>
    <x v="57"/>
    <s v="Johnson ,Justin"/>
    <n v="0.33333332999999998"/>
    <s v="N/A"/>
    <s v="ENRL"/>
    <s v="COMP"/>
    <s v="ENRL"/>
    <n v="0"/>
    <n v="1"/>
    <n v="0"/>
    <n v="1"/>
  </r>
  <r>
    <n v="28769"/>
    <s v="WZ-220B"/>
    <s v="Wireless Zone Danville"/>
    <x v="8"/>
    <x v="1"/>
    <s v="Martin ,Jared"/>
    <n v="0.33333332999999998"/>
    <s v="N/A"/>
    <s v="INPO"/>
    <s v="COMP"/>
    <s v="ENRL"/>
    <n v="0"/>
    <n v="1"/>
    <n v="0"/>
    <n v="1"/>
  </r>
  <r>
    <n v="111761"/>
    <s v="WZ-715"/>
    <s v="Wireless Zone Brick"/>
    <x v="3"/>
    <x v="75"/>
    <s v="Moffler ,Justin"/>
    <n v="0.33333332999999998"/>
    <s v="N/A"/>
    <s v="INPO"/>
    <s v="COMP"/>
    <s v="ENRL"/>
    <n v="0"/>
    <n v="1"/>
    <n v="0"/>
    <n v="1"/>
  </r>
  <r>
    <n v="112292"/>
    <s v="WZ-709"/>
    <s v="Wireless Zone Mineral"/>
    <x v="8"/>
    <x v="12"/>
    <s v="Cencewizki ,Brittany"/>
    <n v="0.33333332999999998"/>
    <s v="N/A"/>
    <s v="INPO"/>
    <s v="COMP"/>
    <s v="ENRL"/>
    <n v="0"/>
    <n v="1"/>
    <n v="0"/>
    <n v="1"/>
  </r>
  <r>
    <n v="112292"/>
    <s v="WZ-709"/>
    <s v="Wireless Zone Mineral"/>
    <x v="8"/>
    <x v="12"/>
    <s v="Jackson ,Desmond"/>
    <n v="0.33333332999999998"/>
    <s v="N/A"/>
    <s v="INPO"/>
    <s v="COMP"/>
    <s v="ENRL"/>
    <n v="0"/>
    <n v="1"/>
    <n v="0"/>
    <n v="1"/>
  </r>
  <r>
    <n v="106308"/>
    <s v="WZ-609"/>
    <s v="Wireless Zone Punxsutawney"/>
    <x v="2"/>
    <x v="5"/>
    <s v="Craft ,Courtney"/>
    <n v="0.33333332999999998"/>
    <s v="N/A"/>
    <s v="INPO"/>
    <s v="COMP"/>
    <s v="ENRL"/>
    <n v="0"/>
    <n v="1"/>
    <n v="0"/>
    <n v="1"/>
  </r>
  <r>
    <n v="87514"/>
    <s v="WZ-351"/>
    <s v="Wireless Zone Bangor Stillwater Ave"/>
    <x v="10"/>
    <x v="35"/>
    <s v="Estabrook ,Benjamin"/>
    <n v="0.33333332999999998"/>
    <s v="N/A"/>
    <s v="INPO"/>
    <s v="COMP"/>
    <s v="ENRL"/>
    <n v="0"/>
    <n v="1"/>
    <n v="0"/>
    <n v="1"/>
  </r>
  <r>
    <n v="79727"/>
    <s v="WZ-030"/>
    <s v="Wireless Zone Peterborough"/>
    <x v="13"/>
    <x v="51"/>
    <s v="Yerardi ,Stephen"/>
    <n v="0.33333332999999998"/>
    <s v="N/A"/>
    <s v="INPO"/>
    <s v="COMP"/>
    <s v="ENRL"/>
    <n v="0"/>
    <n v="1"/>
    <n v="0"/>
    <n v="1"/>
  </r>
  <r>
    <n v="79785"/>
    <s v="WZ-090A"/>
    <s v="Wireless Zone Colchester"/>
    <x v="11"/>
    <x v="66"/>
    <s v="Underwood ,Toni"/>
    <n v="0.33333332999999998"/>
    <s v="N/A"/>
    <s v="INPO"/>
    <s v="COMP"/>
    <s v="ENRL"/>
    <n v="0"/>
    <n v="1"/>
    <n v="0"/>
    <n v="1"/>
  </r>
  <r>
    <n v="87490"/>
    <s v="WZ-270"/>
    <s v="Wireless Zone Dayville"/>
    <x v="11"/>
    <x v="24"/>
    <s v="Roy ,Bethany"/>
    <n v="0.33333332999999998"/>
    <s v="N/A"/>
    <s v="INPO"/>
    <s v="COMP"/>
    <s v="ENRL"/>
    <n v="0"/>
    <n v="1"/>
    <n v="0"/>
    <n v="1"/>
  </r>
  <r>
    <n v="111802"/>
    <s v="WZ-872"/>
    <s v="Wireless Zone Indianapolis Kessler Blvd"/>
    <x v="14"/>
    <x v="23"/>
    <s v="Nesbitt ,Matthew"/>
    <n v="0.5"/>
    <s v="COMP"/>
    <s v="ENRL"/>
    <s v="COMP"/>
    <s v="ENRL"/>
    <n v="0"/>
    <n v="1"/>
    <n v="0"/>
    <n v="1"/>
  </r>
  <r>
    <n v="106315"/>
    <s v="WZ-592"/>
    <s v="Wireless Zone Lincroft"/>
    <x v="11"/>
    <x v="95"/>
    <s v="Dinolfo ,Danielle"/>
    <n v="0.66666665999999997"/>
    <s v="N/A"/>
    <s v="COMP"/>
    <s v="COMP"/>
    <s v="ENRL"/>
    <n v="0"/>
    <n v="0"/>
    <n v="0"/>
    <n v="1"/>
  </r>
  <r>
    <n v="118814"/>
    <s v="WZ-758"/>
    <s v="Wireless Zone Beaver Dam"/>
    <x v="6"/>
    <x v="28"/>
    <s v="Wylesky ,Justin"/>
    <n v="0.66666665999999997"/>
    <s v="N/A"/>
    <s v="COMP"/>
    <s v="COMP"/>
    <s v="ENRL"/>
    <n v="0"/>
    <n v="0"/>
    <n v="0"/>
    <n v="1"/>
  </r>
  <r>
    <n v="79727"/>
    <s v="WZ-030"/>
    <s v="Wireless Zone Peterborough"/>
    <x v="13"/>
    <x v="51"/>
    <s v="Klint ,Natalie"/>
    <n v="0.66666665999999997"/>
    <s v="N/A"/>
    <s v="COMP"/>
    <s v="COMP"/>
    <s v="ENRL"/>
    <n v="0"/>
    <n v="0"/>
    <n v="0"/>
    <n v="1"/>
  </r>
  <r>
    <n v="95083"/>
    <s v="WZ-901"/>
    <s v="Wireless Zone Newington"/>
    <x v="11"/>
    <x v="63"/>
    <s v="Plunkett ,Julia"/>
    <n v="0.66666665999999997"/>
    <s v="N/A"/>
    <s v="COMP"/>
    <s v="COMP"/>
    <s v="ENRL"/>
    <n v="0"/>
    <n v="0"/>
    <n v="0"/>
    <n v="1"/>
  </r>
  <r>
    <n v="87490"/>
    <s v="WZ-270"/>
    <s v="Wireless Zone Dayville"/>
    <x v="11"/>
    <x v="24"/>
    <s v="Picariello ,Nicole"/>
    <n v="0.66666665999999997"/>
    <s v="N/A"/>
    <s v="COMP"/>
    <s v="COMP"/>
    <s v="ENRL"/>
    <n v="0"/>
    <n v="0"/>
    <n v="0"/>
    <n v="1"/>
  </r>
  <r>
    <n v="126959"/>
    <s v="WZ-817A"/>
    <s v="Wireless Zone Lancaster N Interstate 35"/>
    <x v="0"/>
    <x v="1"/>
    <s v="Bradley ,Lauren"/>
    <n v="0.66666665999999997"/>
    <s v="N/A"/>
    <s v="COMP"/>
    <s v="COMP"/>
    <s v="ENRL"/>
    <n v="0"/>
    <n v="0"/>
    <n v="0"/>
    <n v="1"/>
  </r>
  <r>
    <n v="129796"/>
    <s v="WZ-895"/>
    <s v="Wireless Zone Williamson"/>
    <x v="4"/>
    <x v="23"/>
    <s v="Belcher ,Jonathan"/>
    <n v="0.66666665999999997"/>
    <s v="N/A"/>
    <s v="COMP"/>
    <s v="COMP"/>
    <s v="ENRL"/>
    <n v="0"/>
    <n v="0"/>
    <n v="0"/>
    <n v="1"/>
  </r>
  <r>
    <n v="87494"/>
    <s v="WZ-003A"/>
    <s v="Wireless Zone Southington"/>
    <x v="11"/>
    <x v="63"/>
    <s v="Haley ,Anthony"/>
    <n v="0.66666665999999997"/>
    <s v="N/A"/>
    <s v="COMP"/>
    <s v="COMP"/>
    <s v="ENRL"/>
    <n v="0"/>
    <n v="0"/>
    <n v="0"/>
    <n v="1"/>
  </r>
  <r>
    <n v="131056"/>
    <s v="WZ-903"/>
    <s v="Wireless Zone Belchertown"/>
    <x v="13"/>
    <x v="84"/>
    <s v="Dangelo ,Marc"/>
    <n v="0.66666665999999997"/>
    <s v="N/A"/>
    <s v="COMP"/>
    <s v="COMP"/>
    <s v="ENRL"/>
    <n v="0"/>
    <n v="0"/>
    <n v="0"/>
    <n v="1"/>
  </r>
  <r>
    <n v="126959"/>
    <s v="WZ-817A"/>
    <s v="Wireless Zone Lancaster N Interstate 35"/>
    <x v="0"/>
    <x v="1"/>
    <s v="Ellisor ,Ryan"/>
    <n v="0.33333332999999998"/>
    <s v="N/A"/>
    <s v="ENRL"/>
    <s v="COMP"/>
    <s v="ENRL"/>
    <n v="0"/>
    <n v="1"/>
    <n v="0"/>
    <n v="1"/>
  </r>
  <r>
    <n v="118013"/>
    <s v="WZ-699"/>
    <s v="Wireless Zone King George Consumer Row"/>
    <x v="8"/>
    <x v="12"/>
    <s v="Carlson ,Craig"/>
    <n v="0.33333332999999998"/>
    <s v="N/A"/>
    <s v="ENRL"/>
    <s v="COMP"/>
    <s v="ENRL"/>
    <n v="0"/>
    <n v="1"/>
    <n v="0"/>
    <n v="1"/>
  </r>
  <r>
    <n v="118013"/>
    <s v="WZ-699"/>
    <s v="Wireless Zone King George Consumer Row"/>
    <x v="8"/>
    <x v="12"/>
    <s v="Lewis ,Eddie"/>
    <n v="0.33333332999999998"/>
    <s v="N/A"/>
    <s v="ENRL"/>
    <s v="COMP"/>
    <s v="ENRL"/>
    <n v="0"/>
    <n v="1"/>
    <n v="0"/>
    <n v="1"/>
  </r>
  <r>
    <n v="122093"/>
    <s v="WZ-776"/>
    <s v="Wireless Zone Bridgeport Emily Dr"/>
    <x v="4"/>
    <x v="5"/>
    <s v="Bowles ,Carter"/>
    <n v="0.33333332999999998"/>
    <s v="N/A"/>
    <s v="ENRL"/>
    <s v="COMP"/>
    <s v="ENRL"/>
    <n v="0"/>
    <n v="1"/>
    <n v="0"/>
    <n v="1"/>
  </r>
  <r>
    <n v="120414"/>
    <s v="WZ-773"/>
    <s v="Wireless Zone Morgantown Granville"/>
    <x v="4"/>
    <x v="19"/>
    <s v="Mills ,Noah"/>
    <n v="0.33333332999999998"/>
    <s v="N/A"/>
    <s v="ENRL"/>
    <s v="COMP"/>
    <s v="ENRL"/>
    <n v="0"/>
    <n v="1"/>
    <n v="0"/>
    <n v="1"/>
  </r>
  <r>
    <n v="28804"/>
    <s v="WZ-223B"/>
    <s v="Wireless Zone Newark Suburban Dr"/>
    <x v="3"/>
    <x v="88"/>
    <s v="Somelofske ,Alex"/>
    <n v="0.33333332999999998"/>
    <s v="N/A"/>
    <s v="ENRL"/>
    <s v="COMP"/>
    <s v="ENRL"/>
    <n v="0"/>
    <n v="1"/>
    <n v="0"/>
    <n v="1"/>
  </r>
  <r>
    <n v="15724"/>
    <s v="WZ-144B"/>
    <s v="Wireless Zone Hockessin"/>
    <x v="3"/>
    <x v="10"/>
    <s v="Nixon ,Curtis"/>
    <n v="0.33333332999999998"/>
    <s v="N/A"/>
    <s v="ENRL"/>
    <s v="COMP"/>
    <s v="ENRL"/>
    <n v="0"/>
    <n v="1"/>
    <n v="0"/>
    <n v="1"/>
  </r>
  <r>
    <n v="15724"/>
    <s v="WZ-144B"/>
    <s v="Wireless Zone Hockessin"/>
    <x v="3"/>
    <x v="10"/>
    <s v="Reed ,Jesse"/>
    <n v="0.33333332999999998"/>
    <s v="N/A"/>
    <s v="ENRL"/>
    <s v="COMP"/>
    <s v="ENRL"/>
    <n v="0"/>
    <n v="1"/>
    <n v="0"/>
    <n v="1"/>
  </r>
  <r>
    <n v="94096"/>
    <s v="WZ-413A"/>
    <s v="Wireless Zone Spotswood"/>
    <x v="11"/>
    <x v="30"/>
    <s v="Fekete ,John"/>
    <n v="0.33333332999999998"/>
    <s v="N/A"/>
    <s v="ENRL"/>
    <s v="COMP"/>
    <s v="ENRL"/>
    <n v="0"/>
    <n v="1"/>
    <n v="0"/>
    <n v="1"/>
  </r>
  <r>
    <n v="106315"/>
    <s v="WZ-592"/>
    <s v="Wireless Zone Lincroft"/>
    <x v="11"/>
    <x v="95"/>
    <s v="Marsh ,Brian"/>
    <n v="0.33333332999999998"/>
    <s v="N/A"/>
    <s v="ENRL"/>
    <s v="COMP"/>
    <s v="ENRL"/>
    <n v="0"/>
    <n v="1"/>
    <n v="0"/>
    <n v="1"/>
  </r>
  <r>
    <n v="106315"/>
    <s v="WZ-592"/>
    <s v="Wireless Zone Lincroft"/>
    <x v="11"/>
    <x v="95"/>
    <s v="Morales ,Keith"/>
    <n v="0.33333332999999998"/>
    <s v="N/A"/>
    <s v="ENRL"/>
    <s v="COMP"/>
    <s v="ENRL"/>
    <n v="0"/>
    <n v="1"/>
    <n v="0"/>
    <n v="1"/>
  </r>
  <r>
    <n v="5933"/>
    <s v="WZ-102"/>
    <s v="Wireless Zone Hamilton"/>
    <x v="3"/>
    <x v="75"/>
    <s v="Casale ,Robert"/>
    <n v="0.33333332999999998"/>
    <s v="N/A"/>
    <s v="ENRL"/>
    <s v="COMP"/>
    <s v="ENRL"/>
    <n v="0"/>
    <n v="1"/>
    <n v="0"/>
    <n v="1"/>
  </r>
  <r>
    <n v="5933"/>
    <s v="WZ-102"/>
    <s v="Wireless Zone Hamilton"/>
    <x v="3"/>
    <x v="75"/>
    <s v="Jenei ,Joshua"/>
    <n v="0.33333332999999998"/>
    <s v="N/A"/>
    <s v="ENRL"/>
    <s v="COMP"/>
    <s v="ENRL"/>
    <n v="0"/>
    <n v="1"/>
    <n v="0"/>
    <n v="1"/>
  </r>
  <r>
    <n v="128561"/>
    <s v="WZ-825"/>
    <s v="Wireless Zone Lawrenceville"/>
    <x v="3"/>
    <x v="75"/>
    <s v="Peters ,James"/>
    <n v="0.33333332999999998"/>
    <s v="N/A"/>
    <s v="ENRL"/>
    <s v="COMP"/>
    <s v="ENRL"/>
    <n v="0"/>
    <n v="1"/>
    <n v="0"/>
    <n v="1"/>
  </r>
  <r>
    <n v="128561"/>
    <s v="WZ-825"/>
    <s v="Wireless Zone Lawrenceville"/>
    <x v="3"/>
    <x v="75"/>
    <s v="Toth ,James"/>
    <n v="0.33333332999999998"/>
    <s v="N/A"/>
    <s v="ENRL"/>
    <s v="COMP"/>
    <s v="ENRL"/>
    <n v="0"/>
    <n v="1"/>
    <n v="0"/>
    <n v="1"/>
  </r>
  <r>
    <n v="95317"/>
    <s v="WZ-770"/>
    <s v="Wireless Zone Quinton"/>
    <x v="8"/>
    <x v="12"/>
    <s v="Benford ,Porsha"/>
    <n v="0.33333332999999998"/>
    <s v="N/A"/>
    <s v="ENRL"/>
    <s v="COMP"/>
    <s v="ENRL"/>
    <n v="0"/>
    <n v="1"/>
    <n v="0"/>
    <n v="1"/>
  </r>
  <r>
    <n v="112464"/>
    <s v="WZ-716"/>
    <s v="Wireless Zone Tappahannock"/>
    <x v="8"/>
    <x v="12"/>
    <s v="Smith ,Jodeci"/>
    <n v="0.33333332999999998"/>
    <s v="N/A"/>
    <s v="ENRL"/>
    <s v="COMP"/>
    <s v="ENRL"/>
    <n v="0"/>
    <n v="1"/>
    <n v="0"/>
    <n v="1"/>
  </r>
  <r>
    <n v="124550"/>
    <s v="WZ-785A"/>
    <s v="Wireless Zone Whitehall"/>
    <x v="9"/>
    <x v="11"/>
    <s v="Newville ,Maranda"/>
    <n v="0.33333332999999998"/>
    <s v="N/A"/>
    <s v="ENRL"/>
    <s v="COMP"/>
    <s v="ENRL"/>
    <n v="0"/>
    <n v="1"/>
    <n v="0"/>
    <n v="1"/>
  </r>
  <r>
    <n v="107221"/>
    <s v="WZ-613"/>
    <s v="Wireless Zone Bridgeville"/>
    <x v="2"/>
    <x v="19"/>
    <s v="Kuhns ,Jeff"/>
    <n v="0.33333332999999998"/>
    <s v="N/A"/>
    <s v="ENRL"/>
    <s v="COMP"/>
    <s v="ENRL"/>
    <n v="0"/>
    <n v="1"/>
    <n v="0"/>
    <n v="1"/>
  </r>
  <r>
    <n v="118133"/>
    <s v="WZ-739"/>
    <s v="Wireless Zone Butler"/>
    <x v="2"/>
    <x v="5"/>
    <s v="Whittaker ,Russell"/>
    <n v="0.33333332999999998"/>
    <s v="N/A"/>
    <s v="ENRL"/>
    <s v="COMP"/>
    <s v="ENRL"/>
    <n v="0"/>
    <n v="1"/>
    <n v="0"/>
    <n v="1"/>
  </r>
  <r>
    <n v="102840"/>
    <s v="WZ-573"/>
    <s v="Wireless Zone Columbia City"/>
    <x v="14"/>
    <x v="43"/>
    <s v="Shoda ,Lucas"/>
    <n v="0.33333332999999998"/>
    <s v="N/A"/>
    <s v="ENRL"/>
    <s v="COMP"/>
    <s v="ENRL"/>
    <n v="0"/>
    <n v="1"/>
    <n v="0"/>
    <n v="1"/>
  </r>
  <r>
    <n v="106990"/>
    <s v="WZ-632"/>
    <s v="Wireless Zone Ogdensburg"/>
    <x v="5"/>
    <x v="57"/>
    <s v="Lovely ,Chris"/>
    <n v="0.33333332999999998"/>
    <s v="N/A"/>
    <s v="ENRL"/>
    <s v="COMP"/>
    <s v="ENRL"/>
    <n v="0"/>
    <n v="1"/>
    <n v="0"/>
    <n v="1"/>
  </r>
  <r>
    <n v="106988"/>
    <s v="WZ-631"/>
    <s v="Wireless Zone Potsdam"/>
    <x v="5"/>
    <x v="57"/>
    <s v="Ward ,Isaac"/>
    <n v="0.33333332999999998"/>
    <s v="N/A"/>
    <s v="ENRL"/>
    <s v="COMP"/>
    <s v="ENRL"/>
    <n v="0"/>
    <n v="1"/>
    <n v="0"/>
    <n v="1"/>
  </r>
  <r>
    <n v="104369"/>
    <s v="WZ-587"/>
    <s v="Wireless Zone Nashua Daniel Webster Hwy"/>
    <x v="13"/>
    <x v="32"/>
    <s v="Cullinane ,Paul"/>
    <n v="0.33333332999999998"/>
    <s v="N/A"/>
    <s v="ENRL"/>
    <s v="COMP"/>
    <s v="ENRL"/>
    <n v="0"/>
    <n v="1"/>
    <n v="0"/>
    <n v="1"/>
  </r>
  <r>
    <n v="131056"/>
    <s v="WZ-903"/>
    <s v="Wireless Zone Belchertown"/>
    <x v="13"/>
    <x v="84"/>
    <s v="Britt ,Scott"/>
    <n v="0.33333332999999998"/>
    <s v="N/A"/>
    <s v="ENRL"/>
    <s v="COMP"/>
    <s v="ENRL"/>
    <n v="0"/>
    <n v="1"/>
    <n v="0"/>
    <n v="1"/>
  </r>
  <r>
    <n v="79746"/>
    <s v="WZ-054A"/>
    <s v="Wireless Zone Northampton N King St"/>
    <x v="13"/>
    <x v="84"/>
    <s v="Acebuche ,Gary"/>
    <n v="0.33333332999999998"/>
    <s v="N/A"/>
    <s v="ENRL"/>
    <s v="COMP"/>
    <s v="ENRL"/>
    <n v="0"/>
    <n v="1"/>
    <n v="0"/>
    <n v="1"/>
  </r>
  <r>
    <n v="79746"/>
    <s v="WZ-054A"/>
    <s v="Wireless Zone Northampton N King St"/>
    <x v="13"/>
    <x v="84"/>
    <s v="Beshara ,Lindsey"/>
    <n v="0.33333332999999998"/>
    <s v="N/A"/>
    <s v="ENRL"/>
    <s v="COMP"/>
    <s v="ENRL"/>
    <n v="0"/>
    <n v="1"/>
    <n v="0"/>
    <n v="1"/>
  </r>
  <r>
    <n v="131786"/>
    <s v="WZ-913"/>
    <s v="Wireless Zone Wellesley"/>
    <x v="12"/>
    <x v="30"/>
    <s v="Barbee ,Bruce"/>
    <n v="0.33333332999999998"/>
    <s v="N/A"/>
    <s v="ENRL"/>
    <s v="COMP"/>
    <s v="ENRL"/>
    <n v="0"/>
    <n v="1"/>
    <n v="0"/>
    <n v="1"/>
  </r>
  <r>
    <n v="130626"/>
    <s v="WZ-857"/>
    <s v="Wireless Zone Westerly"/>
    <x v="12"/>
    <x v="24"/>
    <s v="Mccormack ,Harry"/>
    <n v="0.33333332999999998"/>
    <s v="N/A"/>
    <s v="ENRL"/>
    <s v="COMP"/>
    <s v="ENRL"/>
    <n v="0"/>
    <n v="1"/>
    <n v="0"/>
    <n v="1"/>
  </r>
  <r>
    <n v="130191"/>
    <s v="WZ-843"/>
    <s v="Wireless Zone Stratford"/>
    <x v="11"/>
    <x v="30"/>
    <s v="Perkins ,Marlon"/>
    <n v="0.33333332999999998"/>
    <s v="N/A"/>
    <s v="ENRL"/>
    <s v="COMP"/>
    <s v="ENRL"/>
    <n v="0"/>
    <n v="1"/>
    <n v="0"/>
    <n v="1"/>
  </r>
  <r>
    <n v="130191"/>
    <s v="WZ-843"/>
    <s v="Wireless Zone Stratford"/>
    <x v="11"/>
    <x v="30"/>
    <s v="Santacroce ,Jason"/>
    <n v="0.33333332999999998"/>
    <s v="N/A"/>
    <s v="ENRL"/>
    <s v="COMP"/>
    <s v="ENRL"/>
    <n v="0"/>
    <n v="1"/>
    <n v="0"/>
    <n v="1"/>
  </r>
  <r>
    <n v="91493"/>
    <s v="WZ-396A"/>
    <s v="Wireless Zone Bristol Farmington Ave"/>
    <x v="11"/>
    <x v="63"/>
    <s v="Goslin ,Cheryl"/>
    <n v="0.33333332999999998"/>
    <s v="N/A"/>
    <s v="ENRL"/>
    <s v="COMP"/>
    <s v="ENRL"/>
    <n v="0"/>
    <n v="1"/>
    <n v="0"/>
    <n v="1"/>
  </r>
  <r>
    <n v="91493"/>
    <s v="WZ-396A"/>
    <s v="Wireless Zone Bristol Farmington Ave"/>
    <x v="11"/>
    <x v="63"/>
    <s v="Salovski ,Jeff"/>
    <n v="0.33333332999999998"/>
    <s v="N/A"/>
    <s v="ENRL"/>
    <s v="COMP"/>
    <s v="ENRL"/>
    <n v="0"/>
    <n v="1"/>
    <n v="0"/>
    <n v="1"/>
  </r>
  <r>
    <n v="130485"/>
    <s v="WZ-853"/>
    <s v="Wireless Zone East Haven"/>
    <x v="11"/>
    <x v="63"/>
    <s v="Carroll ,Joe"/>
    <n v="0.33333332999999998"/>
    <s v="N/A"/>
    <s v="ENRL"/>
    <s v="COMP"/>
    <s v="ENRL"/>
    <n v="0"/>
    <n v="1"/>
    <n v="0"/>
    <n v="1"/>
  </r>
  <r>
    <n v="130485"/>
    <s v="WZ-853"/>
    <s v="Wireless Zone East Haven"/>
    <x v="11"/>
    <x v="63"/>
    <s v="Galicia ,Carlos"/>
    <n v="0.33333332999999998"/>
    <s v="N/A"/>
    <s v="ENRL"/>
    <s v="COMP"/>
    <s v="ENRL"/>
    <n v="0"/>
    <n v="1"/>
    <n v="0"/>
    <n v="1"/>
  </r>
  <r>
    <n v="87498"/>
    <s v="WZ-016C"/>
    <s v="Wireless Zone Norwood"/>
    <x v="12"/>
    <x v="26"/>
    <s v="Polanco ,Daniel"/>
    <n v="0.33333332999999998"/>
    <s v="N/A"/>
    <s v="ENRL"/>
    <s v="COMP"/>
    <s v="ENRL"/>
    <n v="0"/>
    <n v="1"/>
    <n v="0"/>
    <n v="1"/>
  </r>
  <r>
    <n v="87498"/>
    <s v="WZ-016C"/>
    <s v="Wireless Zone Norwood"/>
    <x v="12"/>
    <x v="26"/>
    <s v="Sochin ,Justin"/>
    <n v="0.33333332999999998"/>
    <s v="N/A"/>
    <s v="ENRL"/>
    <s v="COMP"/>
    <s v="ENRL"/>
    <n v="0"/>
    <n v="1"/>
    <n v="0"/>
    <n v="1"/>
  </r>
  <r>
    <n v="87500"/>
    <s v="WZ-353A"/>
    <s v="Wireless Zone South Easton"/>
    <x v="12"/>
    <x v="26"/>
    <s v="Meyers ,Bianca"/>
    <n v="0.33333332999999998"/>
    <s v="N/A"/>
    <s v="ENRL"/>
    <s v="COMP"/>
    <s v="ENRL"/>
    <n v="0"/>
    <n v="1"/>
    <n v="0"/>
    <n v="1"/>
  </r>
  <r>
    <n v="95915"/>
    <s v="WZ-471D"/>
    <s v="Wireless Zone Barrington Waseca Ave"/>
    <x v="12"/>
    <x v="30"/>
    <s v="Suher ,David"/>
    <n v="0.33333332999999998"/>
    <s v="N/A"/>
    <s v="ENRL"/>
    <s v="COMP"/>
    <s v="ENRL"/>
    <n v="0"/>
    <n v="1"/>
    <n v="0"/>
    <n v="1"/>
  </r>
  <r>
    <n v="111566"/>
    <s v="WZ-688"/>
    <s v="Wireless Zone Danbury Newtown Rd"/>
    <x v="11"/>
    <x v="7"/>
    <s v="Cooper ,Anthony"/>
    <n v="0.33333332999999998"/>
    <s v="N/A"/>
    <s v="ENRL"/>
    <s v="COMP"/>
    <s v="ENRL"/>
    <n v="0"/>
    <n v="1"/>
    <n v="0"/>
    <n v="1"/>
  </r>
  <r>
    <n v="117609"/>
    <s v="WZ-741B"/>
    <s v="Wireless Zone Patterson"/>
    <x v="5"/>
    <x v="30"/>
    <s v="Saputo ,Dan"/>
    <n v="0.33333332999999998"/>
    <s v="N/A"/>
    <s v="ENRL"/>
    <s v="COMP"/>
    <s v="ENRL"/>
    <n v="0"/>
    <n v="1"/>
    <n v="0"/>
    <n v="1"/>
  </r>
  <r>
    <n v="125253"/>
    <s v="WZ-794"/>
    <s v="Wireless Zone Riverside"/>
    <x v="7"/>
    <x v="30"/>
    <s v="Vieira ,Fabio"/>
    <n v="0.33333332999999998"/>
    <s v="N/A"/>
    <s v="ENRL"/>
    <s v="COMP"/>
    <s v="ENRL"/>
    <n v="0"/>
    <n v="1"/>
    <n v="0"/>
    <n v="1"/>
  </r>
  <r>
    <n v="92536"/>
    <s v="WZ-423"/>
    <s v="Wireless Zone Baldwinsville"/>
    <x v="5"/>
    <x v="91"/>
    <s v="Tripiciano ,Paul"/>
    <n v="0.33333332999999998"/>
    <s v="N/A"/>
    <s v="ENRL"/>
    <s v="COMP"/>
    <s v="ENRL"/>
    <n v="0"/>
    <n v="1"/>
    <n v="0"/>
    <n v="1"/>
  </r>
  <r>
    <n v="76453"/>
    <s v="WZ-151A"/>
    <s v="Wireless Zone Brockport"/>
    <x v="5"/>
    <x v="8"/>
    <s v="Jensen ,Keith"/>
    <n v="0.33333332999999998"/>
    <s v="N/A"/>
    <s v="ENRL"/>
    <s v="COMP"/>
    <s v="ENRL"/>
    <n v="0"/>
    <n v="1"/>
    <n v="0"/>
    <n v="1"/>
  </r>
  <r>
    <n v="91680"/>
    <s v="WZ-399"/>
    <s v="Wireless Zone Dansville"/>
    <x v="5"/>
    <x v="57"/>
    <s v="Detrick ,Jon"/>
    <n v="0.33333332999999998"/>
    <s v="N/A"/>
    <s v="ENRL"/>
    <s v="COMP"/>
    <s v="ENRL"/>
    <n v="0"/>
    <n v="1"/>
    <n v="0"/>
    <n v="1"/>
  </r>
  <r>
    <n v="76461"/>
    <s v="WZ-192"/>
    <s v="Wireless Zone Lockport"/>
    <x v="5"/>
    <x v="18"/>
    <s v="Bockhahn ,Amanda"/>
    <n v="0.33333332999999998"/>
    <s v="N/A"/>
    <s v="ENRL"/>
    <s v="COMP"/>
    <s v="ENRL"/>
    <n v="0"/>
    <n v="1"/>
    <n v="0"/>
    <n v="1"/>
  </r>
  <r>
    <n v="29517"/>
    <s v="WZ-294A"/>
    <s v="Wireless Zone Ponte Vedra Beach"/>
    <x v="1"/>
    <x v="49"/>
    <s v="Hutcheson ,Mark"/>
    <n v="0.33333332999999998"/>
    <s v="N/A"/>
    <s v="ENRL"/>
    <s v="COMP"/>
    <s v="ENRL"/>
    <n v="0"/>
    <n v="1"/>
    <n v="0"/>
    <n v="1"/>
  </r>
  <r>
    <n v="112464"/>
    <s v="WZ-716"/>
    <s v="Wireless Zone Tappahannock"/>
    <x v="8"/>
    <x v="12"/>
    <s v="Ashlock ,Alyssa"/>
    <n v="0.33333332999999998"/>
    <s v="N/A"/>
    <s v="INPO"/>
    <s v="COMP"/>
    <s v="ENRL"/>
    <n v="0"/>
    <n v="1"/>
    <n v="0"/>
    <n v="1"/>
  </r>
  <r>
    <n v="100302"/>
    <s v="WZ-368"/>
    <s v="Wireless Zone Putnam"/>
    <x v="11"/>
    <x v="24"/>
    <s v="Capraro ,Ariana"/>
    <n v="0.33333332999999998"/>
    <s v="N/A"/>
    <s v="INPO"/>
    <s v="COMP"/>
    <s v="ENRL"/>
    <n v="0"/>
    <n v="1"/>
    <n v="0"/>
    <n v="1"/>
  </r>
  <r>
    <n v="125128"/>
    <s v="WZ-793"/>
    <s v="Wireless Zone Palisades Park"/>
    <x v="7"/>
    <x v="90"/>
    <s v="Lee ,Paul"/>
    <n v="0.66666665999999997"/>
    <s v="N/A"/>
    <s v="COMP"/>
    <s v="COMP"/>
    <s v="ENRL"/>
    <n v="0"/>
    <n v="0"/>
    <n v="0"/>
    <n v="1"/>
  </r>
  <r>
    <n v="130485"/>
    <s v="WZ-853"/>
    <s v="Wireless Zone East Haven"/>
    <x v="11"/>
    <x v="63"/>
    <s v="Anderson ,David"/>
    <n v="0.66666665999999997"/>
    <s v="N/A"/>
    <s v="COMP"/>
    <s v="COMP"/>
    <s v="ENRL"/>
    <n v="0"/>
    <n v="0"/>
    <n v="0"/>
    <n v="1"/>
  </r>
  <r>
    <n v="120328"/>
    <s v="WZ-775A"/>
    <s v="Wireless Zone Easton"/>
    <x v="0"/>
    <x v="3"/>
    <s v="Hynson ,Devon"/>
    <n v="0.33333332999999998"/>
    <s v="N/A"/>
    <s v="ENRL"/>
    <s v="COMP"/>
    <s v="ENRL"/>
    <n v="0"/>
    <n v="1"/>
    <n v="0"/>
    <n v="1"/>
  </r>
  <r>
    <n v="130858"/>
    <s v="WZ-862"/>
    <s v="Wireless Zone Pompton Plains"/>
    <x v="7"/>
    <x v="1"/>
    <s v="Duca ,Mark"/>
    <n v="0.33333332999999998"/>
    <s v="N/A"/>
    <s v="ENRL"/>
    <s v="COMP"/>
    <s v="ENRL"/>
    <n v="0"/>
    <n v="1"/>
    <n v="0"/>
    <n v="1"/>
  </r>
  <r>
    <n v="100301"/>
    <s v="WZ-376A"/>
    <s v="Wireless Zone Littleton Meadow St"/>
    <x v="10"/>
    <x v="34"/>
    <s v="Young ,Dominic"/>
    <n v="0.33333332999999998"/>
    <s v="N/A"/>
    <s v="ENRL"/>
    <s v="COMP"/>
    <s v="ENRL"/>
    <n v="0"/>
    <n v="1"/>
    <n v="0"/>
    <n v="1"/>
  </r>
  <r>
    <n v="79746"/>
    <s v="WZ-054A"/>
    <s v="Wireless Zone Northampton N King St"/>
    <x v="13"/>
    <x v="84"/>
    <s v="Torres ,Kenneth"/>
    <n v="0.33333332999999998"/>
    <s v="N/A"/>
    <s v="ENRL"/>
    <s v="COMP"/>
    <s v="ENRL"/>
    <n v="0"/>
    <n v="1"/>
    <n v="0"/>
    <n v="1"/>
  </r>
  <r>
    <n v="79785"/>
    <s v="WZ-090A"/>
    <s v="Wireless Zone Colchester"/>
    <x v="11"/>
    <x v="66"/>
    <s v="Cartagena ,Jessica"/>
    <n v="0.33333332999999998"/>
    <s v="N/A"/>
    <s v="ENRL"/>
    <s v="COMP"/>
    <s v="ENRL"/>
    <n v="0"/>
    <n v="1"/>
    <n v="0"/>
    <n v="1"/>
  </r>
  <r>
    <n v="76455"/>
    <s v="WZ-150"/>
    <s v="Wireless Zone Penfield"/>
    <x v="5"/>
    <x v="8"/>
    <s v="Wolmering ,David"/>
    <n v="0.33333332999999998"/>
    <s v="N/A"/>
    <s v="ENRL"/>
    <s v="COMP"/>
    <s v="ENRL"/>
    <n v="0"/>
    <n v="1"/>
    <n v="0"/>
    <n v="1"/>
  </r>
  <r>
    <n v="29517"/>
    <s v="WZ-294A"/>
    <s v="Wireless Zone Ponte Vedra Beach"/>
    <x v="1"/>
    <x v="49"/>
    <s v="Sadowsky ,Bobby"/>
    <n v="0.33333332999999998"/>
    <s v="N/A"/>
    <s v="ENRL"/>
    <s v="COMP"/>
    <s v="ENRL"/>
    <n v="0"/>
    <n v="1"/>
    <n v="0"/>
    <n v="1"/>
  </r>
  <r>
    <n v="6036"/>
    <s v="WZ-208"/>
    <s v="Wireless Zone New Kensington"/>
    <x v="2"/>
    <x v="16"/>
    <s v="Brisco ,Andrew"/>
    <n v="0.33333332999999998"/>
    <s v="N/A"/>
    <s v="INPO"/>
    <s v="COMP"/>
    <s v="ENRL"/>
    <n v="0"/>
    <n v="1"/>
    <n v="0"/>
    <n v="1"/>
  </r>
  <r>
    <n v="87498"/>
    <s v="WZ-016C"/>
    <s v="Wireless Zone Norwood"/>
    <x v="12"/>
    <x v="26"/>
    <s v="Farrar ,Steven"/>
    <n v="0.66666665999999997"/>
    <s v="N/A"/>
    <s v="COMP"/>
    <s v="COMP"/>
    <s v="ENRL"/>
    <n v="0"/>
    <n v="0"/>
    <n v="0"/>
    <n v="1"/>
  </r>
  <r>
    <n v="94026"/>
    <s v="WZ-429A"/>
    <s v="Wireless Zone Freehold"/>
    <x v="11"/>
    <x v="30"/>
    <s v="Beauchard ,Renald"/>
    <n v="0.33333332999999998"/>
    <s v="N/A"/>
    <s v="ENRL"/>
    <s v="COMP"/>
    <s v="ENRL"/>
    <n v="0"/>
    <n v="1"/>
    <n v="0"/>
    <n v="1"/>
  </r>
  <r>
    <n v="125128"/>
    <s v="WZ-793"/>
    <s v="Wireless Zone Palisades Park"/>
    <x v="7"/>
    <x v="90"/>
    <s v="Yoo ,Jason"/>
    <n v="0.33333332999999998"/>
    <s v="N/A"/>
    <s v="ENRL"/>
    <s v="COMP"/>
    <s v="ENRL"/>
    <n v="0"/>
    <n v="1"/>
    <n v="0"/>
    <n v="1"/>
  </r>
  <r>
    <n v="109058"/>
    <s v="WZ-641A"/>
    <s v="Wireless Zone South Riding"/>
    <x v="0"/>
    <x v="20"/>
    <s v="Moran ,Sean"/>
    <n v="0.33333332999999998"/>
    <s v="N/A"/>
    <s v="ENRL"/>
    <s v="COMP"/>
    <s v="ENRL"/>
    <n v="0"/>
    <n v="1"/>
    <n v="0"/>
    <n v="1"/>
  </r>
  <r>
    <n v="112464"/>
    <s v="WZ-716"/>
    <s v="Wireless Zone Tappahannock"/>
    <x v="8"/>
    <x v="12"/>
    <s v="Boarman ,Matthew"/>
    <n v="0.33333332999999998"/>
    <s v="N/A"/>
    <s v="ENRL"/>
    <s v="COMP"/>
    <s v="ENRL"/>
    <n v="0"/>
    <n v="1"/>
    <n v="0"/>
    <n v="1"/>
  </r>
  <r>
    <n v="102484"/>
    <s v="WZ-566"/>
    <s v="Wireless Zone Sanford"/>
    <x v="10"/>
    <x v="17"/>
    <s v="Fairbanks ,Jennifer"/>
    <n v="0.33333332999999998"/>
    <s v="N/A"/>
    <s v="ENRL"/>
    <s v="COMP"/>
    <s v="ENRL"/>
    <n v="0"/>
    <n v="1"/>
    <n v="0"/>
    <n v="1"/>
  </r>
  <r>
    <n v="79745"/>
    <s v="WZ-047D"/>
    <s v="Wireless Zone Chicopee"/>
    <x v="13"/>
    <x v="83"/>
    <s v="Watkins ,Shatequa"/>
    <n v="0.33333332999999998"/>
    <s v="N/A"/>
    <s v="ENRL"/>
    <s v="COMP"/>
    <s v="ENRL"/>
    <n v="0"/>
    <n v="1"/>
    <n v="0"/>
    <n v="1"/>
  </r>
  <r>
    <n v="100302"/>
    <s v="WZ-368"/>
    <s v="Wireless Zone Putnam"/>
    <x v="11"/>
    <x v="24"/>
    <s v="Paul ,Joshua"/>
    <n v="0.33333332999999998"/>
    <s v="N/A"/>
    <s v="ENRL"/>
    <s v="COMP"/>
    <s v="ENRL"/>
    <n v="0"/>
    <n v="1"/>
    <n v="0"/>
    <n v="1"/>
  </r>
  <r>
    <n v="96949"/>
    <s v="WZ-493"/>
    <s v="Wireless Zone Dobbs Ferry"/>
    <x v="7"/>
    <x v="7"/>
    <s v="Doyle ,Douglas"/>
    <n v="0.33333332999999998"/>
    <s v="N/A"/>
    <s v="ENRL"/>
    <s v="COMP"/>
    <s v="ENRL"/>
    <n v="0"/>
    <n v="1"/>
    <n v="0"/>
    <n v="1"/>
  </r>
  <r>
    <n v="76462"/>
    <s v="WZ-195A"/>
    <s v="Wireless Zone Liverpool"/>
    <x v="5"/>
    <x v="81"/>
    <s v="Oconnor ,Timothy"/>
    <n v="0.33333332999999998"/>
    <s v="N/A"/>
    <s v="ENRL"/>
    <s v="COMP"/>
    <s v="ENRL"/>
    <n v="0"/>
    <n v="1"/>
    <n v="0"/>
    <n v="1"/>
  </r>
  <r>
    <n v="79855"/>
    <s v="WZ-189B"/>
    <s v="Wireless Zone North Adams"/>
    <x v="13"/>
    <x v="39"/>
    <s v="Perin ,Christopher"/>
    <n v="0.33333332999999998"/>
    <s v="N/A"/>
    <s v="ENRL"/>
    <s v="COMP"/>
    <s v="ENRL"/>
    <n v="0"/>
    <n v="1"/>
    <n v="0"/>
    <n v="1"/>
  </r>
  <r>
    <n v="76458"/>
    <s v="WZ-175A"/>
    <s v="Wireless Zone Rochester"/>
    <x v="5"/>
    <x v="57"/>
    <s v="Boynton ,Daniel"/>
    <n v="0.33333332999999998"/>
    <s v="N/A"/>
    <s v="ENRL"/>
    <s v="COMP"/>
    <s v="ENRL"/>
    <n v="0"/>
    <n v="1"/>
    <n v="0"/>
    <n v="1"/>
  </r>
  <r>
    <n v="97820"/>
    <s v="WZ-497"/>
    <s v="Wireless Zone Pensacola"/>
    <x v="1"/>
    <x v="40"/>
    <s v="Jones ,Stephanie"/>
    <n v="0.33333332999999998"/>
    <s v="N/A"/>
    <s v="ENRL"/>
    <s v="COMP"/>
    <s v="ENRL"/>
    <n v="0"/>
    <n v="1"/>
    <n v="0"/>
    <n v="1"/>
  </r>
  <r>
    <n v="131786"/>
    <s v="WZ-913"/>
    <s v="Wireless Zone Wellesley"/>
    <x v="12"/>
    <x v="30"/>
    <s v="Wechter ,Andrew"/>
    <n v="0.33333332999999998"/>
    <s v="N/A"/>
    <s v="INPO"/>
    <s v="COMP"/>
    <s v="ENRL"/>
    <n v="0"/>
    <n v="1"/>
    <n v="0"/>
    <n v="1"/>
  </r>
  <r>
    <n v="91898"/>
    <s v="WZ-404"/>
    <s v="Wireless Zone Keene"/>
    <x v="13"/>
    <x v="51"/>
    <s v="Forbes ,Christina"/>
    <n v="0.33333332999999998"/>
    <s v="N/A"/>
    <s v="ENRL"/>
    <s v="COMP"/>
    <s v="ENRL"/>
    <n v="0"/>
    <n v="1"/>
    <n v="0"/>
    <n v="1"/>
  </r>
  <r>
    <n v="104318"/>
    <s v="WZ-577"/>
    <s v="Wireless Zone Easthampton"/>
    <x v="13"/>
    <x v="84"/>
    <s v="Thresher ,Samuel"/>
    <n v="0.33333332999999998"/>
    <s v="N/A"/>
    <s v="ENRL"/>
    <s v="COMP"/>
    <s v="ENRL"/>
    <n v="0"/>
    <n v="1"/>
    <n v="0"/>
    <n v="1"/>
  </r>
  <r>
    <n v="79746"/>
    <s v="WZ-054A"/>
    <s v="Wireless Zone Northampton N King St"/>
    <x v="13"/>
    <x v="84"/>
    <s v="Maier ,Jacob"/>
    <n v="0.33333332999999998"/>
    <s v="N/A"/>
    <s v="ENRL"/>
    <s v="COMP"/>
    <s v="ENRL"/>
    <n v="0"/>
    <n v="1"/>
    <n v="0"/>
    <n v="1"/>
  </r>
  <r>
    <n v="95750"/>
    <s v="WZ-469B"/>
    <s v="Wireless Zone Marlborough Boston Post Rd"/>
    <x v="13"/>
    <x v="62"/>
    <s v="Rizvi ,Anum"/>
    <n v="0.33333332999999998"/>
    <s v="N/A"/>
    <s v="ENRL"/>
    <s v="COMP"/>
    <s v="ENRL"/>
    <n v="0"/>
    <n v="1"/>
    <n v="0"/>
    <n v="1"/>
  </r>
  <r>
    <n v="102267"/>
    <s v="WZ-517A"/>
    <s v="Wireless Zone Pearl River"/>
    <x v="7"/>
    <x v="37"/>
    <s v="Michel ,Marvin"/>
    <n v="0.33333332999999998"/>
    <s v="N/A"/>
    <s v="ENRL"/>
    <s v="COMP"/>
    <s v="ENRL"/>
    <n v="0"/>
    <n v="1"/>
    <n v="0"/>
    <n v="1"/>
  </r>
  <r>
    <n v="93154"/>
    <s v="WZ-432A"/>
    <s v="Wireless Zone Middleboro"/>
    <x v="12"/>
    <x v="26"/>
    <s v="Fonseca ,Chris"/>
    <n v="0.33333332999999998"/>
    <s v="N/A"/>
    <s v="ENRL"/>
    <s v="COMP"/>
    <s v="ENRL"/>
    <n v="0"/>
    <n v="1"/>
    <n v="0"/>
    <n v="1"/>
  </r>
  <r>
    <n v="87494"/>
    <s v="WZ-003A"/>
    <s v="Wireless Zone Southington"/>
    <x v="11"/>
    <x v="63"/>
    <s v="Graham ,Zach"/>
    <n v="0.66666665999999997"/>
    <s v="N/A"/>
    <s v="COMP"/>
    <s v="COMP"/>
    <s v="ENRL"/>
    <n v="0"/>
    <n v="0"/>
    <n v="0"/>
    <n v="1"/>
  </r>
  <r>
    <n v="87514"/>
    <s v="WZ-351"/>
    <s v="Wireless Zone Bangor Stillwater Ave"/>
    <x v="10"/>
    <x v="35"/>
    <s v="Shirland ,Zachary"/>
    <n v="0.33333332999999998"/>
    <s v="N/A"/>
    <s v="CANC"/>
    <s v="COMP"/>
    <s v="ENRL"/>
    <n v="0"/>
    <n v="1"/>
    <n v="0"/>
    <n v="1"/>
  </r>
  <r>
    <n v="106315"/>
    <s v="WZ-592"/>
    <s v="Wireless Zone Lincroft"/>
    <x v="11"/>
    <x v="95"/>
    <s v="Martin ,Mark"/>
    <n v="0.33333332999999998"/>
    <s v="N/A"/>
    <s v="ENRL"/>
    <s v="COMP"/>
    <s v="ENRL"/>
    <n v="0"/>
    <n v="1"/>
    <n v="0"/>
    <n v="1"/>
  </r>
  <r>
    <n v="95317"/>
    <s v="WZ-770"/>
    <s v="Wireless Zone Quinton"/>
    <x v="8"/>
    <x v="12"/>
    <s v="Schutz ,Phillip"/>
    <n v="0.33333332999999998"/>
    <s v="N/A"/>
    <s v="ENRL"/>
    <s v="COMP"/>
    <s v="ENRL"/>
    <n v="0"/>
    <n v="1"/>
    <n v="0"/>
    <n v="1"/>
  </r>
  <r>
    <n v="112464"/>
    <s v="WZ-716"/>
    <s v="Wireless Zone Tappahannock"/>
    <x v="8"/>
    <x v="12"/>
    <s v="Kent ,Brandon"/>
    <n v="0.33333332999999998"/>
    <s v="N/A"/>
    <s v="ENRL"/>
    <s v="COMP"/>
    <s v="ENRL"/>
    <n v="0"/>
    <n v="1"/>
    <n v="0"/>
    <n v="1"/>
  </r>
  <r>
    <n v="112464"/>
    <s v="WZ-716"/>
    <s v="Wireless Zone Tappahannock"/>
    <x v="8"/>
    <x v="12"/>
    <s v="Vazquez ,Candelaria"/>
    <n v="0.33333332999999998"/>
    <s v="N/A"/>
    <s v="ENRL"/>
    <s v="COMP"/>
    <s v="ENRL"/>
    <n v="0"/>
    <n v="1"/>
    <n v="0"/>
    <n v="1"/>
  </r>
  <r>
    <n v="95380"/>
    <s v="WZ-462"/>
    <s v="Wireless Zone North Branch"/>
    <x v="6"/>
    <x v="38"/>
    <s v="Page ,Shelby"/>
    <n v="0.33333332999999998"/>
    <s v="N/A"/>
    <s v="ENRL"/>
    <s v="COMP"/>
    <s v="ENRL"/>
    <n v="0"/>
    <n v="1"/>
    <n v="0"/>
    <n v="1"/>
  </r>
  <r>
    <n v="111801"/>
    <s v="WZ-707B"/>
    <s v="Wireless Zone Lincoln"/>
    <x v="10"/>
    <x v="22"/>
    <s v="Enochs ,Beth"/>
    <n v="0.33333332999999998"/>
    <s v="N/A"/>
    <s v="ENRL"/>
    <s v="COMP"/>
    <s v="ENRL"/>
    <n v="0"/>
    <n v="1"/>
    <n v="0"/>
    <n v="1"/>
  </r>
  <r>
    <n v="79770"/>
    <s v="WZ-068C"/>
    <s v="Wireless Zone Monroe"/>
    <x v="11"/>
    <x v="30"/>
    <s v="Milton ,Joy"/>
    <n v="0.33333332999999998"/>
    <s v="N/A"/>
    <s v="ENRL"/>
    <s v="COMP"/>
    <s v="ENRL"/>
    <n v="0"/>
    <n v="1"/>
    <n v="0"/>
    <n v="1"/>
  </r>
  <r>
    <n v="95083"/>
    <s v="WZ-901"/>
    <s v="Wireless Zone Newington"/>
    <x v="11"/>
    <x v="63"/>
    <s v="Navarro ,Damien"/>
    <n v="0.33333332999999998"/>
    <s v="N/A"/>
    <s v="ENRL"/>
    <s v="COMP"/>
    <s v="ENRL"/>
    <n v="0"/>
    <n v="1"/>
    <n v="0"/>
    <n v="1"/>
  </r>
  <r>
    <n v="130485"/>
    <s v="WZ-853"/>
    <s v="Wireless Zone East Haven"/>
    <x v="11"/>
    <x v="63"/>
    <s v="Adorno ,Arthur"/>
    <n v="0.33333332999999998"/>
    <s v="N/A"/>
    <s v="ENRL"/>
    <s v="COMP"/>
    <s v="ENRL"/>
    <n v="0"/>
    <n v="1"/>
    <n v="0"/>
    <n v="1"/>
  </r>
  <r>
    <n v="79766"/>
    <s v="WZ-021"/>
    <s v="Wireless Zone North Windham"/>
    <x v="11"/>
    <x v="24"/>
    <s v="Denesha ,Richard"/>
    <n v="0.33333332999999998"/>
    <s v="N/A"/>
    <s v="ENRL"/>
    <s v="COMP"/>
    <s v="ENRL"/>
    <n v="0"/>
    <n v="1"/>
    <n v="0"/>
    <n v="1"/>
  </r>
  <r>
    <n v="79766"/>
    <s v="WZ-021"/>
    <s v="Wireless Zone North Windham"/>
    <x v="11"/>
    <x v="24"/>
    <s v="Page ,Jessica"/>
    <n v="0.33333332999999998"/>
    <s v="N/A"/>
    <s v="ENRL"/>
    <s v="COMP"/>
    <s v="ENRL"/>
    <n v="0"/>
    <n v="1"/>
    <n v="0"/>
    <n v="1"/>
  </r>
  <r>
    <n v="87501"/>
    <s v="WZ-348B"/>
    <s v="Wireless Zone Fairhaven"/>
    <x v="12"/>
    <x v="26"/>
    <s v="Arruda ,Rosemary"/>
    <n v="0.33333332999999998"/>
    <s v="N/A"/>
    <s v="INPO"/>
    <s v="COMP"/>
    <s v="ENRL"/>
    <n v="0"/>
    <n v="1"/>
    <n v="0"/>
    <n v="1"/>
  </r>
  <r>
    <n v="76448"/>
    <s v="WZ-298"/>
    <s v="Wireless Zone East Aurora"/>
    <x v="5"/>
    <x v="18"/>
    <s v="Schalk ,Daniel"/>
    <n v="0.66666665999999997"/>
    <s v="N/A"/>
    <s v="COMP"/>
    <s v="COMP"/>
    <s v="ENRL"/>
    <n v="0"/>
    <n v="0"/>
    <n v="0"/>
    <n v="1"/>
  </r>
  <r>
    <n v="79746"/>
    <s v="WZ-054A"/>
    <s v="Wireless Zone Northampton N King St"/>
    <x v="13"/>
    <x v="84"/>
    <s v="Skypeck ,Michael"/>
    <n v="0.33333332999999998"/>
    <s v="N/A"/>
    <s v="ENRL"/>
    <s v="COMP"/>
    <s v="ENRL"/>
    <n v="0"/>
    <n v="1"/>
    <n v="0"/>
    <n v="1"/>
  </r>
  <r>
    <n v="79785"/>
    <s v="WZ-090A"/>
    <s v="Wireless Zone Colchester"/>
    <x v="11"/>
    <x v="66"/>
    <s v="Sharp ,Jeffrey"/>
    <n v="0.33333332999999998"/>
    <s v="N/A"/>
    <s v="ENRL"/>
    <s v="COMP"/>
    <s v="ENRL"/>
    <n v="0"/>
    <n v="1"/>
    <n v="0"/>
    <n v="1"/>
  </r>
  <r>
    <n v="80469"/>
    <e v="#N/A"/>
    <s v="Wireless Zone HQ Corporate"/>
    <x v="15"/>
    <x v="65"/>
    <s v="Petardi ,Andrew"/>
    <n v="0.33333332999999998"/>
    <s v="N/A"/>
    <s v="INPO"/>
    <s v="COMP"/>
    <s v="ENRL"/>
    <n v="0"/>
    <n v="1"/>
    <n v="0"/>
    <n v="1"/>
  </r>
  <r>
    <n v="106315"/>
    <s v="WZ-592"/>
    <s v="Wireless Zone Lincroft"/>
    <x v="11"/>
    <x v="95"/>
    <s v="Krull ,Peter"/>
    <n v="0.33333332999999998"/>
    <s v="N/A"/>
    <s v="INPO"/>
    <s v="COMP"/>
    <s v="ENRL"/>
    <n v="0"/>
    <n v="1"/>
    <n v="0"/>
    <n v="1"/>
  </r>
  <r>
    <n v="111761"/>
    <s v="WZ-715"/>
    <s v="Wireless Zone Brick"/>
    <x v="3"/>
    <x v="75"/>
    <s v="Gara ,Nick"/>
    <n v="0.33333332999999998"/>
    <s v="N/A"/>
    <s v="ENRL"/>
    <s v="COMP"/>
    <s v="ENRL"/>
    <n v="0"/>
    <n v="1"/>
    <n v="0"/>
    <n v="1"/>
  </r>
  <r>
    <n v="111761"/>
    <s v="WZ-715"/>
    <s v="Wireless Zone Brick"/>
    <x v="3"/>
    <x v="75"/>
    <s v="Jimroglou ,Alexa"/>
    <n v="0.33333332999999998"/>
    <s v="N/A"/>
    <s v="ENRL"/>
    <s v="COMP"/>
    <s v="ENRL"/>
    <n v="0"/>
    <n v="1"/>
    <n v="0"/>
    <n v="1"/>
  </r>
  <r>
    <n v="79754"/>
    <s v="WZ-007A"/>
    <s v="Wireless Zone Orange"/>
    <x v="11"/>
    <x v="94"/>
    <s v="Auletta ,Chris"/>
    <n v="0.33333332999999998"/>
    <s v="N/A"/>
    <s v="ENRL"/>
    <s v="COMP"/>
    <s v="ENRL"/>
    <n v="0"/>
    <n v="1"/>
    <n v="0"/>
    <n v="1"/>
  </r>
  <r>
    <n v="99402"/>
    <s v="WZ-508A"/>
    <s v="Wireless Zone Naples"/>
    <x v="1"/>
    <x v="19"/>
    <s v="Ferreiro ,Juan"/>
    <n v="0.33333332999999998"/>
    <s v="N/A"/>
    <s v="INPO"/>
    <s v="COMP"/>
    <s v="ENRL"/>
    <n v="0"/>
    <n v="1"/>
    <n v="0"/>
    <n v="1"/>
  </r>
  <r>
    <n v="107469"/>
    <s v="WZ-646"/>
    <s v="Wireless Zone Roaring Spring"/>
    <x v="2"/>
    <x v="3"/>
    <s v="Mcnally ,Isaac"/>
    <n v="0.33333332999999998"/>
    <s v="N/A"/>
    <s v="ENRL"/>
    <s v="COMP"/>
    <s v="ENRL"/>
    <n v="0"/>
    <n v="1"/>
    <n v="0"/>
    <n v="1"/>
  </r>
  <r>
    <n v="109603"/>
    <s v="WZ-675"/>
    <s v="Wireless Zone Huntingdon"/>
    <x v="2"/>
    <x v="3"/>
    <s v="Stutzman ,Jordan"/>
    <n v="0.33333332999999998"/>
    <s v="N/A"/>
    <s v="ENRL"/>
    <s v="COMP"/>
    <s v="ENRL"/>
    <n v="0"/>
    <n v="1"/>
    <n v="0"/>
    <n v="1"/>
  </r>
  <r>
    <n v="131040"/>
    <s v="WZ-902"/>
    <s v="Wireless Zone State College"/>
    <x v="2"/>
    <x v="3"/>
    <s v="Beyer ,Stephanie"/>
    <n v="0.33333332999999998"/>
    <s v="N/A"/>
    <s v="ENRL"/>
    <s v="COMP"/>
    <s v="ENRL"/>
    <n v="0"/>
    <n v="1"/>
    <n v="0"/>
    <n v="1"/>
  </r>
  <r>
    <n v="15724"/>
    <s v="WZ-144B"/>
    <s v="Wireless Zone Hockessin"/>
    <x v="3"/>
    <x v="10"/>
    <s v="Clauges ,Nicholas"/>
    <n v="0.33333332999999998"/>
    <s v="N/A"/>
    <s v="ENRL"/>
    <s v="COMP"/>
    <s v="ENRL"/>
    <n v="0"/>
    <n v="1"/>
    <n v="0"/>
    <n v="1"/>
  </r>
  <r>
    <n v="126399"/>
    <s v="WZ-799A"/>
    <s v="Wireless Zone Alexandria"/>
    <x v="0"/>
    <x v="3"/>
    <s v="Rizvi ,Ghazi"/>
    <n v="0.33333332999999998"/>
    <s v="N/A"/>
    <s v="ENRL"/>
    <s v="COMP"/>
    <s v="ENRL"/>
    <n v="0"/>
    <n v="1"/>
    <n v="0"/>
    <n v="1"/>
  </r>
  <r>
    <n v="106990"/>
    <s v="WZ-632"/>
    <s v="Wireless Zone Ogdensburg"/>
    <x v="5"/>
    <x v="57"/>
    <s v="Putman ,Austin"/>
    <n v="0.33333332999999998"/>
    <s v="N/A"/>
    <s v="ENRL"/>
    <s v="COMP"/>
    <s v="ENRL"/>
    <n v="0"/>
    <n v="1"/>
    <n v="0"/>
    <n v="1"/>
  </r>
  <r>
    <n v="79755"/>
    <s v="WZ-008"/>
    <s v="Wireless Zone Groton"/>
    <x v="11"/>
    <x v="24"/>
    <s v="Mugovero ,Mike"/>
    <n v="0.33333332999999998"/>
    <s v="N/A"/>
    <s v="ENRL"/>
    <s v="COMP"/>
    <s v="ENRL"/>
    <n v="0"/>
    <n v="1"/>
    <n v="0"/>
    <n v="1"/>
  </r>
  <r>
    <n v="122093"/>
    <s v="WZ-776"/>
    <s v="Wireless Zone Bridgeport Emily Dr"/>
    <x v="4"/>
    <x v="5"/>
    <s v="Cahill ,Morgan"/>
    <n v="0.33333332999999998"/>
    <s v="N/A"/>
    <s v="ENRL"/>
    <s v="COMP"/>
    <s v="ENRL"/>
    <n v="0"/>
    <n v="1"/>
    <n v="0"/>
    <n v="1"/>
  </r>
  <r>
    <n v="79815"/>
    <s v="WZ-084"/>
    <s v="Wireless Zone Granby"/>
    <x v="13"/>
    <x v="92"/>
    <s v="Injeti ,Vishal"/>
    <n v="0.33333332999999998"/>
    <s v="N/A"/>
    <s v="ENRL"/>
    <s v="COMP"/>
    <s v="ENRL"/>
    <n v="0"/>
    <n v="1"/>
    <n v="0"/>
    <n v="1"/>
  </r>
  <r>
    <n v="29517"/>
    <s v="WZ-294A"/>
    <s v="Wireless Zone Ponte Vedra Beach"/>
    <x v="1"/>
    <x v="49"/>
    <s v="Leroux ,Barry"/>
    <n v="0.33333332999999998"/>
    <s v="N/A"/>
    <s v="ENRL"/>
    <s v="COMP"/>
    <s v="ENRL"/>
    <n v="0"/>
    <n v="1"/>
    <n v="0"/>
    <n v="1"/>
  </r>
  <r>
    <n v="107469"/>
    <s v="WZ-646"/>
    <s v="Wireless Zone Roaring Spring"/>
    <x v="2"/>
    <x v="3"/>
    <s v="Caltrider ,Daniel"/>
    <n v="0.33333332999999998"/>
    <s v="N/A"/>
    <s v="ENRL"/>
    <s v="COMP"/>
    <s v="ENRL"/>
    <n v="0"/>
    <n v="1"/>
    <n v="0"/>
    <n v="1"/>
  </r>
  <r>
    <n v="79766"/>
    <s v="WZ-021"/>
    <s v="Wireless Zone North Windham"/>
    <x v="11"/>
    <x v="24"/>
    <s v="Haggett ,Dave"/>
    <n v="0.33333332999999998"/>
    <s v="N/A"/>
    <s v="ENRL"/>
    <s v="COMP"/>
    <s v="ENRL"/>
    <n v="0"/>
    <n v="1"/>
    <n v="0"/>
    <n v="1"/>
  </r>
  <r>
    <n v="107517"/>
    <s v="WZ-640A"/>
    <s v="Wireless Zone Canton Washington St"/>
    <x v="12"/>
    <x v="73"/>
    <s v="Leung ,Eric"/>
    <n v="0.33333332999999998"/>
    <s v="N/A"/>
    <s v="ENRL"/>
    <s v="COMP"/>
    <s v="ENRL"/>
    <n v="0"/>
    <n v="1"/>
    <n v="0"/>
    <n v="1"/>
  </r>
  <r>
    <n v="80469"/>
    <e v="#N/A"/>
    <s v="Wireless Zone HQ Corporate"/>
    <x v="15"/>
    <x v="65"/>
    <s v="Campbell ,Matthew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Young ,Gary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Herrick ,Ryan"/>
    <n v="0.33333332999999998"/>
    <s v="N/A"/>
    <s v="COMP"/>
    <s v="ENRL"/>
    <s v="ENRL"/>
    <n v="0"/>
    <n v="0"/>
    <n v="1"/>
    <n v="1"/>
  </r>
  <r>
    <n v="81151"/>
    <s v="WZ-694"/>
    <s v="Wireless Zone Bedford 16th St"/>
    <x v="14"/>
    <x v="77"/>
    <s v="Fortner ,Darren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Anderson ,Bernadette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Roberts ,Jay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Robinson ,Chris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Terebesi ,Shannon"/>
    <n v="0.33333332999999998"/>
    <s v="N/A"/>
    <s v="COMP"/>
    <s v="ENRL"/>
    <s v="ENRL"/>
    <n v="0"/>
    <n v="0"/>
    <n v="1"/>
    <n v="1"/>
  </r>
  <r>
    <n v="99597"/>
    <s v="WZ-559"/>
    <s v="Wireless Zone Conroe"/>
    <x v="0"/>
    <x v="33"/>
    <s v="Mamo ,Michael"/>
    <n v="0.33333332999999998"/>
    <s v="N/A"/>
    <s v="COMP"/>
    <s v="ENRL"/>
    <s v="ENRL"/>
    <n v="0"/>
    <n v="0"/>
    <n v="1"/>
    <n v="1"/>
  </r>
  <r>
    <n v="5766"/>
    <s v="WZ-055"/>
    <s v="Wireless Zone Deptford"/>
    <x v="3"/>
    <x v="31"/>
    <s v="Christensen ,Eric"/>
    <n v="0.33333332999999998"/>
    <s v="N/A"/>
    <s v="COMP"/>
    <s v="ENRL"/>
    <s v="ENRL"/>
    <n v="0"/>
    <n v="0"/>
    <n v="1"/>
    <n v="1"/>
  </r>
  <r>
    <n v="110159"/>
    <s v="WZ-670A"/>
    <s v="Wireless Zone Mason S Mason Montgomery Rd"/>
    <x v="4"/>
    <x v="3"/>
    <s v="Ray ,Breana"/>
    <n v="0.33333332999999998"/>
    <s v="N/A"/>
    <s v="COMP"/>
    <s v="ENRL"/>
    <s v="ENRL"/>
    <n v="0"/>
    <n v="0"/>
    <n v="1"/>
    <n v="1"/>
  </r>
  <r>
    <n v="87515"/>
    <s v="WZ-352B"/>
    <s v="Wireless Zone Topsham"/>
    <x v="10"/>
    <x v="86"/>
    <s v="Archie ,Travis"/>
    <n v="0.33333332999999998"/>
    <s v="N/A"/>
    <s v="COMP"/>
    <s v="ENRL"/>
    <s v="ENRL"/>
    <n v="0"/>
    <n v="0"/>
    <n v="1"/>
    <n v="1"/>
  </r>
  <r>
    <n v="80469"/>
    <e v="#N/A"/>
    <s v="Wireless Zone HQ Corporate"/>
    <x v="15"/>
    <x v="65"/>
    <s v="Barros ,Vanessa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Bennett ,Vickie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Bunnell ,Nancy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Cardoso ,Armindo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Champion ,Raheem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Cooley ,Margaret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Cormier ,Desiree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Drag ,Andrea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Dziki ,Keith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Goyzueta ,Efrai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Hubbard ,Carrie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Kane ,Brenda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Kenworthy ,Mega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Lajoie ,Kevi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Mastromarino ,Anthony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Mcgarry ,Scott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Miano ,Joanne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Moquin ,Nancy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Murtari ,Bria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Nemic ,Shelley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Ortiz ,Ramo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Quilty ,Jordan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Rexroth ,Greg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Thibault ,Kathryn"/>
    <n v="0"/>
    <s v="N/A"/>
    <s v="ENRL"/>
    <s v="ENRL"/>
    <s v="ENRL"/>
    <n v="0"/>
    <n v="1"/>
    <n v="1"/>
    <n v="1"/>
  </r>
  <r>
    <n v="125916"/>
    <s v="WZ-518"/>
    <s v="Wireless Zone Englishtown"/>
    <x v="11"/>
    <x v="7"/>
    <s v="Delacruz ,Alesky"/>
    <n v="0"/>
    <s v="N/A"/>
    <s v="ENRL"/>
    <s v="ENRL"/>
    <s v="ENRL"/>
    <n v="0"/>
    <n v="1"/>
    <n v="1"/>
    <n v="1"/>
  </r>
  <r>
    <n v="125916"/>
    <s v="WZ-518"/>
    <s v="Wireless Zone Englishtown"/>
    <x v="11"/>
    <x v="7"/>
    <s v="Francois ,Joseph"/>
    <n v="0"/>
    <s v="N/A"/>
    <s v="ENRL"/>
    <s v="ENRL"/>
    <s v="ENRL"/>
    <n v="0"/>
    <n v="1"/>
    <n v="1"/>
    <n v="1"/>
  </r>
  <r>
    <n v="125916"/>
    <s v="WZ-518"/>
    <s v="Wireless Zone Englishtown"/>
    <x v="11"/>
    <x v="7"/>
    <s v="Hudec ,Rory"/>
    <n v="0"/>
    <s v="N/A"/>
    <s v="ENRL"/>
    <s v="ENRL"/>
    <s v="ENRL"/>
    <n v="0"/>
    <n v="1"/>
    <n v="1"/>
    <n v="1"/>
  </r>
  <r>
    <n v="96427"/>
    <s v="WZ-480"/>
    <s v="Wireless Zone Decatur"/>
    <x v="0"/>
    <x v="59"/>
    <s v="Hodge ,Tray"/>
    <n v="0"/>
    <s v="N/A"/>
    <s v="ENRL"/>
    <s v="ENRL"/>
    <s v="ENRL"/>
    <n v="0"/>
    <n v="1"/>
    <n v="1"/>
    <n v="1"/>
  </r>
  <r>
    <n v="130667"/>
    <s v="WZ-852"/>
    <s v="Wireless Zone Friendswood"/>
    <x v="0"/>
    <x v="96"/>
    <s v="Aamir ,Shahzaib"/>
    <n v="0"/>
    <s v="N/A"/>
    <s v="ENRL"/>
    <s v="ENRL"/>
    <s v="ENRL"/>
    <n v="0"/>
    <n v="1"/>
    <n v="1"/>
    <n v="1"/>
  </r>
  <r>
    <n v="130667"/>
    <s v="WZ-852"/>
    <s v="Wireless Zone Friendswood"/>
    <x v="0"/>
    <x v="96"/>
    <s v="Aamir ,Zaka"/>
    <n v="0"/>
    <s v="N/A"/>
    <s v="ENRL"/>
    <s v="ENRL"/>
    <s v="ENRL"/>
    <n v="0"/>
    <n v="1"/>
    <n v="1"/>
    <n v="1"/>
  </r>
  <r>
    <n v="130667"/>
    <s v="WZ-852"/>
    <s v="Wireless Zone Friendswood"/>
    <x v="0"/>
    <x v="96"/>
    <s v="Hameed ,Sohail"/>
    <n v="0"/>
    <s v="N/A"/>
    <s v="ENRL"/>
    <s v="ENRL"/>
    <s v="ENRL"/>
    <n v="0"/>
    <n v="1"/>
    <n v="1"/>
    <n v="1"/>
  </r>
  <r>
    <n v="130667"/>
    <s v="WZ-852"/>
    <s v="Wireless Zone Friendswood"/>
    <x v="0"/>
    <x v="96"/>
    <s v="Sohail ,Abeeha"/>
    <n v="0"/>
    <s v="N/A"/>
    <s v="ENRL"/>
    <s v="ENRL"/>
    <s v="ENRL"/>
    <n v="0"/>
    <n v="1"/>
    <n v="1"/>
    <n v="1"/>
  </r>
  <r>
    <n v="130667"/>
    <s v="WZ-852"/>
    <s v="Wireless Zone Friendswood"/>
    <x v="0"/>
    <x v="96"/>
    <s v="Sohail ,Mahrukh"/>
    <n v="0"/>
    <s v="N/A"/>
    <s v="ENRL"/>
    <s v="ENRL"/>
    <s v="ENRL"/>
    <n v="0"/>
    <n v="1"/>
    <n v="1"/>
    <n v="1"/>
  </r>
  <r>
    <n v="101379"/>
    <s v="WZ-392"/>
    <s v="Wireless Zone Brooklyn 18th Ave"/>
    <x v="7"/>
    <x v="87"/>
    <s v="Offengym ,Michael"/>
    <n v="0"/>
    <s v="N/A"/>
    <s v="ENRL"/>
    <s v="ENRL"/>
    <s v="ENRL"/>
    <n v="0"/>
    <n v="1"/>
    <n v="1"/>
    <n v="1"/>
  </r>
  <r>
    <n v="105566"/>
    <s v="WZ-454"/>
    <s v="Wireless Zone King George Kings Hwy"/>
    <x v="8"/>
    <x v="12"/>
    <s v="Seyoum ,Belynash"/>
    <n v="0"/>
    <s v="N/A"/>
    <s v="ENRL"/>
    <s v="ENRL"/>
    <s v="ENRL"/>
    <n v="0"/>
    <n v="1"/>
    <n v="1"/>
    <n v="1"/>
  </r>
  <r>
    <n v="107469"/>
    <s v="WZ-646"/>
    <s v="Wireless Zone Roaring Spring"/>
    <x v="2"/>
    <x v="3"/>
    <s v="Mcnallly ,Isaac"/>
    <n v="0"/>
    <s v="N/A"/>
    <s v="ENRL"/>
    <s v="ENRL"/>
    <s v="ENRL"/>
    <n v="0"/>
    <n v="1"/>
    <n v="1"/>
    <n v="1"/>
  </r>
  <r>
    <n v="107469"/>
    <s v="WZ-646"/>
    <s v="Wireless Zone Roaring Spring"/>
    <x v="2"/>
    <x v="3"/>
    <s v="Whitby ,Katie"/>
    <n v="0"/>
    <s v="N/A"/>
    <s v="ENRL"/>
    <s v="ENRL"/>
    <s v="ENRL"/>
    <n v="0"/>
    <n v="1"/>
    <n v="1"/>
    <n v="1"/>
  </r>
  <r>
    <n v="79818"/>
    <s v="WZ-790"/>
    <s v="Wireless Zone Madison"/>
    <x v="5"/>
    <x v="93"/>
    <s v="Guimaraes ,Pedro"/>
    <n v="0"/>
    <s v="N/A"/>
    <s v="ENRL"/>
    <s v="ENRL"/>
    <s v="ENRL"/>
    <n v="0"/>
    <n v="1"/>
    <n v="1"/>
    <n v="1"/>
  </r>
  <r>
    <n v="79818"/>
    <s v="WZ-790"/>
    <s v="Wireless Zone Madison"/>
    <x v="5"/>
    <x v="93"/>
    <s v="Romero ,Marcus"/>
    <n v="0"/>
    <s v="N/A"/>
    <s v="ENRL"/>
    <s v="ENRL"/>
    <s v="ENRL"/>
    <n v="0"/>
    <n v="1"/>
    <n v="1"/>
    <n v="1"/>
  </r>
  <r>
    <n v="79818"/>
    <s v="WZ-790"/>
    <s v="Wireless Zone Madison"/>
    <x v="5"/>
    <x v="93"/>
    <s v="Sabbatini ,Michael"/>
    <n v="0"/>
    <s v="N/A"/>
    <s v="ENRL"/>
    <s v="ENRL"/>
    <s v="ENRL"/>
    <n v="0"/>
    <n v="1"/>
    <n v="1"/>
    <n v="1"/>
  </r>
  <r>
    <n v="97848"/>
    <s v="WZ-490"/>
    <s v="Wireless Zone Denville"/>
    <x v="11"/>
    <x v="7"/>
    <s v="Diaz ,Mario"/>
    <n v="0"/>
    <s v="N/A"/>
    <s v="ENRL"/>
    <s v="ENRL"/>
    <s v="ENRL"/>
    <n v="0"/>
    <n v="1"/>
    <n v="1"/>
    <n v="1"/>
  </r>
  <r>
    <n v="97848"/>
    <s v="WZ-490"/>
    <s v="Wireless Zone Denville"/>
    <x v="11"/>
    <x v="7"/>
    <s v="Jaquez ,Ruddy"/>
    <n v="0"/>
    <s v="N/A"/>
    <s v="ENRL"/>
    <s v="ENRL"/>
    <s v="ENRL"/>
    <n v="0"/>
    <n v="1"/>
    <n v="1"/>
    <n v="1"/>
  </r>
  <r>
    <n v="97848"/>
    <s v="WZ-490"/>
    <s v="Wireless Zone Denville"/>
    <x v="11"/>
    <x v="7"/>
    <s v="Rodriguez ,Justin"/>
    <n v="0"/>
    <s v="N/A"/>
    <s v="ENRL"/>
    <s v="ENRL"/>
    <s v="ENRL"/>
    <n v="0"/>
    <n v="1"/>
    <n v="1"/>
    <n v="1"/>
  </r>
  <r>
    <n v="107621"/>
    <s v="WZ-621"/>
    <s v="Wireless Zone Morris Plains"/>
    <x v="11"/>
    <x v="7"/>
    <s v="Trivedi ,Manik"/>
    <n v="0"/>
    <s v="N/A"/>
    <s v="ENRL"/>
    <s v="ENRL"/>
    <s v="ENRL"/>
    <n v="0"/>
    <n v="1"/>
    <n v="1"/>
    <n v="1"/>
  </r>
  <r>
    <n v="103818"/>
    <s v="WZ-576"/>
    <s v="Wireless Zone Mahwah"/>
    <x v="7"/>
    <x v="1"/>
    <s v="Helmke ,Crystal"/>
    <n v="0"/>
    <s v="N/A"/>
    <s v="ENRL"/>
    <s v="ENRL"/>
    <s v="ENRL"/>
    <n v="0"/>
    <n v="1"/>
    <n v="1"/>
    <n v="1"/>
  </r>
  <r>
    <n v="103818"/>
    <s v="WZ-576"/>
    <s v="Wireless Zone Mahwah"/>
    <x v="7"/>
    <x v="1"/>
    <s v="Rickin ,Daniel"/>
    <n v="0"/>
    <s v="N/A"/>
    <s v="ENRL"/>
    <s v="ENRL"/>
    <s v="ENRL"/>
    <n v="0"/>
    <n v="1"/>
    <n v="1"/>
    <n v="1"/>
  </r>
  <r>
    <n v="103818"/>
    <s v="WZ-576"/>
    <s v="Wireless Zone Mahwah"/>
    <x v="7"/>
    <x v="1"/>
    <s v="Stout ,Will"/>
    <n v="0"/>
    <s v="N/A"/>
    <s v="ENRL"/>
    <s v="ENRL"/>
    <s v="ENRL"/>
    <n v="0"/>
    <n v="1"/>
    <n v="1"/>
    <n v="1"/>
  </r>
  <r>
    <n v="124209"/>
    <s v="WZ-784A"/>
    <s v="Wireless Zone Newton Hampton House Rd"/>
    <x v="7"/>
    <x v="45"/>
    <s v="Drake ,Jeannette"/>
    <n v="0"/>
    <s v="N/A"/>
    <s v="ENRL"/>
    <s v="ENRL"/>
    <s v="ENRL"/>
    <n v="0"/>
    <n v="1"/>
    <n v="1"/>
    <n v="1"/>
  </r>
  <r>
    <n v="120414"/>
    <s v="WZ-773"/>
    <s v="Wireless Zone Morgantown Granville"/>
    <x v="4"/>
    <x v="19"/>
    <s v="Low ,Jaclyn"/>
    <n v="0"/>
    <s v="N/A"/>
    <s v="ENRL"/>
    <s v="ENRL"/>
    <s v="ENRL"/>
    <n v="0"/>
    <n v="1"/>
    <n v="1"/>
    <n v="1"/>
  </r>
  <r>
    <n v="129910"/>
    <s v="WZ-842"/>
    <s v="Wireless Zone Dover Greentree Dr"/>
    <x v="3"/>
    <x v="10"/>
    <s v="Blake ,David"/>
    <n v="0"/>
    <s v="N/A"/>
    <s v="ENRL"/>
    <s v="ENRL"/>
    <s v="ENRL"/>
    <n v="0"/>
    <n v="1"/>
    <n v="1"/>
    <n v="1"/>
  </r>
  <r>
    <n v="28804"/>
    <s v="WZ-223B"/>
    <s v="Wireless Zone Newark Suburban Dr"/>
    <x v="3"/>
    <x v="88"/>
    <s v="Bockrath ,Mark"/>
    <n v="0"/>
    <s v="N/A"/>
    <s v="ENRL"/>
    <s v="ENRL"/>
    <s v="ENRL"/>
    <n v="0"/>
    <n v="1"/>
    <n v="1"/>
    <n v="1"/>
  </r>
  <r>
    <n v="71639"/>
    <s v="WZ-198B"/>
    <s v="Wireless Zone Milford N Dupont Hwy"/>
    <x v="3"/>
    <x v="10"/>
    <s v="Patel ,Tajesh"/>
    <n v="0"/>
    <s v="N/A"/>
    <s v="ENRL"/>
    <s v="ENRL"/>
    <s v="ENRL"/>
    <n v="0"/>
    <n v="1"/>
    <n v="1"/>
    <n v="1"/>
  </r>
  <r>
    <n v="101326"/>
    <s v="WZ-385A"/>
    <s v="Wireless Zone Richboro"/>
    <x v="3"/>
    <x v="7"/>
    <s v="Rivera ,Alberto"/>
    <n v="0"/>
    <s v="N/A"/>
    <s v="ENRL"/>
    <s v="ENRL"/>
    <s v="ENRL"/>
    <n v="0"/>
    <n v="1"/>
    <n v="1"/>
    <n v="1"/>
  </r>
  <r>
    <n v="108082"/>
    <s v="WZ-652"/>
    <s v="Wireless Zone Philadelphia Walnut St"/>
    <x v="3"/>
    <x v="42"/>
    <s v="Anolik ,Nathalie"/>
    <n v="0"/>
    <s v="N/A"/>
    <s v="ENRL"/>
    <s v="ENRL"/>
    <s v="ENRL"/>
    <n v="0"/>
    <n v="1"/>
    <n v="1"/>
    <n v="1"/>
  </r>
  <r>
    <n v="102489"/>
    <s v="WZ-521A"/>
    <s v="Wireless Zone Exton"/>
    <x v="3"/>
    <x v="10"/>
    <s v="Schwenk ,Jeffrey"/>
    <n v="0"/>
    <s v="N/A"/>
    <s v="ENRL"/>
    <s v="ENRL"/>
    <s v="ENRL"/>
    <n v="0"/>
    <n v="1"/>
    <n v="1"/>
    <n v="1"/>
  </r>
  <r>
    <n v="5844"/>
    <s v="WZ-078"/>
    <s v="Wireless Zone Frazer"/>
    <x v="3"/>
    <x v="6"/>
    <s v="Browne ,Eric"/>
    <n v="0"/>
    <s v="N/A"/>
    <s v="ENRL"/>
    <s v="ENRL"/>
    <s v="ENRL"/>
    <n v="0"/>
    <n v="1"/>
    <n v="1"/>
    <n v="1"/>
  </r>
  <r>
    <n v="131479"/>
    <s v="WZ-914"/>
    <s v="Wireless Zone King of Prussia"/>
    <x v="3"/>
    <x v="30"/>
    <s v="Forbes ,Wendell"/>
    <n v="0"/>
    <s v="N/A"/>
    <s v="ENRL"/>
    <s v="ENRL"/>
    <s v="ENRL"/>
    <n v="0"/>
    <n v="1"/>
    <n v="1"/>
    <n v="1"/>
  </r>
  <r>
    <n v="118318"/>
    <s v="WZ-734"/>
    <s v="Wireless Zone Ambler"/>
    <x v="3"/>
    <x v="7"/>
    <s v="Baker ,Cassidy"/>
    <n v="0"/>
    <s v="N/A"/>
    <s v="ENRL"/>
    <s v="ENRL"/>
    <s v="ENRL"/>
    <n v="0"/>
    <n v="1"/>
    <n v="1"/>
    <n v="1"/>
  </r>
  <r>
    <n v="118318"/>
    <s v="WZ-734"/>
    <s v="Wireless Zone Ambler"/>
    <x v="3"/>
    <x v="7"/>
    <s v="Medina ,Christopher"/>
    <n v="0"/>
    <s v="N/A"/>
    <s v="ENRL"/>
    <s v="ENRL"/>
    <s v="ENRL"/>
    <n v="0"/>
    <n v="1"/>
    <n v="1"/>
    <n v="1"/>
  </r>
  <r>
    <n v="118318"/>
    <s v="WZ-734"/>
    <s v="Wireless Zone Ambler"/>
    <x v="3"/>
    <x v="7"/>
    <s v="Nguyen ,Michelle"/>
    <n v="0"/>
    <s v="N/A"/>
    <s v="ENRL"/>
    <s v="ENRL"/>
    <s v="ENRL"/>
    <n v="0"/>
    <n v="1"/>
    <n v="1"/>
    <n v="1"/>
  </r>
  <r>
    <n v="5379"/>
    <s v="WZ-095B"/>
    <s v="Wireless Zone Feasterville Trevose"/>
    <x v="3"/>
    <x v="75"/>
    <s v="Jaimes ,Taylor"/>
    <n v="0"/>
    <s v="N/A"/>
    <s v="ENRL"/>
    <s v="ENRL"/>
    <s v="ENRL"/>
    <n v="0"/>
    <n v="1"/>
    <n v="1"/>
    <n v="1"/>
  </r>
  <r>
    <n v="5379"/>
    <s v="WZ-095B"/>
    <s v="Wireless Zone Feasterville Trevose"/>
    <x v="3"/>
    <x v="75"/>
    <s v="Sierer ,Nathan"/>
    <n v="0"/>
    <s v="N/A"/>
    <s v="ENRL"/>
    <s v="ENRL"/>
    <s v="ENRL"/>
    <n v="0"/>
    <n v="1"/>
    <n v="1"/>
    <n v="1"/>
  </r>
  <r>
    <n v="100457"/>
    <s v="WZ-380A"/>
    <s v="Wireless Zone New Britain"/>
    <x v="3"/>
    <x v="7"/>
    <s v="Shapiro ,Barry"/>
    <n v="0"/>
    <s v="N/A"/>
    <s v="ENRL"/>
    <s v="ENRL"/>
    <s v="ENRL"/>
    <n v="0"/>
    <n v="1"/>
    <n v="1"/>
    <n v="1"/>
  </r>
  <r>
    <n v="107622"/>
    <s v="WZ-620"/>
    <s v="Wireless Zone Gillette"/>
    <x v="11"/>
    <x v="7"/>
    <s v="Capone ,Anthony"/>
    <n v="0"/>
    <s v="N/A"/>
    <s v="ENRL"/>
    <s v="ENRL"/>
    <s v="ENRL"/>
    <n v="0"/>
    <n v="1"/>
    <n v="1"/>
    <n v="1"/>
  </r>
  <r>
    <n v="107622"/>
    <s v="WZ-620"/>
    <s v="Wireless Zone Gillette"/>
    <x v="11"/>
    <x v="7"/>
    <s v="Waller ,Christopher"/>
    <n v="0"/>
    <s v="N/A"/>
    <s v="ENRL"/>
    <s v="ENRL"/>
    <s v="ENRL"/>
    <n v="0"/>
    <n v="1"/>
    <n v="1"/>
    <n v="1"/>
  </r>
  <r>
    <n v="79830"/>
    <s v="WZ-778"/>
    <s v="Wireless Zone North Brunswick"/>
    <x v="7"/>
    <x v="78"/>
    <s v="Sarna ,Sam"/>
    <n v="0"/>
    <s v="N/A"/>
    <s v="ENRL"/>
    <s v="ENRL"/>
    <s v="ENRL"/>
    <n v="0"/>
    <n v="1"/>
    <n v="1"/>
    <n v="1"/>
  </r>
  <r>
    <n v="94096"/>
    <s v="WZ-413A"/>
    <s v="Wireless Zone Spotswood"/>
    <x v="11"/>
    <x v="30"/>
    <s v="Kalia ,Vicky"/>
    <n v="0"/>
    <s v="N/A"/>
    <s v="ENRL"/>
    <s v="ENRL"/>
    <s v="ENRL"/>
    <n v="0"/>
    <n v="1"/>
    <n v="1"/>
    <n v="1"/>
  </r>
  <r>
    <n v="91624"/>
    <s v="WZ-401A"/>
    <s v="Wireless Zone Medford"/>
    <x v="3"/>
    <x v="97"/>
    <s v="Carson ,Kysle"/>
    <n v="0"/>
    <s v="N/A"/>
    <s v="ENRL"/>
    <s v="ENRL"/>
    <s v="ENRL"/>
    <n v="0"/>
    <n v="1"/>
    <n v="1"/>
    <n v="1"/>
  </r>
  <r>
    <n v="91624"/>
    <s v="WZ-401A"/>
    <s v="Wireless Zone Medford"/>
    <x v="3"/>
    <x v="97"/>
    <s v="Ingraffia ,Joe"/>
    <n v="0"/>
    <s v="N/A"/>
    <s v="ENRL"/>
    <s v="ENRL"/>
    <s v="ENRL"/>
    <n v="0"/>
    <n v="1"/>
    <n v="1"/>
    <n v="1"/>
  </r>
  <r>
    <n v="91624"/>
    <s v="WZ-401A"/>
    <s v="Wireless Zone Medford"/>
    <x v="3"/>
    <x v="97"/>
    <s v="Muchison ,Jamaal"/>
    <n v="0"/>
    <s v="N/A"/>
    <s v="ENRL"/>
    <s v="ENRL"/>
    <s v="ENRL"/>
    <n v="0"/>
    <n v="1"/>
    <n v="1"/>
    <n v="1"/>
  </r>
  <r>
    <n v="91624"/>
    <s v="WZ-401A"/>
    <s v="Wireless Zone Medford"/>
    <x v="3"/>
    <x v="97"/>
    <s v="Raymoore ,Abdul"/>
    <n v="0"/>
    <s v="N/A"/>
    <s v="ENRL"/>
    <s v="ENRL"/>
    <s v="ENRL"/>
    <n v="0"/>
    <n v="1"/>
    <n v="1"/>
    <n v="1"/>
  </r>
  <r>
    <n v="5933"/>
    <s v="WZ-102"/>
    <s v="Wireless Zone Hamilton"/>
    <x v="3"/>
    <x v="75"/>
    <s v="Parker ,Tim"/>
    <n v="0"/>
    <s v="N/A"/>
    <s v="ENRL"/>
    <s v="ENRL"/>
    <s v="ENRL"/>
    <n v="0"/>
    <n v="1"/>
    <n v="1"/>
    <n v="1"/>
  </r>
  <r>
    <n v="130374"/>
    <s v="WZ-841"/>
    <s v="Wireless Zone Woodbury"/>
    <x v="3"/>
    <x v="31"/>
    <s v="Monaghan ,Charles"/>
    <n v="0"/>
    <s v="N/A"/>
    <s v="ENRL"/>
    <s v="ENRL"/>
    <s v="ENRL"/>
    <n v="0"/>
    <n v="1"/>
    <n v="1"/>
    <n v="1"/>
  </r>
  <r>
    <n v="70867"/>
    <s v="WZ-239C"/>
    <s v="Wireless Zone Mullica Hill"/>
    <x v="3"/>
    <x v="10"/>
    <s v="Apont ,Josziannie"/>
    <n v="0"/>
    <s v="N/A"/>
    <s v="ENRL"/>
    <s v="ENRL"/>
    <s v="ENRL"/>
    <n v="0"/>
    <n v="1"/>
    <n v="1"/>
    <n v="1"/>
  </r>
  <r>
    <n v="70867"/>
    <s v="WZ-239C"/>
    <s v="Wireless Zone Mullica Hill"/>
    <x v="3"/>
    <x v="10"/>
    <s v="Burlew ,Aimee"/>
    <n v="0"/>
    <s v="N/A"/>
    <s v="ENRL"/>
    <s v="ENRL"/>
    <s v="ENRL"/>
    <n v="0"/>
    <n v="1"/>
    <n v="1"/>
    <n v="1"/>
  </r>
  <r>
    <n v="70867"/>
    <s v="WZ-239C"/>
    <s v="Wireless Zone Mullica Hill"/>
    <x v="3"/>
    <x v="10"/>
    <s v="Mccann ,Walter"/>
    <n v="0"/>
    <s v="N/A"/>
    <s v="ENRL"/>
    <s v="ENRL"/>
    <s v="ENRL"/>
    <n v="0"/>
    <n v="1"/>
    <n v="1"/>
    <n v="1"/>
  </r>
  <r>
    <n v="70867"/>
    <s v="WZ-239C"/>
    <s v="Wireless Zone Mullica Hill"/>
    <x v="3"/>
    <x v="10"/>
    <s v="Musumeci ,Tyler"/>
    <n v="0"/>
    <s v="N/A"/>
    <s v="ENRL"/>
    <s v="ENRL"/>
    <s v="ENRL"/>
    <n v="0"/>
    <n v="1"/>
    <n v="1"/>
    <n v="1"/>
  </r>
  <r>
    <n v="118014"/>
    <s v="WZ-736"/>
    <s v="Wireless Zone Mechanicsville"/>
    <x v="8"/>
    <x v="50"/>
    <s v="Peiris ,Lalin"/>
    <n v="0"/>
    <s v="N/A"/>
    <s v="ENRL"/>
    <s v="ENRL"/>
    <s v="ENRL"/>
    <n v="0"/>
    <n v="1"/>
    <n v="1"/>
    <n v="1"/>
  </r>
  <r>
    <n v="98174"/>
    <s v="WZ-511A"/>
    <s v="Wireless Zone Richmond Brook Rd"/>
    <x v="8"/>
    <x v="50"/>
    <s v="Balakrishnan ,Benny"/>
    <n v="0"/>
    <s v="N/A"/>
    <s v="ENRL"/>
    <s v="ENRL"/>
    <s v="ENRL"/>
    <n v="0"/>
    <n v="1"/>
    <n v="1"/>
    <n v="1"/>
  </r>
  <r>
    <n v="112464"/>
    <s v="WZ-716"/>
    <s v="Wireless Zone Tappahannock"/>
    <x v="8"/>
    <x v="12"/>
    <s v="Mcguire ,Joseph"/>
    <n v="0"/>
    <s v="N/A"/>
    <s v="ENRL"/>
    <s v="ENRL"/>
    <s v="ENRL"/>
    <n v="0"/>
    <n v="1"/>
    <n v="1"/>
    <n v="1"/>
  </r>
  <r>
    <n v="124233"/>
    <s v="WZ-783A"/>
    <s v="Wireless Zone Martinsville"/>
    <x v="8"/>
    <x v="1"/>
    <s v="Heater ,Logan"/>
    <n v="0"/>
    <s v="N/A"/>
    <s v="ENRL"/>
    <s v="ENRL"/>
    <s v="ENRL"/>
    <n v="0"/>
    <n v="1"/>
    <n v="1"/>
    <n v="1"/>
  </r>
  <r>
    <n v="124233"/>
    <s v="WZ-783A"/>
    <s v="Wireless Zone Martinsville"/>
    <x v="8"/>
    <x v="1"/>
    <s v="Stout ,Bobby"/>
    <n v="0"/>
    <s v="N/A"/>
    <s v="ENRL"/>
    <s v="ENRL"/>
    <s v="ENRL"/>
    <n v="0"/>
    <n v="1"/>
    <n v="1"/>
    <n v="1"/>
  </r>
  <r>
    <n v="5767"/>
    <s v="WZ-099D"/>
    <s v="Wireless Zone Olney"/>
    <x v="0"/>
    <x v="3"/>
    <s v="Brock ,Jacob"/>
    <n v="0"/>
    <s v="N/A"/>
    <s v="ENRL"/>
    <s v="ENRL"/>
    <s v="ENRL"/>
    <n v="0"/>
    <n v="1"/>
    <n v="1"/>
    <n v="1"/>
  </r>
  <r>
    <n v="5767"/>
    <s v="WZ-099D"/>
    <s v="Wireless Zone Olney"/>
    <x v="0"/>
    <x v="3"/>
    <s v="Hasan ,Naseem"/>
    <n v="0"/>
    <s v="N/A"/>
    <s v="ENRL"/>
    <s v="ENRL"/>
    <s v="ENRL"/>
    <n v="0"/>
    <n v="1"/>
    <n v="1"/>
    <n v="1"/>
  </r>
  <r>
    <n v="5767"/>
    <s v="WZ-099D"/>
    <s v="Wireless Zone Olney"/>
    <x v="0"/>
    <x v="3"/>
    <s v="Naqvi ,Mohammad"/>
    <n v="0"/>
    <s v="N/A"/>
    <s v="ENRL"/>
    <s v="ENRL"/>
    <s v="ENRL"/>
    <n v="0"/>
    <n v="1"/>
    <n v="1"/>
    <n v="1"/>
  </r>
  <r>
    <n v="5767"/>
    <s v="WZ-099D"/>
    <s v="Wireless Zone Olney"/>
    <x v="0"/>
    <x v="3"/>
    <s v="Zaidi ,Syed"/>
    <n v="0"/>
    <s v="N/A"/>
    <s v="ENRL"/>
    <s v="ENRL"/>
    <s v="ENRL"/>
    <n v="0"/>
    <n v="1"/>
    <n v="1"/>
    <n v="1"/>
  </r>
  <r>
    <n v="109447"/>
    <s v="WZ-666B"/>
    <s v="Wireless Zone Annandale"/>
    <x v="0"/>
    <x v="74"/>
    <s v="Cho ,Yohan"/>
    <n v="0"/>
    <s v="N/A"/>
    <s v="ENRL"/>
    <s v="ENRL"/>
    <s v="ENRL"/>
    <n v="0"/>
    <n v="1"/>
    <n v="1"/>
    <n v="1"/>
  </r>
  <r>
    <n v="109447"/>
    <s v="WZ-666B"/>
    <s v="Wireless Zone Annandale"/>
    <x v="0"/>
    <x v="74"/>
    <s v="Hwang ,Jay"/>
    <n v="0"/>
    <s v="N/A"/>
    <s v="ENRL"/>
    <s v="ENRL"/>
    <s v="ENRL"/>
    <n v="0"/>
    <n v="1"/>
    <n v="1"/>
    <n v="1"/>
  </r>
  <r>
    <n v="109447"/>
    <s v="WZ-666B"/>
    <s v="Wireless Zone Annandale"/>
    <x v="0"/>
    <x v="74"/>
    <s v="Seo ,James"/>
    <n v="0"/>
    <s v="N/A"/>
    <s v="ENRL"/>
    <s v="ENRL"/>
    <s v="ENRL"/>
    <n v="0"/>
    <n v="1"/>
    <n v="1"/>
    <n v="1"/>
  </r>
  <r>
    <n v="126399"/>
    <s v="WZ-799A"/>
    <s v="Wireless Zone Alexandria"/>
    <x v="0"/>
    <x v="3"/>
    <s v="Hameed ,Ahmad"/>
    <n v="0"/>
    <s v="N/A"/>
    <s v="ENRL"/>
    <s v="ENRL"/>
    <s v="ENRL"/>
    <n v="0"/>
    <n v="1"/>
    <n v="1"/>
    <n v="1"/>
  </r>
  <r>
    <n v="126399"/>
    <s v="WZ-799A"/>
    <s v="Wireless Zone Alexandria"/>
    <x v="0"/>
    <x v="3"/>
    <s v="Woodlin ,Gary"/>
    <n v="0"/>
    <s v="N/A"/>
    <s v="ENRL"/>
    <s v="ENRL"/>
    <s v="ENRL"/>
    <n v="0"/>
    <n v="1"/>
    <n v="1"/>
    <n v="1"/>
  </r>
  <r>
    <n v="126399"/>
    <s v="WZ-799A"/>
    <s v="Wireless Zone Alexandria"/>
    <x v="0"/>
    <x v="3"/>
    <s v="Zaidi ,Syed"/>
    <n v="0"/>
    <s v="N/A"/>
    <s v="ENRL"/>
    <s v="ENRL"/>
    <s v="ENRL"/>
    <n v="0"/>
    <n v="1"/>
    <n v="1"/>
    <n v="1"/>
  </r>
  <r>
    <n v="105563"/>
    <s v="WZ-578"/>
    <s v="Wireless Zone Quarryville"/>
    <x v="3"/>
    <x v="68"/>
    <s v="Abdo ,Bachar"/>
    <n v="0"/>
    <s v="N/A"/>
    <s v="ENRL"/>
    <s v="ENRL"/>
    <s v="ENRL"/>
    <n v="0"/>
    <n v="1"/>
    <n v="1"/>
    <n v="1"/>
  </r>
  <r>
    <n v="118405"/>
    <s v="WZ-746A"/>
    <s v="Wireless Zone Essexville"/>
    <x v="9"/>
    <x v="14"/>
    <s v="Houghtaling ,Ian"/>
    <n v="0"/>
    <s v="N/A"/>
    <s v="ENRL"/>
    <s v="ENRL"/>
    <s v="ENRL"/>
    <n v="0"/>
    <n v="1"/>
    <n v="1"/>
    <n v="1"/>
  </r>
  <r>
    <n v="94725"/>
    <s v="WZ-441A"/>
    <s v="Wireless Zone Ortonville"/>
    <x v="9"/>
    <x v="14"/>
    <s v="Villarreal ,Morgan"/>
    <n v="0"/>
    <s v="N/A"/>
    <s v="ENRL"/>
    <s v="ENRL"/>
    <s v="ENRL"/>
    <n v="0"/>
    <n v="1"/>
    <n v="1"/>
    <n v="1"/>
  </r>
  <r>
    <n v="81107"/>
    <s v="WZ-501A"/>
    <s v="Wireless Zone Ypsilanti Carpenter Rd"/>
    <x v="9"/>
    <x v="14"/>
    <s v="Bennetti ,Emily"/>
    <n v="0"/>
    <s v="N/A"/>
    <s v="ENRL"/>
    <s v="ENRL"/>
    <s v="ENRL"/>
    <n v="0"/>
    <n v="1"/>
    <n v="1"/>
    <n v="1"/>
  </r>
  <r>
    <n v="119148"/>
    <s v="WZ-761"/>
    <s v="Wireless Zone Farmington"/>
    <x v="6"/>
    <x v="61"/>
    <s v="Kuehl ,Tyler"/>
    <n v="0"/>
    <s v="N/A"/>
    <s v="ENRL"/>
    <s v="ENRL"/>
    <s v="ENRL"/>
    <n v="0"/>
    <n v="1"/>
    <n v="1"/>
    <n v="1"/>
  </r>
  <r>
    <n v="122256"/>
    <s v="WZ-780"/>
    <s v="Wireless Zone Forest Lake"/>
    <x v="6"/>
    <x v="38"/>
    <s v="Anderson ,Brittany"/>
    <n v="0"/>
    <s v="N/A"/>
    <s v="ENRL"/>
    <s v="ENRL"/>
    <s v="ENRL"/>
    <n v="0"/>
    <n v="1"/>
    <n v="1"/>
    <n v="1"/>
  </r>
  <r>
    <n v="81151"/>
    <s v="WZ-694"/>
    <s v="Wireless Zone Bedford 16th St"/>
    <x v="14"/>
    <x v="77"/>
    <s v="Saunders ,Teresa"/>
    <n v="0"/>
    <s v="N/A"/>
    <s v="ENRL"/>
    <s v="ENRL"/>
    <s v="ENRL"/>
    <n v="0"/>
    <n v="1"/>
    <n v="1"/>
    <n v="1"/>
  </r>
  <r>
    <n v="86435"/>
    <s v="WZ-695"/>
    <s v="Wireless Zone Bedford John Williams Blvd"/>
    <x v="14"/>
    <x v="77"/>
    <s v="Fortner ,Jessica"/>
    <n v="0"/>
    <s v="N/A"/>
    <s v="ENRL"/>
    <s v="ENRL"/>
    <s v="ENRL"/>
    <n v="0"/>
    <n v="1"/>
    <n v="1"/>
    <n v="1"/>
  </r>
  <r>
    <n v="6212"/>
    <s v="WZ-211A"/>
    <s v="Wireless Zone Pittsburgh Freeport Rd"/>
    <x v="2"/>
    <x v="16"/>
    <s v="Lewis ,Shawn"/>
    <n v="0"/>
    <s v="N/A"/>
    <s v="ENRL"/>
    <s v="ENRL"/>
    <s v="ENRL"/>
    <n v="0"/>
    <n v="1"/>
    <n v="1"/>
    <n v="1"/>
  </r>
  <r>
    <n v="95199"/>
    <s v="WZ-411"/>
    <s v="Wireless Zone Canonsburg"/>
    <x v="2"/>
    <x v="19"/>
    <s v="Alayon ,Michelle"/>
    <n v="0"/>
    <s v="N/A"/>
    <s v="ENRL"/>
    <s v="ENRL"/>
    <s v="ENRL"/>
    <n v="0"/>
    <n v="1"/>
    <n v="1"/>
    <n v="1"/>
  </r>
  <r>
    <n v="107256"/>
    <s v="WZ-636"/>
    <s v="Wireless Zone Washington Trinity Point Dr"/>
    <x v="2"/>
    <x v="5"/>
    <s v="Mellinger ,Rennae"/>
    <n v="0"/>
    <s v="N/A"/>
    <s v="ENRL"/>
    <s v="ENRL"/>
    <s v="ENRL"/>
    <n v="0"/>
    <n v="1"/>
    <n v="1"/>
    <n v="1"/>
  </r>
  <r>
    <n v="6301"/>
    <s v="WZ-212"/>
    <s v="Wireless Zone Gibsonia"/>
    <x v="2"/>
    <x v="16"/>
    <s v="Kirchner ,Matthew"/>
    <n v="0"/>
    <s v="N/A"/>
    <s v="ENRL"/>
    <s v="ENRL"/>
    <s v="ENRL"/>
    <n v="0"/>
    <n v="1"/>
    <n v="1"/>
    <n v="1"/>
  </r>
  <r>
    <n v="109696"/>
    <s v="WZ-672B"/>
    <s v="Wireless Zone Hudson W Streetsboro"/>
    <x v="4"/>
    <x v="46"/>
    <s v="Bauman ,Travis"/>
    <n v="0"/>
    <s v="N/A"/>
    <s v="ENRL"/>
    <s v="ENRL"/>
    <s v="ENRL"/>
    <n v="0"/>
    <n v="1"/>
    <n v="1"/>
    <n v="1"/>
  </r>
  <r>
    <n v="132050"/>
    <s v="WZ-923"/>
    <s v="Wireless Zone Mansfield"/>
    <x v="14"/>
    <x v="43"/>
    <s v="Shoup ,Brittany"/>
    <n v="0"/>
    <s v="N/A"/>
    <s v="ENRL"/>
    <s v="ENRL"/>
    <s v="ENRL"/>
    <n v="0"/>
    <n v="1"/>
    <n v="1"/>
    <n v="1"/>
  </r>
  <r>
    <n v="119321"/>
    <s v="WZ-753"/>
    <s v="Wireless Zone Toledo"/>
    <x v="4"/>
    <x v="69"/>
    <s v="Kaczmarek ,Jonathon"/>
    <n v="0"/>
    <s v="N/A"/>
    <s v="ENRL"/>
    <s v="ENRL"/>
    <s v="ENRL"/>
    <n v="0"/>
    <n v="1"/>
    <n v="1"/>
    <n v="1"/>
  </r>
  <r>
    <n v="119321"/>
    <s v="WZ-753"/>
    <s v="Wireless Zone Toledo"/>
    <x v="4"/>
    <x v="69"/>
    <s v="Toma ,Firas"/>
    <n v="0"/>
    <s v="N/A"/>
    <s v="ENRL"/>
    <s v="ENRL"/>
    <s v="ENRL"/>
    <n v="0"/>
    <n v="1"/>
    <n v="1"/>
    <n v="1"/>
  </r>
  <r>
    <n v="110768"/>
    <s v="WZ-678"/>
    <s v="Wireless Zone Fort Wayne Illinois"/>
    <x v="14"/>
    <x v="43"/>
    <s v="Hooten ,Charles"/>
    <n v="0"/>
    <s v="N/A"/>
    <s v="ENRL"/>
    <s v="ENRL"/>
    <s v="ENRL"/>
    <n v="0"/>
    <n v="1"/>
    <n v="1"/>
    <n v="1"/>
  </r>
  <r>
    <n v="110768"/>
    <s v="WZ-678"/>
    <s v="Wireless Zone Fort Wayne Illinois"/>
    <x v="14"/>
    <x v="43"/>
    <s v="Mcmeeking ,Rachel"/>
    <n v="0"/>
    <s v="N/A"/>
    <s v="ENRL"/>
    <s v="ENRL"/>
    <s v="ENRL"/>
    <n v="0"/>
    <n v="1"/>
    <n v="1"/>
    <n v="1"/>
  </r>
  <r>
    <n v="95751"/>
    <s v="WZ-422"/>
    <s v="Wireless Zone Berlin Glen Ave"/>
    <x v="10"/>
    <x v="34"/>
    <s v="Poulin ,Bethany"/>
    <n v="0"/>
    <s v="N/A"/>
    <s v="ENRL"/>
    <s v="ENRL"/>
    <s v="ENRL"/>
    <n v="0"/>
    <n v="1"/>
    <n v="1"/>
    <n v="1"/>
  </r>
  <r>
    <n v="95751"/>
    <s v="WZ-422"/>
    <s v="Wireless Zone Berlin Glen Ave"/>
    <x v="10"/>
    <x v="34"/>
    <s v="Poulin ,Joshua"/>
    <n v="0"/>
    <s v="N/A"/>
    <s v="ENRL"/>
    <s v="ENRL"/>
    <s v="ENRL"/>
    <n v="0"/>
    <n v="1"/>
    <n v="1"/>
    <n v="1"/>
  </r>
  <r>
    <n v="95751"/>
    <s v="WZ-422"/>
    <s v="Wireless Zone Berlin Glen Ave"/>
    <x v="10"/>
    <x v="34"/>
    <s v="Poulin ,Nathan"/>
    <n v="0"/>
    <s v="N/A"/>
    <s v="ENRL"/>
    <s v="ENRL"/>
    <s v="ENRL"/>
    <n v="0"/>
    <n v="1"/>
    <n v="1"/>
    <n v="1"/>
  </r>
  <r>
    <n v="93046"/>
    <s v="WZ-450"/>
    <s v="Wireless Zone Center Ossipee"/>
    <x v="10"/>
    <x v="34"/>
    <s v="Brooks ,Holly"/>
    <n v="0"/>
    <s v="N/A"/>
    <s v="ENRL"/>
    <s v="ENRL"/>
    <s v="ENRL"/>
    <n v="0"/>
    <n v="1"/>
    <n v="1"/>
    <n v="1"/>
  </r>
  <r>
    <n v="95854"/>
    <s v="WZ-479A"/>
    <s v="Wireless Zone Lancaster Main St"/>
    <x v="10"/>
    <x v="34"/>
    <s v="Lheureux ,Kelsey"/>
    <n v="0"/>
    <s v="N/A"/>
    <s v="ENRL"/>
    <s v="ENRL"/>
    <s v="ENRL"/>
    <n v="0"/>
    <n v="1"/>
    <n v="1"/>
    <n v="1"/>
  </r>
  <r>
    <n v="100301"/>
    <s v="WZ-376A"/>
    <s v="Wireless Zone Littleton Meadow St"/>
    <x v="10"/>
    <x v="34"/>
    <s v="Beattie ,Christopher"/>
    <n v="0"/>
    <s v="N/A"/>
    <s v="ENRL"/>
    <s v="ENRL"/>
    <s v="ENRL"/>
    <n v="0"/>
    <n v="1"/>
    <n v="1"/>
    <n v="1"/>
  </r>
  <r>
    <n v="87524"/>
    <s v="WZ-313A"/>
    <s v="Wireless Zone Saint Johnsbury"/>
    <x v="10"/>
    <x v="34"/>
    <s v="Poulin ,Brandon"/>
    <n v="0"/>
    <s v="N/A"/>
    <s v="ENRL"/>
    <s v="ENRL"/>
    <s v="ENRL"/>
    <n v="0"/>
    <n v="1"/>
    <n v="1"/>
    <n v="1"/>
  </r>
  <r>
    <n v="87514"/>
    <s v="WZ-351"/>
    <s v="Wireless Zone Bangor Stillwater Ave"/>
    <x v="10"/>
    <x v="35"/>
    <s v="Macmanus ,Rebecca"/>
    <n v="0"/>
    <s v="N/A"/>
    <s v="ENRL"/>
    <s v="ENRL"/>
    <s v="ENRL"/>
    <n v="0"/>
    <n v="1"/>
    <n v="1"/>
    <n v="1"/>
  </r>
  <r>
    <n v="106988"/>
    <s v="WZ-631"/>
    <s v="Wireless Zone Potsdam"/>
    <x v="5"/>
    <x v="57"/>
    <s v="Ralston ,Jordan"/>
    <n v="0"/>
    <s v="N/A"/>
    <s v="ENRL"/>
    <s v="ENRL"/>
    <s v="ENRL"/>
    <n v="0"/>
    <n v="1"/>
    <n v="1"/>
    <n v="1"/>
  </r>
  <r>
    <n v="106989"/>
    <s v="WZ-630"/>
    <s v="Wireless Zone Saranac Lake"/>
    <x v="5"/>
    <x v="57"/>
    <s v="Skrhak3 ,Casey"/>
    <n v="0"/>
    <s v="N/A"/>
    <s v="ENRL"/>
    <s v="ENRL"/>
    <s v="ENRL"/>
    <n v="0"/>
    <n v="1"/>
    <n v="1"/>
    <n v="1"/>
  </r>
  <r>
    <n v="87517"/>
    <s v="WZ-015B"/>
    <s v="Wireless Zone Nashua Main St"/>
    <x v="13"/>
    <x v="82"/>
    <s v="Moreno ,Christian"/>
    <n v="0"/>
    <s v="N/A"/>
    <s v="ENRL"/>
    <s v="ENRL"/>
    <s v="ENRL"/>
    <n v="0"/>
    <n v="1"/>
    <n v="1"/>
    <n v="1"/>
  </r>
  <r>
    <n v="79727"/>
    <s v="WZ-030"/>
    <s v="Wireless Zone Peterborough"/>
    <x v="13"/>
    <x v="51"/>
    <s v="Bernier ,Oscar"/>
    <n v="0"/>
    <s v="N/A"/>
    <s v="ENRL"/>
    <s v="ENRL"/>
    <s v="ENRL"/>
    <n v="0"/>
    <n v="1"/>
    <n v="1"/>
    <n v="1"/>
  </r>
  <r>
    <n v="79727"/>
    <s v="WZ-030"/>
    <s v="Wireless Zone Peterborough"/>
    <x v="13"/>
    <x v="51"/>
    <s v="Brown ,Jeffrey"/>
    <n v="0"/>
    <s v="N/A"/>
    <s v="ENRL"/>
    <s v="ENRL"/>
    <s v="ENRL"/>
    <n v="0"/>
    <n v="1"/>
    <n v="1"/>
    <n v="1"/>
  </r>
  <r>
    <n v="93471"/>
    <s v="WZ-428B"/>
    <s v="Wireless Zone Townsend"/>
    <x v="13"/>
    <x v="36"/>
    <s v="Shay ,Marcie"/>
    <n v="0"/>
    <s v="N/A"/>
    <s v="ENRL"/>
    <s v="ENRL"/>
    <s v="ENRL"/>
    <n v="0"/>
    <n v="1"/>
    <n v="1"/>
    <n v="1"/>
  </r>
  <r>
    <n v="79851"/>
    <s v="WZ-171A"/>
    <s v="Wireless Zone Laconia"/>
    <x v="10"/>
    <x v="70"/>
    <s v="Titlebaum ,Mark"/>
    <n v="0"/>
    <s v="N/A"/>
    <s v="ENRL"/>
    <s v="ENRL"/>
    <s v="ENRL"/>
    <n v="0"/>
    <n v="1"/>
    <n v="1"/>
    <n v="1"/>
  </r>
  <r>
    <n v="131800"/>
    <s v="WZ-909"/>
    <s v="Wireless Zone Meredith"/>
    <x v="10"/>
    <x v="70"/>
    <s v="Nolan ,Jessie"/>
    <n v="0"/>
    <s v="N/A"/>
    <s v="ENRL"/>
    <s v="ENRL"/>
    <s v="ENRL"/>
    <n v="0"/>
    <n v="1"/>
    <n v="1"/>
    <n v="1"/>
  </r>
  <r>
    <n v="79951"/>
    <s v="WZ-280A"/>
    <s v="Wireless Zone Plymouth Tenney Mtn Hwy"/>
    <x v="10"/>
    <x v="70"/>
    <s v="Savage ,Kyle"/>
    <n v="0"/>
    <s v="N/A"/>
    <s v="ENRL"/>
    <s v="ENRL"/>
    <s v="ENRL"/>
    <n v="0"/>
    <n v="1"/>
    <n v="1"/>
    <n v="1"/>
  </r>
  <r>
    <n v="91002"/>
    <s v="WZ-393B"/>
    <s v="Wireless Zone Hooksett"/>
    <x v="10"/>
    <x v="21"/>
    <s v="Garrigan ,Ryan"/>
    <n v="0"/>
    <s v="N/A"/>
    <s v="ENRL"/>
    <s v="ENRL"/>
    <s v="ENRL"/>
    <n v="0"/>
    <n v="1"/>
    <n v="1"/>
    <n v="1"/>
  </r>
  <r>
    <n v="79800"/>
    <s v="WZ-031"/>
    <s v="Wireless Zone Plaistow"/>
    <x v="10"/>
    <x v="21"/>
    <s v="Drelick ,Stephen"/>
    <n v="0"/>
    <s v="N/A"/>
    <s v="ENRL"/>
    <s v="ENRL"/>
    <s v="ENRL"/>
    <n v="0"/>
    <n v="1"/>
    <n v="1"/>
    <n v="1"/>
  </r>
  <r>
    <n v="107516"/>
    <s v="WZ-639A"/>
    <s v="Wireless Zone Raymond"/>
    <x v="10"/>
    <x v="29"/>
    <s v="Brosnahan ,Briana"/>
    <n v="0"/>
    <s v="N/A"/>
    <s v="ENRL"/>
    <s v="ENRL"/>
    <s v="ENRL"/>
    <n v="0"/>
    <n v="1"/>
    <n v="1"/>
    <n v="1"/>
  </r>
  <r>
    <n v="107516"/>
    <s v="WZ-639A"/>
    <s v="Wireless Zone Raymond"/>
    <x v="10"/>
    <x v="29"/>
    <s v="Brosnahan ,Cheryl"/>
    <n v="0"/>
    <s v="N/A"/>
    <s v="ENRL"/>
    <s v="ENRL"/>
    <s v="ENRL"/>
    <n v="0"/>
    <n v="1"/>
    <n v="1"/>
    <n v="1"/>
  </r>
  <r>
    <n v="87509"/>
    <s v="WZ-080C"/>
    <s v="Wireless Zone Rowley"/>
    <x v="12"/>
    <x v="72"/>
    <s v="Rivera ,David"/>
    <n v="0"/>
    <s v="N/A"/>
    <s v="ENRL"/>
    <s v="ENRL"/>
    <s v="ENRL"/>
    <n v="0"/>
    <n v="1"/>
    <n v="1"/>
    <n v="1"/>
  </r>
  <r>
    <n v="87509"/>
    <s v="WZ-080C"/>
    <s v="Wireless Zone Rowley"/>
    <x v="12"/>
    <x v="72"/>
    <s v="Seplow ,Candice"/>
    <n v="0"/>
    <s v="N/A"/>
    <s v="ENRL"/>
    <s v="ENRL"/>
    <s v="ENRL"/>
    <n v="0"/>
    <n v="1"/>
    <n v="1"/>
    <n v="1"/>
  </r>
  <r>
    <n v="131056"/>
    <s v="WZ-903"/>
    <s v="Wireless Zone Belchertown"/>
    <x v="13"/>
    <x v="84"/>
    <s v="Lesiege ,Josh"/>
    <n v="0"/>
    <s v="N/A"/>
    <s v="ENRL"/>
    <s v="ENRL"/>
    <s v="ENRL"/>
    <n v="0"/>
    <n v="1"/>
    <n v="1"/>
    <n v="1"/>
  </r>
  <r>
    <n v="79745"/>
    <s v="WZ-047D"/>
    <s v="Wireless Zone Chicopee"/>
    <x v="13"/>
    <x v="83"/>
    <s v="Halasz ,Adam"/>
    <n v="0"/>
    <s v="N/A"/>
    <s v="ENRL"/>
    <s v="ENRL"/>
    <s v="ENRL"/>
    <n v="0"/>
    <n v="1"/>
    <n v="1"/>
    <n v="1"/>
  </r>
  <r>
    <n v="79745"/>
    <s v="WZ-047D"/>
    <s v="Wireless Zone Chicopee"/>
    <x v="13"/>
    <x v="83"/>
    <s v="Orrsalsbury ,Sterling"/>
    <n v="0"/>
    <s v="N/A"/>
    <s v="ENRL"/>
    <s v="ENRL"/>
    <s v="ENRL"/>
    <n v="0"/>
    <n v="1"/>
    <n v="1"/>
    <n v="1"/>
  </r>
  <r>
    <n v="79745"/>
    <s v="WZ-047D"/>
    <s v="Wireless Zone Chicopee"/>
    <x v="13"/>
    <x v="83"/>
    <s v="Zaparaskas ,Joseph"/>
    <n v="0"/>
    <s v="N/A"/>
    <s v="ENRL"/>
    <s v="ENRL"/>
    <s v="ENRL"/>
    <n v="0"/>
    <n v="1"/>
    <n v="1"/>
    <n v="1"/>
  </r>
  <r>
    <n v="127649"/>
    <s v="WZ-821"/>
    <s v="Wireless Zone Northampton Main St"/>
    <x v="13"/>
    <x v="39"/>
    <s v="Chisholm ,Steve"/>
    <n v="0"/>
    <s v="N/A"/>
    <s v="ENRL"/>
    <s v="ENRL"/>
    <s v="ENRL"/>
    <n v="0"/>
    <n v="1"/>
    <n v="1"/>
    <n v="1"/>
  </r>
  <r>
    <n v="127649"/>
    <s v="WZ-821"/>
    <s v="Wireless Zone Northampton Main St"/>
    <x v="13"/>
    <x v="39"/>
    <s v="Parzych ,Keith"/>
    <n v="0"/>
    <s v="N/A"/>
    <s v="ENRL"/>
    <s v="ENRL"/>
    <s v="ENRL"/>
    <n v="0"/>
    <n v="1"/>
    <n v="1"/>
    <n v="1"/>
  </r>
  <r>
    <n v="79746"/>
    <s v="WZ-054A"/>
    <s v="Wireless Zone Northampton N King St"/>
    <x v="13"/>
    <x v="84"/>
    <s v="Bastarache ,Nathaniel"/>
    <n v="0"/>
    <s v="N/A"/>
    <s v="ENRL"/>
    <s v="ENRL"/>
    <s v="ENRL"/>
    <n v="0"/>
    <n v="1"/>
    <n v="1"/>
    <n v="1"/>
  </r>
  <r>
    <n v="132401"/>
    <s v="WZ-933"/>
    <s v="Wireless Zone Arlington Mass A"/>
    <x v="13"/>
    <x v="36"/>
    <s v="Bhambri ,Aneesh"/>
    <n v="0"/>
    <s v="N/A"/>
    <s v="ENRL"/>
    <s v="ENRL"/>
    <s v="ENRL"/>
    <n v="0"/>
    <n v="1"/>
    <n v="1"/>
    <n v="1"/>
  </r>
  <r>
    <n v="132401"/>
    <s v="WZ-933"/>
    <s v="Wireless Zone Arlington Mass A"/>
    <x v="13"/>
    <x v="36"/>
    <s v="Graffam ,Melanie"/>
    <n v="0"/>
    <s v="N/A"/>
    <s v="ENRL"/>
    <s v="ENRL"/>
    <s v="ENRL"/>
    <n v="0"/>
    <n v="1"/>
    <n v="1"/>
    <n v="1"/>
  </r>
  <r>
    <n v="132401"/>
    <s v="WZ-933"/>
    <s v="Wireless Zone Arlington Mass A"/>
    <x v="13"/>
    <x v="36"/>
    <s v="Graffam ,Melanie"/>
    <n v="0"/>
    <s v="N/A"/>
    <s v="ENRL"/>
    <s v="ENRL"/>
    <s v="ENRL"/>
    <n v="0"/>
    <n v="1"/>
    <n v="1"/>
    <n v="1"/>
  </r>
  <r>
    <n v="132401"/>
    <s v="WZ-933"/>
    <s v="Wireless Zone Arlington Mass A"/>
    <x v="13"/>
    <x v="36"/>
    <s v="Gupta ,Prapti"/>
    <n v="0"/>
    <s v="N/A"/>
    <s v="ENRL"/>
    <s v="ENRL"/>
    <s v="ENRL"/>
    <n v="0"/>
    <n v="1"/>
    <n v="1"/>
    <n v="1"/>
  </r>
  <r>
    <n v="87497"/>
    <s v="WZ-346B"/>
    <s v="Wireless Zone Burlington"/>
    <x v="13"/>
    <x v="32"/>
    <s v="Seun ,Atthana"/>
    <n v="0"/>
    <s v="N/A"/>
    <s v="ENRL"/>
    <s v="ENRL"/>
    <s v="ENRL"/>
    <n v="0"/>
    <n v="1"/>
    <n v="1"/>
    <n v="1"/>
  </r>
  <r>
    <n v="95750"/>
    <s v="WZ-469B"/>
    <s v="Wireless Zone Marlborough Boston Post Rd"/>
    <x v="13"/>
    <x v="62"/>
    <s v="Abbas ,Syed"/>
    <n v="0"/>
    <s v="N/A"/>
    <s v="ENRL"/>
    <s v="ENRL"/>
    <s v="ENRL"/>
    <n v="0"/>
    <n v="1"/>
    <n v="1"/>
    <n v="1"/>
  </r>
  <r>
    <n v="95750"/>
    <s v="WZ-469B"/>
    <s v="Wireless Zone Marlborough Boston Post Rd"/>
    <x v="13"/>
    <x v="62"/>
    <s v="Mustafa ,Syed"/>
    <n v="0"/>
    <s v="N/A"/>
    <s v="ENRL"/>
    <s v="ENRL"/>
    <s v="ENRL"/>
    <n v="0"/>
    <n v="1"/>
    <n v="1"/>
    <n v="1"/>
  </r>
  <r>
    <n v="95750"/>
    <s v="WZ-469B"/>
    <s v="Wireless Zone Marlborough Boston Post Rd"/>
    <x v="13"/>
    <x v="62"/>
    <s v="Perron ,Christopher"/>
    <n v="0"/>
    <s v="N/A"/>
    <s v="ENRL"/>
    <s v="ENRL"/>
    <s v="ENRL"/>
    <n v="0"/>
    <n v="1"/>
    <n v="1"/>
    <n v="1"/>
  </r>
  <r>
    <n v="79755"/>
    <s v="WZ-008"/>
    <s v="Wireless Zone Groton"/>
    <x v="11"/>
    <x v="24"/>
    <s v="Devlin ,Anthony"/>
    <n v="0"/>
    <s v="N/A"/>
    <s v="ENRL"/>
    <s v="ENRL"/>
    <s v="ENRL"/>
    <n v="0"/>
    <n v="1"/>
    <n v="1"/>
    <n v="1"/>
  </r>
  <r>
    <n v="79819"/>
    <s v="WZ-120"/>
    <s v="Wireless Zone New London"/>
    <x v="11"/>
    <x v="24"/>
    <s v="Barker ,Amanda"/>
    <n v="0"/>
    <s v="N/A"/>
    <s v="ENRL"/>
    <s v="ENRL"/>
    <s v="ENRL"/>
    <n v="0"/>
    <n v="1"/>
    <n v="1"/>
    <n v="1"/>
  </r>
  <r>
    <n v="107717"/>
    <s v="WZ-622"/>
    <s v="Wireless Zone West Hartford"/>
    <x v="11"/>
    <x v="7"/>
    <s v="Simmons ,Brandon"/>
    <n v="0"/>
    <s v="N/A"/>
    <s v="ENRL"/>
    <s v="ENRL"/>
    <s v="ENRL"/>
    <n v="0"/>
    <n v="1"/>
    <n v="1"/>
    <n v="1"/>
  </r>
  <r>
    <n v="91493"/>
    <s v="WZ-396A"/>
    <s v="Wireless Zone Bristol Farmington Ave"/>
    <x v="11"/>
    <x v="63"/>
    <s v="Lovell ,Keith"/>
    <n v="0"/>
    <s v="N/A"/>
    <s v="ENRL"/>
    <s v="ENRL"/>
    <s v="ENRL"/>
    <n v="0"/>
    <n v="1"/>
    <n v="1"/>
    <n v="1"/>
  </r>
  <r>
    <n v="91493"/>
    <s v="WZ-396A"/>
    <s v="Wireless Zone Bristol Farmington Ave"/>
    <x v="11"/>
    <x v="63"/>
    <s v="Nowak ,Stephen"/>
    <n v="0"/>
    <s v="N/A"/>
    <s v="ENRL"/>
    <s v="ENRL"/>
    <s v="ENRL"/>
    <n v="0"/>
    <n v="1"/>
    <n v="1"/>
    <n v="1"/>
  </r>
  <r>
    <n v="91493"/>
    <s v="WZ-396A"/>
    <s v="Wireless Zone Bristol Farmington Ave"/>
    <x v="11"/>
    <x v="63"/>
    <s v="Walker ,Jesse"/>
    <n v="0"/>
    <s v="N/A"/>
    <s v="ENRL"/>
    <s v="ENRL"/>
    <s v="ENRL"/>
    <n v="0"/>
    <n v="1"/>
    <n v="1"/>
    <n v="1"/>
  </r>
  <r>
    <n v="79754"/>
    <s v="WZ-007A"/>
    <s v="Wireless Zone Orange"/>
    <x v="11"/>
    <x v="94"/>
    <s v="Mancini ,Bob"/>
    <n v="0"/>
    <s v="N/A"/>
    <s v="ENRL"/>
    <s v="ENRL"/>
    <s v="ENRL"/>
    <n v="0"/>
    <n v="1"/>
    <n v="1"/>
    <n v="1"/>
  </r>
  <r>
    <n v="79766"/>
    <s v="WZ-021"/>
    <s v="Wireless Zone North Windham"/>
    <x v="11"/>
    <x v="24"/>
    <s v="Battey ,Rebekah"/>
    <n v="0"/>
    <s v="N/A"/>
    <s v="ENRL"/>
    <s v="ENRL"/>
    <s v="ENRL"/>
    <n v="0"/>
    <n v="1"/>
    <n v="1"/>
    <n v="1"/>
  </r>
  <r>
    <n v="79766"/>
    <s v="WZ-021"/>
    <s v="Wireless Zone North Windham"/>
    <x v="11"/>
    <x v="24"/>
    <s v="Lotti ,Frank"/>
    <n v="0"/>
    <s v="N/A"/>
    <s v="ENRL"/>
    <s v="ENRL"/>
    <s v="ENRL"/>
    <n v="0"/>
    <n v="1"/>
    <n v="1"/>
    <n v="1"/>
  </r>
  <r>
    <n v="87501"/>
    <s v="WZ-348B"/>
    <s v="Wireless Zone Fairhaven"/>
    <x v="12"/>
    <x v="26"/>
    <s v="Santos ,Kevin"/>
    <n v="0"/>
    <s v="N/A"/>
    <s v="ENRL"/>
    <s v="ENRL"/>
    <s v="ENRL"/>
    <n v="0"/>
    <n v="1"/>
    <n v="1"/>
    <n v="1"/>
  </r>
  <r>
    <n v="79813"/>
    <s v="WZ-077A"/>
    <s v="Wireless Zone North Kingstown"/>
    <x v="12"/>
    <x v="27"/>
    <s v="Neff ,Kenneth"/>
    <n v="0"/>
    <s v="N/A"/>
    <s v="ENRL"/>
    <s v="ENRL"/>
    <s v="ENRL"/>
    <n v="0"/>
    <n v="1"/>
    <n v="1"/>
    <n v="1"/>
  </r>
  <r>
    <n v="93154"/>
    <s v="WZ-432A"/>
    <s v="Wireless Zone Middleboro"/>
    <x v="12"/>
    <x v="26"/>
    <s v="Shah ,Mike"/>
    <n v="0"/>
    <s v="N/A"/>
    <s v="ENRL"/>
    <s v="ENRL"/>
    <s v="ENRL"/>
    <n v="0"/>
    <n v="1"/>
    <n v="1"/>
    <n v="1"/>
  </r>
  <r>
    <n v="87508"/>
    <s v="WZ-283"/>
    <s v="Wireless Zone Milford E M ain St"/>
    <x v="12"/>
    <x v="60"/>
    <s v="Heldenbergh ,Jacob"/>
    <n v="0"/>
    <s v="N/A"/>
    <s v="ENRL"/>
    <s v="ENRL"/>
    <s v="ENRL"/>
    <n v="0"/>
    <n v="1"/>
    <n v="1"/>
    <n v="1"/>
  </r>
  <r>
    <n v="95915"/>
    <s v="WZ-471D"/>
    <s v="Wireless Zone Barrington Waseca Ave"/>
    <x v="12"/>
    <x v="30"/>
    <s v="Colomba ,Emanuel"/>
    <n v="0"/>
    <s v="N/A"/>
    <s v="ENRL"/>
    <s v="ENRL"/>
    <s v="ENRL"/>
    <n v="0"/>
    <n v="1"/>
    <n v="1"/>
    <n v="1"/>
  </r>
  <r>
    <n v="95915"/>
    <s v="WZ-471D"/>
    <s v="Wireless Zone Barrington Waseca Ave"/>
    <x v="12"/>
    <x v="30"/>
    <s v="Vega ,Joshua"/>
    <n v="0"/>
    <s v="N/A"/>
    <s v="ENRL"/>
    <s v="ENRL"/>
    <s v="ENRL"/>
    <n v="0"/>
    <n v="1"/>
    <n v="1"/>
    <n v="1"/>
  </r>
  <r>
    <n v="130501"/>
    <s v="WZ-849"/>
    <s v="Wireless Zone Bristol"/>
    <x v="12"/>
    <x v="30"/>
    <s v="Sadm ,Delma"/>
    <n v="0"/>
    <s v="N/A"/>
    <s v="ENRL"/>
    <s v="ENRL"/>
    <s v="ENRL"/>
    <n v="0"/>
    <n v="1"/>
    <n v="1"/>
    <n v="1"/>
  </r>
  <r>
    <n v="130627"/>
    <s v="WZ-858"/>
    <s v="Wireless Zone Providence"/>
    <x v="12"/>
    <x v="30"/>
    <s v="Alamanzar ,Luis"/>
    <n v="0"/>
    <s v="N/A"/>
    <s v="ENRL"/>
    <s v="ENRL"/>
    <s v="ENRL"/>
    <n v="0"/>
    <n v="1"/>
    <n v="1"/>
    <n v="1"/>
  </r>
  <r>
    <n v="95896"/>
    <s v="WZ-477"/>
    <s v="Wireless Zone Rye"/>
    <x v="7"/>
    <x v="7"/>
    <s v="Depasquale ,Anthony"/>
    <n v="0"/>
    <s v="N/A"/>
    <s v="ENRL"/>
    <s v="ENRL"/>
    <s v="ENRL"/>
    <n v="0"/>
    <n v="1"/>
    <n v="1"/>
    <n v="1"/>
  </r>
  <r>
    <n v="92273"/>
    <s v="WZ-412"/>
    <s v="Wireless Zone Montgomery"/>
    <x v="5"/>
    <x v="55"/>
    <s v="Maldonado ,Eric"/>
    <n v="0"/>
    <s v="N/A"/>
    <s v="ENRL"/>
    <s v="ENRL"/>
    <s v="ENRL"/>
    <n v="0"/>
    <n v="1"/>
    <n v="1"/>
    <n v="1"/>
  </r>
  <r>
    <n v="79820"/>
    <s v="WZ-253"/>
    <s v="Wireless Zone Brewster"/>
    <x v="5"/>
    <x v="64"/>
    <s v="Jacobs ,Mike"/>
    <n v="0"/>
    <s v="N/A"/>
    <s v="ENRL"/>
    <s v="ENRL"/>
    <s v="ENRL"/>
    <n v="0"/>
    <n v="1"/>
    <n v="1"/>
    <n v="1"/>
  </r>
  <r>
    <n v="130596"/>
    <s v="WZ-856"/>
    <s v="Wireless Zone Croton on Hudson"/>
    <x v="7"/>
    <x v="30"/>
    <s v="Burgos ,Dionnis"/>
    <n v="0"/>
    <s v="N/A"/>
    <s v="ENRL"/>
    <s v="ENRL"/>
    <s v="ENRL"/>
    <n v="0"/>
    <n v="1"/>
    <n v="1"/>
    <n v="1"/>
  </r>
  <r>
    <n v="130596"/>
    <s v="WZ-856"/>
    <s v="Wireless Zone Croton on Hudson"/>
    <x v="7"/>
    <x v="30"/>
    <s v="Depasquale ,Dominic"/>
    <n v="0"/>
    <s v="N/A"/>
    <s v="ENRL"/>
    <s v="ENRL"/>
    <s v="ENRL"/>
    <n v="0"/>
    <n v="1"/>
    <n v="1"/>
    <n v="1"/>
  </r>
  <r>
    <n v="107874"/>
    <s v="WZ-572"/>
    <s v="Wireless Zone Norwalk"/>
    <x v="7"/>
    <x v="7"/>
    <s v="Davis ,Shaun"/>
    <n v="0"/>
    <s v="N/A"/>
    <s v="ENRL"/>
    <s v="ENRL"/>
    <s v="ENRL"/>
    <n v="0"/>
    <n v="1"/>
    <n v="1"/>
    <n v="1"/>
  </r>
  <r>
    <n v="127372"/>
    <s v="WZ-819"/>
    <s v="Wireless Zone Stamford Hope St"/>
    <x v="7"/>
    <x v="30"/>
    <s v="Ozorio ,Wesley"/>
    <n v="0"/>
    <s v="N/A"/>
    <s v="ENRL"/>
    <s v="ENRL"/>
    <s v="ENRL"/>
    <n v="0"/>
    <n v="1"/>
    <n v="1"/>
    <n v="1"/>
  </r>
  <r>
    <n v="94689"/>
    <s v="WZ-449"/>
    <s v="Wireless Zone Westport"/>
    <x v="7"/>
    <x v="7"/>
    <s v="Brown ,Andrew"/>
    <n v="0"/>
    <s v="N/A"/>
    <s v="ENRL"/>
    <s v="ENRL"/>
    <s v="ENRL"/>
    <n v="0"/>
    <n v="1"/>
    <n v="1"/>
    <n v="1"/>
  </r>
  <r>
    <n v="79864"/>
    <s v="WZ-244B"/>
    <s v="Wireless Zone Great Barrington"/>
    <x v="13"/>
    <x v="55"/>
    <s v="Kolf ,Matthew"/>
    <n v="0"/>
    <s v="N/A"/>
    <s v="ENRL"/>
    <s v="ENRL"/>
    <s v="ENRL"/>
    <n v="0"/>
    <n v="1"/>
    <n v="1"/>
    <n v="1"/>
  </r>
  <r>
    <n v="101440"/>
    <s v="WZ-373A"/>
    <s v="Wireless Zone Evans Mills"/>
    <x v="5"/>
    <x v="57"/>
    <s v="Marleau ,Sam"/>
    <n v="0"/>
    <s v="N/A"/>
    <s v="ENRL"/>
    <s v="ENRL"/>
    <s v="ENRL"/>
    <n v="0"/>
    <n v="1"/>
    <n v="1"/>
    <n v="1"/>
  </r>
  <r>
    <n v="91680"/>
    <s v="WZ-399"/>
    <s v="Wireless Zone Dansville"/>
    <x v="5"/>
    <x v="57"/>
    <s v="Vernam ,Stacey"/>
    <n v="0"/>
    <s v="N/A"/>
    <s v="ENRL"/>
    <s v="ENRL"/>
    <s v="ENRL"/>
    <n v="0"/>
    <n v="1"/>
    <n v="1"/>
    <n v="1"/>
  </r>
  <r>
    <n v="76461"/>
    <s v="WZ-192"/>
    <s v="Wireless Zone Lockport"/>
    <x v="5"/>
    <x v="18"/>
    <s v="Bogart ,Dave"/>
    <n v="0"/>
    <s v="N/A"/>
    <s v="ENRL"/>
    <s v="ENRL"/>
    <s v="ENRL"/>
    <n v="0"/>
    <n v="1"/>
    <n v="1"/>
    <n v="1"/>
  </r>
  <r>
    <n v="76461"/>
    <s v="WZ-192"/>
    <s v="Wireless Zone Lockport"/>
    <x v="5"/>
    <x v="18"/>
    <s v="Conschafter ,Julie"/>
    <n v="0"/>
    <s v="N/A"/>
    <s v="ENRL"/>
    <s v="ENRL"/>
    <s v="ENRL"/>
    <n v="0"/>
    <n v="1"/>
    <n v="1"/>
    <n v="1"/>
  </r>
  <r>
    <n v="103829"/>
    <s v="WZ-544"/>
    <s v="Wireless Zone Corning"/>
    <x v="5"/>
    <x v="57"/>
    <s v="Moore ,Trevell"/>
    <n v="0"/>
    <s v="N/A"/>
    <s v="ENRL"/>
    <s v="ENRL"/>
    <s v="ENRL"/>
    <n v="0"/>
    <n v="1"/>
    <n v="1"/>
    <n v="1"/>
  </r>
  <r>
    <n v="131549"/>
    <s v="WZ-912"/>
    <s v="Wireless Zone Hernando"/>
    <x v="0"/>
    <x v="4"/>
    <s v="Orellana ,Scott"/>
    <n v="0"/>
    <s v="N/A"/>
    <s v="ENRL"/>
    <s v="ENRL"/>
    <s v="ENRL"/>
    <n v="0"/>
    <n v="1"/>
    <n v="1"/>
    <n v="1"/>
  </r>
  <r>
    <n v="127959"/>
    <s v="WZ-824"/>
    <s v="Wireless Zone Ponte Vedra"/>
    <x v="1"/>
    <x v="49"/>
    <s v="Ramsey ,Lindy"/>
    <n v="0"/>
    <s v="N/A"/>
    <s v="ENRL"/>
    <s v="ENRL"/>
    <s v="ENRL"/>
    <n v="0"/>
    <n v="1"/>
    <n v="1"/>
    <n v="1"/>
  </r>
  <r>
    <n v="99402"/>
    <s v="WZ-508A"/>
    <s v="Wireless Zone Naples"/>
    <x v="1"/>
    <x v="19"/>
    <s v="Stoney ,Kevin"/>
    <n v="0"/>
    <s v="N/A"/>
    <s v="ENRL"/>
    <s v="ENRL"/>
    <s v="ENRL"/>
    <n v="0"/>
    <n v="1"/>
    <n v="1"/>
    <n v="1"/>
  </r>
  <r>
    <n v="112507"/>
    <s v="WZ-711B"/>
    <s v="Wireless Zone Venice"/>
    <x v="1"/>
    <x v="47"/>
    <s v="Bunton ,Alina"/>
    <n v="0"/>
    <s v="N/A"/>
    <s v="ENRL"/>
    <s v="ENRL"/>
    <s v="ENRL"/>
    <n v="0"/>
    <n v="1"/>
    <n v="1"/>
    <n v="1"/>
  </r>
  <r>
    <n v="80469"/>
    <e v="#N/A"/>
    <s v="Wireless Zone HQ Corporate"/>
    <x v="15"/>
    <x v="65"/>
    <s v="Clarizio ,Joe"/>
    <n v="0"/>
    <s v="N/A"/>
    <s v="INPO"/>
    <s v="ENRL"/>
    <s v="ENRL"/>
    <n v="0"/>
    <n v="1"/>
    <n v="1"/>
    <n v="1"/>
  </r>
  <r>
    <n v="80469"/>
    <e v="#N/A"/>
    <s v="Wireless Zone HQ Corporate"/>
    <x v="15"/>
    <x v="65"/>
    <s v="Roccanti ,Robert"/>
    <n v="0"/>
    <s v="N/A"/>
    <s v="INPO"/>
    <s v="ENRL"/>
    <s v="ENRL"/>
    <n v="0"/>
    <n v="1"/>
    <n v="1"/>
    <n v="1"/>
  </r>
  <r>
    <n v="104369"/>
    <s v="WZ-587"/>
    <s v="Wireless Zone Nashua Daniel Webster Hwy"/>
    <x v="13"/>
    <x v="32"/>
    <s v="Cote ,Ann"/>
    <n v="0"/>
    <s v="N/A"/>
    <s v="INPO"/>
    <s v="ENRL"/>
    <s v="ENRL"/>
    <n v="0"/>
    <n v="1"/>
    <n v="1"/>
    <n v="1"/>
  </r>
  <r>
    <n v="79717"/>
    <s v="WZ-027A"/>
    <s v="Wireless Zone Littleton Great Rd"/>
    <x v="13"/>
    <x v="56"/>
    <s v="Sarcia ,Michela"/>
    <n v="0"/>
    <s v="N/A"/>
    <s v="INPO"/>
    <s v="ENRL"/>
    <s v="ENRL"/>
    <n v="0"/>
    <n v="1"/>
    <n v="1"/>
    <n v="1"/>
  </r>
  <r>
    <n v="103818"/>
    <s v="WZ-576"/>
    <s v="Wireless Zone Mahwah"/>
    <x v="7"/>
    <x v="1"/>
    <s v="Kranich ,Andrew"/>
    <n v="0.33333332999999998"/>
    <s v="N/A"/>
    <s v="COMP"/>
    <s v="INPO"/>
    <s v="ENRL"/>
    <n v="0"/>
    <n v="0"/>
    <n v="1"/>
    <n v="1"/>
  </r>
  <r>
    <n v="130858"/>
    <s v="WZ-862"/>
    <s v="Wireless Zone Pompton Plains"/>
    <x v="7"/>
    <x v="1"/>
    <s v="Rivera ,Matt"/>
    <n v="0"/>
    <s v="N/A"/>
    <s v="ENRL"/>
    <s v="INPO"/>
    <s v="ENRL"/>
    <n v="0"/>
    <n v="1"/>
    <n v="1"/>
    <n v="1"/>
  </r>
  <r>
    <n v="107621"/>
    <s v="WZ-621"/>
    <s v="Wireless Zone Morris Plains"/>
    <x v="11"/>
    <x v="7"/>
    <s v="Rodriguez ,Brandon"/>
    <n v="0"/>
    <s v="N/A"/>
    <s v="ENRL"/>
    <s v="INPO"/>
    <s v="ENRL"/>
    <n v="0"/>
    <n v="1"/>
    <n v="1"/>
    <n v="1"/>
  </r>
  <r>
    <n v="107622"/>
    <s v="WZ-620"/>
    <s v="Wireless Zone Gillette"/>
    <x v="11"/>
    <x v="7"/>
    <s v="Tikhonov ,Vyacheslav"/>
    <n v="0"/>
    <s v="N/A"/>
    <s v="ENRL"/>
    <s v="INPO"/>
    <s v="ENRL"/>
    <n v="0"/>
    <n v="1"/>
    <n v="1"/>
    <n v="1"/>
  </r>
  <r>
    <n v="120009"/>
    <s v="WZ-745B"/>
    <s v="Wireless Zone Washington State Route 31"/>
    <x v="7"/>
    <x v="30"/>
    <s v="Bollmann ,Victoria"/>
    <n v="0"/>
    <s v="N/A"/>
    <s v="ENRL"/>
    <s v="INPO"/>
    <s v="ENRL"/>
    <n v="0"/>
    <n v="1"/>
    <n v="1"/>
    <n v="1"/>
  </r>
  <r>
    <n v="128561"/>
    <s v="WZ-825"/>
    <s v="Wireless Zone Lawrenceville"/>
    <x v="3"/>
    <x v="75"/>
    <s v="Ratzlaff ,Peter"/>
    <n v="0"/>
    <s v="N/A"/>
    <s v="ENRL"/>
    <s v="INPO"/>
    <s v="ENRL"/>
    <n v="0"/>
    <n v="1"/>
    <n v="1"/>
    <n v="1"/>
  </r>
  <r>
    <n v="112464"/>
    <s v="WZ-716"/>
    <s v="Wireless Zone Tappahannock"/>
    <x v="8"/>
    <x v="12"/>
    <s v="Fauntleroy ,Jordan"/>
    <n v="0"/>
    <s v="N/A"/>
    <s v="ENRL"/>
    <s v="INPO"/>
    <s v="ENRL"/>
    <n v="0"/>
    <n v="1"/>
    <n v="1"/>
    <n v="1"/>
  </r>
  <r>
    <n v="6212"/>
    <s v="WZ-211A"/>
    <s v="Wireless Zone Pittsburgh Freeport Rd"/>
    <x v="2"/>
    <x v="16"/>
    <s v="Garman ,Lucas"/>
    <n v="0"/>
    <s v="N/A"/>
    <s v="ENRL"/>
    <s v="INPO"/>
    <s v="ENRL"/>
    <n v="0"/>
    <n v="1"/>
    <n v="1"/>
    <n v="1"/>
  </r>
  <r>
    <n v="94908"/>
    <s v="WZ-459"/>
    <s v="Wireless Zone New Canaan"/>
    <x v="7"/>
    <x v="7"/>
    <s v="Kodie ,Joseph"/>
    <n v="0"/>
    <s v="N/A"/>
    <s v="ENRL"/>
    <s v="INPO"/>
    <s v="ENRL"/>
    <n v="0"/>
    <n v="1"/>
    <n v="1"/>
    <n v="1"/>
  </r>
  <r>
    <n v="127372"/>
    <s v="WZ-819"/>
    <s v="Wireless Zone Stamford Hope St"/>
    <x v="7"/>
    <x v="30"/>
    <s v="Bouzada ,Diego"/>
    <n v="0"/>
    <s v="N/A"/>
    <s v="ENRL"/>
    <s v="INPO"/>
    <s v="ENRL"/>
    <n v="0"/>
    <n v="1"/>
    <n v="1"/>
    <n v="1"/>
  </r>
  <r>
    <n v="103829"/>
    <s v="WZ-544"/>
    <s v="Wireless Zone Corning"/>
    <x v="5"/>
    <x v="57"/>
    <s v="Kennison ,Matt"/>
    <n v="0"/>
    <s v="N/A"/>
    <s v="ENRL"/>
    <s v="INPO"/>
    <s v="ENRL"/>
    <n v="0"/>
    <n v="1"/>
    <n v="1"/>
    <n v="1"/>
  </r>
  <r>
    <n v="110764"/>
    <s v="WZ-702A"/>
    <s v="Wireless Zone Wyoming"/>
    <x v="9"/>
    <x v="11"/>
    <s v="Hernandez ,Eloy"/>
    <n v="0.66666665999999997"/>
    <s v="N/A"/>
    <s v="COMP"/>
    <s v="COMP"/>
    <s v="INPO"/>
    <n v="0"/>
    <n v="0"/>
    <n v="0"/>
    <n v="1"/>
  </r>
  <r>
    <n v="132050"/>
    <s v="WZ-923"/>
    <s v="Wireless Zone Mansfield"/>
    <x v="14"/>
    <x v="43"/>
    <s v="Broady ,Victoria"/>
    <n v="0.66666665999999997"/>
    <s v="N/A"/>
    <s v="COMP"/>
    <s v="COMP"/>
    <s v="INPO"/>
    <n v="0"/>
    <n v="0"/>
    <n v="0"/>
    <n v="1"/>
  </r>
  <r>
    <n v="130666"/>
    <s v="WZ-846A"/>
    <s v="Wireless Zone Frisco"/>
    <x v="0"/>
    <x v="1"/>
    <s v="Gloria ,Manuel"/>
    <n v="0.33333332999999998"/>
    <s v="N/A"/>
    <s v="ENRL"/>
    <s v="COMP"/>
    <s v="INPO"/>
    <n v="0"/>
    <n v="1"/>
    <n v="0"/>
    <n v="1"/>
  </r>
  <r>
    <n v="109232"/>
    <s v="WZ-648"/>
    <s v="Wireless Zone Mexico"/>
    <x v="10"/>
    <x v="34"/>
    <s v="Casey ,Steve"/>
    <n v="0.33333332999999998"/>
    <s v="N/A"/>
    <s v="ENRL"/>
    <s v="COMP"/>
    <s v="INPO"/>
    <n v="0"/>
    <n v="1"/>
    <n v="0"/>
    <n v="1"/>
  </r>
  <r>
    <n v="79828"/>
    <s v="WZ-139A"/>
    <s v="Wireless Zone Stratham"/>
    <x v="10"/>
    <x v="17"/>
    <s v="Loring ,Justin"/>
    <n v="0.33333332999999998"/>
    <s v="N/A"/>
    <s v="ENRL"/>
    <s v="COMP"/>
    <s v="INPO"/>
    <n v="0"/>
    <n v="1"/>
    <n v="0"/>
    <n v="1"/>
  </r>
  <r>
    <n v="72327"/>
    <s v="WZ-278A"/>
    <s v="Wireless Zone Blairsville"/>
    <x v="2"/>
    <x v="19"/>
    <s v="Bash ,Heather"/>
    <n v="0.66666665999999997"/>
    <s v="N/A"/>
    <s v="COMP"/>
    <s v="COMP"/>
    <s v="INPO"/>
    <n v="0"/>
    <n v="0"/>
    <n v="0"/>
    <n v="1"/>
  </r>
  <r>
    <n v="130858"/>
    <s v="WZ-862"/>
    <s v="Wireless Zone Pompton Plains"/>
    <x v="7"/>
    <x v="1"/>
    <s v="Apwah ,Benedictta"/>
    <n v="0.33333332999999998"/>
    <s v="N/A"/>
    <s v="ENRL"/>
    <s v="COMP"/>
    <s v="INPO"/>
    <n v="0"/>
    <n v="1"/>
    <n v="0"/>
    <n v="1"/>
  </r>
  <r>
    <n v="112453"/>
    <s v="WZ-730"/>
    <s v="Wireless Zone Baxter"/>
    <x v="6"/>
    <x v="38"/>
    <s v="Kania ,Stephanie"/>
    <n v="0.66666665999999997"/>
    <s v="N/A"/>
    <s v="COMP"/>
    <s v="COMP"/>
    <s v="INPO"/>
    <n v="0"/>
    <n v="0"/>
    <n v="0"/>
    <n v="1"/>
  </r>
  <r>
    <n v="130571"/>
    <s v="WZ-860"/>
    <s v="Wireless Zone Hudsonville"/>
    <x v="9"/>
    <x v="11"/>
    <s v="Becker ,Nathan"/>
    <n v="0.33333332999999998"/>
    <s v="N/A"/>
    <s v="ENRL"/>
    <s v="COMP"/>
    <s v="INPO"/>
    <n v="0"/>
    <n v="1"/>
    <n v="0"/>
    <n v="1"/>
  </r>
  <r>
    <n v="79800"/>
    <s v="WZ-031"/>
    <s v="Wireless Zone Plaistow"/>
    <x v="10"/>
    <x v="21"/>
    <s v="Collado ,Romuelo"/>
    <n v="0.33333332999999998"/>
    <s v="N/A"/>
    <s v="ENRL"/>
    <s v="COMP"/>
    <s v="INPO"/>
    <n v="0"/>
    <n v="1"/>
    <n v="0"/>
    <n v="1"/>
  </r>
  <r>
    <n v="109603"/>
    <s v="WZ-675"/>
    <s v="Wireless Zone Huntingdon"/>
    <x v="2"/>
    <x v="3"/>
    <s v="Roll ,Melissa"/>
    <n v="0.66666665999999997"/>
    <s v="N/A"/>
    <s v="COMP"/>
    <s v="COMP"/>
    <s v="INPO"/>
    <n v="0"/>
    <n v="0"/>
    <n v="0"/>
    <n v="1"/>
  </r>
  <r>
    <n v="130484"/>
    <s v="WZ-851"/>
    <s v="Wireless Zone Glastonbury"/>
    <x v="11"/>
    <x v="24"/>
    <s v="Fowler ,Corey"/>
    <n v="0.66666665999999997"/>
    <s v="N/A"/>
    <s v="COMP"/>
    <s v="COMP"/>
    <s v="INPO"/>
    <n v="0"/>
    <n v="0"/>
    <n v="0"/>
    <n v="1"/>
  </r>
  <r>
    <n v="118133"/>
    <s v="WZ-739"/>
    <s v="Wireless Zone Butler"/>
    <x v="2"/>
    <x v="5"/>
    <s v="Brison ,David"/>
    <n v="0.33333332999999998"/>
    <s v="N/A"/>
    <s v="ENRL"/>
    <s v="COMP"/>
    <s v="INPO"/>
    <n v="0"/>
    <n v="1"/>
    <n v="0"/>
    <n v="1"/>
  </r>
  <r>
    <n v="79755"/>
    <s v="WZ-008"/>
    <s v="Wireless Zone Groton"/>
    <x v="11"/>
    <x v="24"/>
    <s v="Mallon ,Theodore"/>
    <n v="0.33333332999999998"/>
    <s v="N/A"/>
    <s v="ENRL"/>
    <s v="COMP"/>
    <s v="INPO"/>
    <n v="0"/>
    <n v="1"/>
    <n v="0"/>
    <n v="1"/>
  </r>
  <r>
    <n v="79750"/>
    <s v="WZ-002A"/>
    <s v="Wireless Zone Newton S Main St"/>
    <x v="11"/>
    <x v="7"/>
    <s v="Garuti ,Jeffrey"/>
    <n v="0.33333332999999998"/>
    <s v="N/A"/>
    <s v="ENRL"/>
    <s v="COMP"/>
    <s v="INPO"/>
    <n v="0"/>
    <n v="1"/>
    <n v="0"/>
    <n v="1"/>
  </r>
  <r>
    <n v="87490"/>
    <s v="WZ-270"/>
    <s v="Wireless Zone Dayville"/>
    <x v="11"/>
    <x v="24"/>
    <s v="Sawyer ,Shane"/>
    <n v="0.33333332999999998"/>
    <s v="N/A"/>
    <s v="ENRL"/>
    <s v="COMP"/>
    <s v="INPO"/>
    <n v="0"/>
    <n v="1"/>
    <n v="0"/>
    <n v="1"/>
  </r>
  <r>
    <n v="87514"/>
    <s v="WZ-351"/>
    <s v="Wireless Zone Bangor Stillwater Ave"/>
    <x v="10"/>
    <x v="35"/>
    <s v="Thew ,Ben"/>
    <n v="0.66666665999999997"/>
    <s v="N/A"/>
    <s v="COMP"/>
    <s v="COMP"/>
    <s v="INPO"/>
    <n v="0"/>
    <n v="0"/>
    <n v="0"/>
    <n v="1"/>
  </r>
  <r>
    <n v="91002"/>
    <s v="WZ-393B"/>
    <s v="Wireless Zone Hooksett"/>
    <x v="10"/>
    <x v="21"/>
    <s v="Fernandez ,Ludwin"/>
    <n v="0.66666665999999997"/>
    <s v="N/A"/>
    <s v="COMP"/>
    <s v="COMP"/>
    <s v="INPO"/>
    <n v="0"/>
    <n v="0"/>
    <n v="0"/>
    <n v="1"/>
  </r>
  <r>
    <n v="79766"/>
    <s v="WZ-021"/>
    <s v="Wireless Zone North Windham"/>
    <x v="11"/>
    <x v="24"/>
    <s v="Lavine ,Seth"/>
    <n v="0.33333332999999998"/>
    <s v="N/A"/>
    <s v="ENRL"/>
    <s v="COMP"/>
    <s v="INPO"/>
    <n v="0"/>
    <n v="1"/>
    <n v="0"/>
    <n v="1"/>
  </r>
  <r>
    <n v="93923"/>
    <s v="WZ-194C"/>
    <s v="Wireless Zone Washington 8th St"/>
    <x v="0"/>
    <x v="9"/>
    <s v="Agha ,Asad"/>
    <n v="0.33333332999999998"/>
    <s v="N/A"/>
    <s v="ENRL"/>
    <s v="COMP"/>
    <s v="INPO"/>
    <n v="0"/>
    <n v="1"/>
    <n v="0"/>
    <n v="1"/>
  </r>
  <r>
    <n v="107517"/>
    <s v="WZ-640A"/>
    <s v="Wireless Zone Canton Washington St"/>
    <x v="12"/>
    <x v="73"/>
    <s v="Barrientos ,Chris"/>
    <n v="0.33333332999999998"/>
    <s v="N/A"/>
    <s v="ENRL"/>
    <s v="COMP"/>
    <s v="INPO"/>
    <n v="0"/>
    <n v="1"/>
    <n v="0"/>
    <n v="1"/>
  </r>
  <r>
    <n v="76455"/>
    <s v="WZ-150"/>
    <s v="Wireless Zone Penfield"/>
    <x v="5"/>
    <x v="8"/>
    <s v="Moulton ,Chris"/>
    <n v="0.33333332999999998"/>
    <s v="N/A"/>
    <s v="ENRL"/>
    <s v="COMP"/>
    <s v="INPO"/>
    <n v="0"/>
    <n v="1"/>
    <n v="0"/>
    <n v="1"/>
  </r>
  <r>
    <n v="96949"/>
    <s v="WZ-493"/>
    <s v="Wireless Zone Dobbs Ferry"/>
    <x v="7"/>
    <x v="7"/>
    <s v="Torre ,Marisa"/>
    <n v="0.33333332999999998"/>
    <s v="N/A"/>
    <s v="ENRL"/>
    <s v="COMP"/>
    <s v="INPO"/>
    <n v="0"/>
    <n v="1"/>
    <n v="0"/>
    <n v="1"/>
  </r>
  <r>
    <n v="111801"/>
    <s v="WZ-707B"/>
    <s v="Wireless Zone Lincoln"/>
    <x v="10"/>
    <x v="22"/>
    <s v="Worster ,Britny"/>
    <n v="0.33333332999999998"/>
    <s v="N/A"/>
    <s v="ENRL"/>
    <s v="COMP"/>
    <s v="INPO"/>
    <n v="0"/>
    <n v="1"/>
    <n v="0"/>
    <n v="1"/>
  </r>
  <r>
    <n v="80469"/>
    <e v="#N/A"/>
    <s v="Wireless Zone HQ Corporate"/>
    <x v="15"/>
    <x v="65"/>
    <s v="Bonds ,Eric"/>
    <n v="0.66666665999999997"/>
    <s v="N/A"/>
    <s v="COMP"/>
    <s v="COMP"/>
    <s v="INPO"/>
    <n v="0"/>
    <n v="0"/>
    <n v="0"/>
    <n v="1"/>
  </r>
  <r>
    <n v="131025"/>
    <s v="WZ-900"/>
    <s v="Wireless Zone Toledo"/>
    <x v="4"/>
    <x v="69"/>
    <s v="Velez ,Armand"/>
    <n v="0.33333332999999998"/>
    <s v="N/A"/>
    <s v="ENRL"/>
    <s v="COMP"/>
    <s v="INPO"/>
    <n v="0"/>
    <n v="1"/>
    <n v="0"/>
    <n v="1"/>
  </r>
  <r>
    <n v="76461"/>
    <s v="WZ-192"/>
    <s v="Wireless Zone Lockport"/>
    <x v="5"/>
    <x v="18"/>
    <s v="Naish ,Alicia"/>
    <n v="0"/>
    <s v="N/A"/>
    <s v="ENRL"/>
    <s v="ENRL"/>
    <s v="INPO"/>
    <n v="0"/>
    <n v="1"/>
    <n v="1"/>
    <n v="1"/>
  </r>
  <r>
    <n v="107628"/>
    <s v="WZ-879"/>
    <s v="Wireless Zone Westfield"/>
    <x v="14"/>
    <x v="23"/>
    <s v="Bowers ,Brandon"/>
    <n v="1"/>
    <s v="COMP"/>
    <s v="N/A"/>
    <s v="N/A"/>
    <s v="N/A"/>
    <n v="0"/>
    <n v="0"/>
    <n v="0"/>
    <n v="0"/>
  </r>
  <r>
    <n v="107628"/>
    <s v="WZ-879"/>
    <s v="Wireless Zone Westfield"/>
    <x v="14"/>
    <x v="23"/>
    <s v="Wright ,Jamar"/>
    <n v="1"/>
    <s v="COMP"/>
    <s v="N/A"/>
    <s v="N/A"/>
    <s v="N/A"/>
    <n v="0"/>
    <n v="0"/>
    <n v="0"/>
    <n v="0"/>
  </r>
  <r>
    <m/>
    <m/>
    <m/>
    <x v="16"/>
    <x v="98"/>
    <m/>
    <m/>
    <m/>
    <m/>
    <m/>
    <m/>
    <m/>
    <m/>
    <m/>
    <m/>
  </r>
  <r>
    <m/>
    <m/>
    <m/>
    <x v="16"/>
    <x v="98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7">
  <r>
    <n v="127795"/>
    <s v="WZ-814"/>
    <s v="Wireless Zone Houston"/>
    <s v="James McFarland"/>
    <x v="0"/>
    <s v="Arenas ,Beatriz"/>
    <n v="1"/>
    <s v="COMP"/>
    <s v="COMP"/>
    <s v="COMP"/>
    <s v="COMP"/>
    <n v="0"/>
    <n v="0"/>
    <n v="0"/>
    <n v="0"/>
    <s v="WZ-814"/>
    <s v="James McFarland"/>
    <s v="Nirja Sharma"/>
  </r>
  <r>
    <n v="129863"/>
    <s v="WZ-834A"/>
    <s v="Wireless Zone Ft Worth"/>
    <s v="James McFarland"/>
    <x v="1"/>
    <s v="Maldonado ,Robert"/>
    <n v="1"/>
    <s v="N/A"/>
    <s v="COMP"/>
    <s v="COMP"/>
    <s v="COMP"/>
    <n v="0"/>
    <n v="0"/>
    <n v="0"/>
    <n v="0"/>
    <s v="WZ-834A"/>
    <s v="James McFarland"/>
    <s v="William Stout"/>
  </r>
  <r>
    <n v="90386"/>
    <s v="WZ-367A"/>
    <s v="Wireless Zone Ocala"/>
    <s v="Mike Latimer"/>
    <x v="2"/>
    <s v="Mears ,Danielle"/>
    <n v="1"/>
    <s v="N/A"/>
    <s v="COMP"/>
    <s v="COMP"/>
    <s v="COMP"/>
    <n v="0"/>
    <n v="0"/>
    <n v="0"/>
    <n v="0"/>
    <s v="WZ-367A"/>
    <s v="Mike Latimer"/>
    <s v="Jeffrey Zarrella"/>
  </r>
  <r>
    <n v="126399"/>
    <s v="WZ-799A"/>
    <s v="Wireless Zone Alexandria"/>
    <s v="James McFarland"/>
    <x v="3"/>
    <s v="Kabir1 ,Humayoun"/>
    <n v="0.66666665999999997"/>
    <s v="N/A"/>
    <s v="INPO"/>
    <s v="COMP"/>
    <s v="COMP"/>
    <n v="0"/>
    <n v="1"/>
    <n v="0"/>
    <n v="0"/>
    <s v="WZ-799A"/>
    <s v="James McFarland"/>
    <s v="John Russell"/>
  </r>
  <r>
    <n v="131549"/>
    <s v="WZ-912"/>
    <s v="Wireless Zone Hernando"/>
    <s v="James McFarland"/>
    <x v="4"/>
    <s v="Valentin ,Christina"/>
    <n v="1"/>
    <s v="N/A"/>
    <s v="COMP"/>
    <s v="COMP"/>
    <s v="COMP"/>
    <n v="0"/>
    <n v="0"/>
    <n v="0"/>
    <n v="0"/>
    <s v="WZ-912"/>
    <s v="James McFarland"/>
    <s v="Scott Orellana"/>
  </r>
  <r>
    <n v="127795"/>
    <s v="WZ-814"/>
    <s v="Wireless Zone Houston"/>
    <s v="James McFarland"/>
    <x v="0"/>
    <s v="Garvay ,Monica"/>
    <n v="1"/>
    <s v="COMP"/>
    <s v="COMP"/>
    <s v="COMP"/>
    <s v="COMP"/>
    <n v="0"/>
    <n v="0"/>
    <n v="0"/>
    <n v="0"/>
    <s v="WZ-814"/>
    <s v="James McFarland"/>
    <s v="Nirja Sharma"/>
  </r>
  <r>
    <n v="127741"/>
    <s v="WZ-822"/>
    <s v="Wireless Zone Franklin"/>
    <s v="John Polny"/>
    <x v="5"/>
    <s v="Miller ,Carrie"/>
    <n v="1"/>
    <s v="N/A"/>
    <s v="COMP"/>
    <s v="COMP"/>
    <s v="COMP"/>
    <n v="0"/>
    <n v="0"/>
    <n v="0"/>
    <n v="0"/>
    <s v="WZ-822"/>
    <s v="John Polny"/>
    <s v="Jeffrey Swackhammer, Sr."/>
  </r>
  <r>
    <n v="5844"/>
    <s v="WZ-078"/>
    <s v="Wireless Zone Frazer"/>
    <s v="Bernadette Anderson"/>
    <x v="6"/>
    <s v="Copes ,Jeffrey"/>
    <n v="1"/>
    <s v="N/A"/>
    <s v="COMP"/>
    <s v="COMP"/>
    <s v="COMP"/>
    <n v="0"/>
    <n v="0"/>
    <n v="0"/>
    <n v="0"/>
    <s v="WZ-078"/>
    <s v="Bernadette Anderson"/>
    <s v="Jeffrey Copes"/>
  </r>
  <r>
    <n v="101326"/>
    <s v="WZ-385A"/>
    <s v="Wireless Zone Richboro"/>
    <s v="Bernadette Anderson"/>
    <x v="7"/>
    <s v="Stephens ,Adrienne"/>
    <n v="1"/>
    <s v="N/A"/>
    <s v="COMP"/>
    <s v="COMP"/>
    <s v="COMP"/>
    <n v="0"/>
    <n v="0"/>
    <n v="0"/>
    <n v="0"/>
    <s v="WZ-385A"/>
    <s v="Bernadette Anderson"/>
    <s v="Jonah Engler"/>
  </r>
  <r>
    <n v="102734"/>
    <s v="WZ-591A"/>
    <s v="Wireless Zone Dublin Hospital Dr"/>
    <s v="Gregory Hite"/>
    <x v="3"/>
    <s v="Murib ,Ali"/>
    <n v="1"/>
    <s v="N/A"/>
    <s v="COMP"/>
    <s v="COMP"/>
    <s v="COMP"/>
    <n v="0"/>
    <n v="0"/>
    <n v="0"/>
    <n v="0"/>
    <s v="WZ-591A"/>
    <s v="Gregory Hite"/>
    <s v="John Russell"/>
  </r>
  <r>
    <n v="76455"/>
    <s v="WZ-150"/>
    <s v="Wireless Zone Penfield"/>
    <s v="Eric Bonds"/>
    <x v="8"/>
    <s v="Wolmering ,Robert"/>
    <n v="1"/>
    <s v="N/A"/>
    <s v="COMP"/>
    <s v="COMP"/>
    <s v="COMP"/>
    <n v="0"/>
    <n v="0"/>
    <n v="0"/>
    <n v="0"/>
    <s v="WZ-150"/>
    <s v="Eric Bonds"/>
    <s v="Dave Wolmering"/>
  </r>
  <r>
    <n v="130666"/>
    <s v="WZ-846A"/>
    <s v="Wireless Zone Frisco"/>
    <s v="James McFarland"/>
    <x v="1"/>
    <s v="Simmons ,William"/>
    <n v="1"/>
    <s v="N/A"/>
    <s v="COMP"/>
    <s v="COMP"/>
    <s v="COMP"/>
    <n v="0"/>
    <n v="0"/>
    <n v="0"/>
    <n v="0"/>
    <s v="WZ-846A"/>
    <s v="James McFarland"/>
    <s v="William Stout"/>
  </r>
  <r>
    <n v="92829"/>
    <s v="WZ-232B"/>
    <s v="Wireless Zone Frederick"/>
    <s v="James McFarland"/>
    <x v="9"/>
    <s v="Larocca ,Victoria"/>
    <n v="1"/>
    <s v="N/A"/>
    <s v="COMP"/>
    <s v="COMP"/>
    <s v="COMP"/>
    <n v="0"/>
    <n v="0"/>
    <n v="0"/>
    <n v="0"/>
    <s v="WZ-232B"/>
    <s v="James McFarland"/>
    <s v="Nasar Agha"/>
  </r>
  <r>
    <n v="131166"/>
    <s v="WZ-847"/>
    <s v="Wireless Zone Ocean View"/>
    <s v="Bernadette Anderson"/>
    <x v="10"/>
    <s v="Hodgson ,David"/>
    <n v="1"/>
    <s v="N/A"/>
    <s v="COMP"/>
    <s v="COMP"/>
    <s v="COMP"/>
    <n v="0"/>
    <n v="0"/>
    <n v="0"/>
    <n v="0"/>
    <s v="WZ-847"/>
    <s v="Bernadette Anderson"/>
    <s v="Tajesh Patel"/>
  </r>
  <r>
    <n v="127795"/>
    <s v="WZ-814"/>
    <s v="Wireless Zone Houston"/>
    <s v="James McFarland"/>
    <x v="0"/>
    <s v="Turner Iii ,Adoile"/>
    <n v="1"/>
    <s v="COMP"/>
    <s v="COMP"/>
    <s v="COMP"/>
    <s v="COMP"/>
    <n v="0"/>
    <n v="0"/>
    <n v="0"/>
    <n v="0"/>
    <s v="WZ-814"/>
    <s v="James McFarland"/>
    <s v="Nirja Sharma"/>
  </r>
  <r>
    <n v="127795"/>
    <s v="WZ-814"/>
    <s v="Wireless Zone Houston"/>
    <s v="James McFarland"/>
    <x v="0"/>
    <s v="Sharma ,Nirja"/>
    <n v="1"/>
    <s v="COMP"/>
    <s v="COMP"/>
    <s v="COMP"/>
    <s v="COMP"/>
    <n v="0"/>
    <n v="0"/>
    <n v="0"/>
    <n v="0"/>
    <s v="WZ-814"/>
    <s v="James McFarland"/>
    <s v="Nirja Sharma"/>
  </r>
  <r>
    <n v="127795"/>
    <s v="WZ-814"/>
    <s v="Wireless Zone Houston"/>
    <s v="James McFarland"/>
    <x v="0"/>
    <s v="Sharma ,Nirup"/>
    <n v="1"/>
    <s v="COMP"/>
    <s v="COMP"/>
    <s v="COMP"/>
    <s v="COMP"/>
    <n v="0"/>
    <n v="0"/>
    <n v="0"/>
    <n v="0"/>
    <s v="WZ-814"/>
    <s v="James McFarland"/>
    <s v="Nirja Sharma"/>
  </r>
  <r>
    <n v="131105"/>
    <s v="WZ-904"/>
    <s v="Wireless Zone Barrington"/>
    <s v="Christian Jewell"/>
    <x v="11"/>
    <s v="Gerdevich ,Edward"/>
    <n v="1"/>
    <s v="N/A"/>
    <s v="COMP"/>
    <s v="COMP"/>
    <s v="COMP"/>
    <n v="0"/>
    <n v="0"/>
    <n v="0"/>
    <n v="0"/>
    <s v="WZ-904"/>
    <s v="Christian Jewell"/>
    <s v="Ashley Baker"/>
  </r>
  <r>
    <n v="129863"/>
    <s v="WZ-834A"/>
    <s v="Wireless Zone Ft Worth"/>
    <s v="James McFarland"/>
    <x v="1"/>
    <s v="Alliston ,Loren"/>
    <n v="1"/>
    <s v="N/A"/>
    <s v="COMP"/>
    <s v="COMP"/>
    <s v="COMP"/>
    <n v="0"/>
    <n v="0"/>
    <n v="0"/>
    <n v="0"/>
    <s v="WZ-834A"/>
    <s v="James McFarland"/>
    <s v="William Stout"/>
  </r>
  <r>
    <n v="126174"/>
    <s v="WZ-809"/>
    <s v="Wireless Zone Philipsburg"/>
    <s v="John Polny"/>
    <x v="3"/>
    <s v="Quick ,Lincoln"/>
    <n v="1"/>
    <s v="N/A"/>
    <s v="COMP"/>
    <s v="COMP"/>
    <s v="COMP"/>
    <n v="0"/>
    <n v="0"/>
    <n v="0"/>
    <n v="0"/>
    <s v="WZ-809"/>
    <s v="John Polny"/>
    <s v="John Russell"/>
  </r>
  <r>
    <n v="103818"/>
    <s v="WZ-576"/>
    <s v="Wireless Zone Mahwah"/>
    <s v="Shannon Terebesi"/>
    <x v="1"/>
    <s v="Leyland ,Michael"/>
    <n v="1"/>
    <s v="N/A"/>
    <s v="COMP"/>
    <s v="COMP"/>
    <s v="COMP"/>
    <n v="0"/>
    <n v="0"/>
    <n v="0"/>
    <n v="0"/>
    <s v="WZ-576"/>
    <s v="Shannon Terebesi"/>
    <s v="William Stout"/>
  </r>
  <r>
    <n v="117958"/>
    <s v="WZ-738"/>
    <s v="Wireless Zone Powhatan"/>
    <s v="Stephen Evanuska"/>
    <x v="12"/>
    <s v="Phillips ,William"/>
    <n v="1"/>
    <s v="N/A"/>
    <s v="COMP"/>
    <s v="COMP"/>
    <s v="COMP"/>
    <n v="0"/>
    <n v="0"/>
    <n v="0"/>
    <n v="0"/>
    <s v="WZ-738"/>
    <s v="Stephen Evanuska"/>
    <s v="Hershel Martin"/>
  </r>
  <r>
    <n v="119082"/>
    <s v="WZ-756A"/>
    <s v="Wireless Zone Hardy"/>
    <s v="Stephen Evanuska"/>
    <x v="1"/>
    <s v="Beckner ,Chris"/>
    <n v="1"/>
    <s v="N/A"/>
    <s v="COMP"/>
    <s v="COMP"/>
    <s v="COMP"/>
    <n v="0"/>
    <n v="0"/>
    <n v="0"/>
    <n v="0"/>
    <s v="WZ-756A"/>
    <s v="Stephen Evanuska"/>
    <s v="William Stout"/>
  </r>
  <r>
    <n v="86060"/>
    <s v="WZ-689"/>
    <s v="Wireless Zone Owosso"/>
    <s v="Jonathan Breier"/>
    <x v="13"/>
    <s v="Trippett ,Micah"/>
    <n v="1"/>
    <s v="N/A"/>
    <s v="COMP"/>
    <s v="COMP"/>
    <s v="COMP"/>
    <n v="0"/>
    <n v="0"/>
    <n v="0"/>
    <n v="0"/>
    <s v="WZ-689"/>
    <s v="Jonathan Breier"/>
    <s v="Guy Stuart I I I"/>
  </r>
  <r>
    <n v="94725"/>
    <s v="WZ-441A"/>
    <s v="Wireless Zone Ortonville"/>
    <s v="Jonathan Breier"/>
    <x v="14"/>
    <s v="Quisenberry ,Kelly"/>
    <n v="1"/>
    <s v="N/A"/>
    <s v="COMP"/>
    <s v="COMP"/>
    <s v="COMP"/>
    <n v="0"/>
    <n v="0"/>
    <n v="0"/>
    <n v="0"/>
    <s v="WZ-441A"/>
    <s v="Jonathan Breier"/>
    <s v="Deborah Allen"/>
  </r>
  <r>
    <n v="131776"/>
    <s v="WZ-920"/>
    <s v="Wireless Zone Manistee"/>
    <s v="Jonathan Breier"/>
    <x v="11"/>
    <s v="Genge ,Jennifer"/>
    <n v="1"/>
    <s v="N/A"/>
    <s v="COMP"/>
    <s v="COMP"/>
    <s v="COMP"/>
    <n v="0"/>
    <n v="0"/>
    <n v="0"/>
    <n v="0"/>
    <s v="WZ-920"/>
    <s v="Jonathan Breier"/>
    <s v="Ashley Baker"/>
  </r>
  <r>
    <n v="91173"/>
    <s v="WZ-387A"/>
    <s v="Wireless Zone Blaine"/>
    <s v="Christian Jewell"/>
    <x v="15"/>
    <s v="Bostdorff ,Chris"/>
    <n v="1"/>
    <s v="N/A"/>
    <s v="COMP"/>
    <s v="COMP"/>
    <s v="COMP"/>
    <n v="0"/>
    <n v="0"/>
    <n v="0"/>
    <n v="0"/>
    <s v="WZ-387A"/>
    <s v="Christian Jewell"/>
    <s v="Michael Morse"/>
  </r>
  <r>
    <n v="6036"/>
    <s v="WZ-208"/>
    <s v="Wireless Zone New Kensington"/>
    <s v="John Polny"/>
    <x v="16"/>
    <s v="Bickel ,Michael"/>
    <n v="1"/>
    <s v="N/A"/>
    <s v="COMP"/>
    <s v="COMP"/>
    <s v="COMP"/>
    <n v="0"/>
    <n v="0"/>
    <n v="0"/>
    <n v="0"/>
    <s v="WZ-208"/>
    <s v="John Polny"/>
    <s v="Joseph Desimone"/>
  </r>
  <r>
    <n v="79828"/>
    <s v="WZ-139A"/>
    <s v="Wireless Zone Stratham"/>
    <s v="Chris Robinson"/>
    <x v="17"/>
    <s v="Marceau ,Kayla"/>
    <n v="1"/>
    <s v="N/A"/>
    <s v="COMP"/>
    <s v="COMP"/>
    <s v="COMP"/>
    <n v="0"/>
    <n v="0"/>
    <n v="0"/>
    <n v="0"/>
    <s v="WZ-139A"/>
    <s v="Chris Robinson"/>
    <s v="Ryan Archie"/>
  </r>
  <r>
    <n v="76448"/>
    <s v="WZ-298"/>
    <s v="Wireless Zone East Aurora"/>
    <s v="Eric Bonds"/>
    <x v="18"/>
    <s v="Gala ,Jonathan"/>
    <n v="1"/>
    <s v="N/A"/>
    <s v="COMP"/>
    <s v="COMP"/>
    <s v="COMP"/>
    <n v="0"/>
    <n v="0"/>
    <n v="0"/>
    <n v="0"/>
    <s v="WZ-298"/>
    <s v="Eric Bonds"/>
    <s v="David Bogart"/>
  </r>
  <r>
    <n v="6284"/>
    <s v="WZ-210A"/>
    <s v="Wireless Zone Indiana"/>
    <s v="John Polny"/>
    <x v="19"/>
    <s v="Andrufski ,Amanda"/>
    <n v="1"/>
    <s v="N/A"/>
    <s v="COMP"/>
    <s v="COMP"/>
    <s v="COMP"/>
    <n v="0"/>
    <n v="0"/>
    <n v="0"/>
    <n v="0"/>
    <s v="WZ-210A"/>
    <s v="John Polny"/>
    <s v="Robert Musser"/>
  </r>
  <r>
    <n v="117958"/>
    <s v="WZ-738"/>
    <s v="Wireless Zone Powhatan"/>
    <s v="Stephen Evanuska"/>
    <x v="12"/>
    <s v="Bock ,Carl"/>
    <n v="1"/>
    <s v="N/A"/>
    <s v="COMP"/>
    <s v="COMP"/>
    <s v="COMP"/>
    <n v="0"/>
    <n v="0"/>
    <n v="0"/>
    <n v="0"/>
    <s v="WZ-738"/>
    <s v="Stephen Evanuska"/>
    <s v="Hershel Martin"/>
  </r>
  <r>
    <n v="109058"/>
    <s v="WZ-641A"/>
    <s v="Wireless Zone South Riding"/>
    <s v="James McFarland"/>
    <x v="20"/>
    <s v="Bryant ,Shelby"/>
    <n v="1"/>
    <s v="N/A"/>
    <s v="COMP"/>
    <s v="COMP"/>
    <s v="COMP"/>
    <n v="0"/>
    <n v="0"/>
    <n v="0"/>
    <n v="0"/>
    <s v="WZ-641A"/>
    <s v="James McFarland"/>
    <s v="Sean Moran"/>
  </r>
  <r>
    <n v="91002"/>
    <s v="WZ-393B"/>
    <s v="Wireless Zone Hooksett"/>
    <s v="Chris Robinson"/>
    <x v="21"/>
    <s v="Catt ,Steve"/>
    <n v="1"/>
    <s v="N/A"/>
    <s v="COMP"/>
    <s v="COMP"/>
    <s v="COMP"/>
    <n v="0"/>
    <n v="0"/>
    <n v="0"/>
    <n v="0"/>
    <s v="WZ-393B"/>
    <s v="Chris Robinson"/>
    <s v="Stephen Drelick"/>
  </r>
  <r>
    <n v="117958"/>
    <s v="WZ-738"/>
    <s v="Wireless Zone Powhatan"/>
    <s v="Stephen Evanuska"/>
    <x v="12"/>
    <s v="Wilkerson ,Brittany"/>
    <n v="0.66666665999999997"/>
    <s v="N/A"/>
    <s v="INPO"/>
    <s v="COMP"/>
    <s v="COMP"/>
    <n v="0"/>
    <n v="1"/>
    <n v="0"/>
    <n v="0"/>
    <s v="WZ-738"/>
    <s v="Stephen Evanuska"/>
    <s v="Hershel Martin"/>
  </r>
  <r>
    <n v="76446"/>
    <s v="WZ-299"/>
    <s v="Wireless Zone Springville"/>
    <s v="Eric Bonds"/>
    <x v="18"/>
    <s v="Moore ,Amanda"/>
    <n v="0.66666665999999997"/>
    <s v="N/A"/>
    <s v="INPO"/>
    <s v="COMP"/>
    <s v="COMP"/>
    <n v="0"/>
    <n v="1"/>
    <n v="0"/>
    <n v="0"/>
    <s v="WZ-299"/>
    <s v="Eric Bonds"/>
    <s v="David Bogart"/>
  </r>
  <r>
    <n v="90386"/>
    <s v="WZ-367A"/>
    <s v="Wireless Zone Ocala"/>
    <s v="Mike Latimer"/>
    <x v="2"/>
    <s v="Tuggle ,Marrio"/>
    <n v="1"/>
    <s v="N/A"/>
    <s v="COMP"/>
    <s v="COMP"/>
    <s v="COMP"/>
    <n v="0"/>
    <n v="0"/>
    <n v="0"/>
    <n v="0"/>
    <s v="WZ-367A"/>
    <s v="Mike Latimer"/>
    <s v="Jeffrey Zarrella"/>
  </r>
  <r>
    <n v="111801"/>
    <s v="WZ-707B"/>
    <s v="Wireless Zone Lincoln"/>
    <s v="Chris Robinson"/>
    <x v="22"/>
    <s v="Clay ,Samuel"/>
    <n v="1"/>
    <s v="N/A"/>
    <s v="COMP"/>
    <s v="COMP"/>
    <s v="COMP"/>
    <n v="0"/>
    <n v="0"/>
    <n v="0"/>
    <n v="0"/>
    <s v="WZ-707B"/>
    <s v="Chris Robinson"/>
    <s v="Robert Enochs"/>
  </r>
  <r>
    <n v="86060"/>
    <s v="WZ-689"/>
    <s v="Wireless Zone Owosso"/>
    <s v="Jonathan Breier"/>
    <x v="13"/>
    <s v="Eastman ,Ryan"/>
    <n v="1"/>
    <s v="N/A"/>
    <s v="COMP"/>
    <s v="COMP"/>
    <s v="COMP"/>
    <n v="0"/>
    <n v="0"/>
    <n v="0"/>
    <n v="0"/>
    <s v="WZ-689"/>
    <s v="Jonathan Breier"/>
    <s v="Guy Stuart I I I"/>
  </r>
  <r>
    <n v="131776"/>
    <s v="WZ-920"/>
    <s v="Wireless Zone Manistee"/>
    <s v="Jonathan Breier"/>
    <x v="11"/>
    <s v="Owens ,Jeffrey"/>
    <n v="1"/>
    <s v="N/A"/>
    <s v="COMP"/>
    <s v="COMP"/>
    <s v="COMP"/>
    <n v="0"/>
    <n v="0"/>
    <n v="0"/>
    <n v="0"/>
    <s v="WZ-920"/>
    <s v="Jonathan Breier"/>
    <s v="Ashley Baker"/>
  </r>
  <r>
    <n v="91173"/>
    <s v="WZ-387A"/>
    <s v="Wireless Zone Blaine"/>
    <s v="Christian Jewell"/>
    <x v="15"/>
    <s v="Hansen ,Ryan"/>
    <n v="1"/>
    <s v="N/A"/>
    <s v="COMP"/>
    <s v="COMP"/>
    <s v="COMP"/>
    <n v="0"/>
    <n v="0"/>
    <n v="0"/>
    <n v="0"/>
    <s v="WZ-387A"/>
    <s v="Christian Jewell"/>
    <s v="Michael Morse"/>
  </r>
  <r>
    <n v="130498"/>
    <s v="WZ-892"/>
    <s v="Wireless Zone Wadsworth"/>
    <s v="Gregory Hite"/>
    <x v="23"/>
    <s v="Kemper ,Jason"/>
    <n v="1"/>
    <s v="N/A"/>
    <s v="COMP"/>
    <s v="COMP"/>
    <s v="COMP"/>
    <n v="0"/>
    <n v="0"/>
    <n v="0"/>
    <n v="0"/>
    <s v="WZ-892"/>
    <s v="Gregory Hite"/>
    <s v="Mitch Conway"/>
  </r>
  <r>
    <n v="129462"/>
    <s v="WZ-888"/>
    <s v="Wireless Zone Mansfield Park Ave W"/>
    <s v="Gregory Hite"/>
    <x v="23"/>
    <s v="Lindsay ,Brianna"/>
    <n v="1"/>
    <s v="N/A"/>
    <s v="COMP"/>
    <s v="COMP"/>
    <s v="COMP"/>
    <n v="0"/>
    <n v="0"/>
    <n v="0"/>
    <n v="0"/>
    <s v="WZ-888"/>
    <s v="Gregory Hite"/>
    <s v="Mitch Conway"/>
  </r>
  <r>
    <n v="87490"/>
    <s v="WZ-270"/>
    <s v="Wireless Zone Dayville"/>
    <s v="Ryan Herrick"/>
    <x v="24"/>
    <s v="Lariviere ,Adam"/>
    <n v="1"/>
    <s v="N/A"/>
    <s v="COMP"/>
    <s v="COMP"/>
    <s v="COMP"/>
    <n v="0"/>
    <n v="0"/>
    <n v="0"/>
    <n v="0"/>
    <s v="WZ-270"/>
    <s v="Ryan Herrick"/>
    <s v="Scott Gladstone"/>
  </r>
  <r>
    <n v="72261"/>
    <s v="WZ-281C"/>
    <s v="Wireless Zone Port Charlotte"/>
    <s v="Mike Latimer"/>
    <x v="5"/>
    <s v="Hatter ,Jeffrey"/>
    <n v="1"/>
    <s v="N/A"/>
    <s v="COMP"/>
    <s v="COMP"/>
    <s v="COMP"/>
    <n v="0"/>
    <n v="0"/>
    <n v="0"/>
    <n v="0"/>
    <s v="WZ-281C"/>
    <s v="Mike Latimer"/>
    <s v="Jeffrey Swackhammer, Sr."/>
  </r>
  <r>
    <n v="90451"/>
    <s v="WZ-369"/>
    <s v="Wireless Zone Delmont"/>
    <s v="John Polny"/>
    <x v="16"/>
    <s v="Zigarovich ,Eric"/>
    <n v="1"/>
    <s v="N/A"/>
    <s v="COMP"/>
    <s v="COMP"/>
    <s v="COMP"/>
    <n v="0"/>
    <n v="0"/>
    <n v="0"/>
    <n v="0"/>
    <s v="WZ-369"/>
    <s v="John Polny"/>
    <s v="Joseph Desimone"/>
  </r>
  <r>
    <n v="71341"/>
    <s v="WZ-264"/>
    <s v="Wireless Zone Kittanning"/>
    <s v="John Polny"/>
    <x v="16"/>
    <s v="Matus ,Ali"/>
    <n v="1"/>
    <s v="N/A"/>
    <s v="COMP"/>
    <s v="COMP"/>
    <s v="COMP"/>
    <n v="0"/>
    <n v="0"/>
    <n v="0"/>
    <n v="0"/>
    <s v="WZ-264"/>
    <s v="John Polny"/>
    <s v="Joseph Desimone"/>
  </r>
  <r>
    <n v="76461"/>
    <s v="WZ-192"/>
    <s v="Wireless Zone Lockport"/>
    <s v="Eric Bonds"/>
    <x v="18"/>
    <s v="Steenberg ,Tim"/>
    <n v="1"/>
    <s v="N/A"/>
    <s v="COMP"/>
    <s v="COMP"/>
    <s v="COMP"/>
    <n v="0"/>
    <n v="0"/>
    <n v="0"/>
    <n v="0"/>
    <s v="WZ-192"/>
    <s v="Eric Bonds"/>
    <s v="David Bogart"/>
  </r>
  <r>
    <n v="118405"/>
    <s v="WZ-746A"/>
    <s v="Wireless Zone Essexville"/>
    <s v="Jonathan Breier"/>
    <x v="14"/>
    <s v="Nalewyko ,Joey"/>
    <n v="1"/>
    <s v="N/A"/>
    <s v="COMP"/>
    <s v="COMP"/>
    <s v="COMP"/>
    <n v="0"/>
    <n v="0"/>
    <n v="0"/>
    <n v="0"/>
    <s v="WZ-746A"/>
    <s v="Jonathan Breier"/>
    <s v="Deborah Allen"/>
  </r>
  <r>
    <n v="94689"/>
    <s v="WZ-449"/>
    <s v="Wireless Zone Westport"/>
    <s v="Shannon Terebesi"/>
    <x v="7"/>
    <s v="Bishop ,Jessica"/>
    <n v="0.66666665999999997"/>
    <s v="N/A"/>
    <s v="INPO"/>
    <s v="COMP"/>
    <s v="COMP"/>
    <n v="0"/>
    <n v="1"/>
    <n v="0"/>
    <n v="0"/>
    <s v="WZ-449"/>
    <s v="Shannon Terebesi"/>
    <s v="Jonah Engler"/>
  </r>
  <r>
    <n v="100815"/>
    <s v="WZ-282B"/>
    <s v="Wireless Zone Brooksville"/>
    <s v="Mike Latimer"/>
    <x v="25"/>
    <s v="Wolfe ,Breana"/>
    <n v="1"/>
    <s v="N/A"/>
    <s v="COMP"/>
    <s v="COMP"/>
    <s v="COMP"/>
    <n v="0"/>
    <n v="0"/>
    <n v="0"/>
    <n v="0"/>
    <s v="WZ-282B"/>
    <s v="Mike Latimer"/>
    <s v="Jaime Sheridan"/>
  </r>
  <r>
    <n v="6036"/>
    <s v="WZ-208"/>
    <s v="Wireless Zone New Kensington"/>
    <s v="John Polny"/>
    <x v="16"/>
    <s v="Hampton ,John"/>
    <n v="1"/>
    <s v="N/A"/>
    <s v="COMP"/>
    <s v="COMP"/>
    <s v="COMP"/>
    <n v="0"/>
    <n v="0"/>
    <n v="0"/>
    <n v="0"/>
    <s v="WZ-208"/>
    <s v="John Polny"/>
    <s v="Joseph Desimone"/>
  </r>
  <r>
    <n v="87500"/>
    <s v="WZ-353A"/>
    <s v="Wireless Zone South Easton"/>
    <s v="Peter Asnes"/>
    <x v="26"/>
    <s v="Cabrera ,Oscar"/>
    <n v="1"/>
    <s v="N/A"/>
    <s v="COMP"/>
    <s v="COMP"/>
    <s v="COMP"/>
    <n v="0"/>
    <n v="0"/>
    <n v="0"/>
    <n v="0"/>
    <s v="WZ-353A"/>
    <s v="Peter Asnes"/>
    <s v="Mihir Shah"/>
  </r>
  <r>
    <n v="91621"/>
    <s v="WZ-397A"/>
    <s v="Wireless Zone Roanoke Colonial Ave"/>
    <s v="Stephen Evanuska"/>
    <x v="1"/>
    <s v="Bowling ,Andrew"/>
    <n v="1"/>
    <s v="N/A"/>
    <s v="COMP"/>
    <s v="COMP"/>
    <s v="COMP"/>
    <n v="0"/>
    <n v="0"/>
    <n v="0"/>
    <n v="0"/>
    <s v="WZ-397A"/>
    <s v="Stephen Evanuska"/>
    <s v="William Stout"/>
  </r>
  <r>
    <n v="79736"/>
    <s v="WZ-048"/>
    <s v="Wireless Zone Wakefield"/>
    <s v="Peter Asnes"/>
    <x v="27"/>
    <s v="Clark ,Michael"/>
    <n v="1"/>
    <s v="N/A"/>
    <s v="COMP"/>
    <s v="COMP"/>
    <s v="COMP"/>
    <n v="0"/>
    <n v="0"/>
    <n v="0"/>
    <n v="0"/>
    <s v="WZ-048"/>
    <s v="Peter Asnes"/>
    <s v="Donald (Dave Moone) Somers"/>
  </r>
  <r>
    <n v="106416"/>
    <s v="WZ-605A"/>
    <s v="Wireless Zone Roanoke Blue Hills Dr"/>
    <s v="Stephen Evanuska"/>
    <x v="1"/>
    <s v="Johnson ,Olivia"/>
    <n v="1"/>
    <s v="N/A"/>
    <s v="COMP"/>
    <s v="COMP"/>
    <s v="COMP"/>
    <n v="0"/>
    <n v="0"/>
    <n v="0"/>
    <n v="0"/>
    <s v="WZ-605A"/>
    <s v="Stephen Evanuska"/>
    <s v="William Stout"/>
  </r>
  <r>
    <n v="90451"/>
    <s v="WZ-369"/>
    <s v="Wireless Zone Delmont"/>
    <s v="John Polny"/>
    <x v="16"/>
    <s v="Scifo ,Shane"/>
    <n v="1"/>
    <s v="N/A"/>
    <s v="COMP"/>
    <s v="COMP"/>
    <s v="COMP"/>
    <n v="0"/>
    <n v="0"/>
    <n v="0"/>
    <n v="0"/>
    <s v="WZ-369"/>
    <s v="John Polny"/>
    <s v="Joseph Desimone"/>
  </r>
  <r>
    <n v="124830"/>
    <s v="WZ-789"/>
    <s v="Wireless Zone West Bend"/>
    <s v="Christian Jewell"/>
    <x v="28"/>
    <s v="Davalos ,Emanuel"/>
    <n v="1"/>
    <s v="N/A"/>
    <s v="COMP"/>
    <s v="COMP"/>
    <s v="COMP"/>
    <n v="0"/>
    <n v="0"/>
    <n v="0"/>
    <n v="0"/>
    <s v="WZ-789"/>
    <s v="Christian Jewell"/>
    <s v="Craig Karmazin"/>
  </r>
  <r>
    <n v="94725"/>
    <s v="WZ-441A"/>
    <s v="Wireless Zone Ortonville"/>
    <s v="Jonathan Breier"/>
    <x v="14"/>
    <s v="Bommarito ,Joshua"/>
    <n v="1"/>
    <s v="N/A"/>
    <s v="COMP"/>
    <s v="COMP"/>
    <s v="COMP"/>
    <n v="0"/>
    <n v="0"/>
    <n v="0"/>
    <n v="0"/>
    <s v="WZ-441A"/>
    <s v="Jonathan Breier"/>
    <s v="Deborah Allen"/>
  </r>
  <r>
    <n v="79755"/>
    <s v="WZ-008"/>
    <s v="Wireless Zone Groton"/>
    <s v="Ryan Herrick"/>
    <x v="24"/>
    <s v="Blais ,Heidi"/>
    <n v="1"/>
    <s v="N/A"/>
    <s v="COMP"/>
    <s v="COMP"/>
    <s v="COMP"/>
    <n v="0"/>
    <n v="0"/>
    <n v="0"/>
    <n v="0"/>
    <s v="WZ-008"/>
    <s v="Ryan Herrick"/>
    <s v="Scott Gladstone"/>
  </r>
  <r>
    <n v="109165"/>
    <s v="WZ-633"/>
    <s v="Wireless Zone Concord D'amante Dr"/>
    <s v="Chris Robinson"/>
    <x v="29"/>
    <s v="Hemphill ,Morgan"/>
    <n v="1"/>
    <s v="N/A"/>
    <s v="COMP"/>
    <s v="COMP"/>
    <s v="COMP"/>
    <n v="0"/>
    <n v="0"/>
    <n v="0"/>
    <n v="0"/>
    <s v="WZ-633"/>
    <s v="Chris Robinson"/>
    <s v="Cheryl Brosnahan"/>
  </r>
  <r>
    <n v="96407"/>
    <s v="WZ-488E"/>
    <s v="Wireless Zone Portsmouth E Main Rd"/>
    <s v="Peter Asnes"/>
    <x v="30"/>
    <s v="Nicolia ,Pasquale"/>
    <n v="1"/>
    <s v="N/A"/>
    <s v="COMP"/>
    <s v="COMP"/>
    <s v="COMP"/>
    <n v="0"/>
    <n v="0"/>
    <n v="0"/>
    <n v="0"/>
    <s v="WZ-488E"/>
    <s v="Peter Asnes"/>
    <s v="Christopher Severo"/>
  </r>
  <r>
    <n v="91173"/>
    <s v="WZ-387A"/>
    <s v="Wireless Zone Blaine"/>
    <s v="Christian Jewell"/>
    <x v="15"/>
    <s v="Lilleberg ,Carl"/>
    <n v="0.66666665999999997"/>
    <s v="N/A"/>
    <s v="INPO"/>
    <s v="COMP"/>
    <s v="COMP"/>
    <n v="0"/>
    <n v="1"/>
    <n v="0"/>
    <n v="0"/>
    <s v="WZ-387A"/>
    <s v="Christian Jewell"/>
    <s v="Michael Morse"/>
  </r>
  <r>
    <n v="5766"/>
    <s v="WZ-055"/>
    <s v="Wireless Zone Deptford"/>
    <s v="Bernadette Anderson"/>
    <x v="31"/>
    <s v="Pagan ,Ramon"/>
    <n v="1"/>
    <s v="N/A"/>
    <s v="COMP"/>
    <s v="COMP"/>
    <s v="COMP"/>
    <n v="0"/>
    <n v="0"/>
    <n v="0"/>
    <n v="0"/>
    <s v="WZ-055"/>
    <s v="Bernadette Anderson"/>
    <s v="Charles Monaghan"/>
  </r>
  <r>
    <n v="95896"/>
    <s v="WZ-477"/>
    <s v="Wireless Zone Rye"/>
    <s v="Shannon Terebesi"/>
    <x v="7"/>
    <s v="Hattar ,Christopher"/>
    <n v="1"/>
    <s v="N/A"/>
    <s v="COMP"/>
    <s v="COMP"/>
    <s v="COMP"/>
    <n v="0"/>
    <n v="0"/>
    <n v="0"/>
    <n v="0"/>
    <s v="WZ-477"/>
    <s v="Shannon Terebesi"/>
    <s v="Jonah Engler"/>
  </r>
  <r>
    <n v="100815"/>
    <s v="WZ-282B"/>
    <s v="Wireless Zone Brooksville"/>
    <s v="Mike Latimer"/>
    <x v="25"/>
    <s v="White ,Chance"/>
    <n v="1"/>
    <s v="N/A"/>
    <s v="COMP"/>
    <s v="COMP"/>
    <s v="COMP"/>
    <n v="0"/>
    <n v="0"/>
    <n v="0"/>
    <n v="0"/>
    <s v="WZ-282B"/>
    <s v="Mike Latimer"/>
    <s v="Jaime Sheridan"/>
  </r>
  <r>
    <n v="90386"/>
    <s v="WZ-367A"/>
    <s v="Wireless Zone Ocala"/>
    <s v="Mike Latimer"/>
    <x v="2"/>
    <s v="Flatt ,Casandra"/>
    <n v="1"/>
    <s v="N/A"/>
    <s v="COMP"/>
    <s v="COMP"/>
    <s v="COMP"/>
    <n v="0"/>
    <n v="0"/>
    <n v="0"/>
    <n v="0"/>
    <s v="WZ-367A"/>
    <s v="Mike Latimer"/>
    <s v="Jeffrey Zarrella"/>
  </r>
  <r>
    <n v="5844"/>
    <s v="WZ-078"/>
    <s v="Wireless Zone Frazer"/>
    <s v="Bernadette Anderson"/>
    <x v="6"/>
    <s v="Fillman ,Anthony"/>
    <n v="1"/>
    <s v="N/A"/>
    <s v="COMP"/>
    <s v="COMP"/>
    <s v="COMP"/>
    <n v="0"/>
    <n v="0"/>
    <n v="0"/>
    <n v="0"/>
    <s v="WZ-078"/>
    <s v="Bernadette Anderson"/>
    <s v="Jeffrey Copes"/>
  </r>
  <r>
    <n v="86783"/>
    <s v="WZ-357"/>
    <s v="Wireless Zone Latrobe"/>
    <s v="John Polny"/>
    <x v="19"/>
    <s v="Pochet ,Alex"/>
    <n v="1"/>
    <s v="N/A"/>
    <s v="COMP"/>
    <s v="COMP"/>
    <s v="COMP"/>
    <n v="0"/>
    <n v="0"/>
    <n v="0"/>
    <n v="0"/>
    <s v="WZ-357"/>
    <s v="John Polny"/>
    <s v="Robert Musser"/>
  </r>
  <r>
    <n v="130026"/>
    <s v="WZ-832"/>
    <s v="Wireless Zone Dover Salt Creek Dr"/>
    <s v="Bernadette Anderson"/>
    <x v="10"/>
    <s v="Murray ,Eugene"/>
    <n v="1"/>
    <s v="N/A"/>
    <s v="COMP"/>
    <s v="COMP"/>
    <s v="COMP"/>
    <n v="0"/>
    <n v="0"/>
    <n v="0"/>
    <n v="0"/>
    <s v="WZ-832"/>
    <s v="Bernadette Anderson"/>
    <s v="Tajesh Patel"/>
  </r>
  <r>
    <n v="125919"/>
    <s v="WZ-798"/>
    <s v="Wireless Zone Morgantown Suncrest Towne Ctr"/>
    <s v="Gregory Hite"/>
    <x v="5"/>
    <s v="Smith ,William"/>
    <n v="0.66666665999999997"/>
    <s v="N/A"/>
    <s v="ENRL"/>
    <s v="COMP"/>
    <s v="COMP"/>
    <n v="0"/>
    <n v="1"/>
    <n v="0"/>
    <n v="0"/>
    <s v="WZ-798"/>
    <s v="Gregory Hite"/>
    <s v="Jeffrey Swackhammer, Sr."/>
  </r>
  <r>
    <n v="131776"/>
    <s v="WZ-920"/>
    <s v="Wireless Zone Manistee"/>
    <s v="Jonathan Breier"/>
    <x v="11"/>
    <s v="Martinez ,Lauren"/>
    <n v="1"/>
    <s v="N/A"/>
    <s v="COMP"/>
    <s v="COMP"/>
    <s v="COMP"/>
    <n v="0"/>
    <n v="0"/>
    <n v="0"/>
    <n v="0"/>
    <s v="WZ-920"/>
    <s v="Jonathan Breier"/>
    <s v="Ashley Baker"/>
  </r>
  <r>
    <n v="79724"/>
    <s v="WZ-019B"/>
    <s v="Wireless Zone Leominster Merriam Ave"/>
    <s v="Bob Roccanti"/>
    <x v="32"/>
    <s v="Esposito ,Gina"/>
    <n v="1"/>
    <s v="N/A"/>
    <s v="COMP"/>
    <s v="COMP"/>
    <s v="COMP"/>
    <n v="0"/>
    <n v="0"/>
    <n v="0"/>
    <n v="0"/>
    <s v="WZ-019B"/>
    <s v="Bob Roccanti"/>
    <s v="Alfred Pellecchia, Jr."/>
  </r>
  <r>
    <n v="126553"/>
    <s v="WZ-813"/>
    <s v="Wireless Zone Bay City"/>
    <s v="James McFarland"/>
    <x v="33"/>
    <s v="Lopez ,Lazaro"/>
    <n v="1"/>
    <s v="N/A"/>
    <s v="COMP"/>
    <s v="COMP"/>
    <s v="COMP"/>
    <n v="0"/>
    <n v="0"/>
    <n v="0"/>
    <n v="0"/>
    <s v="WZ-813"/>
    <s v="James McFarland"/>
    <s v="Michael Mamo"/>
  </r>
  <r>
    <n v="111271"/>
    <s v="WZ-696"/>
    <s v="Wireless Zone Ebensburg"/>
    <s v="John Polny"/>
    <x v="5"/>
    <s v="Cannady ,Mark"/>
    <n v="1"/>
    <s v="N/A"/>
    <s v="COMP"/>
    <s v="COMP"/>
    <s v="COMP"/>
    <n v="0"/>
    <n v="0"/>
    <n v="0"/>
    <n v="0"/>
    <s v="WZ-696"/>
    <s v="John Polny"/>
    <s v="Jeffrey Swackhammer, Sr."/>
  </r>
  <r>
    <n v="117457"/>
    <s v="WZ-740"/>
    <s v="Wireless Zone Warren"/>
    <s v="John Polny"/>
    <x v="5"/>
    <s v="Johnson ,Tammy"/>
    <n v="1"/>
    <s v="N/A"/>
    <s v="COMP"/>
    <s v="COMP"/>
    <s v="COMP"/>
    <n v="0"/>
    <n v="0"/>
    <n v="0"/>
    <n v="0"/>
    <s v="WZ-740"/>
    <s v="John Polny"/>
    <s v="Jeffrey Swackhammer, Sr."/>
  </r>
  <r>
    <n v="79819"/>
    <s v="WZ-120"/>
    <s v="Wireless Zone New London"/>
    <s v="Ryan Herrick"/>
    <x v="24"/>
    <s v="Culbusky ,Jessica"/>
    <n v="1"/>
    <s v="N/A"/>
    <s v="COMP"/>
    <s v="COMP"/>
    <s v="COMP"/>
    <n v="0"/>
    <n v="0"/>
    <n v="0"/>
    <n v="0"/>
    <s v="WZ-120"/>
    <s v="Ryan Herrick"/>
    <s v="Scott Gladstone"/>
  </r>
  <r>
    <n v="76453"/>
    <s v="WZ-151A"/>
    <s v="Wireless Zone Brockport"/>
    <s v="Eric Bonds"/>
    <x v="8"/>
    <s v="Earl ,James"/>
    <n v="1"/>
    <s v="N/A"/>
    <s v="COMP"/>
    <s v="COMP"/>
    <s v="COMP"/>
    <n v="0"/>
    <n v="0"/>
    <n v="0"/>
    <n v="0"/>
    <s v="WZ-151A"/>
    <s v="Eric Bonds"/>
    <s v="Dave Wolmering"/>
  </r>
  <r>
    <n v="126959"/>
    <s v="WZ-817A"/>
    <s v="Wireless Zone Lancaster N Interstate 35"/>
    <s v="James McFarland"/>
    <x v="1"/>
    <s v="Robinson ,Erik"/>
    <n v="1"/>
    <s v="N/A"/>
    <s v="COMP"/>
    <s v="COMP"/>
    <s v="COMP"/>
    <n v="0"/>
    <n v="0"/>
    <n v="0"/>
    <n v="0"/>
    <s v="WZ-817A"/>
    <s v="James McFarland"/>
    <s v="William Stout"/>
  </r>
  <r>
    <n v="105580"/>
    <s v="WZ-498A"/>
    <s v="Wireless Zone Saline"/>
    <s v="Jonathan Breier"/>
    <x v="14"/>
    <s v="Elinski ,Kyle"/>
    <n v="1"/>
    <s v="N/A"/>
    <s v="COMP"/>
    <s v="COMP"/>
    <s v="COMP"/>
    <n v="0"/>
    <n v="0"/>
    <n v="0"/>
    <n v="0"/>
    <s v="WZ-498A"/>
    <s v="Jonathan Breier"/>
    <s v="Deborah Allen"/>
  </r>
  <r>
    <n v="102484"/>
    <s v="WZ-566"/>
    <s v="Wireless Zone Sanford"/>
    <s v="Chris Robinson"/>
    <x v="17"/>
    <s v="Brennan ,Carrie"/>
    <n v="1"/>
    <s v="N/A"/>
    <s v="COMP"/>
    <s v="COMP"/>
    <s v="COMP"/>
    <n v="0"/>
    <n v="0"/>
    <n v="0"/>
    <n v="0"/>
    <s v="WZ-566"/>
    <s v="Chris Robinson"/>
    <s v="Ryan Archie"/>
  </r>
  <r>
    <n v="91621"/>
    <s v="WZ-397A"/>
    <s v="Wireless Zone Roanoke Colonial Ave"/>
    <s v="Stephen Evanuska"/>
    <x v="1"/>
    <s v="Edwards ,William"/>
    <n v="1"/>
    <s v="N/A"/>
    <s v="COMP"/>
    <s v="COMP"/>
    <s v="COMP"/>
    <n v="0"/>
    <n v="0"/>
    <n v="0"/>
    <n v="0"/>
    <s v="WZ-397A"/>
    <s v="Stephen Evanuska"/>
    <s v="William Stout"/>
  </r>
  <r>
    <n v="106416"/>
    <s v="WZ-605A"/>
    <s v="Wireless Zone Roanoke Blue Hills Dr"/>
    <s v="Stephen Evanuska"/>
    <x v="1"/>
    <s v="Crawford ,Chase"/>
    <n v="1"/>
    <s v="N/A"/>
    <s v="COMP"/>
    <s v="COMP"/>
    <s v="COMP"/>
    <n v="0"/>
    <n v="0"/>
    <n v="0"/>
    <n v="0"/>
    <s v="WZ-605A"/>
    <s v="Stephen Evanuska"/>
    <s v="William Stout"/>
  </r>
  <r>
    <n v="100301"/>
    <s v="WZ-376A"/>
    <s v="Wireless Zone Littleton Meadow St"/>
    <s v="Chris Robinson"/>
    <x v="34"/>
    <s v="Doucette ,Elias"/>
    <n v="1"/>
    <s v="N/A"/>
    <s v="COMP"/>
    <s v="COMP"/>
    <s v="COMP"/>
    <n v="0"/>
    <n v="0"/>
    <n v="0"/>
    <n v="0"/>
    <s v="WZ-376A"/>
    <s v="Chris Robinson"/>
    <s v="David Poulin"/>
  </r>
  <r>
    <n v="126843"/>
    <s v="WZ-816"/>
    <s v="Wireless Zone Presque Isle"/>
    <s v="Chris Robinson"/>
    <x v="35"/>
    <s v="Sylvain ,Travis"/>
    <n v="1"/>
    <s v="N/A"/>
    <s v="COMP"/>
    <s v="COMP"/>
    <s v="COMP"/>
    <n v="0"/>
    <n v="0"/>
    <n v="0"/>
    <n v="0"/>
    <s v="WZ-816"/>
    <s v="Chris Robinson"/>
    <s v="Chad O'Leary"/>
  </r>
  <r>
    <n v="79862"/>
    <s v="WZ-205"/>
    <s v="Wireless Zone Concord Loudon Rd"/>
    <s v="Chris Robinson"/>
    <x v="21"/>
    <s v="Stewart ,Zakk"/>
    <n v="1"/>
    <s v="N/A"/>
    <s v="COMP"/>
    <s v="COMP"/>
    <s v="COMP"/>
    <n v="0"/>
    <n v="0"/>
    <n v="0"/>
    <n v="0"/>
    <s v="WZ-205"/>
    <s v="Chris Robinson"/>
    <s v="Stephen Drelick"/>
  </r>
  <r>
    <n v="132401"/>
    <s v="WZ-933"/>
    <s v="Wireless Zone Arlington Mass A"/>
    <s v="Bob Roccanti"/>
    <x v="36"/>
    <s v="Schober ,Saffron"/>
    <n v="1"/>
    <s v="N/A"/>
    <s v="COMP"/>
    <s v="COMP"/>
    <s v="COMP"/>
    <n v="0"/>
    <n v="0"/>
    <n v="0"/>
    <n v="0"/>
    <s v="WZ-933"/>
    <s v="Bob Roccanti"/>
    <s v="Prapti  Gupta"/>
  </r>
  <r>
    <n v="79755"/>
    <s v="WZ-008"/>
    <s v="Wireless Zone Groton"/>
    <s v="Ryan Herrick"/>
    <x v="24"/>
    <s v="Peterson ,Daniel"/>
    <n v="1"/>
    <s v="N/A"/>
    <s v="COMP"/>
    <s v="COMP"/>
    <s v="COMP"/>
    <n v="0"/>
    <n v="0"/>
    <n v="0"/>
    <n v="0"/>
    <s v="WZ-008"/>
    <s v="Ryan Herrick"/>
    <s v="Scott Gladstone"/>
  </r>
  <r>
    <n v="79819"/>
    <s v="WZ-120"/>
    <s v="Wireless Zone New London"/>
    <s v="Ryan Herrick"/>
    <x v="24"/>
    <s v="Seder ,Scott"/>
    <n v="1"/>
    <s v="N/A"/>
    <s v="COMP"/>
    <s v="COMP"/>
    <s v="COMP"/>
    <n v="0"/>
    <n v="0"/>
    <n v="0"/>
    <n v="0"/>
    <s v="WZ-120"/>
    <s v="Ryan Herrick"/>
    <s v="Scott Gladstone"/>
  </r>
  <r>
    <n v="79832"/>
    <s v="WZ-149A"/>
    <s v="Wireless Zone North Attleboro"/>
    <s v="Peter Asnes"/>
    <x v="26"/>
    <s v="Hodge ,Jahlah"/>
    <n v="1"/>
    <s v="N/A"/>
    <s v="COMP"/>
    <s v="COMP"/>
    <s v="COMP"/>
    <n v="0"/>
    <n v="0"/>
    <n v="0"/>
    <n v="0"/>
    <s v="WZ-149A"/>
    <s v="Peter Asnes"/>
    <s v="Mihir Shah"/>
  </r>
  <r>
    <n v="102267"/>
    <s v="WZ-517A"/>
    <s v="Wireless Zone Pearl River"/>
    <s v="Shannon Terebesi"/>
    <x v="37"/>
    <s v="Miller ,Joshua"/>
    <n v="1"/>
    <s v="N/A"/>
    <s v="COMP"/>
    <s v="COMP"/>
    <s v="COMP"/>
    <n v="0"/>
    <n v="0"/>
    <n v="0"/>
    <n v="0"/>
    <s v="WZ-517A"/>
    <s v="Shannon Terebesi"/>
    <s v="Daniel Wigaysire-Rickin"/>
  </r>
  <r>
    <n v="79766"/>
    <s v="WZ-021"/>
    <s v="Wireless Zone North Windham"/>
    <s v="Ryan Herrick"/>
    <x v="24"/>
    <s v="White ,Alicia"/>
    <n v="1"/>
    <s v="N/A"/>
    <s v="COMP"/>
    <s v="COMP"/>
    <s v="COMP"/>
    <n v="0"/>
    <n v="0"/>
    <n v="0"/>
    <n v="0"/>
    <s v="WZ-021"/>
    <s v="Ryan Herrick"/>
    <s v="Scott Gladstone"/>
  </r>
  <r>
    <n v="107221"/>
    <s v="WZ-613"/>
    <s v="Wireless Zone Bridgeville"/>
    <s v="John Polny"/>
    <x v="19"/>
    <s v="Rajchel ,Kellen"/>
    <n v="1"/>
    <s v="N/A"/>
    <s v="COMP"/>
    <s v="COMP"/>
    <s v="COMP"/>
    <n v="0"/>
    <n v="0"/>
    <n v="0"/>
    <n v="0"/>
    <s v="WZ-613"/>
    <s v="John Polny"/>
    <s v="Robert Musser"/>
  </r>
  <r>
    <n v="107516"/>
    <s v="WZ-639A"/>
    <s v="Wireless Zone Raymond"/>
    <s v="Chris Robinson"/>
    <x v="29"/>
    <s v="Levesque ,Aren"/>
    <n v="1"/>
    <s v="N/A"/>
    <s v="COMP"/>
    <s v="COMP"/>
    <s v="COMP"/>
    <n v="0"/>
    <n v="0"/>
    <n v="0"/>
    <n v="0"/>
    <s v="WZ-639A"/>
    <s v="Chris Robinson"/>
    <s v="Cheryl Brosnahan"/>
  </r>
  <r>
    <n v="126843"/>
    <s v="WZ-816"/>
    <s v="Wireless Zone Presque Isle"/>
    <s v="Chris Robinson"/>
    <x v="35"/>
    <s v="Cyr ,Danielle"/>
    <n v="1"/>
    <s v="N/A"/>
    <s v="COMP"/>
    <s v="COMP"/>
    <s v="COMP"/>
    <n v="0"/>
    <n v="0"/>
    <n v="0"/>
    <n v="0"/>
    <s v="WZ-816"/>
    <s v="Chris Robinson"/>
    <s v="Chad O'Leary"/>
  </r>
  <r>
    <n v="112453"/>
    <s v="WZ-730"/>
    <s v="Wireless Zone Baxter"/>
    <s v="Christian Jewell"/>
    <x v="38"/>
    <s v="Flansburg ,Elizabeth"/>
    <n v="1"/>
    <s v="N/A"/>
    <s v="COMP"/>
    <s v="COMP"/>
    <s v="COMP"/>
    <n v="0"/>
    <n v="0"/>
    <n v="0"/>
    <n v="0"/>
    <s v="WZ-730"/>
    <s v="Christian Jewell"/>
    <s v="Charles Rosenthal"/>
  </r>
  <r>
    <n v="102484"/>
    <s v="WZ-566"/>
    <s v="Wireless Zone Sanford"/>
    <s v="Chris Robinson"/>
    <x v="17"/>
    <s v="Warner ,Jessica"/>
    <n v="1"/>
    <s v="N/A"/>
    <s v="COMP"/>
    <s v="COMP"/>
    <s v="COMP"/>
    <n v="0"/>
    <n v="0"/>
    <n v="0"/>
    <n v="0"/>
    <s v="WZ-566"/>
    <s v="Chris Robinson"/>
    <s v="Ryan Archie"/>
  </r>
  <r>
    <n v="95854"/>
    <s v="WZ-479A"/>
    <s v="Wireless Zone Lancaster Main St"/>
    <s v="Chris Robinson"/>
    <x v="34"/>
    <s v="Shannon ,Spencer"/>
    <n v="0.66666665999999997"/>
    <s v="N/A"/>
    <s v="INPO"/>
    <s v="COMP"/>
    <s v="COMP"/>
    <n v="0"/>
    <n v="1"/>
    <n v="0"/>
    <n v="0"/>
    <s v="WZ-479A"/>
    <s v="Chris Robinson"/>
    <s v="David Poulin"/>
  </r>
  <r>
    <n v="127649"/>
    <s v="WZ-821"/>
    <s v="Wireless Zone Northampton Main St"/>
    <s v="Bob Roccanti"/>
    <x v="39"/>
    <s v="Plasse ,Anthony"/>
    <n v="0.66666665999999997"/>
    <s v="N/A"/>
    <s v="INPO"/>
    <s v="COMP"/>
    <s v="COMP"/>
    <n v="0"/>
    <n v="1"/>
    <n v="0"/>
    <n v="0"/>
    <s v="WZ-821"/>
    <s v="Bob Roccanti"/>
    <s v="Keith Parzych"/>
  </r>
  <r>
    <n v="97820"/>
    <s v="WZ-497"/>
    <s v="Wireless Zone Pensacola"/>
    <s v="Mike Latimer"/>
    <x v="40"/>
    <s v="Lacoste ,Whitney"/>
    <n v="0.66666665999999997"/>
    <s v="N/A"/>
    <s v="INPO"/>
    <s v="COMP"/>
    <s v="COMP"/>
    <n v="0"/>
    <n v="1"/>
    <n v="0"/>
    <n v="0"/>
    <s v="WZ-497"/>
    <s v="Mike Latimer"/>
    <s v="Jerry Lacoste"/>
  </r>
  <r>
    <n v="5844"/>
    <s v="WZ-078"/>
    <s v="Wireless Zone Frazer"/>
    <s v="Bernadette Anderson"/>
    <x v="6"/>
    <s v="Canonica ,Marc"/>
    <n v="1"/>
    <s v="N/A"/>
    <s v="COMP"/>
    <s v="COMP"/>
    <s v="COMP"/>
    <n v="0"/>
    <n v="0"/>
    <n v="0"/>
    <n v="0"/>
    <s v="WZ-078"/>
    <s v="Bernadette Anderson"/>
    <s v="Jeffrey Copes"/>
  </r>
  <r>
    <n v="124830"/>
    <s v="WZ-789"/>
    <s v="Wireless Zone West Bend"/>
    <s v="Christian Jewell"/>
    <x v="28"/>
    <s v="Davalos ,Veronica"/>
    <n v="1"/>
    <s v="N/A"/>
    <s v="COMP"/>
    <s v="COMP"/>
    <s v="COMP"/>
    <n v="0"/>
    <n v="0"/>
    <n v="0"/>
    <n v="0"/>
    <s v="WZ-789"/>
    <s v="Christian Jewell"/>
    <s v="Craig Karmazin"/>
  </r>
  <r>
    <n v="95809"/>
    <s v="WZ-481"/>
    <s v="Wireless Zone Skowhegan"/>
    <s v="Chris Robinson"/>
    <x v="35"/>
    <s v="Berry ,Nicole"/>
    <n v="1"/>
    <s v="N/A"/>
    <s v="COMP"/>
    <s v="COMP"/>
    <s v="COMP"/>
    <n v="0"/>
    <n v="0"/>
    <n v="0"/>
    <n v="0"/>
    <s v="WZ-481"/>
    <s v="Chris Robinson"/>
    <s v="Chad O'Leary"/>
  </r>
  <r>
    <n v="131105"/>
    <s v="WZ-904"/>
    <s v="Wireless Zone Barrington"/>
    <s v="Christian Jewell"/>
    <x v="11"/>
    <s v="Rebolledo ,Daniel"/>
    <n v="1"/>
    <s v="N/A"/>
    <s v="COMP"/>
    <s v="COMP"/>
    <s v="COMP"/>
    <n v="0"/>
    <n v="0"/>
    <n v="0"/>
    <n v="0"/>
    <s v="WZ-904"/>
    <s v="Christian Jewell"/>
    <s v="Ashley Baker"/>
  </r>
  <r>
    <n v="93923"/>
    <s v="WZ-194C"/>
    <s v="Wireless Zone Washington 8th St"/>
    <s v="James McFarland"/>
    <x v="9"/>
    <s v="Jones ,Omar"/>
    <n v="0.33333332999999998"/>
    <s v="N/A"/>
    <s v="ENRL"/>
    <s v="INPO"/>
    <s v="COMP"/>
    <n v="0"/>
    <n v="1"/>
    <n v="1"/>
    <n v="0"/>
    <s v="WZ-194C"/>
    <s v="James McFarland"/>
    <s v="Nasar Agha"/>
  </r>
  <r>
    <n v="88124"/>
    <s v="WZ-363"/>
    <s v="Wireless Zone Okeechobee"/>
    <s v="Mike Latimer"/>
    <x v="2"/>
    <s v="Campbell ,Nick"/>
    <n v="1"/>
    <s v="N/A"/>
    <s v="COMP"/>
    <s v="COMP"/>
    <s v="COMP"/>
    <n v="0"/>
    <n v="0"/>
    <n v="0"/>
    <n v="0"/>
    <s v="WZ-363"/>
    <s v="Mike Latimer"/>
    <s v="Jeffrey Zarrella"/>
  </r>
  <r>
    <n v="28363"/>
    <s v="WZ-215"/>
    <s v="Wireless Zone Leechburg"/>
    <s v="John Polny"/>
    <x v="16"/>
    <s v="Francowic ,Adrienne"/>
    <n v="1"/>
    <s v="N/A"/>
    <s v="COMP"/>
    <s v="COMP"/>
    <s v="COMP"/>
    <n v="0"/>
    <n v="0"/>
    <n v="0"/>
    <n v="0"/>
    <s v="WZ-215"/>
    <s v="John Polny"/>
    <s v="Joseph Desimone"/>
  </r>
  <r>
    <n v="6035"/>
    <s v="WZ-209"/>
    <s v="Wireless Zone Natrona Heights"/>
    <s v="John Polny"/>
    <x v="16"/>
    <s v="Vargo ,Alyssa"/>
    <n v="1"/>
    <s v="N/A"/>
    <s v="COMP"/>
    <s v="COMP"/>
    <s v="COMP"/>
    <n v="0"/>
    <n v="0"/>
    <n v="0"/>
    <n v="0"/>
    <s v="WZ-209"/>
    <s v="John Polny"/>
    <s v="Joseph Desimone"/>
  </r>
  <r>
    <n v="6035"/>
    <s v="WZ-209"/>
    <s v="Wireless Zone Natrona Heights"/>
    <s v="John Polny"/>
    <x v="16"/>
    <s v="Dudek ,Brooke"/>
    <n v="1"/>
    <s v="N/A"/>
    <s v="COMP"/>
    <s v="COMP"/>
    <s v="COMP"/>
    <n v="0"/>
    <n v="0"/>
    <n v="0"/>
    <n v="0"/>
    <s v="WZ-209"/>
    <s v="John Polny"/>
    <s v="Joseph Desimone"/>
  </r>
  <r>
    <n v="131105"/>
    <s v="WZ-904"/>
    <s v="Wireless Zone Barrington"/>
    <s v="Christian Jewell"/>
    <x v="11"/>
    <s v="Salerno ,Michael"/>
    <n v="1"/>
    <s v="N/A"/>
    <s v="COMP"/>
    <s v="COMP"/>
    <s v="COMP"/>
    <n v="0"/>
    <n v="0"/>
    <n v="0"/>
    <n v="0"/>
    <s v="WZ-904"/>
    <s v="Christian Jewell"/>
    <s v="Ashley Baker"/>
  </r>
  <r>
    <n v="124233"/>
    <s v="WZ-783A"/>
    <s v="Wireless Zone Martinsville"/>
    <s v="Stephen Evanuska"/>
    <x v="1"/>
    <s v="Porter ,Paige"/>
    <n v="0.66666665999999997"/>
    <s v="N/A"/>
    <s v="INPO"/>
    <s v="COMP"/>
    <s v="COMP"/>
    <n v="0"/>
    <n v="1"/>
    <n v="0"/>
    <n v="0"/>
    <s v="WZ-783A"/>
    <s v="Stephen Evanuska"/>
    <s v="William Stout"/>
  </r>
  <r>
    <n v="6284"/>
    <s v="WZ-210A"/>
    <s v="Wireless Zone Indiana"/>
    <s v="John Polny"/>
    <x v="19"/>
    <s v="Scott ,Alicia"/>
    <n v="0.66666665999999997"/>
    <s v="N/A"/>
    <s v="INPO"/>
    <s v="COMP"/>
    <s v="COMP"/>
    <n v="0"/>
    <n v="1"/>
    <n v="0"/>
    <n v="0"/>
    <s v="WZ-210A"/>
    <s v="John Polny"/>
    <s v="Robert Musser"/>
  </r>
  <r>
    <n v="108007"/>
    <s v="WZ-654"/>
    <s v="Wireless Zone Plainwell"/>
    <s v="Jonathan Breier"/>
    <x v="41"/>
    <s v="Jozo ,Amanda"/>
    <n v="1"/>
    <s v="N/A"/>
    <s v="COMP"/>
    <s v="COMP"/>
    <s v="COMP"/>
    <n v="0"/>
    <n v="0"/>
    <n v="0"/>
    <n v="0"/>
    <s v="WZ-654"/>
    <s v="Jonathan Breier"/>
    <s v="Darryl Bartlett"/>
  </r>
  <r>
    <n v="108082"/>
    <s v="WZ-652"/>
    <s v="Wireless Zone Philadelphia Walnut St"/>
    <s v="Bernadette Anderson"/>
    <x v="42"/>
    <s v="Anolik ,Adam"/>
    <n v="1"/>
    <s v="N/A"/>
    <s v="COMP"/>
    <s v="COMP"/>
    <s v="COMP"/>
    <n v="0"/>
    <n v="0"/>
    <n v="0"/>
    <n v="0"/>
    <s v="WZ-652"/>
    <s v="Bernadette Anderson"/>
    <s v="Nathalie Anolik"/>
  </r>
  <r>
    <n v="108082"/>
    <s v="WZ-652"/>
    <s v="Wireless Zone Philadelphia Walnut St"/>
    <s v="Bernadette Anderson"/>
    <x v="42"/>
    <s v="Holtzin ,Alex"/>
    <n v="1"/>
    <s v="N/A"/>
    <s v="COMP"/>
    <s v="COMP"/>
    <s v="COMP"/>
    <n v="0"/>
    <n v="0"/>
    <n v="0"/>
    <n v="0"/>
    <s v="WZ-652"/>
    <s v="Bernadette Anderson"/>
    <s v="Nathalie Anolik"/>
  </r>
  <r>
    <n v="28769"/>
    <s v="WZ-220B"/>
    <s v="Wireless Zone Danville"/>
    <s v="Stephen Evanuska"/>
    <x v="1"/>
    <s v="Cassada ,Hunter"/>
    <n v="1"/>
    <s v="N/A"/>
    <s v="COMP"/>
    <s v="COMP"/>
    <s v="COMP"/>
    <n v="0"/>
    <n v="0"/>
    <n v="0"/>
    <n v="0"/>
    <s v="WZ-220B"/>
    <s v="Stephen Evanuska"/>
    <s v="William Stout"/>
  </r>
  <r>
    <n v="130438"/>
    <s v="WZ-839"/>
    <s v="Wireless Zone Benton Harbor"/>
    <s v="Jonathan Breier"/>
    <x v="11"/>
    <s v="Ramsey ,Aaron"/>
    <n v="1"/>
    <s v="N/A"/>
    <s v="COMP"/>
    <s v="COMP"/>
    <s v="COMP"/>
    <n v="0"/>
    <n v="0"/>
    <n v="0"/>
    <n v="0"/>
    <s v="WZ-839"/>
    <s v="Jonathan Breier"/>
    <s v="Ashley Baker"/>
  </r>
  <r>
    <n v="103287"/>
    <s v="WZ-579"/>
    <s v="Wireless Zone Holland"/>
    <s v="Jonathan Breier"/>
    <x v="41"/>
    <s v="Ickes ,Skyler"/>
    <n v="1"/>
    <s v="N/A"/>
    <s v="COMP"/>
    <s v="COMP"/>
    <s v="COMP"/>
    <n v="0"/>
    <n v="0"/>
    <n v="0"/>
    <n v="0"/>
    <s v="WZ-579"/>
    <s v="Jonathan Breier"/>
    <s v="Darryl Bartlett"/>
  </r>
  <r>
    <n v="86060"/>
    <s v="WZ-689"/>
    <s v="Wireless Zone Owosso"/>
    <s v="Jonathan Breier"/>
    <x v="13"/>
    <s v="Kirby ,Connor"/>
    <n v="1"/>
    <s v="N/A"/>
    <s v="COMP"/>
    <s v="COMP"/>
    <s v="COMP"/>
    <n v="0"/>
    <n v="0"/>
    <n v="0"/>
    <n v="0"/>
    <s v="WZ-689"/>
    <s v="Jonathan Breier"/>
    <s v="Guy Stuart I I I"/>
  </r>
  <r>
    <n v="86060"/>
    <s v="WZ-689"/>
    <s v="Wireless Zone Owosso"/>
    <s v="Jonathan Breier"/>
    <x v="13"/>
    <s v="Nalley ,Alan"/>
    <n v="1"/>
    <s v="N/A"/>
    <s v="COMP"/>
    <s v="COMP"/>
    <s v="COMP"/>
    <n v="0"/>
    <n v="0"/>
    <n v="0"/>
    <n v="0"/>
    <s v="WZ-689"/>
    <s v="Jonathan Breier"/>
    <s v="Guy Stuart I I I"/>
  </r>
  <r>
    <n v="86060"/>
    <s v="WZ-689"/>
    <s v="Wireless Zone Owosso"/>
    <s v="Jonathan Breier"/>
    <x v="13"/>
    <s v="Taylor ,Tammi"/>
    <n v="1"/>
    <s v="N/A"/>
    <s v="COMP"/>
    <s v="COMP"/>
    <s v="COMP"/>
    <n v="0"/>
    <n v="0"/>
    <n v="0"/>
    <n v="0"/>
    <s v="WZ-689"/>
    <s v="Jonathan Breier"/>
    <s v="Guy Stuart I I I"/>
  </r>
  <r>
    <n v="86060"/>
    <s v="WZ-689"/>
    <s v="Wireless Zone Owosso"/>
    <s v="Jonathan Breier"/>
    <x v="13"/>
    <s v="Taylor ,William"/>
    <n v="1"/>
    <s v="N/A"/>
    <s v="COMP"/>
    <s v="COMP"/>
    <s v="COMP"/>
    <n v="0"/>
    <n v="0"/>
    <n v="0"/>
    <n v="0"/>
    <s v="WZ-689"/>
    <s v="Jonathan Breier"/>
    <s v="Guy Stuart I I I"/>
  </r>
  <r>
    <n v="73113"/>
    <s v="WZ-265"/>
    <s v="Wireless Zone Tarentum"/>
    <s v="John Polny"/>
    <x v="16"/>
    <s v="Nichol ,Ernie"/>
    <n v="1"/>
    <s v="N/A"/>
    <s v="COMP"/>
    <s v="COMP"/>
    <s v="COMP"/>
    <n v="0"/>
    <n v="0"/>
    <n v="0"/>
    <n v="0"/>
    <s v="WZ-265"/>
    <s v="John Polny"/>
    <s v="Joseph Desimone"/>
  </r>
  <r>
    <n v="130546"/>
    <s v="WZ-907"/>
    <s v="Wireless Zone Monroeville"/>
    <s v="John Polny"/>
    <x v="5"/>
    <s v="Cunard ,Edmund"/>
    <n v="1"/>
    <s v="N/A"/>
    <s v="COMP"/>
    <s v="COMP"/>
    <s v="COMP"/>
    <n v="0"/>
    <n v="0"/>
    <n v="0"/>
    <n v="0"/>
    <s v="WZ-907"/>
    <s v="John Polny"/>
    <s v="Jeffrey Swackhammer, Sr."/>
  </r>
  <r>
    <n v="71341"/>
    <s v="WZ-264"/>
    <s v="Wireless Zone Kittanning"/>
    <s v="John Polny"/>
    <x v="16"/>
    <s v="Milito ,Aubrey"/>
    <n v="1"/>
    <s v="N/A"/>
    <s v="COMP"/>
    <s v="COMP"/>
    <s v="COMP"/>
    <n v="0"/>
    <n v="0"/>
    <n v="0"/>
    <n v="0"/>
    <s v="WZ-264"/>
    <s v="John Polny"/>
    <s v="Joseph Desimone"/>
  </r>
  <r>
    <n v="129054"/>
    <s v="WZ-886"/>
    <s v="Wireless Zone Cleveland Steel Yard"/>
    <s v="Gregory Hite"/>
    <x v="23"/>
    <s v="Betts ,Warnsley"/>
    <n v="1"/>
    <s v="N/A"/>
    <s v="COMP"/>
    <s v="COMP"/>
    <s v="COMP"/>
    <n v="0"/>
    <n v="0"/>
    <n v="0"/>
    <n v="0"/>
    <s v="WZ-886"/>
    <s v="Gregory Hite"/>
    <s v="Mitch Conway"/>
  </r>
  <r>
    <n v="129054"/>
    <s v="WZ-886"/>
    <s v="Wireless Zone Cleveland Steel Yard"/>
    <s v="Gregory Hite"/>
    <x v="23"/>
    <s v="Hampton ,Adrian"/>
    <n v="1"/>
    <s v="N/A"/>
    <s v="COMP"/>
    <s v="COMP"/>
    <s v="COMP"/>
    <n v="0"/>
    <n v="0"/>
    <n v="0"/>
    <n v="0"/>
    <s v="WZ-886"/>
    <s v="Gregory Hite"/>
    <s v="Mitch Conway"/>
  </r>
  <r>
    <n v="131471"/>
    <s v="WZ-916"/>
    <s v="Wireless Zone Van Wert"/>
    <s v="Gregory Hite"/>
    <x v="23"/>
    <s v="Voltz ,Benjamin"/>
    <n v="1"/>
    <s v="N/A"/>
    <s v="COMP"/>
    <s v="COMP"/>
    <s v="COMP"/>
    <n v="0"/>
    <n v="0"/>
    <n v="0"/>
    <n v="0"/>
    <s v="WZ-916"/>
    <s v="Gregory Hite"/>
    <s v="Mitch Conway"/>
  </r>
  <r>
    <n v="107516"/>
    <s v="WZ-639A"/>
    <s v="Wireless Zone Raymond"/>
    <s v="Chris Robinson"/>
    <x v="29"/>
    <s v="Bowden ,Tyler"/>
    <n v="1"/>
    <s v="N/A"/>
    <s v="COMP"/>
    <s v="COMP"/>
    <s v="COMP"/>
    <n v="0"/>
    <n v="0"/>
    <n v="0"/>
    <n v="0"/>
    <s v="WZ-639A"/>
    <s v="Chris Robinson"/>
    <s v="Cheryl Brosnahan"/>
  </r>
  <r>
    <n v="110768"/>
    <s v="WZ-678"/>
    <s v="Wireless Zone Fort Wayne Illinois"/>
    <s v="Jay Roberts"/>
    <x v="43"/>
    <s v="Worman ,Corey"/>
    <n v="1"/>
    <s v="N/A"/>
    <s v="COMP"/>
    <s v="COMP"/>
    <s v="COMP"/>
    <n v="0"/>
    <n v="0"/>
    <n v="0"/>
    <n v="0"/>
    <s v="WZ-678"/>
    <s v="Jay Roberts"/>
    <s v="Rachel Mcmeeking"/>
  </r>
  <r>
    <n v="95854"/>
    <s v="WZ-479A"/>
    <s v="Wireless Zone Lancaster Main St"/>
    <s v="Chris Robinson"/>
    <x v="34"/>
    <s v="Dennis ,Teaghan"/>
    <n v="1"/>
    <s v="N/A"/>
    <s v="COMP"/>
    <s v="COMP"/>
    <s v="COMP"/>
    <n v="0"/>
    <n v="0"/>
    <n v="0"/>
    <n v="0"/>
    <s v="WZ-479A"/>
    <s v="Chris Robinson"/>
    <s v="David Poulin"/>
  </r>
  <r>
    <n v="100457"/>
    <s v="WZ-380A"/>
    <s v="Wireless Zone New Britain"/>
    <s v="Bernadette Anderson"/>
    <x v="7"/>
    <s v="Malikowski ,Nick"/>
    <n v="1"/>
    <s v="N/A"/>
    <s v="COMP"/>
    <s v="COMP"/>
    <s v="COMP"/>
    <n v="0"/>
    <n v="0"/>
    <n v="0"/>
    <n v="0"/>
    <s v="WZ-380A"/>
    <s v="Bernadette Anderson"/>
    <s v="Jonah Engler"/>
  </r>
  <r>
    <n v="131471"/>
    <s v="WZ-916"/>
    <s v="Wireless Zone Van Wert"/>
    <s v="Gregory Hite"/>
    <x v="23"/>
    <s v="Horn ,Rachel"/>
    <n v="1"/>
    <s v="N/A"/>
    <s v="COMP"/>
    <s v="COMP"/>
    <s v="COMP"/>
    <n v="0"/>
    <n v="0"/>
    <n v="0"/>
    <n v="0"/>
    <s v="WZ-916"/>
    <s v="Gregory Hite"/>
    <s v="Mitch Conway"/>
  </r>
  <r>
    <n v="76448"/>
    <s v="WZ-298"/>
    <s v="Wireless Zone East Aurora"/>
    <s v="Eric Bonds"/>
    <x v="18"/>
    <s v="Scibran ,Matthew"/>
    <n v="1"/>
    <s v="N/A"/>
    <s v="COMP"/>
    <s v="COMP"/>
    <s v="COMP"/>
    <n v="0"/>
    <n v="0"/>
    <n v="0"/>
    <n v="0"/>
    <s v="WZ-298"/>
    <s v="Eric Bonds"/>
    <s v="David Bogart"/>
  </r>
  <r>
    <n v="28769"/>
    <s v="WZ-220B"/>
    <s v="Wireless Zone Danville"/>
    <s v="Stephen Evanuska"/>
    <x v="1"/>
    <s v="Viola ,Nicole"/>
    <n v="1"/>
    <s v="N/A"/>
    <s v="COMP"/>
    <s v="COMP"/>
    <s v="COMP"/>
    <n v="0"/>
    <n v="0"/>
    <n v="0"/>
    <n v="0"/>
    <s v="WZ-220B"/>
    <s v="Stephen Evanuska"/>
    <s v="William Stout"/>
  </r>
  <r>
    <n v="86060"/>
    <s v="WZ-689"/>
    <s v="Wireless Zone Owosso"/>
    <s v="Jonathan Breier"/>
    <x v="13"/>
    <s v="Wojtowicz ,Christian"/>
    <n v="1"/>
    <s v="N/A"/>
    <s v="COMP"/>
    <s v="COMP"/>
    <s v="COMP"/>
    <n v="0"/>
    <n v="0"/>
    <n v="0"/>
    <n v="0"/>
    <s v="WZ-689"/>
    <s v="Jonathan Breier"/>
    <s v="Guy Stuart I I I"/>
  </r>
  <r>
    <n v="71341"/>
    <s v="WZ-264"/>
    <s v="Wireless Zone Kittanning"/>
    <s v="John Polny"/>
    <x v="16"/>
    <s v="Recupero ,Maria"/>
    <n v="0.66666665999999997"/>
    <s v="N/A"/>
    <s v="ENRL"/>
    <s v="COMP"/>
    <s v="COMP"/>
    <n v="0"/>
    <n v="1"/>
    <n v="0"/>
    <n v="0"/>
    <s v="WZ-264"/>
    <s v="John Polny"/>
    <s v="Joseph Desimone"/>
  </r>
  <r>
    <n v="110768"/>
    <s v="WZ-678"/>
    <s v="Wireless Zone Fort Wayne Illinois"/>
    <s v="Jay Roberts"/>
    <x v="43"/>
    <s v="Ford ,Ashley"/>
    <n v="0.66666665999999997"/>
    <s v="N/A"/>
    <s v="ENRL"/>
    <s v="COMP"/>
    <s v="COMP"/>
    <n v="0"/>
    <n v="1"/>
    <n v="0"/>
    <n v="0"/>
    <s v="WZ-678"/>
    <s v="Jay Roberts"/>
    <s v="Rachel Mcmeeking"/>
  </r>
  <r>
    <n v="5767"/>
    <s v="WZ-099D"/>
    <s v="Wireless Zone Olney"/>
    <s v="James McFarland"/>
    <x v="3"/>
    <s v="Britten ,Jerise"/>
    <n v="1"/>
    <s v="N/A"/>
    <s v="COMP"/>
    <s v="COMP"/>
    <s v="COMP"/>
    <n v="0"/>
    <n v="0"/>
    <n v="0"/>
    <n v="0"/>
    <s v="WZ-099D"/>
    <s v="James McFarland"/>
    <s v="John Russell"/>
  </r>
  <r>
    <n v="106416"/>
    <s v="WZ-605A"/>
    <s v="Wireless Zone Roanoke Blue Hills Dr"/>
    <s v="Stephen Evanuska"/>
    <x v="1"/>
    <s v="Plummer ,Jonathan"/>
    <n v="1"/>
    <s v="N/A"/>
    <s v="COMP"/>
    <s v="COMP"/>
    <s v="COMP"/>
    <n v="0"/>
    <n v="0"/>
    <n v="0"/>
    <n v="0"/>
    <s v="WZ-605A"/>
    <s v="Stephen Evanuska"/>
    <s v="William Stout"/>
  </r>
  <r>
    <n v="130765"/>
    <s v="WZ-866"/>
    <s v="Wireless Zone Milwaukee"/>
    <s v="Christian Jewell"/>
    <x v="11"/>
    <s v="Sobon ,Sam"/>
    <n v="1"/>
    <s v="N/A"/>
    <s v="COMP"/>
    <s v="COMP"/>
    <s v="COMP"/>
    <n v="0"/>
    <n v="0"/>
    <n v="0"/>
    <n v="0"/>
    <s v="WZ-866"/>
    <s v="Christian Jewell"/>
    <s v="Ashley Baker"/>
  </r>
  <r>
    <n v="94725"/>
    <s v="WZ-441A"/>
    <s v="Wireless Zone Ortonville"/>
    <s v="Jonathan Breier"/>
    <x v="14"/>
    <s v="Smela ,Tim"/>
    <n v="1"/>
    <s v="N/A"/>
    <s v="COMP"/>
    <s v="COMP"/>
    <s v="COMP"/>
    <n v="0"/>
    <n v="0"/>
    <n v="0"/>
    <n v="0"/>
    <s v="WZ-441A"/>
    <s v="Jonathan Breier"/>
    <s v="Deborah Allen"/>
  </r>
  <r>
    <n v="131471"/>
    <s v="WZ-916"/>
    <s v="Wireless Zone Van Wert"/>
    <s v="Gregory Hite"/>
    <x v="23"/>
    <s v="Ladd ,Evan"/>
    <n v="1"/>
    <s v="N/A"/>
    <s v="COMP"/>
    <s v="COMP"/>
    <s v="COMP"/>
    <n v="0"/>
    <n v="0"/>
    <n v="0"/>
    <n v="0"/>
    <s v="WZ-916"/>
    <s v="Gregory Hite"/>
    <s v="Mitch Conway"/>
  </r>
  <r>
    <n v="95809"/>
    <s v="WZ-481"/>
    <s v="Wireless Zone Skowhegan"/>
    <s v="Chris Robinson"/>
    <x v="35"/>
    <s v="Wolfe ,Morgan"/>
    <n v="1"/>
    <s v="N/A"/>
    <s v="COMP"/>
    <s v="COMP"/>
    <s v="COMP"/>
    <n v="0"/>
    <n v="0"/>
    <n v="0"/>
    <n v="0"/>
    <s v="WZ-481"/>
    <s v="Chris Robinson"/>
    <s v="Chad O'Leary"/>
  </r>
  <r>
    <n v="124233"/>
    <s v="WZ-783A"/>
    <s v="Wireless Zone Martinsville"/>
    <s v="Stephen Evanuska"/>
    <x v="1"/>
    <s v="Mason ,Anthony"/>
    <n v="0.66666665999999997"/>
    <s v="N/A"/>
    <s v="INPO"/>
    <s v="COMP"/>
    <s v="COMP"/>
    <n v="0"/>
    <n v="1"/>
    <n v="0"/>
    <n v="0"/>
    <s v="WZ-783A"/>
    <s v="Stephen Evanuska"/>
    <s v="William Stout"/>
  </r>
  <r>
    <n v="106345"/>
    <s v="WZ-593"/>
    <s v="Wireless Zone Saint Louis Park"/>
    <s v="Christian Jewell"/>
    <x v="44"/>
    <s v="Bell ,Robert"/>
    <n v="0.66666665999999997"/>
    <s v="N/A"/>
    <s v="INPO"/>
    <s v="COMP"/>
    <s v="COMP"/>
    <n v="0"/>
    <n v="1"/>
    <n v="0"/>
    <n v="0"/>
    <s v="WZ-593"/>
    <s v="Christian Jewell"/>
    <s v="Jeremy Swanson"/>
  </r>
  <r>
    <n v="95854"/>
    <s v="WZ-479A"/>
    <s v="Wireless Zone Lancaster Main St"/>
    <s v="Chris Robinson"/>
    <x v="34"/>
    <s v="Landry ,Dakota"/>
    <n v="1"/>
    <s v="N/A"/>
    <s v="COMP"/>
    <s v="COMP"/>
    <s v="COMP"/>
    <n v="0"/>
    <n v="0"/>
    <n v="0"/>
    <n v="0"/>
    <s v="WZ-479A"/>
    <s v="Chris Robinson"/>
    <s v="David Poulin"/>
  </r>
  <r>
    <n v="130438"/>
    <s v="WZ-839"/>
    <s v="Wireless Zone Benton Harbor"/>
    <s v="Jonathan Breier"/>
    <x v="11"/>
    <s v="Ramsey ,Justin"/>
    <n v="1"/>
    <s v="N/A"/>
    <s v="COMP"/>
    <s v="COMP"/>
    <s v="COMP"/>
    <n v="0"/>
    <n v="0"/>
    <n v="0"/>
    <n v="0"/>
    <s v="WZ-839"/>
    <s v="Jonathan Breier"/>
    <s v="Ashley Baker"/>
  </r>
  <r>
    <n v="106345"/>
    <s v="WZ-593"/>
    <s v="Wireless Zone Saint Louis Park"/>
    <s v="Christian Jewell"/>
    <x v="44"/>
    <s v="Lindquist ,Rico"/>
    <n v="0.66666665999999997"/>
    <s v="N/A"/>
    <s v="INPO"/>
    <s v="COMP"/>
    <s v="COMP"/>
    <n v="0"/>
    <n v="1"/>
    <n v="0"/>
    <n v="0"/>
    <s v="WZ-593"/>
    <s v="Christian Jewell"/>
    <s v="Jeremy Swanson"/>
  </r>
  <r>
    <n v="88124"/>
    <s v="WZ-363"/>
    <s v="Wireless Zone Okeechobee"/>
    <s v="Mike Latimer"/>
    <x v="2"/>
    <s v="Williams ,Tyler"/>
    <n v="1"/>
    <s v="N/A"/>
    <s v="COMP"/>
    <s v="COMP"/>
    <s v="COMP"/>
    <n v="0"/>
    <n v="0"/>
    <n v="0"/>
    <n v="0"/>
    <s v="WZ-363"/>
    <s v="Mike Latimer"/>
    <s v="Jeffrey Zarrella"/>
  </r>
  <r>
    <n v="79810"/>
    <s v="WZ-390"/>
    <s v="Wireless Zone Clifton"/>
    <s v="Shannon Terebesi"/>
    <x v="45"/>
    <s v="Gomez ,Jeremy"/>
    <n v="1"/>
    <s v="N/A"/>
    <s v="COMP"/>
    <s v="COMP"/>
    <s v="COMP"/>
    <n v="0"/>
    <n v="0"/>
    <n v="0"/>
    <n v="0"/>
    <s v="WZ-390"/>
    <s v="Shannon Terebesi"/>
    <s v="Richard Abramson"/>
  </r>
  <r>
    <n v="93784"/>
    <s v="WZ-440"/>
    <s v="Wireless Zone Pittsburgh St Simon Way"/>
    <s v="John Polny"/>
    <x v="16"/>
    <s v="Keltz ,Zachary"/>
    <n v="1"/>
    <s v="N/A"/>
    <s v="COMP"/>
    <s v="COMP"/>
    <s v="COMP"/>
    <n v="0"/>
    <n v="0"/>
    <n v="0"/>
    <n v="0"/>
    <s v="WZ-440"/>
    <s v="John Polny"/>
    <s v="Joseph Desimone"/>
  </r>
  <r>
    <n v="107221"/>
    <s v="WZ-613"/>
    <s v="Wireless Zone Bridgeville"/>
    <s v="John Polny"/>
    <x v="19"/>
    <s v="Smith ,Ron"/>
    <n v="1"/>
    <s v="N/A"/>
    <s v="COMP"/>
    <s v="COMP"/>
    <s v="COMP"/>
    <n v="0"/>
    <n v="0"/>
    <n v="0"/>
    <n v="0"/>
    <s v="WZ-613"/>
    <s v="John Polny"/>
    <s v="Robert Musser"/>
  </r>
  <r>
    <n v="109696"/>
    <s v="WZ-672B"/>
    <s v="Wireless Zone Hudson W Streetsboro"/>
    <s v="Gregory Hite"/>
    <x v="46"/>
    <s v="Stauffer ,Kyle"/>
    <n v="1"/>
    <s v="N/A"/>
    <s v="COMP"/>
    <s v="COMP"/>
    <s v="COMP"/>
    <n v="0"/>
    <n v="0"/>
    <n v="0"/>
    <n v="0"/>
    <s v="WZ-672B"/>
    <s v="Gregory Hite"/>
    <s v="Kenneth Loechner"/>
  </r>
  <r>
    <n v="112507"/>
    <s v="WZ-711B"/>
    <s v="Wireless Zone Venice"/>
    <s v="Mike Latimer"/>
    <x v="47"/>
    <s v="Tillman ,Tyra"/>
    <n v="1"/>
    <s v="N/A"/>
    <s v="COMP"/>
    <s v="COMP"/>
    <s v="COMP"/>
    <n v="0"/>
    <n v="0"/>
    <n v="0"/>
    <n v="0"/>
    <s v="WZ-711B"/>
    <s v="Mike Latimer"/>
    <s v="Jeffrey Swackhammer, Jr."/>
  </r>
  <r>
    <n v="95809"/>
    <s v="WZ-481"/>
    <s v="Wireless Zone Skowhegan"/>
    <s v="Chris Robinson"/>
    <x v="35"/>
    <s v="Jencks ,Julie"/>
    <n v="1"/>
    <s v="N/A"/>
    <s v="COMP"/>
    <s v="COMP"/>
    <s v="COMP"/>
    <n v="0"/>
    <n v="0"/>
    <n v="0"/>
    <n v="0"/>
    <s v="WZ-481"/>
    <s v="Chris Robinson"/>
    <s v="Chad O'Leary"/>
  </r>
  <r>
    <n v="107221"/>
    <s v="WZ-613"/>
    <s v="Wireless Zone Bridgeville"/>
    <s v="John Polny"/>
    <x v="19"/>
    <s v="Pfeuffer ,Justin"/>
    <n v="1"/>
    <s v="N/A"/>
    <s v="COMP"/>
    <s v="COMP"/>
    <s v="COMP"/>
    <n v="0"/>
    <n v="0"/>
    <n v="0"/>
    <n v="0"/>
    <s v="WZ-613"/>
    <s v="John Polny"/>
    <s v="Robert Musser"/>
  </r>
  <r>
    <n v="76461"/>
    <s v="WZ-192"/>
    <s v="Wireless Zone Lockport"/>
    <s v="Eric Bonds"/>
    <x v="18"/>
    <s v="Blackley ,Kirsten"/>
    <n v="0.66666665999999997"/>
    <s v="N/A"/>
    <s v="ENRL"/>
    <s v="COMP"/>
    <s v="COMP"/>
    <n v="0"/>
    <n v="1"/>
    <n v="0"/>
    <n v="0"/>
    <s v="WZ-192"/>
    <s v="Eric Bonds"/>
    <s v="David Bogart"/>
  </r>
  <r>
    <n v="106308"/>
    <s v="WZ-609"/>
    <s v="Wireless Zone Punxsutawney"/>
    <s v="John Polny"/>
    <x v="5"/>
    <s v="Phipps ,Steven"/>
    <n v="0.66666665999999997"/>
    <s v="N/A"/>
    <s v="INPO"/>
    <s v="COMP"/>
    <s v="COMP"/>
    <n v="0"/>
    <n v="1"/>
    <n v="0"/>
    <n v="0"/>
    <s v="WZ-609"/>
    <s v="John Polny"/>
    <s v="Jeffrey Swackhammer, Sr."/>
  </r>
  <r>
    <n v="73113"/>
    <s v="WZ-265"/>
    <s v="Wireless Zone Tarentum"/>
    <s v="John Polny"/>
    <x v="16"/>
    <s v="Jordan ,William"/>
    <n v="1"/>
    <s v="N/A"/>
    <s v="COMP"/>
    <s v="COMP"/>
    <s v="COMP"/>
    <n v="0"/>
    <n v="0"/>
    <n v="0"/>
    <n v="0"/>
    <s v="WZ-265"/>
    <s v="John Polny"/>
    <s v="Joseph Desimone"/>
  </r>
  <r>
    <n v="98054"/>
    <s v="WZ-502D"/>
    <s v="Wireless Zone Daleville"/>
    <s v="Stephen Evanuska"/>
    <x v="1"/>
    <s v="Ruley ,Tara"/>
    <n v="1"/>
    <s v="N/A"/>
    <s v="COMP"/>
    <s v="COMP"/>
    <s v="COMP"/>
    <n v="0"/>
    <n v="0"/>
    <n v="0"/>
    <n v="0"/>
    <s v="WZ-502D"/>
    <s v="Stephen Evanuska"/>
    <s v="William Stout"/>
  </r>
  <r>
    <n v="105566"/>
    <s v="WZ-454"/>
    <s v="Wireless Zone King George Kings Hwy"/>
    <s v="Stephen Evanuska"/>
    <x v="12"/>
    <s v="Wilson ,Brandon"/>
    <n v="0.66666665999999997"/>
    <s v="N/A"/>
    <s v="INPO"/>
    <s v="COMP"/>
    <s v="COMP"/>
    <n v="0"/>
    <n v="1"/>
    <n v="0"/>
    <n v="0"/>
    <s v="WZ-454"/>
    <s v="Stephen Evanuska"/>
    <s v="Hershel Martin"/>
  </r>
  <r>
    <n v="91621"/>
    <s v="WZ-397A"/>
    <s v="Wireless Zone Roanoke Colonial Ave"/>
    <s v="Stephen Evanuska"/>
    <x v="1"/>
    <s v="Dunbar ,Bradley"/>
    <n v="0.66666665999999997"/>
    <s v="N/A"/>
    <s v="INPO"/>
    <s v="COMP"/>
    <s v="COMP"/>
    <n v="0"/>
    <n v="1"/>
    <n v="0"/>
    <n v="0"/>
    <s v="WZ-397A"/>
    <s v="Stephen Evanuska"/>
    <s v="William Stout"/>
  </r>
  <r>
    <n v="95199"/>
    <s v="WZ-411"/>
    <s v="Wireless Zone Canonsburg"/>
    <s v="John Polny"/>
    <x v="19"/>
    <s v="Nestler ,Paris"/>
    <n v="1"/>
    <s v="N/A"/>
    <s v="COMP"/>
    <s v="COMP"/>
    <s v="COMP"/>
    <n v="0"/>
    <n v="0"/>
    <n v="0"/>
    <n v="0"/>
    <s v="WZ-411"/>
    <s v="John Polny"/>
    <s v="Robert Musser"/>
  </r>
  <r>
    <n v="130438"/>
    <s v="WZ-839"/>
    <s v="Wireless Zone Benton Harbor"/>
    <s v="Jonathan Breier"/>
    <x v="11"/>
    <s v="Lilly ,Jajuan"/>
    <n v="1"/>
    <s v="N/A"/>
    <s v="COMP"/>
    <s v="COMP"/>
    <s v="COMP"/>
    <n v="0"/>
    <n v="0"/>
    <n v="0"/>
    <n v="0"/>
    <s v="WZ-839"/>
    <s v="Jonathan Breier"/>
    <s v="Ashley Baker"/>
  </r>
  <r>
    <n v="91173"/>
    <s v="WZ-387A"/>
    <s v="Wireless Zone Blaine"/>
    <s v="Christian Jewell"/>
    <x v="15"/>
    <s v="Mlinar ,Devon"/>
    <n v="0.66666665999999997"/>
    <s v="N/A"/>
    <s v="INPO"/>
    <s v="COMP"/>
    <s v="COMP"/>
    <n v="0"/>
    <n v="1"/>
    <n v="0"/>
    <n v="0"/>
    <s v="WZ-387A"/>
    <s v="Christian Jewell"/>
    <s v="Michael Morse"/>
  </r>
  <r>
    <n v="81107"/>
    <s v="WZ-501A"/>
    <s v="Wireless Zone Ypsilanti Carpenter Rd"/>
    <s v="Jonathan Breier"/>
    <x v="14"/>
    <s v="Suffety ,Aj"/>
    <n v="1"/>
    <s v="N/A"/>
    <s v="COMP"/>
    <s v="COMP"/>
    <s v="COMP"/>
    <n v="0"/>
    <n v="0"/>
    <n v="0"/>
    <n v="0"/>
    <s v="WZ-501A"/>
    <s v="Jonathan Breier"/>
    <s v="Deborah Allen"/>
  </r>
  <r>
    <n v="28240"/>
    <s v="WZ-197A"/>
    <s v="Wireless Zone Boca Raton"/>
    <s v="Mike Latimer"/>
    <x v="48"/>
    <s v="Weiner ,Scott"/>
    <n v="1"/>
    <s v="N/A"/>
    <s v="COMP"/>
    <s v="COMP"/>
    <s v="COMP"/>
    <n v="0"/>
    <n v="0"/>
    <n v="0"/>
    <n v="0"/>
    <s v="WZ-197A"/>
    <s v="Mike Latimer"/>
    <s v="Carol Weiner"/>
  </r>
  <r>
    <n v="29517"/>
    <s v="WZ-294A"/>
    <s v="Wireless Zone Ponte Vedra Beach"/>
    <s v="Mike Latimer"/>
    <x v="49"/>
    <s v="Frady ,Lyndsey"/>
    <n v="1"/>
    <s v="N/A"/>
    <s v="COMP"/>
    <s v="COMP"/>
    <s v="COMP"/>
    <n v="0"/>
    <n v="0"/>
    <n v="0"/>
    <n v="0"/>
    <s v="WZ-294A"/>
    <s v="Mike Latimer"/>
    <s v="Edwin Derderian"/>
  </r>
  <r>
    <n v="129910"/>
    <s v="WZ-842"/>
    <s v="Wireless Zone Dover Greentree Dr"/>
    <s v="Bernadette Anderson"/>
    <x v="10"/>
    <s v="Lawson ,Ryan"/>
    <n v="1"/>
    <s v="N/A"/>
    <s v="COMP"/>
    <s v="COMP"/>
    <s v="COMP"/>
    <n v="0"/>
    <n v="0"/>
    <n v="0"/>
    <n v="0"/>
    <s v="WZ-842"/>
    <s v="Bernadette Anderson"/>
    <s v="Tajesh Patel"/>
  </r>
  <r>
    <n v="118318"/>
    <s v="WZ-734"/>
    <s v="Wireless Zone Ambler"/>
    <s v="Bernadette Anderson"/>
    <x v="7"/>
    <s v="Yagnik ,Rohan"/>
    <n v="1"/>
    <s v="N/A"/>
    <s v="COMP"/>
    <s v="COMP"/>
    <s v="COMP"/>
    <n v="0"/>
    <n v="0"/>
    <n v="0"/>
    <n v="0"/>
    <s v="WZ-734"/>
    <s v="Bernadette Anderson"/>
    <s v="Jonah Engler"/>
  </r>
  <r>
    <n v="101291"/>
    <s v="WZ-388"/>
    <s v="Wireless Zone Richmond Willow Lawn"/>
    <s v="Stephen Evanuska"/>
    <x v="50"/>
    <s v="Merchant ,Sana"/>
    <n v="1"/>
    <s v="N/A"/>
    <s v="COMP"/>
    <s v="COMP"/>
    <s v="COMP"/>
    <n v="0"/>
    <n v="0"/>
    <n v="0"/>
    <n v="0"/>
    <s v="WZ-388"/>
    <s v="Stephen Evanuska"/>
    <s v="Sana Merchant"/>
  </r>
  <r>
    <n v="98054"/>
    <s v="WZ-502D"/>
    <s v="Wireless Zone Daleville"/>
    <s v="Stephen Evanuska"/>
    <x v="1"/>
    <s v="Thomas ,Elizabeth"/>
    <n v="1"/>
    <s v="N/A"/>
    <s v="COMP"/>
    <s v="COMP"/>
    <s v="COMP"/>
    <n v="0"/>
    <n v="0"/>
    <n v="0"/>
    <n v="0"/>
    <s v="WZ-502D"/>
    <s v="Stephen Evanuska"/>
    <s v="William Stout"/>
  </r>
  <r>
    <n v="95380"/>
    <s v="WZ-462"/>
    <s v="Wireless Zone North Branch"/>
    <s v="Christian Jewell"/>
    <x v="38"/>
    <s v="Archer ,Eric"/>
    <n v="1"/>
    <s v="N/A"/>
    <s v="COMP"/>
    <s v="COMP"/>
    <s v="COMP"/>
    <n v="0"/>
    <n v="0"/>
    <n v="0"/>
    <n v="0"/>
    <s v="WZ-462"/>
    <s v="Christian Jewell"/>
    <s v="Charles Rosenthal"/>
  </r>
  <r>
    <n v="109696"/>
    <s v="WZ-672B"/>
    <s v="Wireless Zone Hudson W Streetsboro"/>
    <s v="Gregory Hite"/>
    <x v="46"/>
    <s v="Davies ,Noah"/>
    <n v="1"/>
    <s v="N/A"/>
    <s v="COMP"/>
    <s v="COMP"/>
    <s v="COMP"/>
    <n v="0"/>
    <n v="0"/>
    <n v="0"/>
    <n v="0"/>
    <s v="WZ-672B"/>
    <s v="Gregory Hite"/>
    <s v="Kenneth Loechner"/>
  </r>
  <r>
    <n v="131055"/>
    <s v="WZ-899"/>
    <s v="Wireless Zone Fort Wayne Coldwater"/>
    <s v="Jay Roberts"/>
    <x v="11"/>
    <s v="Lytle ,Kailey"/>
    <n v="1"/>
    <s v="N/A"/>
    <s v="COMP"/>
    <s v="COMP"/>
    <s v="COMP"/>
    <n v="0"/>
    <n v="0"/>
    <n v="0"/>
    <n v="0"/>
    <s v="WZ-899"/>
    <s v="Jay Roberts"/>
    <s v="Ashley Baker"/>
  </r>
  <r>
    <n v="87524"/>
    <s v="WZ-313A"/>
    <s v="Wireless Zone Saint Johnsbury"/>
    <s v="Chris Robinson"/>
    <x v="34"/>
    <s v="Spooner ,Andrew"/>
    <n v="1"/>
    <s v="N/A"/>
    <s v="COMP"/>
    <s v="COMP"/>
    <s v="COMP"/>
    <n v="0"/>
    <n v="0"/>
    <n v="0"/>
    <n v="0"/>
    <s v="WZ-313A"/>
    <s v="Chris Robinson"/>
    <s v="David Poulin"/>
  </r>
  <r>
    <n v="91898"/>
    <s v="WZ-404"/>
    <s v="Wireless Zone Keene"/>
    <s v="Bob Roccanti"/>
    <x v="51"/>
    <s v="Naresky ,Megan"/>
    <n v="1"/>
    <s v="N/A"/>
    <s v="COMP"/>
    <s v="COMP"/>
    <s v="COMP"/>
    <n v="0"/>
    <n v="0"/>
    <n v="0"/>
    <n v="0"/>
    <s v="WZ-404"/>
    <s v="Bob Roccanti"/>
    <s v="Jeffrey Brown"/>
  </r>
  <r>
    <n v="95896"/>
    <s v="WZ-477"/>
    <s v="Wireless Zone Rye"/>
    <s v="Shannon Terebesi"/>
    <x v="7"/>
    <s v="Depasquale ,Steven"/>
    <n v="1"/>
    <s v="N/A"/>
    <s v="COMP"/>
    <s v="COMP"/>
    <s v="COMP"/>
    <n v="0"/>
    <n v="0"/>
    <n v="0"/>
    <n v="0"/>
    <s v="WZ-477"/>
    <s v="Shannon Terebesi"/>
    <s v="Jonah Engler"/>
  </r>
  <r>
    <n v="76461"/>
    <s v="WZ-192"/>
    <s v="Wireless Zone Lockport"/>
    <s v="Eric Bonds"/>
    <x v="18"/>
    <s v="Dangelo ,Gabrielle"/>
    <n v="1"/>
    <s v="N/A"/>
    <s v="COMP"/>
    <s v="COMP"/>
    <s v="COMP"/>
    <n v="0"/>
    <n v="0"/>
    <n v="0"/>
    <n v="0"/>
    <s v="WZ-192"/>
    <s v="Eric Bonds"/>
    <s v="David Bogart"/>
  </r>
  <r>
    <n v="126085"/>
    <s v="WZ-811"/>
    <s v="Wireless Zone Marathon"/>
    <s v="Mike Latimer"/>
    <x v="52"/>
    <s v="Baria ,Brandon"/>
    <n v="1"/>
    <s v="N/A"/>
    <s v="COMP"/>
    <s v="COMP"/>
    <s v="COMP"/>
    <n v="0"/>
    <n v="0"/>
    <n v="0"/>
    <n v="0"/>
    <s v="WZ-811"/>
    <s v="Mike Latimer"/>
    <s v="Brett Somers, Jr."/>
  </r>
  <r>
    <n v="106416"/>
    <s v="WZ-605A"/>
    <s v="Wireless Zone Roanoke Blue Hills Dr"/>
    <s v="Stephen Evanuska"/>
    <x v="1"/>
    <s v="Schaaff ,Chelsea"/>
    <n v="1"/>
    <s v="N/A"/>
    <s v="COMP"/>
    <s v="COMP"/>
    <s v="COMP"/>
    <n v="0"/>
    <n v="0"/>
    <n v="0"/>
    <n v="0"/>
    <s v="WZ-605A"/>
    <s v="Stephen Evanuska"/>
    <s v="William Stout"/>
  </r>
  <r>
    <n v="118318"/>
    <s v="WZ-734"/>
    <s v="Wireless Zone Ambler"/>
    <s v="Bernadette Anderson"/>
    <x v="7"/>
    <s v="Hopkins ,Philip"/>
    <n v="1"/>
    <s v="N/A"/>
    <s v="COMP"/>
    <s v="COMP"/>
    <s v="COMP"/>
    <n v="0"/>
    <n v="0"/>
    <n v="0"/>
    <n v="0"/>
    <s v="WZ-734"/>
    <s v="Bernadette Anderson"/>
    <s v="Jonah Engler"/>
  </r>
  <r>
    <n v="132050"/>
    <s v="WZ-923"/>
    <s v="Wireless Zone Mansfield"/>
    <s v="Jay Roberts"/>
    <x v="43"/>
    <s v="Cheathem ,Delvonta"/>
    <n v="1"/>
    <s v="N/A"/>
    <s v="COMP"/>
    <s v="COMP"/>
    <s v="COMP"/>
    <n v="0"/>
    <n v="0"/>
    <n v="0"/>
    <n v="0"/>
    <s v="WZ-923"/>
    <s v="Jay Roberts"/>
    <s v="Rachel Mcmeeking"/>
  </r>
  <r>
    <n v="97820"/>
    <s v="WZ-497"/>
    <s v="Wireless Zone Pensacola"/>
    <s v="Mike Latimer"/>
    <x v="40"/>
    <s v="Lacoste ,Deborah"/>
    <n v="1"/>
    <s v="N/A"/>
    <s v="COMP"/>
    <s v="COMP"/>
    <s v="COMP"/>
    <n v="0"/>
    <n v="0"/>
    <n v="0"/>
    <n v="0"/>
    <s v="WZ-497"/>
    <s v="Mike Latimer"/>
    <s v="Jerry Lacoste"/>
  </r>
  <r>
    <n v="76453"/>
    <s v="WZ-151A"/>
    <s v="Wireless Zone Brockport"/>
    <s v="Eric Bonds"/>
    <x v="8"/>
    <s v="Hartigan ,Mitchell"/>
    <n v="0.66666665999999997"/>
    <s v="N/A"/>
    <s v="ENRL"/>
    <s v="COMP"/>
    <s v="COMP"/>
    <n v="0"/>
    <n v="1"/>
    <n v="0"/>
    <n v="0"/>
    <s v="WZ-151A"/>
    <s v="Eric Bonds"/>
    <s v="Dave Wolmering"/>
  </r>
  <r>
    <n v="97820"/>
    <s v="WZ-497"/>
    <s v="Wireless Zone Pensacola"/>
    <s v="Mike Latimer"/>
    <x v="40"/>
    <s v="Lacoste ,Jerry"/>
    <n v="0.66666665999999997"/>
    <s v="N/A"/>
    <s v="ENRL"/>
    <s v="COMP"/>
    <s v="COMP"/>
    <n v="0"/>
    <n v="1"/>
    <n v="0"/>
    <n v="0"/>
    <s v="WZ-497"/>
    <s v="Mike Latimer"/>
    <s v="Jerry Lacoste"/>
  </r>
  <r>
    <n v="131479"/>
    <s v="WZ-914"/>
    <s v="Wireless Zone King of Prussia"/>
    <s v="Bernadette Anderson"/>
    <x v="30"/>
    <s v="Aledlbi ,Walaa"/>
    <n v="0.66666665999999997"/>
    <s v="N/A"/>
    <s v="INPO"/>
    <s v="COMP"/>
    <s v="COMP"/>
    <n v="0"/>
    <n v="1"/>
    <n v="0"/>
    <n v="0"/>
    <s v="WZ-914"/>
    <s v="Bernadette Anderson"/>
    <s v="Christopher Severo"/>
  </r>
  <r>
    <n v="101291"/>
    <s v="WZ-388"/>
    <s v="Wireless Zone Richmond Willow Lawn"/>
    <s v="Stephen Evanuska"/>
    <x v="50"/>
    <s v="Gilani ,Jigar"/>
    <n v="0.66666665999999997"/>
    <s v="N/A"/>
    <s v="INPO"/>
    <s v="COMP"/>
    <s v="COMP"/>
    <n v="0"/>
    <n v="1"/>
    <n v="0"/>
    <n v="0"/>
    <s v="WZ-388"/>
    <s v="Stephen Evanuska"/>
    <s v="Sana Merchant"/>
  </r>
  <r>
    <n v="76448"/>
    <s v="WZ-298"/>
    <s v="Wireless Zone East Aurora"/>
    <s v="Eric Bonds"/>
    <x v="18"/>
    <s v="Nichter ,Kyle"/>
    <n v="1"/>
    <s v="N/A"/>
    <s v="COMP"/>
    <s v="COMP"/>
    <s v="COMP"/>
    <n v="0"/>
    <n v="0"/>
    <n v="0"/>
    <n v="0"/>
    <s v="WZ-298"/>
    <s v="Eric Bonds"/>
    <s v="David Bogart"/>
  </r>
  <r>
    <n v="131166"/>
    <s v="WZ-847"/>
    <s v="Wireless Zone Ocean View"/>
    <s v="Bernadette Anderson"/>
    <x v="10"/>
    <s v="Santos ,Ileana"/>
    <n v="1"/>
    <s v="N/A"/>
    <s v="COMP"/>
    <s v="COMP"/>
    <s v="COMP"/>
    <n v="0"/>
    <n v="0"/>
    <n v="0"/>
    <n v="0"/>
    <s v="WZ-847"/>
    <s v="Bernadette Anderson"/>
    <s v="Tajesh Patel"/>
  </r>
  <r>
    <n v="79961"/>
    <s v="WZ-771A"/>
    <s v="Wireless Zone Hackettstown"/>
    <s v="Shannon Terebesi"/>
    <x v="30"/>
    <s v="Weeks ,Catherine"/>
    <n v="0.33333332999999998"/>
    <s v="N/A"/>
    <s v="ENRL"/>
    <s v="ENRL"/>
    <s v="COMP"/>
    <n v="0"/>
    <n v="1"/>
    <n v="1"/>
    <n v="0"/>
    <s v="WZ-771A"/>
    <s v="Shannon Terebesi"/>
    <s v="Christopher Severo"/>
  </r>
  <r>
    <n v="6301"/>
    <s v="WZ-212"/>
    <s v="Wireless Zone Gibsonia"/>
    <s v="John Polny"/>
    <x v="16"/>
    <s v="Cox ,Nolan"/>
    <n v="0.66666665999999997"/>
    <s v="N/A"/>
    <s v="COMP"/>
    <s v="INPO"/>
    <s v="COMP"/>
    <n v="0"/>
    <n v="0"/>
    <n v="1"/>
    <n v="0"/>
    <s v="WZ-212"/>
    <s v="John Polny"/>
    <s v="Joseph Desimone"/>
  </r>
  <r>
    <n v="73113"/>
    <s v="WZ-265"/>
    <s v="Wireless Zone Tarentum"/>
    <s v="John Polny"/>
    <x v="16"/>
    <s v="Lender ,Riley"/>
    <n v="0.33333332999999998"/>
    <s v="N/A"/>
    <s v="INPO"/>
    <s v="INPO"/>
    <s v="COMP"/>
    <n v="0"/>
    <n v="1"/>
    <n v="1"/>
    <n v="0"/>
    <s v="WZ-265"/>
    <s v="John Polny"/>
    <s v="Joseph Desimone"/>
  </r>
  <r>
    <n v="109058"/>
    <s v="WZ-641A"/>
    <s v="Wireless Zone South Riding"/>
    <s v="James McFarland"/>
    <x v="20"/>
    <s v="Scarbrough ,Doug"/>
    <n v="1"/>
    <s v="N/A"/>
    <s v="COMP"/>
    <s v="COMP"/>
    <s v="COMP"/>
    <n v="0"/>
    <n v="0"/>
    <n v="0"/>
    <n v="0"/>
    <s v="WZ-641A"/>
    <s v="James McFarland"/>
    <s v="Sean Moran"/>
  </r>
  <r>
    <n v="112048"/>
    <s v="WZ-713A"/>
    <s v="Wireless Zone Lansing"/>
    <s v="Jonathan Breier"/>
    <x v="11"/>
    <s v="Cowing ,Matthew"/>
    <n v="1"/>
    <s v="N/A"/>
    <s v="COMP"/>
    <s v="COMP"/>
    <s v="COMP"/>
    <n v="0"/>
    <n v="0"/>
    <n v="0"/>
    <n v="0"/>
    <s v="WZ-713A"/>
    <s v="Jonathan Breier"/>
    <s v="Ashley Baker"/>
  </r>
  <r>
    <n v="124233"/>
    <s v="WZ-783A"/>
    <s v="Wireless Zone Martinsville"/>
    <s v="Stephen Evanuska"/>
    <x v="1"/>
    <s v="Ventura ,Eliel"/>
    <n v="1"/>
    <s v="N/A"/>
    <s v="COMP"/>
    <s v="COMP"/>
    <s v="COMP"/>
    <n v="0"/>
    <n v="0"/>
    <n v="0"/>
    <n v="0"/>
    <s v="WZ-783A"/>
    <s v="Stephen Evanuska"/>
    <s v="William Stout"/>
  </r>
  <r>
    <n v="111271"/>
    <s v="WZ-696"/>
    <s v="Wireless Zone Ebensburg"/>
    <s v="John Polny"/>
    <x v="5"/>
    <s v="Richey ,Clifford"/>
    <n v="1"/>
    <s v="N/A"/>
    <s v="COMP"/>
    <s v="COMP"/>
    <s v="COMP"/>
    <n v="0"/>
    <n v="0"/>
    <n v="0"/>
    <n v="0"/>
    <s v="WZ-696"/>
    <s v="John Polny"/>
    <s v="Jeffrey Swackhammer, Sr."/>
  </r>
  <r>
    <n v="103818"/>
    <s v="WZ-576"/>
    <s v="Wireless Zone Mahwah"/>
    <s v="Shannon Terebesi"/>
    <x v="1"/>
    <s v="Canson ,Jerrmichael"/>
    <n v="1"/>
    <s v="N/A"/>
    <s v="COMP"/>
    <s v="COMP"/>
    <s v="COMP"/>
    <n v="0"/>
    <n v="0"/>
    <n v="0"/>
    <n v="0"/>
    <s v="WZ-576"/>
    <s v="Shannon Terebesi"/>
    <s v="William Stout"/>
  </r>
  <r>
    <n v="119082"/>
    <s v="WZ-756A"/>
    <s v="Wireless Zone Hardy"/>
    <s v="Stephen Evanuska"/>
    <x v="1"/>
    <s v="Harmon ,Alexis"/>
    <n v="1"/>
    <s v="N/A"/>
    <s v="COMP"/>
    <s v="COMP"/>
    <s v="COMP"/>
    <n v="0"/>
    <n v="0"/>
    <n v="0"/>
    <n v="0"/>
    <s v="WZ-756A"/>
    <s v="Stephen Evanuska"/>
    <s v="William Stout"/>
  </r>
  <r>
    <n v="6035"/>
    <s v="WZ-209"/>
    <s v="Wireless Zone Natrona Heights"/>
    <s v="John Polny"/>
    <x v="16"/>
    <s v="Claypool ,Kary"/>
    <n v="1"/>
    <s v="N/A"/>
    <s v="COMP"/>
    <s v="COMP"/>
    <s v="COMP"/>
    <n v="0"/>
    <n v="0"/>
    <n v="0"/>
    <n v="0"/>
    <s v="WZ-209"/>
    <s v="John Polny"/>
    <s v="Joseph Desimone"/>
  </r>
  <r>
    <n v="79865"/>
    <s v="WZ-224"/>
    <s v="Wireless Zone Orleans"/>
    <s v="Peter Asnes"/>
    <x v="53"/>
    <s v="Allen ,Matthew"/>
    <n v="1"/>
    <s v="N/A"/>
    <s v="COMP"/>
    <s v="COMP"/>
    <s v="COMP"/>
    <n v="0"/>
    <n v="0"/>
    <n v="0"/>
    <n v="0"/>
    <s v="WZ-224"/>
    <s v="Peter Asnes"/>
    <s v="Julie Eitelbach"/>
  </r>
  <r>
    <n v="132050"/>
    <s v="WZ-923"/>
    <s v="Wireless Zone Mansfield"/>
    <s v="Jay Roberts"/>
    <x v="43"/>
    <s v="Harris ,Hunter"/>
    <n v="0.66666665999999997"/>
    <s v="N/A"/>
    <s v="ENRL"/>
    <s v="COMP"/>
    <s v="COMP"/>
    <n v="0"/>
    <n v="1"/>
    <n v="0"/>
    <n v="0"/>
    <s v="WZ-923"/>
    <s v="Jay Roberts"/>
    <s v="Rachel Mcmeeking"/>
  </r>
  <r>
    <n v="109232"/>
    <s v="WZ-648"/>
    <s v="Wireless Zone Mexico"/>
    <s v="Chris Robinson"/>
    <x v="34"/>
    <s v="Ferreira ,Jonathan"/>
    <n v="0.66666665999999997"/>
    <s v="N/A"/>
    <s v="ENRL"/>
    <s v="COMP"/>
    <s v="COMP"/>
    <n v="0"/>
    <n v="1"/>
    <n v="0"/>
    <n v="0"/>
    <s v="WZ-648"/>
    <s v="Chris Robinson"/>
    <s v="David Poulin"/>
  </r>
  <r>
    <n v="28240"/>
    <s v="WZ-197A"/>
    <s v="Wireless Zone Boca Raton"/>
    <s v="Mike Latimer"/>
    <x v="48"/>
    <s v="Dardon ,Jose"/>
    <n v="1"/>
    <s v="N/A"/>
    <s v="COMP"/>
    <s v="COMP"/>
    <s v="COMP"/>
    <n v="0"/>
    <n v="0"/>
    <n v="0"/>
    <n v="0"/>
    <s v="WZ-197A"/>
    <s v="Mike Latimer"/>
    <s v="Carol Weiner"/>
  </r>
  <r>
    <n v="79755"/>
    <s v="WZ-008"/>
    <s v="Wireless Zone Groton"/>
    <s v="Ryan Herrick"/>
    <x v="24"/>
    <s v="Genovese ,Peter"/>
    <n v="1"/>
    <s v="N/A"/>
    <s v="COMP"/>
    <s v="COMP"/>
    <s v="COMP"/>
    <n v="0"/>
    <n v="0"/>
    <n v="0"/>
    <n v="0"/>
    <s v="WZ-008"/>
    <s v="Ryan Herrick"/>
    <s v="Scott Gladstone"/>
  </r>
  <r>
    <n v="103287"/>
    <s v="WZ-579"/>
    <s v="Wireless Zone Holland"/>
    <s v="Jonathan Breier"/>
    <x v="41"/>
    <s v="Brewer ,Bryan"/>
    <n v="1"/>
    <s v="N/A"/>
    <s v="COMP"/>
    <s v="COMP"/>
    <s v="COMP"/>
    <n v="0"/>
    <n v="0"/>
    <n v="0"/>
    <n v="0"/>
    <s v="WZ-579"/>
    <s v="Jonathan Breier"/>
    <s v="Darryl Bartlett"/>
  </r>
  <r>
    <n v="107256"/>
    <s v="WZ-636"/>
    <s v="Wireless Zone Washington Trinity Point Dr"/>
    <s v="John Polny"/>
    <x v="5"/>
    <s v="Culp ,Nicole"/>
    <n v="1"/>
    <s v="N/A"/>
    <s v="COMP"/>
    <s v="COMP"/>
    <s v="COMP"/>
    <n v="0"/>
    <n v="0"/>
    <n v="0"/>
    <n v="0"/>
    <s v="WZ-636"/>
    <s v="John Polny"/>
    <s v="Jeffrey Swackhammer, Sr."/>
  </r>
  <r>
    <n v="107256"/>
    <s v="WZ-636"/>
    <s v="Wireless Zone Washington Trinity Point Dr"/>
    <s v="John Polny"/>
    <x v="5"/>
    <s v="Straight ,Jason"/>
    <n v="1"/>
    <s v="N/A"/>
    <s v="COMP"/>
    <s v="COMP"/>
    <s v="COMP"/>
    <n v="0"/>
    <n v="0"/>
    <n v="0"/>
    <n v="0"/>
    <s v="WZ-636"/>
    <s v="John Polny"/>
    <s v="Jeffrey Swackhammer, Sr."/>
  </r>
  <r>
    <n v="79865"/>
    <s v="WZ-224"/>
    <s v="Wireless Zone Orleans"/>
    <s v="Peter Asnes"/>
    <x v="53"/>
    <s v="Gilmore ,Cassandra"/>
    <n v="1"/>
    <s v="N/A"/>
    <s v="COMP"/>
    <s v="COMP"/>
    <s v="COMP"/>
    <n v="0"/>
    <n v="0"/>
    <n v="0"/>
    <n v="0"/>
    <s v="WZ-224"/>
    <s v="Peter Asnes"/>
    <s v="Julie Eitelbach"/>
  </r>
  <r>
    <n v="112507"/>
    <s v="WZ-711B"/>
    <s v="Wireless Zone Venice"/>
    <s v="Mike Latimer"/>
    <x v="47"/>
    <s v="Clements ,Timothy"/>
    <n v="1"/>
    <s v="N/A"/>
    <s v="COMP"/>
    <s v="COMP"/>
    <s v="COMP"/>
    <n v="0"/>
    <n v="0"/>
    <n v="0"/>
    <n v="0"/>
    <s v="WZ-711B"/>
    <s v="Mike Latimer"/>
    <s v="Jeffrey Swackhammer, Jr."/>
  </r>
  <r>
    <n v="71341"/>
    <s v="WZ-264"/>
    <s v="Wireless Zone Kittanning"/>
    <s v="John Polny"/>
    <x v="16"/>
    <s v="Lerner ,Rebecca"/>
    <n v="1"/>
    <s v="N/A"/>
    <s v="COMP"/>
    <s v="COMP"/>
    <s v="COMP"/>
    <n v="0"/>
    <n v="0"/>
    <n v="0"/>
    <n v="0"/>
    <s v="WZ-264"/>
    <s v="John Polny"/>
    <s v="Joseph Desimone"/>
  </r>
  <r>
    <n v="125919"/>
    <s v="WZ-798"/>
    <s v="Wireless Zone Morgantown Suncrest Towne Ctr"/>
    <s v="Gregory Hite"/>
    <x v="5"/>
    <s v="Christopher ,Antoine"/>
    <n v="1"/>
    <s v="N/A"/>
    <s v="COMP"/>
    <s v="COMP"/>
    <s v="COMP"/>
    <n v="0"/>
    <n v="0"/>
    <n v="0"/>
    <n v="0"/>
    <s v="WZ-798"/>
    <s v="Gregory Hite"/>
    <s v="Jeffrey Swackhammer, Sr."/>
  </r>
  <r>
    <n v="28363"/>
    <s v="WZ-215"/>
    <s v="Wireless Zone Leechburg"/>
    <s v="John Polny"/>
    <x v="16"/>
    <s v="Crawford ,Hope"/>
    <n v="1"/>
    <s v="N/A"/>
    <s v="COMP"/>
    <s v="COMP"/>
    <s v="COMP"/>
    <n v="0"/>
    <n v="0"/>
    <n v="0"/>
    <n v="0"/>
    <s v="WZ-215"/>
    <s v="John Polny"/>
    <s v="Joseph Desimone"/>
  </r>
  <r>
    <n v="132425"/>
    <s v="WZ-932"/>
    <s v="Wireless Zone Oakmont"/>
    <s v="John Polny"/>
    <x v="5"/>
    <s v="Cuffee ,Chardaryl"/>
    <n v="1"/>
    <s v="N/A"/>
    <s v="COMP"/>
    <s v="COMP"/>
    <s v="COMP"/>
    <n v="0"/>
    <n v="0"/>
    <n v="0"/>
    <n v="0"/>
    <s v="WZ-932"/>
    <s v="John Polny"/>
    <s v="Jeffrey Swackhammer, Sr."/>
  </r>
  <r>
    <n v="124830"/>
    <s v="WZ-789"/>
    <s v="Wireless Zone West Bend"/>
    <s v="Christian Jewell"/>
    <x v="28"/>
    <s v="Jarvey ,David"/>
    <n v="1"/>
    <s v="N/A"/>
    <s v="COMP"/>
    <s v="COMP"/>
    <s v="COMP"/>
    <n v="0"/>
    <n v="0"/>
    <n v="0"/>
    <n v="0"/>
    <s v="WZ-789"/>
    <s v="Christian Jewell"/>
    <s v="Craig Karmazin"/>
  </r>
  <r>
    <n v="95380"/>
    <s v="WZ-462"/>
    <s v="Wireless Zone North Branch"/>
    <s v="Christian Jewell"/>
    <x v="38"/>
    <s v="Rollins ,Grace"/>
    <n v="1"/>
    <s v="N/A"/>
    <s v="COMP"/>
    <s v="COMP"/>
    <s v="COMP"/>
    <n v="0"/>
    <n v="0"/>
    <n v="0"/>
    <n v="0"/>
    <s v="WZ-462"/>
    <s v="Christian Jewell"/>
    <s v="Charles Rosenthal"/>
  </r>
  <r>
    <n v="132172"/>
    <s v="WZ-930"/>
    <s v="Wireless Zone Monroe"/>
    <s v="Gregory Hite"/>
    <x v="23"/>
    <s v="Simsa ,Nathan"/>
    <n v="1"/>
    <s v="N/A"/>
    <s v="COMP"/>
    <s v="COMP"/>
    <s v="COMP"/>
    <n v="0"/>
    <n v="0"/>
    <n v="0"/>
    <n v="0"/>
    <s v="WZ-930"/>
    <s v="Gregory Hite"/>
    <s v="Mitch Conway"/>
  </r>
  <r>
    <n v="109232"/>
    <s v="WZ-648"/>
    <s v="Wireless Zone Mexico"/>
    <s v="Chris Robinson"/>
    <x v="34"/>
    <s v="Torres ,Jaclyn"/>
    <n v="1"/>
    <s v="N/A"/>
    <s v="COMP"/>
    <s v="COMP"/>
    <s v="COMP"/>
    <n v="0"/>
    <n v="0"/>
    <n v="0"/>
    <n v="0"/>
    <s v="WZ-648"/>
    <s v="Chris Robinson"/>
    <s v="David Poulin"/>
  </r>
  <r>
    <n v="117457"/>
    <s v="WZ-740"/>
    <s v="Wireless Zone Warren"/>
    <s v="John Polny"/>
    <x v="5"/>
    <s v="Witmer ,Sean"/>
    <n v="0.66666665999999997"/>
    <s v="N/A"/>
    <s v="ENRL"/>
    <s v="COMP"/>
    <s v="COMP"/>
    <n v="0"/>
    <n v="1"/>
    <n v="0"/>
    <n v="0"/>
    <s v="WZ-740"/>
    <s v="John Polny"/>
    <s v="Jeffrey Swackhammer, Sr."/>
  </r>
  <r>
    <n v="93784"/>
    <s v="WZ-440"/>
    <s v="Wireless Zone Pittsburgh St Simon Way"/>
    <s v="John Polny"/>
    <x v="16"/>
    <s v="Sloan ,Kyle"/>
    <n v="0.66666665999999997"/>
    <s v="N/A"/>
    <s v="ENRL"/>
    <s v="COMP"/>
    <s v="COMP"/>
    <n v="0"/>
    <n v="1"/>
    <n v="0"/>
    <n v="0"/>
    <s v="WZ-440"/>
    <s v="John Polny"/>
    <s v="Joseph Desimone"/>
  </r>
  <r>
    <n v="102267"/>
    <s v="WZ-517A"/>
    <s v="Wireless Zone Pearl River"/>
    <s v="Shannon Terebesi"/>
    <x v="37"/>
    <s v="Tortorella ,Daniel"/>
    <n v="0.66666665999999997"/>
    <s v="N/A"/>
    <s v="INPO"/>
    <s v="COMP"/>
    <s v="COMP"/>
    <n v="0"/>
    <n v="1"/>
    <n v="0"/>
    <n v="0"/>
    <s v="WZ-517A"/>
    <s v="Shannon Terebesi"/>
    <s v="Daniel Wigaysire-Rickin"/>
  </r>
  <r>
    <n v="127741"/>
    <s v="WZ-822"/>
    <s v="Wireless Zone Franklin"/>
    <s v="John Polny"/>
    <x v="5"/>
    <s v="Waller ,Lamond"/>
    <n v="1"/>
    <s v="N/A"/>
    <s v="COMP"/>
    <s v="COMP"/>
    <s v="COMP"/>
    <n v="0"/>
    <n v="0"/>
    <n v="0"/>
    <n v="0"/>
    <s v="WZ-822"/>
    <s v="John Polny"/>
    <s v="Jeffrey Swackhammer, Sr."/>
  </r>
  <r>
    <n v="108007"/>
    <s v="WZ-654"/>
    <s v="Wireless Zone Plainwell"/>
    <s v="Jonathan Breier"/>
    <x v="41"/>
    <s v="Vandenbosch ,Cole"/>
    <n v="1"/>
    <s v="N/A"/>
    <s v="COMP"/>
    <s v="COMP"/>
    <s v="COMP"/>
    <n v="0"/>
    <n v="0"/>
    <n v="0"/>
    <n v="0"/>
    <s v="WZ-654"/>
    <s v="Jonathan Breier"/>
    <s v="Darryl Bartlett"/>
  </r>
  <r>
    <n v="132425"/>
    <s v="WZ-932"/>
    <s v="Wireless Zone Oakmont"/>
    <s v="John Polny"/>
    <x v="5"/>
    <s v="Moltz ,Michael"/>
    <n v="1"/>
    <s v="N/A"/>
    <s v="COMP"/>
    <s v="COMP"/>
    <s v="COMP"/>
    <n v="0"/>
    <n v="0"/>
    <n v="0"/>
    <n v="0"/>
    <s v="WZ-932"/>
    <s v="John Polny"/>
    <s v="Jeffrey Swackhammer, Sr."/>
  </r>
  <r>
    <n v="76461"/>
    <s v="WZ-192"/>
    <s v="Wireless Zone Lockport"/>
    <s v="Eric Bonds"/>
    <x v="18"/>
    <s v="Szarpa ,Adam"/>
    <n v="1"/>
    <s v="N/A"/>
    <s v="COMP"/>
    <s v="COMP"/>
    <s v="COMP"/>
    <n v="0"/>
    <n v="0"/>
    <n v="0"/>
    <n v="0"/>
    <s v="WZ-192"/>
    <s v="Eric Bonds"/>
    <s v="David Bogart"/>
  </r>
  <r>
    <n v="79865"/>
    <s v="WZ-224"/>
    <s v="Wireless Zone Orleans"/>
    <s v="Peter Asnes"/>
    <x v="53"/>
    <s v="Hardy ,Briana"/>
    <n v="0.66666665999999997"/>
    <s v="N/A"/>
    <s v="INPO"/>
    <s v="COMP"/>
    <s v="COMP"/>
    <n v="0"/>
    <n v="1"/>
    <n v="0"/>
    <n v="0"/>
    <s v="WZ-224"/>
    <s v="Peter Asnes"/>
    <s v="Julie Eitelbach"/>
  </r>
  <r>
    <n v="132425"/>
    <s v="WZ-932"/>
    <s v="Wireless Zone Oakmont"/>
    <s v="John Polny"/>
    <x v="5"/>
    <s v="Kiehlmeier ,Hannah"/>
    <n v="1"/>
    <s v="N/A"/>
    <s v="COMP"/>
    <s v="COMP"/>
    <s v="COMP"/>
    <n v="0"/>
    <n v="0"/>
    <n v="0"/>
    <n v="0"/>
    <s v="WZ-932"/>
    <s v="John Polny"/>
    <s v="Jeffrey Swackhammer, Sr."/>
  </r>
  <r>
    <n v="111298"/>
    <s v="WZ-714"/>
    <s v="Wireless Zone Palm Coast"/>
    <s v="Mike Latimer"/>
    <x v="54"/>
    <s v="Naydich ,Alex"/>
    <n v="0.66666665999999997"/>
    <s v="N/A"/>
    <s v="ENRL"/>
    <s v="COMP"/>
    <s v="COMP"/>
    <n v="0"/>
    <n v="1"/>
    <n v="0"/>
    <n v="0"/>
    <s v="WZ-714"/>
    <s v="Mike Latimer"/>
    <s v="Frank Karlsson"/>
  </r>
  <r>
    <n v="91898"/>
    <s v="WZ-404"/>
    <s v="Wireless Zone Keene"/>
    <s v="Bob Roccanti"/>
    <x v="51"/>
    <s v="Stephens ,Brittney"/>
    <n v="1"/>
    <s v="N/A"/>
    <s v="COMP"/>
    <s v="COMP"/>
    <s v="COMP"/>
    <n v="0"/>
    <n v="0"/>
    <n v="0"/>
    <n v="0"/>
    <s v="WZ-404"/>
    <s v="Bob Roccanti"/>
    <s v="Jeffrey Brown"/>
  </r>
  <r>
    <n v="79864"/>
    <s v="WZ-244B"/>
    <s v="Wireless Zone Great Barrington"/>
    <s v="Bob Roccanti"/>
    <x v="55"/>
    <s v="Davis ,Bryan"/>
    <n v="1"/>
    <s v="N/A"/>
    <s v="COMP"/>
    <s v="COMP"/>
    <s v="COMP"/>
    <n v="0"/>
    <n v="0"/>
    <n v="0"/>
    <n v="0"/>
    <s v="WZ-244B"/>
    <s v="Bob Roccanti"/>
    <s v="William Sestrom"/>
  </r>
  <r>
    <n v="82081"/>
    <s v="WZ-341A"/>
    <s v="Wireless Zone Harrington"/>
    <s v="Bernadette Anderson"/>
    <x v="10"/>
    <s v="Martinho ,Brian"/>
    <n v="1"/>
    <s v="N/A"/>
    <s v="COMP"/>
    <s v="COMP"/>
    <s v="COMP"/>
    <n v="0"/>
    <n v="0"/>
    <n v="0"/>
    <n v="0"/>
    <s v="WZ-341A"/>
    <s v="Bernadette Anderson"/>
    <s v="Tajesh Patel"/>
  </r>
  <r>
    <n v="71081"/>
    <s v="WZ-257"/>
    <s v="Wireless Zone Erie"/>
    <s v="John Polny"/>
    <x v="5"/>
    <s v="Rogan ,Joe"/>
    <n v="1"/>
    <s v="N/A"/>
    <s v="COMP"/>
    <s v="COMP"/>
    <s v="COMP"/>
    <n v="0"/>
    <n v="0"/>
    <n v="0"/>
    <n v="0"/>
    <s v="WZ-257"/>
    <s v="John Polny"/>
    <s v="Jeffrey Swackhammer, Sr."/>
  </r>
  <r>
    <n v="107256"/>
    <s v="WZ-636"/>
    <s v="Wireless Zone Washington Trinity Point Dr"/>
    <s v="John Polny"/>
    <x v="5"/>
    <s v="Alberta ,Brooke"/>
    <n v="1"/>
    <s v="N/A"/>
    <s v="COMP"/>
    <s v="COMP"/>
    <s v="COMP"/>
    <n v="0"/>
    <n v="0"/>
    <n v="0"/>
    <n v="0"/>
    <s v="WZ-636"/>
    <s v="John Polny"/>
    <s v="Jeffrey Swackhammer, Sr."/>
  </r>
  <r>
    <n v="119132"/>
    <s v="WZ-759"/>
    <s v="Wireless Zone Mount Pleasant"/>
    <s v="John Polny"/>
    <x v="5"/>
    <s v="Todd ,Jon"/>
    <n v="1"/>
    <s v="N/A"/>
    <s v="COMP"/>
    <s v="COMP"/>
    <s v="COMP"/>
    <n v="0"/>
    <n v="0"/>
    <n v="0"/>
    <n v="0"/>
    <s v="WZ-759"/>
    <s v="John Polny"/>
    <s v="Jeffrey Swackhammer, Sr."/>
  </r>
  <r>
    <n v="101326"/>
    <s v="WZ-385A"/>
    <s v="Wireless Zone Richboro"/>
    <s v="Bernadette Anderson"/>
    <x v="7"/>
    <s v="Abouras ,Mohammad"/>
    <n v="1"/>
    <s v="N/A"/>
    <s v="COMP"/>
    <s v="COMP"/>
    <s v="COMP"/>
    <n v="0"/>
    <n v="0"/>
    <n v="0"/>
    <n v="0"/>
    <s v="WZ-385A"/>
    <s v="Bernadette Anderson"/>
    <s v="Jonah Engler"/>
  </r>
  <r>
    <n v="118014"/>
    <s v="WZ-736"/>
    <s v="Wireless Zone Mechanicsville"/>
    <s v="Stephen Evanuska"/>
    <x v="50"/>
    <s v="Amlani ,Faisal"/>
    <n v="1"/>
    <s v="N/A"/>
    <s v="COMP"/>
    <s v="COMP"/>
    <s v="COMP"/>
    <n v="0"/>
    <n v="0"/>
    <n v="0"/>
    <n v="0"/>
    <s v="WZ-736"/>
    <s v="Stephen Evanuska"/>
    <s v="Sana Merchant"/>
  </r>
  <r>
    <n v="130765"/>
    <s v="WZ-866"/>
    <s v="Wireless Zone Milwaukee"/>
    <s v="Christian Jewell"/>
    <x v="11"/>
    <s v="Tomaszewski ,Joseph"/>
    <n v="1"/>
    <s v="N/A"/>
    <s v="COMP"/>
    <s v="COMP"/>
    <s v="COMP"/>
    <n v="0"/>
    <n v="0"/>
    <n v="0"/>
    <n v="0"/>
    <s v="WZ-866"/>
    <s v="Christian Jewell"/>
    <s v="Ashley Baker"/>
  </r>
  <r>
    <n v="104369"/>
    <s v="WZ-587"/>
    <s v="Wireless Zone Nashua Daniel Webster Hwy"/>
    <s v="Bob Roccanti"/>
    <x v="32"/>
    <s v="Franca ,Marla"/>
    <n v="1"/>
    <s v="N/A"/>
    <s v="COMP"/>
    <s v="COMP"/>
    <s v="COMP"/>
    <n v="0"/>
    <n v="0"/>
    <n v="0"/>
    <n v="0"/>
    <s v="WZ-587"/>
    <s v="Bob Roccanti"/>
    <s v="Alfred Pellecchia, Jr."/>
  </r>
  <r>
    <n v="127649"/>
    <s v="WZ-821"/>
    <s v="Wireless Zone Northampton Main St"/>
    <s v="Bob Roccanti"/>
    <x v="39"/>
    <s v="Brouillette ,Lori"/>
    <n v="1"/>
    <s v="N/A"/>
    <s v="COMP"/>
    <s v="COMP"/>
    <s v="COMP"/>
    <n v="0"/>
    <n v="0"/>
    <n v="0"/>
    <n v="0"/>
    <s v="WZ-821"/>
    <s v="Bob Roccanti"/>
    <s v="Keith Parzych"/>
  </r>
  <r>
    <n v="130596"/>
    <s v="WZ-856"/>
    <s v="Wireless Zone Croton on Hudson"/>
    <s v="Shannon Terebesi"/>
    <x v="30"/>
    <s v="Gray ,Deron"/>
    <n v="0.66666665999999997"/>
    <s v="N/A"/>
    <s v="ENRL"/>
    <s v="COMP"/>
    <s v="COMP"/>
    <n v="0"/>
    <n v="1"/>
    <n v="0"/>
    <n v="0"/>
    <s v="WZ-856"/>
    <s v="Shannon Terebesi"/>
    <s v="Christopher Severo"/>
  </r>
  <r>
    <n v="93784"/>
    <s v="WZ-440"/>
    <s v="Wireless Zone Pittsburgh St Simon Way"/>
    <s v="John Polny"/>
    <x v="16"/>
    <s v="Ridings ,Steven"/>
    <n v="0.66666665999999997"/>
    <s v="N/A"/>
    <s v="INPO"/>
    <s v="COMP"/>
    <s v="COMP"/>
    <n v="0"/>
    <n v="1"/>
    <n v="0"/>
    <n v="0"/>
    <s v="WZ-440"/>
    <s v="John Polny"/>
    <s v="Joseph Desimone"/>
  </r>
  <r>
    <n v="28769"/>
    <s v="WZ-220B"/>
    <s v="Wireless Zone Danville"/>
    <s v="Stephen Evanuska"/>
    <x v="1"/>
    <s v="Osborne ,Jackson"/>
    <n v="0.66666665999999997"/>
    <s v="N/A"/>
    <s v="ENRL"/>
    <s v="COMP"/>
    <s v="COMP"/>
    <n v="0"/>
    <n v="1"/>
    <n v="0"/>
    <n v="0"/>
    <s v="WZ-220B"/>
    <s v="Stephen Evanuska"/>
    <s v="William Stout"/>
  </r>
  <r>
    <n v="111298"/>
    <s v="WZ-714"/>
    <s v="Wireless Zone Palm Coast"/>
    <s v="Mike Latimer"/>
    <x v="54"/>
    <s v="Crane ,Jason"/>
    <n v="0.33333332999999998"/>
    <s v="N/A"/>
    <s v="ENRL"/>
    <s v="ENRL"/>
    <s v="COMP"/>
    <n v="0"/>
    <n v="1"/>
    <n v="1"/>
    <n v="0"/>
    <s v="WZ-714"/>
    <s v="Mike Latimer"/>
    <s v="Frank Karlsson"/>
  </r>
  <r>
    <n v="81107"/>
    <s v="WZ-501A"/>
    <s v="Wireless Zone Ypsilanti Carpenter Rd"/>
    <s v="Jonathan Breier"/>
    <x v="14"/>
    <s v="Green ,Nicholas"/>
    <n v="1"/>
    <s v="N/A"/>
    <s v="COMP"/>
    <s v="COMP"/>
    <s v="COMP"/>
    <n v="0"/>
    <n v="0"/>
    <n v="0"/>
    <n v="0"/>
    <s v="WZ-501A"/>
    <s v="Jonathan Breier"/>
    <s v="Deborah Allen"/>
  </r>
  <r>
    <n v="28363"/>
    <s v="WZ-215"/>
    <s v="Wireless Zone Leechburg"/>
    <s v="John Polny"/>
    <x v="16"/>
    <s v="Young ,Kaysie"/>
    <n v="0.66666665999999997"/>
    <s v="N/A"/>
    <s v="ENRL"/>
    <s v="COMP"/>
    <s v="COMP"/>
    <n v="0"/>
    <n v="1"/>
    <n v="0"/>
    <n v="0"/>
    <s v="WZ-215"/>
    <s v="John Polny"/>
    <s v="Joseph Desimone"/>
  </r>
  <r>
    <n v="71341"/>
    <s v="WZ-264"/>
    <s v="Wireless Zone Kittanning"/>
    <s v="John Polny"/>
    <x v="16"/>
    <s v="Mechling ,Emma"/>
    <n v="1"/>
    <s v="N/A"/>
    <s v="COMP"/>
    <s v="COMP"/>
    <s v="COMP"/>
    <n v="0"/>
    <n v="0"/>
    <n v="0"/>
    <n v="0"/>
    <s v="WZ-264"/>
    <s v="John Polny"/>
    <s v="Joseph Desimone"/>
  </r>
  <r>
    <n v="112507"/>
    <s v="WZ-711B"/>
    <s v="Wireless Zone Venice"/>
    <s v="Mike Latimer"/>
    <x v="47"/>
    <s v="Mcerlean ,Sean"/>
    <n v="1"/>
    <s v="N/A"/>
    <s v="COMP"/>
    <s v="COMP"/>
    <s v="COMP"/>
    <n v="0"/>
    <n v="0"/>
    <n v="0"/>
    <n v="0"/>
    <s v="WZ-711B"/>
    <s v="Mike Latimer"/>
    <s v="Jeffrey Swackhammer, Jr."/>
  </r>
  <r>
    <n v="118014"/>
    <s v="WZ-736"/>
    <s v="Wireless Zone Mechanicsville"/>
    <s v="Stephen Evanuska"/>
    <x v="50"/>
    <s v="Batliwala ,Farhenaaz"/>
    <n v="0.66666665999999997"/>
    <s v="N/A"/>
    <s v="INPO"/>
    <s v="COMP"/>
    <s v="COMP"/>
    <n v="0"/>
    <n v="1"/>
    <n v="0"/>
    <n v="0"/>
    <s v="WZ-736"/>
    <s v="Stephen Evanuska"/>
    <s v="Sana Merchant"/>
  </r>
  <r>
    <n v="28363"/>
    <s v="WZ-215"/>
    <s v="Wireless Zone Leechburg"/>
    <s v="John Polny"/>
    <x v="16"/>
    <s v="Strellec ,Joseph"/>
    <n v="1"/>
    <s v="N/A"/>
    <s v="COMP"/>
    <s v="COMP"/>
    <s v="COMP"/>
    <n v="0"/>
    <n v="0"/>
    <n v="0"/>
    <n v="0"/>
    <s v="WZ-215"/>
    <s v="John Polny"/>
    <s v="Joseph Desimone"/>
  </r>
  <r>
    <n v="74944"/>
    <s v="WZ-316"/>
    <s v="Wireless Zone Connellsville"/>
    <s v="John Polny"/>
    <x v="16"/>
    <s v="Grabiak ,Rachael"/>
    <n v="1"/>
    <s v="N/A"/>
    <s v="COMP"/>
    <s v="COMP"/>
    <s v="COMP"/>
    <n v="0"/>
    <n v="0"/>
    <n v="0"/>
    <n v="0"/>
    <s v="WZ-316"/>
    <s v="John Polny"/>
    <s v="Joseph Desimone"/>
  </r>
  <r>
    <n v="100815"/>
    <s v="WZ-282B"/>
    <s v="Wireless Zone Brooksville"/>
    <s v="Mike Latimer"/>
    <x v="25"/>
    <s v="Haas ,Gary"/>
    <n v="0.66666665999999997"/>
    <s v="N/A"/>
    <s v="ENRL"/>
    <s v="COMP"/>
    <s v="COMP"/>
    <n v="0"/>
    <n v="1"/>
    <n v="0"/>
    <n v="0"/>
    <s v="WZ-282B"/>
    <s v="Mike Latimer"/>
    <s v="Jaime Sheridan"/>
  </r>
  <r>
    <n v="91898"/>
    <s v="WZ-404"/>
    <s v="Wireless Zone Keene"/>
    <s v="Bob Roccanti"/>
    <x v="51"/>
    <s v="Hale ,Sara"/>
    <n v="1"/>
    <s v="N/A"/>
    <s v="COMP"/>
    <s v="COMP"/>
    <s v="COMP"/>
    <n v="0"/>
    <n v="0"/>
    <n v="0"/>
    <n v="0"/>
    <s v="WZ-404"/>
    <s v="Bob Roccanti"/>
    <s v="Jeffrey Brown"/>
  </r>
  <r>
    <n v="109165"/>
    <s v="WZ-633"/>
    <s v="Wireless Zone Concord D'amante Dr"/>
    <s v="Chris Robinson"/>
    <x v="29"/>
    <s v="Wildman ,Elisha"/>
    <n v="1"/>
    <s v="N/A"/>
    <s v="COMP"/>
    <s v="COMP"/>
    <s v="COMP"/>
    <n v="0"/>
    <n v="0"/>
    <n v="0"/>
    <n v="0"/>
    <s v="WZ-633"/>
    <s v="Chris Robinson"/>
    <s v="Cheryl Brosnahan"/>
  </r>
  <r>
    <n v="128224"/>
    <s v="WZ-826A"/>
    <s v="Wireless Zone Allen"/>
    <s v="James McFarland"/>
    <x v="1"/>
    <s v="Le ,Vinh"/>
    <n v="1"/>
    <s v="N/A"/>
    <s v="COMP"/>
    <s v="COMP"/>
    <s v="COMP"/>
    <n v="0"/>
    <n v="0"/>
    <n v="0"/>
    <n v="0"/>
    <s v="WZ-826A"/>
    <s v="James McFarland"/>
    <s v="William Stout"/>
  </r>
  <r>
    <n v="87516"/>
    <s v="WZ-272A"/>
    <s v="Wireless Zone Lee"/>
    <s v="Chris Robinson"/>
    <x v="17"/>
    <s v="Renner ,Christopher"/>
    <n v="1"/>
    <s v="N/A"/>
    <s v="COMP"/>
    <s v="COMP"/>
    <s v="COMP"/>
    <n v="0"/>
    <n v="0"/>
    <n v="0"/>
    <n v="0"/>
    <s v="WZ-272A"/>
    <s v="Chris Robinson"/>
    <s v="Ryan Archie"/>
  </r>
  <r>
    <n v="126399"/>
    <s v="WZ-799A"/>
    <s v="Wireless Zone Alexandria"/>
    <s v="James McFarland"/>
    <x v="3"/>
    <s v="Hajhassan ,Mera"/>
    <n v="0.66666665999999997"/>
    <s v="N/A"/>
    <s v="ENRL"/>
    <s v="COMP"/>
    <s v="COMP"/>
    <n v="0"/>
    <n v="1"/>
    <n v="0"/>
    <n v="0"/>
    <s v="WZ-799A"/>
    <s v="James McFarland"/>
    <s v="John Russell"/>
  </r>
  <r>
    <n v="98054"/>
    <s v="WZ-502D"/>
    <s v="Wireless Zone Daleville"/>
    <s v="Stephen Evanuska"/>
    <x v="1"/>
    <s v="Ferguson ,Andrew"/>
    <n v="1"/>
    <s v="N/A"/>
    <s v="COMP"/>
    <s v="COMP"/>
    <s v="COMP"/>
    <n v="0"/>
    <n v="0"/>
    <n v="0"/>
    <n v="0"/>
    <s v="WZ-502D"/>
    <s v="Stephen Evanuska"/>
    <s v="William Stout"/>
  </r>
  <r>
    <n v="91621"/>
    <s v="WZ-397A"/>
    <s v="Wireless Zone Roanoke Colonial Ave"/>
    <s v="Stephen Evanuska"/>
    <x v="1"/>
    <s v="Koliba ,David"/>
    <n v="1"/>
    <s v="N/A"/>
    <s v="COMP"/>
    <s v="COMP"/>
    <s v="COMP"/>
    <n v="0"/>
    <n v="0"/>
    <n v="0"/>
    <n v="0"/>
    <s v="WZ-397A"/>
    <s v="Stephen Evanuska"/>
    <s v="William Stout"/>
  </r>
  <r>
    <n v="118015"/>
    <s v="WZ-751A"/>
    <s v="Wireless Zone Rocky Mount"/>
    <s v="Stephen Evanuska"/>
    <x v="1"/>
    <s v="Klok ,Thomas"/>
    <n v="1"/>
    <s v="N/A"/>
    <s v="COMP"/>
    <s v="COMP"/>
    <s v="COMP"/>
    <n v="0"/>
    <n v="0"/>
    <n v="0"/>
    <n v="0"/>
    <s v="WZ-751A"/>
    <s v="Stephen Evanuska"/>
    <s v="William Stout"/>
  </r>
  <r>
    <n v="87518"/>
    <s v="WZ-043E"/>
    <s v="Wireless Zone Salem"/>
    <s v="Bob Roccanti"/>
    <x v="32"/>
    <s v="Ramos ,Jhonny"/>
    <n v="1"/>
    <s v="N/A"/>
    <s v="COMP"/>
    <s v="COMP"/>
    <s v="COMP"/>
    <n v="0"/>
    <n v="0"/>
    <n v="0"/>
    <n v="0"/>
    <s v="WZ-043E"/>
    <s v="Bob Roccanti"/>
    <s v="Alfred Pellecchia, Jr."/>
  </r>
  <r>
    <n v="79717"/>
    <s v="WZ-027A"/>
    <s v="Wireless Zone Littleton Great Rd"/>
    <s v="Bob Roccanti"/>
    <x v="56"/>
    <s v="Cooke ,Ashley"/>
    <n v="1"/>
    <s v="N/A"/>
    <s v="COMP"/>
    <s v="COMP"/>
    <s v="COMP"/>
    <n v="0"/>
    <n v="0"/>
    <n v="0"/>
    <n v="0"/>
    <s v="WZ-027A"/>
    <s v="Bob Roccanti"/>
    <s v="Scott Brown"/>
  </r>
  <r>
    <n v="100302"/>
    <s v="WZ-368"/>
    <s v="Wireless Zone Putnam"/>
    <s v="Ryan Herrick"/>
    <x v="24"/>
    <s v="Rybacki ,Nicholas"/>
    <n v="1"/>
    <s v="N/A"/>
    <s v="COMP"/>
    <s v="COMP"/>
    <s v="COMP"/>
    <n v="0"/>
    <n v="0"/>
    <n v="0"/>
    <n v="0"/>
    <s v="WZ-368"/>
    <s v="Ryan Herrick"/>
    <s v="Scott Gladstone"/>
  </r>
  <r>
    <n v="79865"/>
    <s v="WZ-224"/>
    <s v="Wireless Zone Orleans"/>
    <s v="Peter Asnes"/>
    <x v="53"/>
    <s v="Parker ,Michael"/>
    <n v="1"/>
    <s v="N/A"/>
    <s v="COMP"/>
    <s v="COMP"/>
    <s v="COMP"/>
    <n v="0"/>
    <n v="0"/>
    <n v="0"/>
    <n v="0"/>
    <s v="WZ-224"/>
    <s v="Peter Asnes"/>
    <s v="Julie Eitelbach"/>
  </r>
  <r>
    <n v="76458"/>
    <s v="WZ-175A"/>
    <s v="Wireless Zone Rochester"/>
    <s v="Eric Bonds"/>
    <x v="57"/>
    <s v="Kuntz ,David"/>
    <n v="1"/>
    <s v="N/A"/>
    <s v="COMP"/>
    <s v="COMP"/>
    <s v="COMP"/>
    <n v="0"/>
    <n v="0"/>
    <n v="0"/>
    <n v="0"/>
    <s v="WZ-175A"/>
    <s v="Eric Bonds"/>
    <s v="Todd Bender"/>
  </r>
  <r>
    <n v="107468"/>
    <s v="WZ-645"/>
    <s v="Wireless Zone Greensburg"/>
    <s v="John Polny"/>
    <x v="16"/>
    <s v="Mckool ,Kaitlyn"/>
    <n v="1"/>
    <s v="N/A"/>
    <s v="COMP"/>
    <s v="COMP"/>
    <s v="COMP"/>
    <n v="0"/>
    <n v="0"/>
    <n v="0"/>
    <n v="0"/>
    <s v="WZ-645"/>
    <s v="John Polny"/>
    <s v="Joseph Desimone"/>
  </r>
  <r>
    <n v="79847"/>
    <s v="WZ-170A"/>
    <s v="Wireless Zone Milford Union Sq"/>
    <s v="Bob Roccanti"/>
    <x v="56"/>
    <s v="Carson ,Nicole"/>
    <n v="1"/>
    <s v="N/A"/>
    <s v="COMP"/>
    <s v="COMP"/>
    <s v="COMP"/>
    <n v="0"/>
    <n v="0"/>
    <n v="0"/>
    <n v="0"/>
    <s v="WZ-170A"/>
    <s v="Bob Roccanti"/>
    <s v="Scott Brown"/>
  </r>
  <r>
    <n v="76458"/>
    <s v="WZ-175A"/>
    <s v="Wireless Zone Rochester"/>
    <s v="Eric Bonds"/>
    <x v="57"/>
    <s v="Johnson ,Jayvon"/>
    <n v="0.66666665999999997"/>
    <s v="N/A"/>
    <s v="INPO"/>
    <s v="COMP"/>
    <s v="COMP"/>
    <n v="0"/>
    <n v="1"/>
    <n v="0"/>
    <n v="0"/>
    <s v="WZ-175A"/>
    <s v="Eric Bonds"/>
    <s v="Todd Bender"/>
  </r>
  <r>
    <n v="86060"/>
    <s v="WZ-689"/>
    <s v="Wireless Zone Owosso"/>
    <s v="Jonathan Breier"/>
    <x v="13"/>
    <s v="Conley ,Rodney"/>
    <n v="1"/>
    <s v="N/A"/>
    <s v="COMP"/>
    <s v="COMP"/>
    <s v="COMP"/>
    <n v="0"/>
    <n v="0"/>
    <n v="0"/>
    <n v="0"/>
    <s v="WZ-689"/>
    <s v="Jonathan Breier"/>
    <s v="Guy Stuart I I I"/>
  </r>
  <r>
    <n v="70867"/>
    <s v="WZ-239C"/>
    <s v="Wireless Zone Mullica Hill"/>
    <s v="Bernadette Anderson"/>
    <x v="10"/>
    <s v="Bradford ,Carolyn"/>
    <n v="1"/>
    <s v="N/A"/>
    <s v="COMP"/>
    <s v="COMP"/>
    <s v="COMP"/>
    <n v="0"/>
    <n v="0"/>
    <n v="0"/>
    <n v="0"/>
    <s v="WZ-239C"/>
    <s v="Bernadette Anderson"/>
    <s v="Tajesh Patel"/>
  </r>
  <r>
    <n v="87516"/>
    <s v="WZ-272A"/>
    <s v="Wireless Zone Lee"/>
    <s v="Chris Robinson"/>
    <x v="17"/>
    <s v="Schleicher ,Kenneth"/>
    <n v="1"/>
    <s v="N/A"/>
    <s v="COMP"/>
    <s v="COMP"/>
    <s v="COMP"/>
    <n v="0"/>
    <n v="0"/>
    <n v="0"/>
    <n v="0"/>
    <s v="WZ-272A"/>
    <s v="Chris Robinson"/>
    <s v="Ryan Archie"/>
  </r>
  <r>
    <n v="70867"/>
    <s v="WZ-239C"/>
    <s v="Wireless Zone Mullica Hill"/>
    <s v="Bernadette Anderson"/>
    <x v="10"/>
    <s v="Patterson ,Keith"/>
    <n v="0.66666665999999997"/>
    <s v="N/A"/>
    <s v="INPO"/>
    <s v="COMP"/>
    <s v="COMP"/>
    <n v="0"/>
    <n v="1"/>
    <n v="0"/>
    <n v="0"/>
    <s v="WZ-239C"/>
    <s v="Bernadette Anderson"/>
    <s v="Tajesh Patel"/>
  </r>
  <r>
    <n v="76461"/>
    <s v="WZ-192"/>
    <s v="Wireless Zone Lockport"/>
    <s v="Eric Bonds"/>
    <x v="18"/>
    <s v="Bluehs ,Karl"/>
    <n v="0.66666665999999997"/>
    <s v="N/A"/>
    <s v="INPO"/>
    <s v="COMP"/>
    <s v="COMP"/>
    <n v="0"/>
    <n v="1"/>
    <n v="0"/>
    <n v="0"/>
    <s v="WZ-192"/>
    <s v="Eric Bonds"/>
    <s v="David Bogart"/>
  </r>
  <r>
    <n v="79847"/>
    <s v="WZ-170A"/>
    <s v="Wireless Zone Milford Union Sq"/>
    <s v="Bob Roccanti"/>
    <x v="56"/>
    <s v="Todd ,Kyle"/>
    <n v="1"/>
    <s v="N/A"/>
    <s v="COMP"/>
    <s v="COMP"/>
    <s v="COMP"/>
    <n v="0"/>
    <n v="0"/>
    <n v="0"/>
    <n v="0"/>
    <s v="WZ-170A"/>
    <s v="Bob Roccanti"/>
    <s v="Scott Brown"/>
  </r>
  <r>
    <n v="79800"/>
    <s v="WZ-031"/>
    <s v="Wireless Zone Plaistow"/>
    <s v="Chris Robinson"/>
    <x v="21"/>
    <s v="Gray ,Douglas"/>
    <n v="0.66666665999999997"/>
    <s v="N/A"/>
    <s v="ENRL"/>
    <s v="COMP"/>
    <s v="COMP"/>
    <n v="0"/>
    <n v="1"/>
    <n v="0"/>
    <n v="0"/>
    <s v="WZ-031"/>
    <s v="Chris Robinson"/>
    <s v="Stephen Drelick"/>
  </r>
  <r>
    <n v="106308"/>
    <s v="WZ-609"/>
    <s v="Wireless Zone Punxsutawney"/>
    <s v="John Polny"/>
    <x v="5"/>
    <s v="Keenan ,Nicole"/>
    <n v="1"/>
    <s v="N/A"/>
    <s v="COMP"/>
    <s v="COMP"/>
    <s v="COMP"/>
    <n v="0"/>
    <n v="0"/>
    <n v="0"/>
    <n v="0"/>
    <s v="WZ-609"/>
    <s v="John Polny"/>
    <s v="Jeffrey Swackhammer, Sr."/>
  </r>
  <r>
    <n v="131962"/>
    <s v="WZ-928"/>
    <s v="Wireless Zone Wabash"/>
    <s v="James McFarland"/>
    <x v="4"/>
    <s v="Bryant ,Erik"/>
    <n v="1"/>
    <s v="N/A"/>
    <s v="COMP"/>
    <s v="COMP"/>
    <s v="COMP"/>
    <n v="0"/>
    <n v="0"/>
    <n v="0"/>
    <n v="0"/>
    <s v="WZ-928"/>
    <s v="James McFarland"/>
    <s v="Scott Orellana"/>
  </r>
  <r>
    <n v="102840"/>
    <s v="WZ-573"/>
    <s v="Wireless Zone Columbia City"/>
    <s v="Jay Roberts"/>
    <x v="43"/>
    <s v="Barbetta ,Brandon"/>
    <n v="1"/>
    <s v="N/A"/>
    <s v="COMP"/>
    <s v="COMP"/>
    <s v="COMP"/>
    <n v="0"/>
    <n v="0"/>
    <n v="0"/>
    <n v="0"/>
    <s v="WZ-573"/>
    <s v="Jay Roberts"/>
    <s v="Rachel Mcmeeking"/>
  </r>
  <r>
    <n v="112453"/>
    <s v="WZ-730"/>
    <s v="Wireless Zone Baxter"/>
    <s v="Christian Jewell"/>
    <x v="38"/>
    <s v="Kemp ,Paul"/>
    <n v="1"/>
    <s v="N/A"/>
    <s v="COMP"/>
    <s v="COMP"/>
    <s v="COMP"/>
    <n v="0"/>
    <n v="0"/>
    <n v="0"/>
    <n v="0"/>
    <s v="WZ-730"/>
    <s v="Christian Jewell"/>
    <s v="Charles Rosenthal"/>
  </r>
  <r>
    <n v="79862"/>
    <s v="WZ-205"/>
    <s v="Wireless Zone Concord Loudon Rd"/>
    <s v="Chris Robinson"/>
    <x v="21"/>
    <s v="Foy ,Glenn"/>
    <n v="1"/>
    <s v="N/A"/>
    <s v="COMP"/>
    <s v="COMP"/>
    <s v="COMP"/>
    <n v="0"/>
    <n v="0"/>
    <n v="0"/>
    <n v="0"/>
    <s v="WZ-205"/>
    <s v="Chris Robinson"/>
    <s v="Stephen Drelick"/>
  </r>
  <r>
    <n v="6301"/>
    <s v="WZ-212"/>
    <s v="Wireless Zone Gibsonia"/>
    <s v="John Polny"/>
    <x v="16"/>
    <s v="Michael ,Tiffany"/>
    <n v="0.66666665999999997"/>
    <s v="N/A"/>
    <s v="INPO"/>
    <s v="COMP"/>
    <s v="COMP"/>
    <n v="0"/>
    <n v="1"/>
    <n v="0"/>
    <n v="0"/>
    <s v="WZ-212"/>
    <s v="John Polny"/>
    <s v="Joseph Desimone"/>
  </r>
  <r>
    <n v="102840"/>
    <s v="WZ-573"/>
    <s v="Wireless Zone Columbia City"/>
    <s v="Jay Roberts"/>
    <x v="43"/>
    <s v="Mcmeeking ,Brian"/>
    <n v="1"/>
    <s v="N/A"/>
    <s v="COMP"/>
    <s v="COMP"/>
    <s v="COMP"/>
    <n v="0"/>
    <n v="0"/>
    <n v="0"/>
    <n v="0"/>
    <s v="WZ-573"/>
    <s v="Jay Roberts"/>
    <s v="Rachel Mcmeeking"/>
  </r>
  <r>
    <n v="72261"/>
    <s v="WZ-281C"/>
    <s v="Wireless Zone Port Charlotte"/>
    <s v="Mike Latimer"/>
    <x v="5"/>
    <s v="Billings ,Caitlin"/>
    <n v="1"/>
    <s v="N/A"/>
    <s v="COMP"/>
    <s v="COMP"/>
    <s v="COMP"/>
    <n v="0"/>
    <n v="0"/>
    <n v="0"/>
    <n v="0"/>
    <s v="WZ-281C"/>
    <s v="Mike Latimer"/>
    <s v="Jeffrey Swackhammer, Sr."/>
  </r>
  <r>
    <n v="107469"/>
    <s v="WZ-646"/>
    <s v="Wireless Zone Roaring Spring"/>
    <s v="John Polny"/>
    <x v="3"/>
    <s v="Mclendon ,Tazaina"/>
    <n v="1"/>
    <s v="N/A"/>
    <s v="COMP"/>
    <s v="COMP"/>
    <s v="COMP"/>
    <n v="0"/>
    <n v="0"/>
    <n v="0"/>
    <n v="0"/>
    <s v="WZ-646"/>
    <s v="John Polny"/>
    <s v="John Russell"/>
  </r>
  <r>
    <n v="95380"/>
    <s v="WZ-462"/>
    <s v="Wireless Zone North Branch"/>
    <s v="Christian Jewell"/>
    <x v="38"/>
    <s v="Hinkle ,Austin"/>
    <n v="1"/>
    <s v="N/A"/>
    <s v="COMP"/>
    <s v="COMP"/>
    <s v="COMP"/>
    <n v="0"/>
    <n v="0"/>
    <n v="0"/>
    <n v="0"/>
    <s v="WZ-462"/>
    <s v="Christian Jewell"/>
    <s v="Charles Rosenthal"/>
  </r>
  <r>
    <n v="107557"/>
    <s v="WZ-643"/>
    <s v="Wireless Zone Grand Rapids"/>
    <s v="Jonathan Breier"/>
    <x v="58"/>
    <s v="Richmond ,Cary"/>
    <n v="0.66666665999999997"/>
    <s v="N/A"/>
    <s v="ENRL"/>
    <s v="COMP"/>
    <s v="COMP"/>
    <n v="0"/>
    <n v="1"/>
    <n v="0"/>
    <n v="0"/>
    <s v="WZ-643"/>
    <s v="Jonathan Breier"/>
    <s v="Pradip Roy"/>
  </r>
  <r>
    <n v="74437"/>
    <s v="WZ-308B"/>
    <s v="Wireless Zone Key West"/>
    <s v="Mike Latimer"/>
    <x v="52"/>
    <s v="Lisella ,Michael"/>
    <n v="0.66666665999999997"/>
    <s v="N/A"/>
    <s v="ENRL"/>
    <s v="COMP"/>
    <s v="COMP"/>
    <n v="0"/>
    <n v="1"/>
    <n v="0"/>
    <n v="0"/>
    <s v="WZ-308B"/>
    <s v="Mike Latimer"/>
    <s v="Brett Somers, Jr."/>
  </r>
  <r>
    <n v="107468"/>
    <s v="WZ-645"/>
    <s v="Wireless Zone Greensburg"/>
    <s v="John Polny"/>
    <x v="16"/>
    <s v="Mccloskey ,James"/>
    <n v="1"/>
    <s v="N/A"/>
    <s v="COMP"/>
    <s v="COMP"/>
    <s v="COMP"/>
    <n v="0"/>
    <n v="0"/>
    <n v="0"/>
    <n v="0"/>
    <s v="WZ-645"/>
    <s v="John Polny"/>
    <s v="Joseph Desimone"/>
  </r>
  <r>
    <n v="96427"/>
    <s v="WZ-480"/>
    <s v="Wireless Zone Decatur"/>
    <s v="James McFarland"/>
    <x v="59"/>
    <s v="Smith ,Conner"/>
    <n v="1"/>
    <s v="N/A"/>
    <s v="COMP"/>
    <s v="COMP"/>
    <s v="COMP"/>
    <n v="0"/>
    <n v="0"/>
    <n v="0"/>
    <n v="0"/>
    <s v="WZ-480"/>
    <s v="James McFarland"/>
    <s v="Larry Kirby"/>
  </r>
  <r>
    <n v="126553"/>
    <s v="WZ-813"/>
    <s v="Wireless Zone Bay City"/>
    <s v="James McFarland"/>
    <x v="33"/>
    <s v="Garcia ,Alexis"/>
    <n v="1"/>
    <s v="N/A"/>
    <s v="COMP"/>
    <s v="COMP"/>
    <s v="COMP"/>
    <n v="0"/>
    <n v="0"/>
    <n v="0"/>
    <n v="0"/>
    <s v="WZ-813"/>
    <s v="James McFarland"/>
    <s v="Michael Mamo"/>
  </r>
  <r>
    <n v="118013"/>
    <s v="WZ-699"/>
    <s v="Wireless Zone King George Consumer Row"/>
    <s v="Stephen Evanuska"/>
    <x v="12"/>
    <s v="Belcher ,Tiffany"/>
    <n v="1"/>
    <s v="N/A"/>
    <s v="COMP"/>
    <s v="COMP"/>
    <s v="COMP"/>
    <n v="0"/>
    <n v="0"/>
    <n v="0"/>
    <n v="0"/>
    <s v="WZ-699"/>
    <s v="Stephen Evanuska"/>
    <s v="Hershel Martin"/>
  </r>
  <r>
    <n v="87520"/>
    <s v="WZ-271"/>
    <s v="Wireless Zone Cumberland"/>
    <s v="Peter Asnes"/>
    <x v="27"/>
    <s v="Leclerc ,Steven"/>
    <n v="0.66666665999999997"/>
    <s v="N/A"/>
    <s v="INPO"/>
    <s v="COMP"/>
    <s v="COMP"/>
    <n v="0"/>
    <n v="1"/>
    <n v="0"/>
    <n v="0"/>
    <s v="WZ-271"/>
    <s v="Peter Asnes"/>
    <s v="Donald (Dave Moone) Somers"/>
  </r>
  <r>
    <n v="87508"/>
    <s v="WZ-283"/>
    <s v="Wireless Zone Milford E M ain St"/>
    <s v="Peter Asnes"/>
    <x v="60"/>
    <s v="Dudley ,Erin"/>
    <n v="1"/>
    <s v="N/A"/>
    <s v="COMP"/>
    <s v="COMP"/>
    <s v="COMP"/>
    <n v="0"/>
    <n v="0"/>
    <n v="0"/>
    <n v="0"/>
    <s v="WZ-283"/>
    <s v="Peter Asnes"/>
    <s v="Courtney Derderian"/>
  </r>
  <r>
    <n v="91898"/>
    <s v="WZ-404"/>
    <s v="Wireless Zone Keene"/>
    <s v="Bob Roccanti"/>
    <x v="51"/>
    <s v="Maccartney ,Jami"/>
    <n v="1"/>
    <s v="N/A"/>
    <s v="COMP"/>
    <s v="COMP"/>
    <s v="COMP"/>
    <n v="0"/>
    <n v="0"/>
    <n v="0"/>
    <n v="0"/>
    <s v="WZ-404"/>
    <s v="Bob Roccanti"/>
    <s v="Jeffrey Brown"/>
  </r>
  <r>
    <n v="86060"/>
    <s v="WZ-689"/>
    <s v="Wireless Zone Owosso"/>
    <s v="Jonathan Breier"/>
    <x v="13"/>
    <s v="Stuart ,Guy"/>
    <n v="1"/>
    <s v="N/A"/>
    <s v="COMP"/>
    <s v="COMP"/>
    <s v="COMP"/>
    <n v="0"/>
    <n v="0"/>
    <n v="0"/>
    <n v="0"/>
    <s v="WZ-689"/>
    <s v="Jonathan Breier"/>
    <s v="Guy Stuart I I I"/>
  </r>
  <r>
    <n v="124233"/>
    <s v="WZ-783A"/>
    <s v="Wireless Zone Martinsville"/>
    <s v="Stephen Evanuska"/>
    <x v="1"/>
    <s v="Wheeler ,Heather"/>
    <n v="1"/>
    <s v="N/A"/>
    <s v="COMP"/>
    <s v="COMP"/>
    <s v="COMP"/>
    <n v="0"/>
    <n v="0"/>
    <n v="0"/>
    <n v="0"/>
    <s v="WZ-783A"/>
    <s v="Stephen Evanuska"/>
    <s v="William Stout"/>
  </r>
  <r>
    <n v="91002"/>
    <s v="WZ-393B"/>
    <s v="Wireless Zone Hooksett"/>
    <s v="Chris Robinson"/>
    <x v="21"/>
    <s v="Anderson ,Jesse"/>
    <n v="1"/>
    <s v="N/A"/>
    <s v="COMP"/>
    <s v="COMP"/>
    <s v="COMP"/>
    <n v="0"/>
    <n v="0"/>
    <n v="0"/>
    <n v="0"/>
    <s v="WZ-393B"/>
    <s v="Chris Robinson"/>
    <s v="Stephen Drelick"/>
  </r>
  <r>
    <n v="106621"/>
    <s v="WZ-580"/>
    <s v="Wireless Zone Rosemount"/>
    <s v="Christian Jewell"/>
    <x v="61"/>
    <s v="Jaramillo ,Nicolas"/>
    <n v="1"/>
    <s v="N/A"/>
    <s v="COMP"/>
    <s v="COMP"/>
    <s v="COMP"/>
    <n v="0"/>
    <n v="0"/>
    <n v="0"/>
    <n v="0"/>
    <s v="WZ-580"/>
    <s v="Christian Jewell"/>
    <s v="Matthew Funk"/>
  </r>
  <r>
    <n v="126843"/>
    <s v="WZ-816"/>
    <s v="Wireless Zone Presque Isle"/>
    <s v="Chris Robinson"/>
    <x v="35"/>
    <s v="Drost ,Dale"/>
    <n v="1"/>
    <s v="N/A"/>
    <s v="COMP"/>
    <s v="COMP"/>
    <s v="COMP"/>
    <n v="0"/>
    <n v="0"/>
    <n v="0"/>
    <n v="0"/>
    <s v="WZ-816"/>
    <s v="Chris Robinson"/>
    <s v="Chad O'Leary"/>
  </r>
  <r>
    <n v="79747"/>
    <s v="WZ-083A"/>
    <s v="Wireless Zone Medway"/>
    <s v="Peter Asnes"/>
    <x v="62"/>
    <s v="Fleutte ,Christine"/>
    <n v="0.66666665999999997"/>
    <s v="N/A"/>
    <s v="ENRL"/>
    <s v="COMP"/>
    <s v="COMP"/>
    <n v="0"/>
    <n v="1"/>
    <n v="0"/>
    <n v="0"/>
    <s v="WZ-083A"/>
    <s v="Peter Asnes"/>
    <s v="Syed Abbas"/>
  </r>
  <r>
    <n v="76455"/>
    <s v="WZ-150"/>
    <s v="Wireless Zone Penfield"/>
    <s v="Eric Bonds"/>
    <x v="8"/>
    <s v="Law ,John"/>
    <n v="0.66666665999999997"/>
    <s v="N/A"/>
    <s v="ENRL"/>
    <s v="COMP"/>
    <s v="COMP"/>
    <n v="0"/>
    <n v="1"/>
    <n v="0"/>
    <n v="0"/>
    <s v="WZ-150"/>
    <s v="Eric Bonds"/>
    <s v="Dave Wolmering"/>
  </r>
  <r>
    <n v="131549"/>
    <s v="WZ-912"/>
    <s v="Wireless Zone Hernando"/>
    <s v="James McFarland"/>
    <x v="4"/>
    <s v="Burkhalter ,Emily"/>
    <n v="0.66666665999999997"/>
    <s v="N/A"/>
    <s v="ENRL"/>
    <s v="COMP"/>
    <s v="COMP"/>
    <n v="0"/>
    <n v="1"/>
    <n v="0"/>
    <n v="0"/>
    <s v="WZ-912"/>
    <s v="James McFarland"/>
    <s v="Scott Orellana"/>
  </r>
  <r>
    <n v="79800"/>
    <s v="WZ-031"/>
    <s v="Wireless Zone Plaistow"/>
    <s v="Chris Robinson"/>
    <x v="21"/>
    <s v="Collins ,Ronnie"/>
    <n v="0.66666665999999997"/>
    <s v="N/A"/>
    <s v="INPO"/>
    <s v="COMP"/>
    <s v="COMP"/>
    <n v="0"/>
    <n v="1"/>
    <n v="0"/>
    <n v="0"/>
    <s v="WZ-031"/>
    <s v="Chris Robinson"/>
    <s v="Stephen Drelick"/>
  </r>
  <r>
    <n v="97838"/>
    <s v="WZ-492"/>
    <s v="Wireless Zone Southbury"/>
    <s v="Ryan Herrick"/>
    <x v="7"/>
    <s v="Kurtz ,Eric"/>
    <n v="1"/>
    <s v="N/A"/>
    <s v="COMP"/>
    <s v="COMP"/>
    <s v="COMP"/>
    <n v="0"/>
    <n v="0"/>
    <n v="0"/>
    <n v="0"/>
    <s v="WZ-492"/>
    <s v="Ryan Herrick"/>
    <s v="Jonah Engler"/>
  </r>
  <r>
    <n v="91493"/>
    <s v="WZ-396A"/>
    <s v="Wireless Zone Bristol Farmington Ave"/>
    <s v="Ryan Herrick"/>
    <x v="63"/>
    <s v="Bondellio ,Savannah"/>
    <n v="0.33333332999999998"/>
    <s v="N/A"/>
    <s v="ENRL"/>
    <s v="INPO"/>
    <s v="COMP"/>
    <n v="0"/>
    <n v="1"/>
    <n v="1"/>
    <n v="0"/>
    <s v="WZ-396A"/>
    <s v="Ryan Herrick"/>
    <s v="Stephen Nowak"/>
  </r>
  <r>
    <n v="99597"/>
    <s v="WZ-559"/>
    <s v="Wireless Zone Conroe"/>
    <s v="James McFarland"/>
    <x v="33"/>
    <s v="Maier ,Grace"/>
    <n v="1"/>
    <s v="N/A"/>
    <s v="COMP"/>
    <s v="COMP"/>
    <s v="COMP"/>
    <n v="0"/>
    <n v="0"/>
    <n v="0"/>
    <n v="0"/>
    <s v="WZ-559"/>
    <s v="James McFarland"/>
    <s v="Michael Mamo"/>
  </r>
  <r>
    <n v="110395"/>
    <s v="WZ-686"/>
    <s v="Wireless Zone Mahopac"/>
    <s v="Eric Bonds"/>
    <x v="64"/>
    <s v="Leon ,Noah"/>
    <n v="1"/>
    <s v="N/A"/>
    <s v="COMP"/>
    <s v="COMP"/>
    <s v="COMP"/>
    <n v="0"/>
    <n v="0"/>
    <n v="0"/>
    <n v="0"/>
    <s v="WZ-686"/>
    <s v="Eric Bonds"/>
    <s v="David Robles"/>
  </r>
  <r>
    <n v="102840"/>
    <s v="WZ-573"/>
    <s v="Wireless Zone Columbia City"/>
    <s v="Jay Roberts"/>
    <x v="43"/>
    <s v="Couch ,Ethan"/>
    <n v="1"/>
    <s v="N/A"/>
    <s v="COMP"/>
    <s v="COMP"/>
    <s v="COMP"/>
    <n v="0"/>
    <n v="0"/>
    <n v="0"/>
    <n v="0"/>
    <s v="WZ-573"/>
    <s v="Jay Roberts"/>
    <s v="Rachel Mcmeeking"/>
  </r>
  <r>
    <n v="129836"/>
    <s v="WZ-833"/>
    <s v="Wireless Zone Gardner MA"/>
    <s v="Bob Roccanti"/>
    <x v="32"/>
    <s v="Wolski ,Christina"/>
    <n v="1"/>
    <s v="N/A"/>
    <s v="COMP"/>
    <s v="COMP"/>
    <s v="COMP"/>
    <n v="0"/>
    <n v="0"/>
    <n v="0"/>
    <n v="0"/>
    <s v="WZ-833"/>
    <s v="Bob Roccanti"/>
    <s v="Alfred Pellecchia, Jr."/>
  </r>
  <r>
    <n v="101102"/>
    <s v="WZ-374A"/>
    <s v="Wireless Zone Ellsworth"/>
    <s v="Chris Robinson"/>
    <x v="35"/>
    <s v="Workman ,Cody"/>
    <n v="1"/>
    <s v="N/A"/>
    <s v="COMP"/>
    <s v="COMP"/>
    <s v="COMP"/>
    <n v="0"/>
    <n v="0"/>
    <n v="0"/>
    <n v="0"/>
    <s v="WZ-374A"/>
    <s v="Chris Robinson"/>
    <s v="Chad O'Leary"/>
  </r>
  <r>
    <n v="80469"/>
    <e v="#N/A"/>
    <s v="Wireless Zone HQ Corporate"/>
    <e v="#N/A"/>
    <x v="65"/>
    <s v="Zwick ,Laura"/>
    <n v="1"/>
    <s v="N/A"/>
    <s v="COMP"/>
    <s v="COMP"/>
    <s v="COMP"/>
    <n v="0"/>
    <n v="0"/>
    <n v="0"/>
    <n v="0"/>
    <e v="#N/A"/>
    <e v="#N/A"/>
    <e v="#N/A"/>
  </r>
  <r>
    <n v="92829"/>
    <s v="WZ-232B"/>
    <s v="Wireless Zone Frederick"/>
    <s v="James McFarland"/>
    <x v="9"/>
    <s v="Davila ,George"/>
    <n v="0.66666665999999997"/>
    <s v="N/A"/>
    <s v="INPO"/>
    <s v="COMP"/>
    <s v="COMP"/>
    <n v="0"/>
    <n v="1"/>
    <n v="0"/>
    <n v="0"/>
    <s v="WZ-232B"/>
    <s v="James McFarland"/>
    <s v="Nasar Agha"/>
  </r>
  <r>
    <n v="87501"/>
    <s v="WZ-348B"/>
    <s v="Wireless Zone Fairhaven"/>
    <s v="Peter Asnes"/>
    <x v="26"/>
    <s v="Cruz ,Feliza"/>
    <n v="0.66666665999999997"/>
    <s v="N/A"/>
    <s v="INPO"/>
    <s v="COMP"/>
    <s v="COMP"/>
    <n v="0"/>
    <n v="1"/>
    <n v="0"/>
    <n v="0"/>
    <s v="WZ-348B"/>
    <s v="Peter Asnes"/>
    <s v="Mihir Shah"/>
  </r>
  <r>
    <n v="15724"/>
    <s v="WZ-144B"/>
    <s v="Wireless Zone Hockessin"/>
    <s v="Bernadette Anderson"/>
    <x v="10"/>
    <s v="Patel ,Hirshesh"/>
    <n v="1"/>
    <s v="N/A"/>
    <s v="COMP"/>
    <s v="COMP"/>
    <s v="COMP"/>
    <n v="0"/>
    <n v="0"/>
    <n v="0"/>
    <n v="0"/>
    <s v="WZ-144B"/>
    <s v="Bernadette Anderson"/>
    <s v="Tajesh Patel"/>
  </r>
  <r>
    <n v="111801"/>
    <s v="WZ-707B"/>
    <s v="Wireless Zone Lincoln"/>
    <s v="Chris Robinson"/>
    <x v="22"/>
    <s v="Twombly ,Mark"/>
    <n v="1"/>
    <s v="N/A"/>
    <s v="COMP"/>
    <s v="COMP"/>
    <s v="COMP"/>
    <n v="0"/>
    <n v="0"/>
    <n v="0"/>
    <n v="0"/>
    <s v="WZ-707B"/>
    <s v="Chris Robinson"/>
    <s v="Robert Enochs"/>
  </r>
  <r>
    <n v="104369"/>
    <s v="WZ-587"/>
    <s v="Wireless Zone Nashua Daniel Webster Hwy"/>
    <s v="Bob Roccanti"/>
    <x v="32"/>
    <s v="Wetherbee ,Keith"/>
    <n v="1"/>
    <s v="N/A"/>
    <s v="COMP"/>
    <s v="COMP"/>
    <s v="COMP"/>
    <n v="0"/>
    <n v="0"/>
    <n v="0"/>
    <n v="0"/>
    <s v="WZ-587"/>
    <s v="Bob Roccanti"/>
    <s v="Alfred Pellecchia, Jr."/>
  </r>
  <r>
    <n v="110395"/>
    <s v="WZ-686"/>
    <s v="Wireless Zone Mahopac"/>
    <s v="Eric Bonds"/>
    <x v="64"/>
    <s v="Pereira ,James"/>
    <n v="1"/>
    <s v="N/A"/>
    <s v="COMP"/>
    <s v="COMP"/>
    <s v="COMP"/>
    <n v="0"/>
    <n v="0"/>
    <n v="0"/>
    <n v="0"/>
    <s v="WZ-686"/>
    <s v="Eric Bonds"/>
    <s v="David Robles"/>
  </r>
  <r>
    <n v="110395"/>
    <s v="WZ-686"/>
    <s v="Wireless Zone Mahopac"/>
    <s v="Eric Bonds"/>
    <x v="64"/>
    <s v="Sielawa ,Christopher"/>
    <n v="1"/>
    <s v="N/A"/>
    <s v="COMP"/>
    <s v="COMP"/>
    <s v="COMP"/>
    <n v="0"/>
    <n v="0"/>
    <n v="0"/>
    <n v="0"/>
    <s v="WZ-686"/>
    <s v="Eric Bonds"/>
    <s v="David Robles"/>
  </r>
  <r>
    <n v="102489"/>
    <s v="WZ-521A"/>
    <s v="Wireless Zone Exton"/>
    <s v="Bernadette Anderson"/>
    <x v="10"/>
    <s v="Natale ,John"/>
    <n v="1"/>
    <s v="N/A"/>
    <s v="COMP"/>
    <s v="COMP"/>
    <s v="COMP"/>
    <n v="0"/>
    <n v="0"/>
    <n v="0"/>
    <n v="0"/>
    <s v="WZ-521A"/>
    <s v="Bernadette Anderson"/>
    <s v="Tajesh Patel"/>
  </r>
  <r>
    <n v="106681"/>
    <s v="WZ-602B"/>
    <s v="Wireless Zone Aurora"/>
    <s v="Christian Jewell"/>
    <x v="11"/>
    <s v="Hernandez ,Jazmin"/>
    <n v="1"/>
    <s v="N/A"/>
    <s v="COMP"/>
    <s v="COMP"/>
    <s v="COMP"/>
    <n v="0"/>
    <n v="0"/>
    <n v="0"/>
    <n v="0"/>
    <s v="WZ-602B"/>
    <s v="Christian Jewell"/>
    <s v="Ashley Baker"/>
  </r>
  <r>
    <n v="106681"/>
    <s v="WZ-602B"/>
    <s v="Wireless Zone Aurora"/>
    <s v="Christian Jewell"/>
    <x v="11"/>
    <s v="Walker ,Bradlei"/>
    <n v="1"/>
    <s v="N/A"/>
    <s v="COMP"/>
    <s v="COMP"/>
    <s v="COMP"/>
    <n v="0"/>
    <n v="0"/>
    <n v="0"/>
    <n v="0"/>
    <s v="WZ-602B"/>
    <s v="Christian Jewell"/>
    <s v="Ashley Baker"/>
  </r>
  <r>
    <n v="79800"/>
    <s v="WZ-031"/>
    <s v="Wireless Zone Plaistow"/>
    <s v="Chris Robinson"/>
    <x v="21"/>
    <s v="Fisette ,Christopher"/>
    <n v="1"/>
    <s v="N/A"/>
    <s v="COMP"/>
    <s v="COMP"/>
    <s v="COMP"/>
    <n v="0"/>
    <n v="0"/>
    <n v="0"/>
    <n v="0"/>
    <s v="WZ-031"/>
    <s v="Chris Robinson"/>
    <s v="Stephen Drelick"/>
  </r>
  <r>
    <n v="99840"/>
    <s v="WZ-546"/>
    <s v="Wireless Zone Newport Moosehead Trl"/>
    <s v="Chris Robinson"/>
    <x v="35"/>
    <s v="Clapper ,Sean"/>
    <n v="1"/>
    <s v="N/A"/>
    <s v="COMP"/>
    <s v="COMP"/>
    <s v="COMP"/>
    <n v="0"/>
    <n v="0"/>
    <n v="0"/>
    <n v="0"/>
    <s v="WZ-546"/>
    <s v="Chris Robinson"/>
    <s v="Chad O'Leary"/>
  </r>
  <r>
    <n v="117958"/>
    <s v="WZ-738"/>
    <s v="Wireless Zone Powhatan"/>
    <s v="Stephen Evanuska"/>
    <x v="12"/>
    <s v="Booker ,Brandon"/>
    <n v="1"/>
    <s v="N/A"/>
    <s v="COMP"/>
    <s v="COMP"/>
    <s v="COMP"/>
    <n v="0"/>
    <n v="0"/>
    <n v="0"/>
    <n v="0"/>
    <s v="WZ-738"/>
    <s v="Stephen Evanuska"/>
    <s v="Hershel Martin"/>
  </r>
  <r>
    <n v="119082"/>
    <s v="WZ-756A"/>
    <s v="Wireless Zone Hardy"/>
    <s v="Stephen Evanuska"/>
    <x v="1"/>
    <s v="Hardy ,Stephen"/>
    <n v="1"/>
    <s v="N/A"/>
    <s v="COMP"/>
    <s v="COMP"/>
    <s v="COMP"/>
    <n v="0"/>
    <n v="0"/>
    <n v="0"/>
    <n v="0"/>
    <s v="WZ-756A"/>
    <s v="Stephen Evanuska"/>
    <s v="William Stout"/>
  </r>
  <r>
    <n v="130765"/>
    <s v="WZ-866"/>
    <s v="Wireless Zone Milwaukee"/>
    <s v="Christian Jewell"/>
    <x v="11"/>
    <s v="Barajas ,Eduardo"/>
    <n v="1"/>
    <s v="N/A"/>
    <s v="COMP"/>
    <s v="COMP"/>
    <s v="COMP"/>
    <n v="0"/>
    <n v="0"/>
    <n v="0"/>
    <n v="0"/>
    <s v="WZ-866"/>
    <s v="Christian Jewell"/>
    <s v="Ashley Baker"/>
  </r>
  <r>
    <n v="130569"/>
    <s v="WZ-865"/>
    <s v="Wireless Zone Oconomowoc"/>
    <s v="Christian Jewell"/>
    <x v="11"/>
    <s v="Haigh ,Brian"/>
    <n v="1"/>
    <s v="N/A"/>
    <s v="COMP"/>
    <s v="COMP"/>
    <s v="COMP"/>
    <n v="0"/>
    <n v="0"/>
    <n v="0"/>
    <n v="0"/>
    <s v="WZ-865"/>
    <s v="Christian Jewell"/>
    <s v="Ashley Baker"/>
  </r>
  <r>
    <n v="98213"/>
    <s v="WZ-425"/>
    <s v="Wireless Zone Hastings"/>
    <s v="Christian Jewell"/>
    <x v="61"/>
    <s v="Penrose ,Christopher"/>
    <n v="1"/>
    <s v="N/A"/>
    <s v="COMP"/>
    <s v="COMP"/>
    <s v="COMP"/>
    <n v="0"/>
    <n v="0"/>
    <n v="0"/>
    <n v="0"/>
    <s v="WZ-425"/>
    <s v="Christian Jewell"/>
    <s v="Matthew Funk"/>
  </r>
  <r>
    <n v="102840"/>
    <s v="WZ-573"/>
    <s v="Wireless Zone Columbia City"/>
    <s v="Jay Roberts"/>
    <x v="43"/>
    <s v="Horsley ,Andrea"/>
    <n v="1"/>
    <s v="N/A"/>
    <s v="COMP"/>
    <s v="COMP"/>
    <s v="COMP"/>
    <n v="0"/>
    <n v="0"/>
    <n v="0"/>
    <n v="0"/>
    <s v="WZ-573"/>
    <s v="Jay Roberts"/>
    <s v="Rachel Mcmeeking"/>
  </r>
  <r>
    <n v="101102"/>
    <s v="WZ-374A"/>
    <s v="Wireless Zone Ellsworth"/>
    <s v="Chris Robinson"/>
    <x v="35"/>
    <s v="Valladares ,Ivan"/>
    <n v="1"/>
    <s v="N/A"/>
    <s v="COMP"/>
    <s v="COMP"/>
    <s v="COMP"/>
    <n v="0"/>
    <n v="0"/>
    <n v="0"/>
    <n v="0"/>
    <s v="WZ-374A"/>
    <s v="Chris Robinson"/>
    <s v="Chad O'Leary"/>
  </r>
  <r>
    <n v="129926"/>
    <s v="WZ-840"/>
    <s v="Wireless Zone Sturgis"/>
    <s v="Jonathan Breier"/>
    <x v="11"/>
    <s v="Zuniga ,Jasmin"/>
    <n v="0.66666665999999997"/>
    <s v="N/A"/>
    <s v="INPO"/>
    <s v="COMP"/>
    <s v="COMP"/>
    <n v="0"/>
    <n v="1"/>
    <n v="0"/>
    <n v="0"/>
    <s v="WZ-840"/>
    <s v="Jonathan Breier"/>
    <s v="Ashley Baker"/>
  </r>
  <r>
    <n v="118814"/>
    <s v="WZ-758"/>
    <s v="Wireless Zone Beaver Dam"/>
    <s v="Christian Jewell"/>
    <x v="28"/>
    <s v="Brooks ,Beth"/>
    <n v="1"/>
    <s v="N/A"/>
    <s v="COMP"/>
    <s v="COMP"/>
    <s v="COMP"/>
    <n v="0"/>
    <n v="0"/>
    <n v="0"/>
    <n v="0"/>
    <s v="WZ-758"/>
    <s v="Christian Jewell"/>
    <s v="Craig Karmazin"/>
  </r>
  <r>
    <n v="131087"/>
    <s v="WZ-868"/>
    <s v="Wireless Zone Saco"/>
    <s v="Chris Robinson"/>
    <x v="35"/>
    <s v="Abrams ,Colton"/>
    <n v="1"/>
    <s v="N/A"/>
    <s v="COMP"/>
    <s v="COMP"/>
    <s v="COMP"/>
    <n v="0"/>
    <n v="0"/>
    <n v="0"/>
    <n v="0"/>
    <s v="WZ-868"/>
    <s v="Chris Robinson"/>
    <s v="Chad O'Leary"/>
  </r>
  <r>
    <n v="88124"/>
    <s v="WZ-363"/>
    <s v="Wireless Zone Okeechobee"/>
    <s v="Mike Latimer"/>
    <x v="2"/>
    <s v="Wendt ,Brian"/>
    <n v="1"/>
    <s v="N/A"/>
    <s v="COMP"/>
    <s v="COMP"/>
    <s v="COMP"/>
    <n v="0"/>
    <n v="0"/>
    <n v="0"/>
    <n v="0"/>
    <s v="WZ-363"/>
    <s v="Mike Latimer"/>
    <s v="Jeffrey Zarrella"/>
  </r>
  <r>
    <n v="124830"/>
    <s v="WZ-789"/>
    <s v="Wireless Zone West Bend"/>
    <s v="Christian Jewell"/>
    <x v="28"/>
    <s v="Gordon ,Karlee"/>
    <n v="1"/>
    <s v="N/A"/>
    <s v="COMP"/>
    <s v="COMP"/>
    <s v="COMP"/>
    <n v="0"/>
    <n v="0"/>
    <n v="0"/>
    <n v="0"/>
    <s v="WZ-789"/>
    <s v="Christian Jewell"/>
    <s v="Craig Karmazin"/>
  </r>
  <r>
    <n v="129926"/>
    <s v="WZ-840"/>
    <s v="Wireless Zone Sturgis"/>
    <s v="Jonathan Breier"/>
    <x v="11"/>
    <s v="Nieves ,Mariela"/>
    <n v="1"/>
    <s v="N/A"/>
    <s v="COMP"/>
    <s v="COMP"/>
    <s v="COMP"/>
    <n v="0"/>
    <n v="0"/>
    <n v="0"/>
    <n v="0"/>
    <s v="WZ-840"/>
    <s v="Jonathan Breier"/>
    <s v="Ashley Baker"/>
  </r>
  <r>
    <n v="103287"/>
    <s v="WZ-579"/>
    <s v="Wireless Zone Holland"/>
    <s v="Jonathan Breier"/>
    <x v="41"/>
    <s v="Bartlett ,Rebecca"/>
    <n v="1"/>
    <s v="N/A"/>
    <s v="COMP"/>
    <s v="COMP"/>
    <s v="COMP"/>
    <n v="0"/>
    <n v="0"/>
    <n v="0"/>
    <n v="0"/>
    <s v="WZ-579"/>
    <s v="Jonathan Breier"/>
    <s v="Darryl Bartlett"/>
  </r>
  <r>
    <n v="79785"/>
    <s v="WZ-090A"/>
    <s v="Wireless Zone Colchester"/>
    <s v="Ryan Herrick"/>
    <x v="66"/>
    <s v="Munsell ,Sarah"/>
    <n v="1"/>
    <s v="N/A"/>
    <s v="COMP"/>
    <s v="COMP"/>
    <s v="COMP"/>
    <n v="0"/>
    <n v="0"/>
    <n v="0"/>
    <n v="0"/>
    <s v="WZ-090A"/>
    <s v="Ryan Herrick"/>
    <s v="Jason Brenner"/>
  </r>
  <r>
    <n v="87514"/>
    <s v="WZ-351"/>
    <s v="Wireless Zone Bangor Stillwater Ave"/>
    <s v="Chris Robinson"/>
    <x v="35"/>
    <s v="Palmer ,Joshua"/>
    <n v="1"/>
    <s v="N/A"/>
    <s v="COMP"/>
    <s v="COMP"/>
    <s v="COMP"/>
    <n v="0"/>
    <n v="0"/>
    <n v="0"/>
    <n v="0"/>
    <s v="WZ-351"/>
    <s v="Chris Robinson"/>
    <s v="Chad O'Leary"/>
  </r>
  <r>
    <n v="102840"/>
    <s v="WZ-573"/>
    <s v="Wireless Zone Columbia City"/>
    <s v="Jay Roberts"/>
    <x v="43"/>
    <s v="Kelley ,Zachary"/>
    <n v="0.66666665999999997"/>
    <s v="N/A"/>
    <s v="ENRL"/>
    <s v="COMP"/>
    <s v="COMP"/>
    <n v="0"/>
    <n v="1"/>
    <n v="0"/>
    <n v="0"/>
    <s v="WZ-573"/>
    <s v="Jay Roberts"/>
    <s v="Rachel Mcmeeking"/>
  </r>
  <r>
    <n v="129926"/>
    <s v="WZ-840"/>
    <s v="Wireless Zone Sturgis"/>
    <s v="Jonathan Breier"/>
    <x v="11"/>
    <s v="Lehman ,Shelby"/>
    <n v="1"/>
    <s v="N/A"/>
    <s v="COMP"/>
    <s v="COMP"/>
    <s v="COMP"/>
    <n v="0"/>
    <n v="0"/>
    <n v="0"/>
    <n v="0"/>
    <s v="WZ-840"/>
    <s v="Jonathan Breier"/>
    <s v="Ashley Baker"/>
  </r>
  <r>
    <n v="131962"/>
    <s v="WZ-928"/>
    <s v="Wireless Zone Wabash"/>
    <s v="James McFarland"/>
    <x v="4"/>
    <s v="Hampton ,Kyleigh"/>
    <n v="1"/>
    <s v="N/A"/>
    <s v="COMP"/>
    <s v="COMP"/>
    <s v="COMP"/>
    <n v="0"/>
    <n v="0"/>
    <n v="0"/>
    <n v="0"/>
    <s v="WZ-928"/>
    <s v="James McFarland"/>
    <s v="Scott Orellana"/>
  </r>
  <r>
    <n v="131087"/>
    <s v="WZ-868"/>
    <s v="Wireless Zone Saco"/>
    <s v="Chris Robinson"/>
    <x v="35"/>
    <s v="Welch ,Bronson"/>
    <n v="1"/>
    <s v="N/A"/>
    <s v="COMP"/>
    <s v="COMP"/>
    <s v="COMP"/>
    <n v="0"/>
    <n v="0"/>
    <n v="0"/>
    <n v="0"/>
    <s v="WZ-868"/>
    <s v="Chris Robinson"/>
    <s v="Chad O'Leary"/>
  </r>
  <r>
    <n v="28363"/>
    <s v="WZ-215"/>
    <s v="Wireless Zone Leechburg"/>
    <s v="John Polny"/>
    <x v="16"/>
    <s v="Sickles ,Christopher"/>
    <n v="1"/>
    <s v="N/A"/>
    <s v="COMP"/>
    <s v="COMP"/>
    <s v="COMP"/>
    <n v="0"/>
    <n v="0"/>
    <n v="0"/>
    <n v="0"/>
    <s v="WZ-215"/>
    <s v="John Polny"/>
    <s v="Joseph Desimone"/>
  </r>
  <r>
    <n v="130569"/>
    <s v="WZ-865"/>
    <s v="Wireless Zone Oconomowoc"/>
    <s v="Christian Jewell"/>
    <x v="11"/>
    <s v="Turner ,Greyson"/>
    <n v="1"/>
    <s v="N/A"/>
    <s v="COMP"/>
    <s v="COMP"/>
    <s v="COMP"/>
    <n v="0"/>
    <n v="0"/>
    <n v="0"/>
    <n v="0"/>
    <s v="WZ-865"/>
    <s v="Christian Jewell"/>
    <s v="Ashley Baker"/>
  </r>
  <r>
    <n v="103287"/>
    <s v="WZ-579"/>
    <s v="Wireless Zone Holland"/>
    <s v="Jonathan Breier"/>
    <x v="41"/>
    <s v="Bartlett ,Matthew"/>
    <n v="0.66666665999999997"/>
    <s v="N/A"/>
    <s v="INPO"/>
    <s v="COMP"/>
    <s v="COMP"/>
    <n v="0"/>
    <n v="1"/>
    <n v="0"/>
    <n v="0"/>
    <s v="WZ-579"/>
    <s v="Jonathan Breier"/>
    <s v="Darryl Bartlett"/>
  </r>
  <r>
    <n v="6036"/>
    <s v="WZ-208"/>
    <s v="Wireless Zone New Kensington"/>
    <s v="John Polny"/>
    <x v="16"/>
    <s v="Lucidi ,Jon"/>
    <n v="0.66666665999999997"/>
    <s v="N/A"/>
    <s v="INPO"/>
    <s v="COMP"/>
    <s v="COMP"/>
    <n v="0"/>
    <n v="1"/>
    <n v="0"/>
    <n v="0"/>
    <s v="WZ-208"/>
    <s v="John Polny"/>
    <s v="Joseph Desimone"/>
  </r>
  <r>
    <n v="87514"/>
    <s v="WZ-351"/>
    <s v="Wireless Zone Bangor Stillwater Ave"/>
    <s v="Chris Robinson"/>
    <x v="35"/>
    <s v="Bishop ,Aleah"/>
    <n v="1"/>
    <s v="N/A"/>
    <s v="COMP"/>
    <s v="COMP"/>
    <s v="COMP"/>
    <n v="0"/>
    <n v="0"/>
    <n v="0"/>
    <n v="0"/>
    <s v="WZ-351"/>
    <s v="Chris Robinson"/>
    <s v="Chad O'Leary"/>
  </r>
  <r>
    <n v="109165"/>
    <s v="WZ-633"/>
    <s v="Wireless Zone Concord D'amante Dr"/>
    <s v="Chris Robinson"/>
    <x v="29"/>
    <s v="Morrow ,Matthew"/>
    <n v="1"/>
    <s v="N/A"/>
    <s v="COMP"/>
    <s v="COMP"/>
    <s v="COMP"/>
    <n v="0"/>
    <n v="0"/>
    <n v="0"/>
    <n v="0"/>
    <s v="WZ-633"/>
    <s v="Chris Robinson"/>
    <s v="Cheryl Brosnahan"/>
  </r>
  <r>
    <n v="109165"/>
    <s v="WZ-633"/>
    <s v="Wireless Zone Concord D'amante Dr"/>
    <s v="Chris Robinson"/>
    <x v="29"/>
    <s v="White ,Matthew"/>
    <n v="1"/>
    <s v="N/A"/>
    <s v="COMP"/>
    <s v="COMP"/>
    <s v="COMP"/>
    <n v="0"/>
    <n v="0"/>
    <n v="0"/>
    <n v="0"/>
    <s v="WZ-633"/>
    <s v="Chris Robinson"/>
    <s v="Cheryl Brosnahan"/>
  </r>
  <r>
    <n v="87514"/>
    <s v="WZ-351"/>
    <s v="Wireless Zone Bangor Stillwater Ave"/>
    <s v="Chris Robinson"/>
    <x v="35"/>
    <s v="Cowing ,Matthew"/>
    <n v="1"/>
    <s v="N/A"/>
    <s v="COMP"/>
    <s v="COMP"/>
    <s v="COMP"/>
    <n v="0"/>
    <n v="0"/>
    <n v="0"/>
    <n v="0"/>
    <s v="WZ-351"/>
    <s v="Chris Robinson"/>
    <s v="Chad O'Leary"/>
  </r>
  <r>
    <n v="79752"/>
    <s v="WZ-006A"/>
    <s v="Wireless Zone Waterbury"/>
    <s v="Ryan Herrick"/>
    <x v="67"/>
    <s v="Matthews ,Gabe"/>
    <n v="0.66666665999999997"/>
    <s v="N/A"/>
    <s v="ENRL"/>
    <s v="COMP"/>
    <s v="COMP"/>
    <n v="0"/>
    <n v="1"/>
    <n v="0"/>
    <n v="0"/>
    <s v="WZ-006A"/>
    <s v="Ryan Herrick"/>
    <s v="Kathleen Saksa"/>
  </r>
  <r>
    <n v="117958"/>
    <s v="WZ-738"/>
    <s v="Wireless Zone Powhatan"/>
    <s v="Stephen Evanuska"/>
    <x v="12"/>
    <s v="Carter ,Cameron"/>
    <n v="1"/>
    <s v="N/A"/>
    <s v="COMP"/>
    <s v="COMP"/>
    <s v="COMP"/>
    <n v="0"/>
    <n v="0"/>
    <n v="0"/>
    <n v="0"/>
    <s v="WZ-738"/>
    <s v="Stephen Evanuska"/>
    <s v="Hershel Martin"/>
  </r>
  <r>
    <n v="130546"/>
    <s v="WZ-907"/>
    <s v="Wireless Zone Monroeville"/>
    <s v="John Polny"/>
    <x v="5"/>
    <s v="Rutter ,Russell"/>
    <n v="1"/>
    <s v="N/A"/>
    <s v="COMP"/>
    <s v="COMP"/>
    <s v="COMP"/>
    <n v="0"/>
    <n v="0"/>
    <n v="0"/>
    <n v="0"/>
    <s v="WZ-907"/>
    <s v="John Polny"/>
    <s v="Jeffrey Swackhammer, Sr."/>
  </r>
  <r>
    <n v="102489"/>
    <s v="WZ-521A"/>
    <s v="Wireless Zone Exton"/>
    <s v="Bernadette Anderson"/>
    <x v="10"/>
    <s v="Graci ,Mark"/>
    <n v="1"/>
    <s v="N/A"/>
    <s v="COMP"/>
    <s v="COMP"/>
    <s v="COMP"/>
    <n v="0"/>
    <n v="0"/>
    <n v="0"/>
    <n v="0"/>
    <s v="WZ-521A"/>
    <s v="Bernadette Anderson"/>
    <s v="Tajesh Patel"/>
  </r>
  <r>
    <n v="5844"/>
    <s v="WZ-078"/>
    <s v="Wireless Zone Frazer"/>
    <s v="Bernadette Anderson"/>
    <x v="6"/>
    <s v="Goeringer ,Victoria"/>
    <n v="1"/>
    <s v="N/A"/>
    <s v="COMP"/>
    <s v="COMP"/>
    <s v="COMP"/>
    <n v="0"/>
    <n v="0"/>
    <n v="0"/>
    <n v="0"/>
    <s v="WZ-078"/>
    <s v="Bernadette Anderson"/>
    <s v="Jeffrey Copes"/>
  </r>
  <r>
    <n v="105563"/>
    <s v="WZ-578"/>
    <s v="Wireless Zone Quarryville"/>
    <s v="Bernadette Anderson"/>
    <x v="68"/>
    <s v="Kyper ,Dalton"/>
    <n v="1"/>
    <s v="N/A"/>
    <s v="COMP"/>
    <s v="COMP"/>
    <s v="COMP"/>
    <n v="0"/>
    <n v="0"/>
    <n v="0"/>
    <n v="0"/>
    <s v="WZ-578"/>
    <s v="Bernadette Anderson"/>
    <s v="Bachar Abdo"/>
  </r>
  <r>
    <n v="105563"/>
    <s v="WZ-578"/>
    <s v="Wireless Zone Quarryville"/>
    <s v="Bernadette Anderson"/>
    <x v="68"/>
    <s v="Mylin ,Devon"/>
    <n v="1"/>
    <s v="N/A"/>
    <s v="COMP"/>
    <s v="COMP"/>
    <s v="COMP"/>
    <n v="0"/>
    <n v="0"/>
    <n v="0"/>
    <n v="0"/>
    <s v="WZ-578"/>
    <s v="Bernadette Anderson"/>
    <s v="Bachar Abdo"/>
  </r>
  <r>
    <n v="119321"/>
    <s v="WZ-753"/>
    <s v="Wireless Zone Toledo"/>
    <s v="Gregory Hite"/>
    <x v="69"/>
    <s v="Kleitgen ,Joseph"/>
    <n v="1"/>
    <s v="N/A"/>
    <s v="COMP"/>
    <s v="COMP"/>
    <s v="COMP"/>
    <n v="0"/>
    <n v="0"/>
    <n v="0"/>
    <n v="0"/>
    <s v="WZ-753"/>
    <s v="Gregory Hite"/>
    <s v="Firas Toma"/>
  </r>
  <r>
    <n v="88124"/>
    <s v="WZ-363"/>
    <s v="Wireless Zone Okeechobee"/>
    <s v="Mike Latimer"/>
    <x v="2"/>
    <s v="Zarrella ,Jeffrey"/>
    <n v="1"/>
    <s v="N/A"/>
    <s v="COMP"/>
    <s v="COMP"/>
    <s v="COMP"/>
    <n v="0"/>
    <n v="0"/>
    <n v="0"/>
    <n v="0"/>
    <s v="WZ-363"/>
    <s v="Mike Latimer"/>
    <s v="Jeffrey Zarrella"/>
  </r>
  <r>
    <n v="76444"/>
    <s v="WZ-266"/>
    <s v="Wireless Zone New Windsor"/>
    <s v="Eric Bonds"/>
    <x v="55"/>
    <s v="Layton ,Kimberly"/>
    <n v="0.66666665999999997"/>
    <s v="N/A"/>
    <s v="INPO"/>
    <s v="COMP"/>
    <s v="COMP"/>
    <n v="0"/>
    <n v="1"/>
    <n v="0"/>
    <n v="0"/>
    <s v="WZ-266"/>
    <s v="Eric Bonds"/>
    <s v="William Sestrom"/>
  </r>
  <r>
    <n v="126843"/>
    <s v="WZ-816"/>
    <s v="Wireless Zone Presque Isle"/>
    <s v="Chris Robinson"/>
    <x v="35"/>
    <s v="Rooney ,Emily"/>
    <n v="1"/>
    <s v="N/A"/>
    <s v="COMP"/>
    <s v="COMP"/>
    <s v="COMP"/>
    <n v="0"/>
    <n v="0"/>
    <n v="0"/>
    <n v="0"/>
    <s v="WZ-816"/>
    <s v="Chris Robinson"/>
    <s v="Chad O'Leary"/>
  </r>
  <r>
    <n v="88124"/>
    <s v="WZ-363"/>
    <s v="Wireless Zone Okeechobee"/>
    <s v="Mike Latimer"/>
    <x v="2"/>
    <s v="Windham ,Virginia"/>
    <n v="1"/>
    <s v="N/A"/>
    <s v="COMP"/>
    <s v="COMP"/>
    <s v="COMP"/>
    <n v="0"/>
    <n v="0"/>
    <n v="0"/>
    <n v="0"/>
    <s v="WZ-363"/>
    <s v="Mike Latimer"/>
    <s v="Jeffrey Zarrella"/>
  </r>
  <r>
    <n v="87514"/>
    <s v="WZ-351"/>
    <s v="Wireless Zone Bangor Stillwater Ave"/>
    <s v="Chris Robinson"/>
    <x v="35"/>
    <s v="Parker ,Amos"/>
    <n v="1"/>
    <s v="N/A"/>
    <s v="COMP"/>
    <s v="COMP"/>
    <s v="COMP"/>
    <n v="0"/>
    <n v="0"/>
    <n v="0"/>
    <n v="0"/>
    <s v="WZ-351"/>
    <s v="Chris Robinson"/>
    <s v="Chad O'Leary"/>
  </r>
  <r>
    <n v="106989"/>
    <s v="WZ-630"/>
    <s v="Wireless Zone Saranac Lake"/>
    <s v="Eric Bonds"/>
    <x v="57"/>
    <s v="Cole ,Kyle"/>
    <n v="1"/>
    <s v="N/A"/>
    <s v="COMP"/>
    <s v="COMP"/>
    <s v="COMP"/>
    <n v="0"/>
    <n v="0"/>
    <n v="0"/>
    <n v="0"/>
    <s v="WZ-630"/>
    <s v="Eric Bonds"/>
    <s v="Todd Bender"/>
  </r>
  <r>
    <n v="122093"/>
    <s v="WZ-776"/>
    <s v="Wireless Zone Bridgeport Emily Dr"/>
    <s v="Gregory Hite"/>
    <x v="5"/>
    <s v="Cummings ,Mark"/>
    <n v="1"/>
    <s v="N/A"/>
    <s v="COMP"/>
    <s v="COMP"/>
    <s v="COMP"/>
    <n v="0"/>
    <n v="0"/>
    <n v="0"/>
    <n v="0"/>
    <s v="WZ-776"/>
    <s v="Gregory Hite"/>
    <s v="Jeffrey Swackhammer, Sr."/>
  </r>
  <r>
    <n v="86446"/>
    <s v="WZ-340A"/>
    <s v="Wireless Zone Howell E Grand River"/>
    <s v="Jonathan Breier"/>
    <x v="11"/>
    <s v="Taylor ,James"/>
    <n v="1"/>
    <s v="N/A"/>
    <s v="COMP"/>
    <s v="COMP"/>
    <s v="COMP"/>
    <n v="0"/>
    <n v="0"/>
    <n v="0"/>
    <n v="0"/>
    <s v="WZ-340A"/>
    <s v="Jonathan Breier"/>
    <s v="Ashley Baker"/>
  </r>
  <r>
    <n v="105563"/>
    <s v="WZ-578"/>
    <s v="Wireless Zone Quarryville"/>
    <s v="Bernadette Anderson"/>
    <x v="68"/>
    <s v="Demarco ,Nicholas"/>
    <n v="1"/>
    <s v="N/A"/>
    <s v="COMP"/>
    <s v="COMP"/>
    <s v="COMP"/>
    <n v="0"/>
    <n v="0"/>
    <n v="0"/>
    <n v="0"/>
    <s v="WZ-578"/>
    <s v="Bernadette Anderson"/>
    <s v="Bachar Abdo"/>
  </r>
  <r>
    <n v="110764"/>
    <s v="WZ-702A"/>
    <s v="Wireless Zone Wyoming"/>
    <s v="Jonathan Breier"/>
    <x v="11"/>
    <s v="Coker ,Shelby"/>
    <n v="1"/>
    <s v="N/A"/>
    <s v="COMP"/>
    <s v="COMP"/>
    <s v="COMP"/>
    <n v="0"/>
    <n v="0"/>
    <n v="0"/>
    <n v="0"/>
    <s v="WZ-702A"/>
    <s v="Jonathan Breier"/>
    <s v="Ashley Baker"/>
  </r>
  <r>
    <n v="72327"/>
    <s v="WZ-278A"/>
    <s v="Wireless Zone Blairsville"/>
    <s v="John Polny"/>
    <x v="19"/>
    <s v="Roberts ,Bobbi"/>
    <n v="1"/>
    <s v="N/A"/>
    <s v="COMP"/>
    <s v="COMP"/>
    <s v="COMP"/>
    <n v="0"/>
    <n v="0"/>
    <n v="0"/>
    <n v="0"/>
    <s v="WZ-278A"/>
    <s v="John Polny"/>
    <s v="Robert Musser"/>
  </r>
  <r>
    <n v="74944"/>
    <s v="WZ-316"/>
    <s v="Wireless Zone Connellsville"/>
    <s v="John Polny"/>
    <x v="16"/>
    <s v="Puchi ,Danielle"/>
    <n v="1"/>
    <s v="N/A"/>
    <s v="COMP"/>
    <s v="COMP"/>
    <s v="COMP"/>
    <n v="0"/>
    <n v="0"/>
    <n v="0"/>
    <n v="0"/>
    <s v="WZ-316"/>
    <s v="John Polny"/>
    <s v="Joseph Desimone"/>
  </r>
  <r>
    <n v="74944"/>
    <s v="WZ-316"/>
    <s v="Wireless Zone Connellsville"/>
    <s v="John Polny"/>
    <x v="16"/>
    <s v="Shaffer ,Hannah"/>
    <n v="1"/>
    <s v="N/A"/>
    <s v="COMP"/>
    <s v="COMP"/>
    <s v="COMP"/>
    <n v="0"/>
    <n v="0"/>
    <n v="0"/>
    <n v="0"/>
    <s v="WZ-316"/>
    <s v="John Polny"/>
    <s v="Joseph Desimone"/>
  </r>
  <r>
    <n v="103761"/>
    <s v="WZ-571A"/>
    <s v="Wireless Zone Pelham"/>
    <s v="Bob Roccanti"/>
    <x v="32"/>
    <s v="Miller ,Derek"/>
    <n v="1"/>
    <s v="N/A"/>
    <s v="COMP"/>
    <s v="COMP"/>
    <s v="COMP"/>
    <n v="0"/>
    <n v="0"/>
    <n v="0"/>
    <n v="0"/>
    <s v="WZ-571A"/>
    <s v="Bob Roccanti"/>
    <s v="Alfred Pellecchia, Jr."/>
  </r>
  <r>
    <n v="79851"/>
    <s v="WZ-171A"/>
    <s v="Wireless Zone Laconia"/>
    <s v="Chris Robinson"/>
    <x v="70"/>
    <s v="Jurta ,Michael"/>
    <n v="1"/>
    <s v="N/A"/>
    <s v="COMP"/>
    <s v="COMP"/>
    <s v="COMP"/>
    <n v="0"/>
    <n v="0"/>
    <n v="0"/>
    <n v="0"/>
    <s v="WZ-171A"/>
    <s v="Chris Robinson"/>
    <s v="Mark Titlebaum"/>
  </r>
  <r>
    <n v="109165"/>
    <s v="WZ-633"/>
    <s v="Wireless Zone Concord D'amante Dr"/>
    <s v="Chris Robinson"/>
    <x v="29"/>
    <s v="Decelle ,Michael"/>
    <n v="1"/>
    <s v="N/A"/>
    <s v="COMP"/>
    <s v="COMP"/>
    <s v="COMP"/>
    <n v="0"/>
    <n v="0"/>
    <n v="0"/>
    <n v="0"/>
    <s v="WZ-633"/>
    <s v="Chris Robinson"/>
    <s v="Cheryl Brosnahan"/>
  </r>
  <r>
    <n v="130534"/>
    <s v="WZ-848"/>
    <s v="Wireless Zone Hooksett Quality Dr"/>
    <s v="Chris Robinson"/>
    <x v="21"/>
    <s v="Currier ,Timmy"/>
    <n v="1"/>
    <s v="N/A"/>
    <s v="COMP"/>
    <s v="COMP"/>
    <s v="COMP"/>
    <n v="0"/>
    <n v="0"/>
    <n v="0"/>
    <n v="0"/>
    <s v="WZ-848"/>
    <s v="Chris Robinson"/>
    <s v="Stephen Drelick"/>
  </r>
  <r>
    <n v="130001"/>
    <s v="WZ-836"/>
    <s v="Wireless Zone Watertown"/>
    <s v="Ryan Herrick"/>
    <x v="30"/>
    <s v="Velez ,Destiny"/>
    <n v="1"/>
    <s v="N/A"/>
    <s v="COMP"/>
    <s v="COMP"/>
    <s v="COMP"/>
    <n v="0"/>
    <n v="0"/>
    <n v="0"/>
    <n v="0"/>
    <s v="WZ-836"/>
    <s v="Ryan Herrick"/>
    <s v="Christopher Severo"/>
  </r>
  <r>
    <n v="100815"/>
    <s v="WZ-282B"/>
    <s v="Wireless Zone Brooksville"/>
    <s v="Mike Latimer"/>
    <x v="25"/>
    <s v="Nieves ,Joshua"/>
    <n v="1"/>
    <s v="N/A"/>
    <s v="COMP"/>
    <s v="COMP"/>
    <s v="COMP"/>
    <n v="0"/>
    <n v="0"/>
    <n v="0"/>
    <n v="0"/>
    <s v="WZ-282B"/>
    <s v="Mike Latimer"/>
    <s v="Jaime Sheridan"/>
  </r>
  <r>
    <n v="98984"/>
    <s v="WZ-697"/>
    <s v="Wireless Zone Caledonia"/>
    <s v="Jonathan Breier"/>
    <x v="71"/>
    <s v="Wood ,Tyler"/>
    <n v="1"/>
    <s v="N/A"/>
    <s v="COMP"/>
    <s v="COMP"/>
    <s v="COMP"/>
    <n v="0"/>
    <n v="0"/>
    <n v="0"/>
    <n v="0"/>
    <s v="WZ-697"/>
    <s v="Jonathan Breier"/>
    <s v="Derrek Fridley"/>
  </r>
  <r>
    <n v="100301"/>
    <s v="WZ-376A"/>
    <s v="Wireless Zone Littleton Meadow St"/>
    <s v="Chris Robinson"/>
    <x v="34"/>
    <s v="Daniels ,Troy"/>
    <n v="1"/>
    <s v="N/A"/>
    <s v="COMP"/>
    <s v="COMP"/>
    <s v="COMP"/>
    <n v="0"/>
    <n v="0"/>
    <n v="0"/>
    <n v="0"/>
    <s v="WZ-376A"/>
    <s v="Chris Robinson"/>
    <s v="David Poulin"/>
  </r>
  <r>
    <n v="126259"/>
    <s v="WZ-876"/>
    <s v="Wireless Zone Elwood"/>
    <s v="Jay Roberts"/>
    <x v="23"/>
    <s v="Steely ,Wesley"/>
    <n v="1"/>
    <s v="N/A"/>
    <s v="COMP"/>
    <s v="COMP"/>
    <s v="COMP"/>
    <n v="0"/>
    <n v="0"/>
    <n v="0"/>
    <n v="0"/>
    <s v="WZ-876"/>
    <s v="Jay Roberts"/>
    <s v="Mitch Conway"/>
  </r>
  <r>
    <n v="95953"/>
    <s v="WZ-476"/>
    <s v="Wireless Zone Greenwich"/>
    <s v="Shannon Terebesi"/>
    <x v="7"/>
    <s v="Pincus ,Corey"/>
    <n v="1"/>
    <s v="N/A"/>
    <s v="COMP"/>
    <s v="COMP"/>
    <s v="COMP"/>
    <n v="0"/>
    <n v="0"/>
    <n v="0"/>
    <n v="0"/>
    <s v="WZ-476"/>
    <s v="Shannon Terebesi"/>
    <s v="Jonah Engler"/>
  </r>
  <r>
    <n v="110765"/>
    <s v="WZ-690A"/>
    <s v="Wireless Zone Howell N Michigan"/>
    <s v="Jonathan Breier"/>
    <x v="11"/>
    <s v="Hamann ,Shawn"/>
    <n v="1"/>
    <s v="N/A"/>
    <s v="COMP"/>
    <s v="COMP"/>
    <s v="COMP"/>
    <n v="0"/>
    <n v="0"/>
    <n v="0"/>
    <n v="0"/>
    <s v="WZ-690A"/>
    <s v="Jonathan Breier"/>
    <s v="Ashley Baker"/>
  </r>
  <r>
    <n v="79851"/>
    <s v="WZ-171A"/>
    <s v="Wireless Zone Laconia"/>
    <s v="Chris Robinson"/>
    <x v="70"/>
    <s v="Wilson ,Libbie"/>
    <n v="1"/>
    <s v="N/A"/>
    <s v="COMP"/>
    <s v="COMP"/>
    <s v="COMP"/>
    <n v="0"/>
    <n v="0"/>
    <n v="0"/>
    <n v="0"/>
    <s v="WZ-171A"/>
    <s v="Chris Robinson"/>
    <s v="Mark Titlebaum"/>
  </r>
  <r>
    <n v="87509"/>
    <s v="WZ-080C"/>
    <s v="Wireless Zone Rowley"/>
    <s v="Peter Asnes"/>
    <x v="72"/>
    <s v="Wiguen ,Thimotee"/>
    <n v="0.66666665999999997"/>
    <s v="N/A"/>
    <s v="ENRL"/>
    <s v="COMP"/>
    <s v="COMP"/>
    <n v="0"/>
    <n v="1"/>
    <n v="0"/>
    <n v="0"/>
    <s v="WZ-080C"/>
    <s v="Peter Asnes"/>
    <s v="David Rivera"/>
  </r>
  <r>
    <n v="94689"/>
    <s v="WZ-449"/>
    <s v="Wireless Zone Westport"/>
    <s v="Shannon Terebesi"/>
    <x v="7"/>
    <s v="Lanza ,Dominick"/>
    <n v="0.66666665999999997"/>
    <s v="N/A"/>
    <s v="ENRL"/>
    <s v="COMP"/>
    <s v="COMP"/>
    <n v="0"/>
    <n v="1"/>
    <n v="0"/>
    <n v="0"/>
    <s v="WZ-449"/>
    <s v="Shannon Terebesi"/>
    <s v="Jonah Engler"/>
  </r>
  <r>
    <n v="95199"/>
    <s v="WZ-411"/>
    <s v="Wireless Zone Canonsburg"/>
    <s v="John Polny"/>
    <x v="19"/>
    <s v="Horton ,Brooke"/>
    <n v="1"/>
    <s v="N/A"/>
    <s v="COMP"/>
    <s v="COMP"/>
    <s v="COMP"/>
    <n v="0"/>
    <n v="0"/>
    <n v="0"/>
    <n v="0"/>
    <s v="WZ-411"/>
    <s v="John Polny"/>
    <s v="Robert Musser"/>
  </r>
  <r>
    <n v="129836"/>
    <s v="WZ-833"/>
    <s v="Wireless Zone Gardner MA"/>
    <s v="Bob Roccanti"/>
    <x v="32"/>
    <s v="Nigro ,Trisha"/>
    <n v="1"/>
    <s v="N/A"/>
    <s v="COMP"/>
    <s v="COMP"/>
    <s v="COMP"/>
    <n v="0"/>
    <n v="0"/>
    <n v="0"/>
    <n v="0"/>
    <s v="WZ-833"/>
    <s v="Bob Roccanti"/>
    <s v="Alfred Pellecchia, Jr."/>
  </r>
  <r>
    <n v="93046"/>
    <s v="WZ-450"/>
    <s v="Wireless Zone Center Ossipee"/>
    <s v="Chris Robinson"/>
    <x v="34"/>
    <s v="Tubb ,Meghan"/>
    <n v="0.66666665999999997"/>
    <s v="N/A"/>
    <s v="ENRL"/>
    <s v="COMP"/>
    <s v="COMP"/>
    <n v="0"/>
    <n v="1"/>
    <n v="0"/>
    <n v="0"/>
    <s v="WZ-450"/>
    <s v="Chris Robinson"/>
    <s v="David Poulin"/>
  </r>
  <r>
    <n v="79951"/>
    <s v="WZ-280A"/>
    <s v="Wireless Zone Plymouth Tenney Mtn Hwy"/>
    <s v="Chris Robinson"/>
    <x v="70"/>
    <s v="Gray ,Phoebe"/>
    <n v="0.66666665999999997"/>
    <s v="N/A"/>
    <s v="ENRL"/>
    <s v="COMP"/>
    <s v="COMP"/>
    <n v="0"/>
    <n v="1"/>
    <n v="0"/>
    <n v="0"/>
    <s v="WZ-280A"/>
    <s v="Chris Robinson"/>
    <s v="Mark Titlebaum"/>
  </r>
  <r>
    <n v="124550"/>
    <s v="WZ-785A"/>
    <s v="Wireless Zone Whitehall"/>
    <s v="Jonathan Breier"/>
    <x v="11"/>
    <s v="Colbert ,Anthony"/>
    <n v="1"/>
    <s v="N/A"/>
    <s v="COMP"/>
    <s v="COMP"/>
    <s v="COMP"/>
    <n v="0"/>
    <n v="0"/>
    <n v="0"/>
    <n v="0"/>
    <s v="WZ-785A"/>
    <s v="Jonathan Breier"/>
    <s v="Ashley Baker"/>
  </r>
  <r>
    <n v="93046"/>
    <s v="WZ-450"/>
    <s v="Wireless Zone Center Ossipee"/>
    <s v="Chris Robinson"/>
    <x v="34"/>
    <s v="Chase ,Sara"/>
    <n v="1"/>
    <s v="N/A"/>
    <s v="COMP"/>
    <s v="COMP"/>
    <s v="COMP"/>
    <n v="0"/>
    <n v="0"/>
    <n v="0"/>
    <n v="0"/>
    <s v="WZ-450"/>
    <s v="Chris Robinson"/>
    <s v="David Poulin"/>
  </r>
  <r>
    <n v="6035"/>
    <s v="WZ-209"/>
    <s v="Wireless Zone Natrona Heights"/>
    <s v="John Polny"/>
    <x v="16"/>
    <s v="Mell ,Josh"/>
    <n v="1"/>
    <s v="N/A"/>
    <s v="COMP"/>
    <s v="COMP"/>
    <s v="COMP"/>
    <n v="0"/>
    <n v="0"/>
    <n v="0"/>
    <n v="0"/>
    <s v="WZ-209"/>
    <s v="John Polny"/>
    <s v="Joseph Desimone"/>
  </r>
  <r>
    <n v="109603"/>
    <s v="WZ-675"/>
    <s v="Wireless Zone Huntingdon"/>
    <s v="John Polny"/>
    <x v="3"/>
    <s v="Snyder ,Jessica"/>
    <n v="0.66666665999999997"/>
    <s v="N/A"/>
    <s v="INPO"/>
    <s v="COMP"/>
    <s v="COMP"/>
    <n v="0"/>
    <n v="1"/>
    <n v="0"/>
    <n v="0"/>
    <s v="WZ-675"/>
    <s v="John Polny"/>
    <s v="John Russell"/>
  </r>
  <r>
    <n v="87490"/>
    <s v="WZ-270"/>
    <s v="Wireless Zone Dayville"/>
    <s v="Ryan Herrick"/>
    <x v="24"/>
    <s v="Culbert ,Devaughn"/>
    <n v="0.66666665999999997"/>
    <s v="N/A"/>
    <s v="INPO"/>
    <s v="COMP"/>
    <s v="COMP"/>
    <n v="0"/>
    <n v="1"/>
    <n v="0"/>
    <n v="0"/>
    <s v="WZ-270"/>
    <s v="Ryan Herrick"/>
    <s v="Scott Gladstone"/>
  </r>
  <r>
    <n v="74437"/>
    <s v="WZ-308B"/>
    <s v="Wireless Zone Key West"/>
    <s v="Mike Latimer"/>
    <x v="52"/>
    <s v="Deshazer ,Chris"/>
    <n v="1"/>
    <s v="N/A"/>
    <s v="COMP"/>
    <s v="COMP"/>
    <s v="COMP"/>
    <n v="0"/>
    <n v="0"/>
    <n v="0"/>
    <n v="0"/>
    <s v="WZ-308B"/>
    <s v="Mike Latimer"/>
    <s v="Brett Somers, Jr."/>
  </r>
  <r>
    <n v="132187"/>
    <s v="WZ-929"/>
    <s v="Wireless Zone Braintree"/>
    <s v="Peter Asnes"/>
    <x v="73"/>
    <s v="Muldoon ,Alyssa"/>
    <n v="1"/>
    <s v="N/A"/>
    <s v="COMP"/>
    <s v="COMP"/>
    <s v="COMP"/>
    <n v="0"/>
    <n v="0"/>
    <n v="0"/>
    <n v="0"/>
    <s v="WZ-929"/>
    <s v="Peter Asnes"/>
    <s v="Eric Leung"/>
  </r>
  <r>
    <n v="131087"/>
    <s v="WZ-868"/>
    <s v="Wireless Zone Saco"/>
    <s v="Chris Robinson"/>
    <x v="35"/>
    <s v="Le ,Anthony"/>
    <n v="1"/>
    <s v="N/A"/>
    <s v="COMP"/>
    <s v="COMP"/>
    <s v="COMP"/>
    <n v="0"/>
    <n v="0"/>
    <n v="0"/>
    <n v="0"/>
    <s v="WZ-868"/>
    <s v="Chris Robinson"/>
    <s v="Chad O'Leary"/>
  </r>
  <r>
    <n v="122166"/>
    <s v="WZ-774A"/>
    <s v="Wireless Zone Fremont"/>
    <s v="Jonathan Breier"/>
    <x v="11"/>
    <s v="West ,Kayla"/>
    <n v="1"/>
    <s v="N/A"/>
    <s v="COMP"/>
    <s v="COMP"/>
    <s v="COMP"/>
    <n v="0"/>
    <n v="0"/>
    <n v="0"/>
    <n v="0"/>
    <s v="WZ-774A"/>
    <s v="Jonathan Breier"/>
    <s v="Ashley Baker"/>
  </r>
  <r>
    <n v="109447"/>
    <s v="WZ-666B"/>
    <s v="Wireless Zone Annandale"/>
    <s v="James McFarland"/>
    <x v="74"/>
    <s v="Kim ,Daniel"/>
    <n v="0.66666665999999997"/>
    <s v="N/A"/>
    <s v="ENRL"/>
    <s v="COMP"/>
    <s v="COMP"/>
    <n v="0"/>
    <n v="1"/>
    <n v="0"/>
    <n v="0"/>
    <s v="WZ-666B"/>
    <s v="James McFarland"/>
    <s v="Seon Kim Bang"/>
  </r>
  <r>
    <n v="122256"/>
    <s v="WZ-780"/>
    <s v="Wireless Zone Forest Lake"/>
    <s v="Christian Jewell"/>
    <x v="38"/>
    <s v="Behling ,Zach"/>
    <n v="0.66666665999999997"/>
    <s v="N/A"/>
    <s v="ENRL"/>
    <s v="COMP"/>
    <s v="COMP"/>
    <n v="0"/>
    <n v="1"/>
    <n v="0"/>
    <n v="0"/>
    <s v="WZ-780"/>
    <s v="Christian Jewell"/>
    <s v="Charles Rosenthal"/>
  </r>
  <r>
    <n v="109232"/>
    <s v="WZ-648"/>
    <s v="Wireless Zone Mexico"/>
    <s v="Chris Robinson"/>
    <x v="34"/>
    <s v="Henderson ,Rachel"/>
    <n v="0.66666665999999997"/>
    <s v="N/A"/>
    <s v="ENRL"/>
    <s v="COMP"/>
    <s v="COMP"/>
    <n v="0"/>
    <n v="1"/>
    <n v="0"/>
    <n v="0"/>
    <s v="WZ-648"/>
    <s v="Chris Robinson"/>
    <s v="David Poulin"/>
  </r>
  <r>
    <n v="130374"/>
    <s v="WZ-841"/>
    <s v="Wireless Zone Woodbury"/>
    <s v="Bernadette Anderson"/>
    <x v="31"/>
    <s v="Taylor ,Michael"/>
    <n v="0.66666665999999997"/>
    <s v="N/A"/>
    <s v="INPO"/>
    <s v="COMP"/>
    <s v="COMP"/>
    <n v="0"/>
    <n v="1"/>
    <n v="0"/>
    <n v="0"/>
    <s v="WZ-841"/>
    <s v="Bernadette Anderson"/>
    <s v="Charles Monaghan"/>
  </r>
  <r>
    <n v="100301"/>
    <s v="WZ-376A"/>
    <s v="Wireless Zone Littleton Meadow St"/>
    <s v="Chris Robinson"/>
    <x v="34"/>
    <s v="Dodge ,Tina"/>
    <n v="0.66666665999999997"/>
    <s v="N/A"/>
    <s v="INPO"/>
    <s v="COMP"/>
    <s v="COMP"/>
    <n v="0"/>
    <n v="1"/>
    <n v="0"/>
    <n v="0"/>
    <s v="WZ-376A"/>
    <s v="Chris Robinson"/>
    <s v="David Poulin"/>
  </r>
  <r>
    <n v="130374"/>
    <s v="WZ-841"/>
    <s v="Wireless Zone Woodbury"/>
    <s v="Bernadette Anderson"/>
    <x v="31"/>
    <s v="Iarrobino ,Robert"/>
    <n v="1"/>
    <s v="N/A"/>
    <s v="COMP"/>
    <s v="COMP"/>
    <s v="COMP"/>
    <n v="0"/>
    <n v="0"/>
    <n v="0"/>
    <n v="0"/>
    <s v="WZ-841"/>
    <s v="Bernadette Anderson"/>
    <s v="Charles Monaghan"/>
  </r>
  <r>
    <n v="111761"/>
    <s v="WZ-715"/>
    <s v="Wireless Zone Brick"/>
    <s v="Bernadette Anderson"/>
    <x v="75"/>
    <s v="Roberts ,Michael"/>
    <n v="0.66666665999999997"/>
    <s v="N/A"/>
    <s v="ENRL"/>
    <s v="COMP"/>
    <s v="COMP"/>
    <n v="0"/>
    <n v="1"/>
    <n v="0"/>
    <n v="0"/>
    <s v="WZ-715"/>
    <s v="Bernadette Anderson"/>
    <s v="Michael Sabbatini"/>
  </r>
  <r>
    <n v="79851"/>
    <s v="WZ-171A"/>
    <s v="Wireless Zone Laconia"/>
    <s v="Chris Robinson"/>
    <x v="70"/>
    <s v="Priddy ,Jordin"/>
    <n v="0.66666665999999997"/>
    <s v="N/A"/>
    <s v="INPO"/>
    <s v="COMP"/>
    <s v="COMP"/>
    <n v="0"/>
    <n v="1"/>
    <n v="0"/>
    <n v="0"/>
    <s v="WZ-171A"/>
    <s v="Chris Robinson"/>
    <s v="Mark Titlebaum"/>
  </r>
  <r>
    <n v="87514"/>
    <s v="WZ-351"/>
    <s v="Wireless Zone Bangor Stillwater Ave"/>
    <s v="Chris Robinson"/>
    <x v="35"/>
    <s v="Martin ,Laura"/>
    <n v="1"/>
    <s v="N/A"/>
    <s v="COMP"/>
    <s v="COMP"/>
    <s v="COMP"/>
    <n v="0"/>
    <n v="0"/>
    <n v="0"/>
    <n v="0"/>
    <s v="WZ-351"/>
    <s v="Chris Robinson"/>
    <s v="Chad O'Leary"/>
  </r>
  <r>
    <n v="87514"/>
    <s v="WZ-351"/>
    <s v="Wireless Zone Bangor Stillwater Ave"/>
    <s v="Chris Robinson"/>
    <x v="35"/>
    <s v="Paquette ,Nicholas"/>
    <n v="1"/>
    <s v="N/A"/>
    <s v="COMP"/>
    <s v="COMP"/>
    <s v="COMP"/>
    <n v="0"/>
    <n v="0"/>
    <n v="0"/>
    <n v="0"/>
    <s v="WZ-351"/>
    <s v="Chris Robinson"/>
    <s v="Chad O'Leary"/>
  </r>
  <r>
    <n v="99597"/>
    <s v="WZ-559"/>
    <s v="Wireless Zone Conroe"/>
    <s v="James McFarland"/>
    <x v="33"/>
    <s v="Syfrett ,Jonathan"/>
    <n v="1"/>
    <s v="N/A"/>
    <s v="COMP"/>
    <s v="COMP"/>
    <s v="COMP"/>
    <n v="0"/>
    <n v="0"/>
    <n v="0"/>
    <n v="0"/>
    <s v="WZ-559"/>
    <s v="James McFarland"/>
    <s v="Michael Mamo"/>
  </r>
  <r>
    <n v="87524"/>
    <s v="WZ-313A"/>
    <s v="Wireless Zone Saint Johnsbury"/>
    <s v="Chris Robinson"/>
    <x v="34"/>
    <s v="Demers ,Jacques"/>
    <n v="0.66666665999999997"/>
    <s v="N/A"/>
    <s v="ENRL"/>
    <s v="COMP"/>
    <s v="COMP"/>
    <n v="0"/>
    <n v="1"/>
    <n v="0"/>
    <n v="0"/>
    <s v="WZ-313A"/>
    <s v="Chris Robinson"/>
    <s v="David Poulin"/>
  </r>
  <r>
    <n v="91736"/>
    <s v="WZ-403A"/>
    <s v="Wireless Zone Newport US Route 5"/>
    <s v="Chris Robinson"/>
    <x v="34"/>
    <s v="Gluck ,Angus"/>
    <n v="1"/>
    <s v="N/A"/>
    <s v="COMP"/>
    <s v="COMP"/>
    <s v="COMP"/>
    <n v="0"/>
    <n v="0"/>
    <n v="0"/>
    <n v="0"/>
    <s v="WZ-403A"/>
    <s v="Chris Robinson"/>
    <s v="David Poulin"/>
  </r>
  <r>
    <n v="74437"/>
    <s v="WZ-308B"/>
    <s v="Wireless Zone Key West"/>
    <s v="Mike Latimer"/>
    <x v="52"/>
    <s v="Hernandez ,Dianita"/>
    <n v="1"/>
    <s v="N/A"/>
    <s v="COMP"/>
    <s v="COMP"/>
    <s v="COMP"/>
    <n v="0"/>
    <n v="0"/>
    <n v="0"/>
    <n v="0"/>
    <s v="WZ-308B"/>
    <s v="Mike Latimer"/>
    <s v="Brett Somers, Jr."/>
  </r>
  <r>
    <n v="74437"/>
    <s v="WZ-308B"/>
    <s v="Wireless Zone Key West"/>
    <s v="Mike Latimer"/>
    <x v="52"/>
    <s v="Rioseco ,Carina"/>
    <n v="1"/>
    <s v="N/A"/>
    <s v="COMP"/>
    <s v="COMP"/>
    <s v="COMP"/>
    <n v="0"/>
    <n v="0"/>
    <n v="0"/>
    <n v="0"/>
    <s v="WZ-308B"/>
    <s v="Mike Latimer"/>
    <s v="Brett Somers, Jr."/>
  </r>
  <r>
    <n v="106989"/>
    <s v="WZ-630"/>
    <s v="Wireless Zone Saranac Lake"/>
    <s v="Eric Bonds"/>
    <x v="57"/>
    <s v="Lateer ,Lukas"/>
    <n v="1"/>
    <s v="N/A"/>
    <s v="COMP"/>
    <s v="COMP"/>
    <s v="COMP"/>
    <n v="0"/>
    <n v="0"/>
    <n v="0"/>
    <n v="0"/>
    <s v="WZ-630"/>
    <s v="Eric Bonds"/>
    <s v="Todd Bender"/>
  </r>
  <r>
    <n v="94689"/>
    <s v="WZ-449"/>
    <s v="Wireless Zone Westport"/>
    <s v="Shannon Terebesi"/>
    <x v="7"/>
    <s v="Rambo ,Troy"/>
    <n v="0.66666665999999997"/>
    <s v="N/A"/>
    <s v="ENRL"/>
    <s v="COMP"/>
    <s v="COMP"/>
    <n v="0"/>
    <n v="1"/>
    <n v="0"/>
    <n v="0"/>
    <s v="WZ-449"/>
    <s v="Shannon Terebesi"/>
    <s v="Jonah Engler"/>
  </r>
  <r>
    <n v="99402"/>
    <s v="WZ-508A"/>
    <s v="Wireless Zone Naples"/>
    <s v="Mike Latimer"/>
    <x v="19"/>
    <s v="Saylor ,Alec"/>
    <n v="0.66666665999999997"/>
    <s v="N/A"/>
    <s v="ENRL"/>
    <s v="COMP"/>
    <s v="COMP"/>
    <n v="0"/>
    <n v="1"/>
    <n v="0"/>
    <n v="0"/>
    <s v="WZ-508A"/>
    <s v="Mike Latimer"/>
    <s v="Robert Musser"/>
  </r>
  <r>
    <n v="91736"/>
    <s v="WZ-403A"/>
    <s v="Wireless Zone Newport US Route 5"/>
    <s v="Chris Robinson"/>
    <x v="34"/>
    <s v="Gray ,Kristin"/>
    <n v="1"/>
    <s v="N/A"/>
    <s v="COMP"/>
    <s v="COMP"/>
    <s v="COMP"/>
    <n v="0"/>
    <n v="0"/>
    <n v="0"/>
    <n v="0"/>
    <s v="WZ-403A"/>
    <s v="Chris Robinson"/>
    <s v="David Poulin"/>
  </r>
  <r>
    <n v="91736"/>
    <s v="WZ-403A"/>
    <s v="Wireless Zone Newport US Route 5"/>
    <s v="Chris Robinson"/>
    <x v="34"/>
    <s v="Peck ,Austin"/>
    <n v="1"/>
    <s v="N/A"/>
    <s v="COMP"/>
    <s v="COMP"/>
    <s v="COMP"/>
    <n v="0"/>
    <n v="0"/>
    <n v="0"/>
    <n v="0"/>
    <s v="WZ-403A"/>
    <s v="Chris Robinson"/>
    <s v="David Poulin"/>
  </r>
  <r>
    <n v="130498"/>
    <s v="WZ-892"/>
    <s v="Wireless Zone Wadsworth"/>
    <s v="Gregory Hite"/>
    <x v="23"/>
    <s v="Brendel ,Logan"/>
    <n v="1"/>
    <s v="N/A"/>
    <s v="COMP"/>
    <s v="COMP"/>
    <s v="COMP"/>
    <n v="0"/>
    <n v="0"/>
    <n v="0"/>
    <n v="0"/>
    <s v="WZ-892"/>
    <s v="Gregory Hite"/>
    <s v="Mitch Conway"/>
  </r>
  <r>
    <n v="107557"/>
    <s v="WZ-643"/>
    <s v="Wireless Zone Grand Rapids"/>
    <s v="Jonathan Breier"/>
    <x v="58"/>
    <s v="Heffelbower ,James"/>
    <n v="0.66666665999999997"/>
    <s v="N/A"/>
    <s v="ENRL"/>
    <s v="COMP"/>
    <s v="COMP"/>
    <n v="0"/>
    <n v="1"/>
    <n v="0"/>
    <n v="0"/>
    <s v="WZ-643"/>
    <s v="Jonathan Breier"/>
    <s v="Pradip Roy"/>
  </r>
  <r>
    <n v="87524"/>
    <s v="WZ-313A"/>
    <s v="Wireless Zone Saint Johnsbury"/>
    <s v="Chris Robinson"/>
    <x v="34"/>
    <s v="Brown ,Sandra"/>
    <n v="0.66666665999999997"/>
    <s v="N/A"/>
    <s v="ENRL"/>
    <s v="COMP"/>
    <s v="COMP"/>
    <n v="0"/>
    <n v="1"/>
    <n v="0"/>
    <n v="0"/>
    <s v="WZ-313A"/>
    <s v="Chris Robinson"/>
    <s v="David Poulin"/>
  </r>
  <r>
    <n v="118015"/>
    <s v="WZ-751A"/>
    <s v="Wireless Zone Rocky Mount"/>
    <s v="Stephen Evanuska"/>
    <x v="1"/>
    <s v="Hairston ,Brianna"/>
    <n v="0.66666665999999997"/>
    <s v="N/A"/>
    <s v="ENRL"/>
    <s v="COMP"/>
    <s v="COMP"/>
    <n v="0"/>
    <n v="1"/>
    <n v="0"/>
    <n v="0"/>
    <s v="WZ-751A"/>
    <s v="Stephen Evanuska"/>
    <s v="William Stout"/>
  </r>
  <r>
    <n v="104260"/>
    <s v="WZ-585"/>
    <s v="Wireless Zone Grinnell"/>
    <s v="Christian Jewell"/>
    <x v="76"/>
    <s v="Waller ,Nicole"/>
    <n v="1"/>
    <s v="N/A"/>
    <s v="COMP"/>
    <s v="COMP"/>
    <s v="COMP"/>
    <n v="0"/>
    <n v="0"/>
    <n v="0"/>
    <n v="0"/>
    <s v="WZ-585"/>
    <s v="Christian Jewell"/>
    <s v="David Welch"/>
  </r>
  <r>
    <n v="104260"/>
    <s v="WZ-585"/>
    <s v="Wireless Zone Grinnell"/>
    <s v="Christian Jewell"/>
    <x v="76"/>
    <s v="Kilmer ,Alyssa"/>
    <n v="1"/>
    <s v="N/A"/>
    <s v="COMP"/>
    <s v="COMP"/>
    <s v="COMP"/>
    <n v="0"/>
    <n v="0"/>
    <n v="0"/>
    <n v="0"/>
    <s v="WZ-585"/>
    <s v="Christian Jewell"/>
    <s v="David Welch"/>
  </r>
  <r>
    <n v="79855"/>
    <s v="WZ-189B"/>
    <s v="Wireless Zone North Adams"/>
    <s v="Bob Roccanti"/>
    <x v="39"/>
    <s v="Manyweather ,Dominique"/>
    <n v="0.33333332999999998"/>
    <s v="N/A"/>
    <s v="ENRL"/>
    <s v="ENRL"/>
    <s v="COMP"/>
    <n v="0"/>
    <n v="1"/>
    <n v="1"/>
    <n v="0"/>
    <s v="WZ-189B"/>
    <s v="Bob Roccanti"/>
    <s v="Keith Parzych"/>
  </r>
  <r>
    <n v="107876"/>
    <s v="WZ-655B"/>
    <s v="Wireless Zone Fenton"/>
    <s v="Jonathan Breier"/>
    <x v="11"/>
    <s v="Beal ,Tyler"/>
    <n v="1"/>
    <s v="N/A"/>
    <s v="COMP"/>
    <s v="COMP"/>
    <s v="COMP"/>
    <n v="0"/>
    <n v="0"/>
    <n v="0"/>
    <n v="0"/>
    <s v="WZ-655B"/>
    <s v="Jonathan Breier"/>
    <s v="Ashley Baker"/>
  </r>
  <r>
    <n v="109447"/>
    <s v="WZ-666B"/>
    <s v="Wireless Zone Annandale"/>
    <s v="James McFarland"/>
    <x v="74"/>
    <s v="Hun ,Jung"/>
    <n v="1"/>
    <s v="N/A"/>
    <s v="COMP"/>
    <s v="COMP"/>
    <s v="COMP"/>
    <n v="0"/>
    <n v="0"/>
    <n v="0"/>
    <n v="0"/>
    <s v="WZ-666B"/>
    <s v="James McFarland"/>
    <s v="Seon Kim Bang"/>
  </r>
  <r>
    <n v="112048"/>
    <s v="WZ-713A"/>
    <s v="Wireless Zone Lansing"/>
    <s v="Jonathan Breier"/>
    <x v="11"/>
    <s v="Renton ,Andrew"/>
    <n v="1"/>
    <s v="N/A"/>
    <s v="COMP"/>
    <s v="COMP"/>
    <s v="COMP"/>
    <n v="0"/>
    <n v="0"/>
    <n v="0"/>
    <n v="0"/>
    <s v="WZ-713A"/>
    <s v="Jonathan Breier"/>
    <s v="Ashley Baker"/>
  </r>
  <r>
    <n v="131188"/>
    <s v="WZ-931"/>
    <s v="Wireless Zone Bloomington"/>
    <s v="Jay Roberts"/>
    <x v="77"/>
    <s v="Mcconnell ,Ryan"/>
    <n v="1"/>
    <s v="N/A"/>
    <s v="COMP"/>
    <s v="COMP"/>
    <s v="COMP"/>
    <n v="0"/>
    <n v="0"/>
    <n v="0"/>
    <n v="0"/>
    <s v="WZ-931"/>
    <s v="Jay Roberts"/>
    <s v="Darren Fortner"/>
  </r>
  <r>
    <n v="109165"/>
    <s v="WZ-633"/>
    <s v="Wireless Zone Concord D'amante Dr"/>
    <s v="Chris Robinson"/>
    <x v="29"/>
    <s v="Jeski ,Nadine"/>
    <n v="1"/>
    <s v="N/A"/>
    <s v="COMP"/>
    <s v="COMP"/>
    <s v="COMP"/>
    <n v="0"/>
    <n v="0"/>
    <n v="0"/>
    <n v="0"/>
    <s v="WZ-633"/>
    <s v="Chris Robinson"/>
    <s v="Cheryl Brosnahan"/>
  </r>
  <r>
    <n v="79865"/>
    <s v="WZ-224"/>
    <s v="Wireless Zone Orleans"/>
    <s v="Peter Asnes"/>
    <x v="53"/>
    <s v="Eitelbach ,Julie"/>
    <n v="1"/>
    <s v="N/A"/>
    <s v="COMP"/>
    <s v="COMP"/>
    <s v="COMP"/>
    <n v="0"/>
    <n v="0"/>
    <n v="0"/>
    <n v="0"/>
    <s v="WZ-224"/>
    <s v="Peter Asnes"/>
    <s v="Julie Eitelbach"/>
  </r>
  <r>
    <n v="128026"/>
    <s v="WZ-884"/>
    <s v="Wireless Zone Massillon"/>
    <s v="Gregory Hite"/>
    <x v="23"/>
    <s v="Arias ,Byron"/>
    <n v="1"/>
    <s v="N/A"/>
    <s v="COMP"/>
    <s v="COMP"/>
    <s v="COMP"/>
    <n v="0"/>
    <n v="0"/>
    <n v="0"/>
    <n v="0"/>
    <s v="WZ-884"/>
    <s v="Gregory Hite"/>
    <s v="Mitch Conway"/>
  </r>
  <r>
    <n v="6035"/>
    <s v="WZ-209"/>
    <s v="Wireless Zone Natrona Heights"/>
    <s v="John Polny"/>
    <x v="16"/>
    <s v="Heckman ,Becki"/>
    <n v="1"/>
    <s v="N/A"/>
    <s v="COMP"/>
    <s v="COMP"/>
    <s v="COMP"/>
    <n v="0"/>
    <n v="0"/>
    <n v="0"/>
    <n v="0"/>
    <s v="WZ-209"/>
    <s v="John Polny"/>
    <s v="Joseph Desimone"/>
  </r>
  <r>
    <n v="79862"/>
    <s v="WZ-205"/>
    <s v="Wireless Zone Concord Loudon Rd"/>
    <s v="Chris Robinson"/>
    <x v="21"/>
    <s v="Gilman ,Nick"/>
    <n v="1"/>
    <s v="N/A"/>
    <s v="COMP"/>
    <s v="COMP"/>
    <s v="COMP"/>
    <n v="0"/>
    <n v="0"/>
    <n v="0"/>
    <n v="0"/>
    <s v="WZ-205"/>
    <s v="Chris Robinson"/>
    <s v="Stephen Drelick"/>
  </r>
  <r>
    <n v="93154"/>
    <s v="WZ-432A"/>
    <s v="Wireless Zone Middleboro"/>
    <s v="Peter Asnes"/>
    <x v="26"/>
    <s v="Soares ,Jason"/>
    <n v="0.66666665999999997"/>
    <s v="N/A"/>
    <s v="ENRL"/>
    <s v="COMP"/>
    <s v="COMP"/>
    <n v="0"/>
    <n v="1"/>
    <n v="0"/>
    <n v="0"/>
    <s v="WZ-432A"/>
    <s v="Peter Asnes"/>
    <s v="Mihir Shah"/>
  </r>
  <r>
    <n v="91002"/>
    <s v="WZ-393B"/>
    <s v="Wireless Zone Hooksett"/>
    <s v="Chris Robinson"/>
    <x v="21"/>
    <s v="Abbott ,Casey"/>
    <n v="0.66666665999999997"/>
    <s v="N/A"/>
    <s v="INPO"/>
    <s v="COMP"/>
    <s v="COMP"/>
    <n v="0"/>
    <n v="1"/>
    <n v="0"/>
    <n v="0"/>
    <s v="WZ-393B"/>
    <s v="Chris Robinson"/>
    <s v="Stephen Drelick"/>
  </r>
  <r>
    <n v="93154"/>
    <s v="WZ-432A"/>
    <s v="Wireless Zone Middleboro"/>
    <s v="Peter Asnes"/>
    <x v="26"/>
    <s v="Barbash ,Allan"/>
    <n v="0.66666665999999997"/>
    <s v="N/A"/>
    <s v="INPO"/>
    <s v="COMP"/>
    <s v="COMP"/>
    <n v="0"/>
    <n v="1"/>
    <n v="0"/>
    <n v="0"/>
    <s v="WZ-432A"/>
    <s v="Peter Asnes"/>
    <s v="Mihir Shah"/>
  </r>
  <r>
    <n v="79858"/>
    <s v="WZ-204A"/>
    <s v="Wireless Zone Hyannis"/>
    <s v="Peter Asnes"/>
    <x v="62"/>
    <s v="Bowser ,Ross"/>
    <n v="0.66666665999999997"/>
    <s v="N/A"/>
    <s v="INPO"/>
    <s v="COMP"/>
    <s v="COMP"/>
    <n v="0"/>
    <n v="1"/>
    <n v="0"/>
    <n v="0"/>
    <s v="WZ-204A"/>
    <s v="Peter Asnes"/>
    <s v="Syed Abbas"/>
  </r>
  <r>
    <n v="87490"/>
    <s v="WZ-270"/>
    <s v="Wireless Zone Dayville"/>
    <s v="Ryan Herrick"/>
    <x v="24"/>
    <s v="Coppellotti ,Francesca"/>
    <n v="1"/>
    <s v="N/A"/>
    <s v="COMP"/>
    <s v="COMP"/>
    <s v="COMP"/>
    <n v="0"/>
    <n v="0"/>
    <n v="0"/>
    <n v="0"/>
    <s v="WZ-270"/>
    <s v="Ryan Herrick"/>
    <s v="Scott Gladstone"/>
  </r>
  <r>
    <n v="79830"/>
    <s v="WZ-778"/>
    <s v="Wireless Zone North Brunswick"/>
    <s v="Shannon Terebesi"/>
    <x v="78"/>
    <s v="Murdocca ,Gianvito"/>
    <n v="1"/>
    <s v="N/A"/>
    <s v="COMP"/>
    <s v="COMP"/>
    <s v="COMP"/>
    <n v="0"/>
    <n v="0"/>
    <n v="0"/>
    <n v="0"/>
    <s v="WZ-778"/>
    <s v="Shannon Terebesi"/>
    <s v="Satnam Sarna"/>
  </r>
  <r>
    <n v="101102"/>
    <s v="WZ-374A"/>
    <s v="Wireless Zone Ellsworth"/>
    <s v="Chris Robinson"/>
    <x v="35"/>
    <s v="Herger ,Allen"/>
    <n v="1"/>
    <s v="N/A"/>
    <s v="COMP"/>
    <s v="COMP"/>
    <s v="COMP"/>
    <n v="0"/>
    <n v="0"/>
    <n v="0"/>
    <n v="0"/>
    <s v="WZ-374A"/>
    <s v="Chris Robinson"/>
    <s v="Chad O'Leary"/>
  </r>
  <r>
    <n v="79862"/>
    <s v="WZ-205"/>
    <s v="Wireless Zone Concord Loudon Rd"/>
    <s v="Chris Robinson"/>
    <x v="21"/>
    <s v="Davidson ,Zachary"/>
    <n v="1"/>
    <s v="N/A"/>
    <s v="COMP"/>
    <s v="COMP"/>
    <s v="COMP"/>
    <n v="0"/>
    <n v="0"/>
    <n v="0"/>
    <n v="0"/>
    <s v="WZ-205"/>
    <s v="Chris Robinson"/>
    <s v="Stephen Drelick"/>
  </r>
  <r>
    <n v="15724"/>
    <s v="WZ-144B"/>
    <s v="Wireless Zone Hockessin"/>
    <s v="Bernadette Anderson"/>
    <x v="10"/>
    <s v="Metcalf ,Michael"/>
    <n v="1"/>
    <s v="N/A"/>
    <s v="COMP"/>
    <s v="COMP"/>
    <s v="COMP"/>
    <n v="0"/>
    <n v="0"/>
    <n v="0"/>
    <n v="0"/>
    <s v="WZ-144B"/>
    <s v="Bernadette Anderson"/>
    <s v="Tajesh Patel"/>
  </r>
  <r>
    <n v="130534"/>
    <s v="WZ-848"/>
    <s v="Wireless Zone Hooksett Quality Dr"/>
    <s v="Chris Robinson"/>
    <x v="21"/>
    <s v="Evans ,Charles"/>
    <n v="1"/>
    <s v="N/A"/>
    <s v="COMP"/>
    <s v="COMP"/>
    <s v="COMP"/>
    <n v="0"/>
    <n v="0"/>
    <n v="0"/>
    <n v="0"/>
    <s v="WZ-848"/>
    <s v="Chris Robinson"/>
    <s v="Stephen Drelick"/>
  </r>
  <r>
    <n v="131087"/>
    <s v="WZ-868"/>
    <s v="Wireless Zone Saco"/>
    <s v="Chris Robinson"/>
    <x v="35"/>
    <s v="Wieninger ,Chris"/>
    <n v="1"/>
    <s v="N/A"/>
    <s v="COMP"/>
    <s v="COMP"/>
    <s v="COMP"/>
    <n v="0"/>
    <n v="0"/>
    <n v="0"/>
    <n v="0"/>
    <s v="WZ-868"/>
    <s v="Chris Robinson"/>
    <s v="Chad O'Leary"/>
  </r>
  <r>
    <n v="79858"/>
    <s v="WZ-204A"/>
    <s v="Wireless Zone Hyannis"/>
    <s v="Peter Asnes"/>
    <x v="62"/>
    <s v="Virgin ,Christopher"/>
    <n v="1"/>
    <s v="N/A"/>
    <s v="COMP"/>
    <s v="COMP"/>
    <s v="COMP"/>
    <n v="0"/>
    <n v="0"/>
    <n v="0"/>
    <n v="0"/>
    <s v="WZ-204A"/>
    <s v="Peter Asnes"/>
    <s v="Syed Abbas"/>
  </r>
  <r>
    <n v="71639"/>
    <s v="WZ-198B"/>
    <s v="Wireless Zone Milford N Dupont Hwy"/>
    <s v="Bernadette Anderson"/>
    <x v="10"/>
    <s v="Holleger ,Austin"/>
    <n v="1"/>
    <s v="N/A"/>
    <s v="COMP"/>
    <s v="COMP"/>
    <s v="COMP"/>
    <n v="0"/>
    <n v="0"/>
    <n v="0"/>
    <n v="0"/>
    <s v="WZ-198B"/>
    <s v="Bernadette Anderson"/>
    <s v="Tajesh Patel"/>
  </r>
  <r>
    <n v="79830"/>
    <s v="WZ-778"/>
    <s v="Wireless Zone North Brunswick"/>
    <s v="Shannon Terebesi"/>
    <x v="78"/>
    <s v="Sarna ,Carol"/>
    <n v="1"/>
    <s v="N/A"/>
    <s v="COMP"/>
    <s v="COMP"/>
    <s v="COMP"/>
    <n v="0"/>
    <n v="0"/>
    <n v="0"/>
    <n v="0"/>
    <s v="WZ-778"/>
    <s v="Shannon Terebesi"/>
    <s v="Satnam Sarna"/>
  </r>
  <r>
    <n v="81151"/>
    <s v="WZ-694"/>
    <s v="Wireless Zone Bedford 16th St"/>
    <s v="Jay Roberts"/>
    <x v="77"/>
    <s v="Vogel ,Andy"/>
    <n v="1"/>
    <s v="N/A"/>
    <s v="COMP"/>
    <s v="COMP"/>
    <s v="COMP"/>
    <n v="0"/>
    <n v="0"/>
    <n v="0"/>
    <n v="0"/>
    <s v="WZ-694"/>
    <s v="Jay Roberts"/>
    <s v="Darren Fortner"/>
  </r>
  <r>
    <n v="118133"/>
    <s v="WZ-739"/>
    <s v="Wireless Zone Butler"/>
    <s v="John Polny"/>
    <x v="5"/>
    <s v="Schoedel ,Taylorjean"/>
    <n v="1"/>
    <s v="N/A"/>
    <s v="COMP"/>
    <s v="COMP"/>
    <s v="COMP"/>
    <n v="0"/>
    <n v="0"/>
    <n v="0"/>
    <n v="0"/>
    <s v="WZ-739"/>
    <s v="John Polny"/>
    <s v="Jeffrey Swackhammer, Sr."/>
  </r>
  <r>
    <n v="93046"/>
    <s v="WZ-450"/>
    <s v="Wireless Zone Center Ossipee"/>
    <s v="Chris Robinson"/>
    <x v="34"/>
    <s v="Davies ,Jameson"/>
    <n v="1"/>
    <s v="N/A"/>
    <s v="COMP"/>
    <s v="COMP"/>
    <s v="COMP"/>
    <n v="0"/>
    <n v="0"/>
    <n v="0"/>
    <n v="0"/>
    <s v="WZ-450"/>
    <s v="Chris Robinson"/>
    <s v="David Poulin"/>
  </r>
  <r>
    <n v="79755"/>
    <s v="WZ-008"/>
    <s v="Wireless Zone Groton"/>
    <s v="Ryan Herrick"/>
    <x v="24"/>
    <s v="Cannedy ,Chad"/>
    <n v="1"/>
    <s v="N/A"/>
    <s v="COMP"/>
    <s v="COMP"/>
    <s v="COMP"/>
    <n v="0"/>
    <n v="0"/>
    <n v="0"/>
    <n v="0"/>
    <s v="WZ-008"/>
    <s v="Ryan Herrick"/>
    <s v="Scott Gladstone"/>
  </r>
  <r>
    <n v="76456"/>
    <s v="WZ-152B"/>
    <s v="Wireless Zone Hornell"/>
    <s v="Eric Bonds"/>
    <x v="57"/>
    <s v="Mcdaniel ,Vincent"/>
    <n v="1"/>
    <s v="N/A"/>
    <s v="COMP"/>
    <s v="COMP"/>
    <s v="COMP"/>
    <n v="0"/>
    <n v="0"/>
    <n v="0"/>
    <n v="0"/>
    <s v="WZ-152B"/>
    <s v="Eric Bonds"/>
    <s v="Todd Bender"/>
  </r>
  <r>
    <n v="99840"/>
    <s v="WZ-546"/>
    <s v="Wireless Zone Newport Moosehead Trl"/>
    <s v="Chris Robinson"/>
    <x v="35"/>
    <s v="Ducas ,Ashley"/>
    <n v="1"/>
    <s v="N/A"/>
    <s v="COMP"/>
    <s v="COMP"/>
    <s v="COMP"/>
    <n v="0"/>
    <n v="0"/>
    <n v="0"/>
    <n v="0"/>
    <s v="WZ-546"/>
    <s v="Chris Robinson"/>
    <s v="Chad O'Leary"/>
  </r>
  <r>
    <n v="122093"/>
    <s v="WZ-776"/>
    <s v="Wireless Zone Bridgeport Emily Dr"/>
    <s v="Gregory Hite"/>
    <x v="5"/>
    <s v="Bosley ,Charlotte"/>
    <n v="0.66666665999999997"/>
    <s v="N/A"/>
    <s v="ENRL"/>
    <s v="COMP"/>
    <s v="COMP"/>
    <n v="0"/>
    <n v="1"/>
    <n v="0"/>
    <n v="0"/>
    <s v="WZ-776"/>
    <s v="Gregory Hite"/>
    <s v="Jeffrey Swackhammer, Sr."/>
  </r>
  <r>
    <n v="27222"/>
    <s v="WZ-191"/>
    <s v="Wireless Zone Sewell"/>
    <s v="Bernadette Anderson"/>
    <x v="31"/>
    <s v="Mickle ,Josh"/>
    <n v="0.66666665999999997"/>
    <s v="N/A"/>
    <s v="ENRL"/>
    <s v="COMP"/>
    <s v="COMP"/>
    <n v="0"/>
    <n v="1"/>
    <n v="0"/>
    <n v="0"/>
    <s v="WZ-191"/>
    <s v="Bernadette Anderson"/>
    <s v="Charles Monaghan"/>
  </r>
  <r>
    <n v="76456"/>
    <s v="WZ-152B"/>
    <s v="Wireless Zone Hornell"/>
    <s v="Eric Bonds"/>
    <x v="57"/>
    <s v="Hall ,Sean"/>
    <n v="1"/>
    <s v="N/A"/>
    <s v="COMP"/>
    <s v="COMP"/>
    <s v="COMP"/>
    <n v="0"/>
    <n v="0"/>
    <n v="0"/>
    <n v="0"/>
    <s v="WZ-152B"/>
    <s v="Eric Bonds"/>
    <s v="Todd Bender"/>
  </r>
  <r>
    <n v="76456"/>
    <s v="WZ-152B"/>
    <s v="Wireless Zone Hornell"/>
    <s v="Eric Bonds"/>
    <x v="57"/>
    <s v="Winicki ,Bridgette"/>
    <n v="1"/>
    <s v="N/A"/>
    <s v="COMP"/>
    <s v="COMP"/>
    <s v="COMP"/>
    <n v="0"/>
    <n v="0"/>
    <n v="0"/>
    <n v="0"/>
    <s v="WZ-152B"/>
    <s v="Eric Bonds"/>
    <s v="Todd Bender"/>
  </r>
  <r>
    <n v="127310"/>
    <s v="WZ-820A"/>
    <s v="Wireless Zone Burleson"/>
    <s v="James McFarland"/>
    <x v="1"/>
    <s v="Ybarra ,John"/>
    <n v="1"/>
    <s v="N/A"/>
    <s v="COMP"/>
    <s v="COMP"/>
    <s v="COMP"/>
    <n v="0"/>
    <n v="0"/>
    <n v="0"/>
    <n v="0"/>
    <s v="WZ-820A"/>
    <s v="James McFarland"/>
    <s v="William Stout"/>
  </r>
  <r>
    <n v="130026"/>
    <s v="WZ-832"/>
    <s v="Wireless Zone Dover Salt Creek Dr"/>
    <s v="Bernadette Anderson"/>
    <x v="10"/>
    <s v="Patel ,Shiv"/>
    <n v="1"/>
    <s v="N/A"/>
    <s v="COMP"/>
    <s v="COMP"/>
    <s v="COMP"/>
    <n v="0"/>
    <n v="0"/>
    <n v="0"/>
    <n v="0"/>
    <s v="WZ-832"/>
    <s v="Bernadette Anderson"/>
    <s v="Tajesh Patel"/>
  </r>
  <r>
    <n v="132209"/>
    <s v="WZ-926"/>
    <s v="Wireless Zone Bear"/>
    <s v="Bernadette Anderson"/>
    <x v="10"/>
    <s v="Day ,Kenyon"/>
    <n v="0.66666665999999997"/>
    <s v="N/A"/>
    <s v="ENRL"/>
    <s v="COMP"/>
    <s v="COMP"/>
    <n v="0"/>
    <n v="1"/>
    <n v="0"/>
    <n v="0"/>
    <s v="WZ-926"/>
    <s v="Bernadette Anderson"/>
    <s v="Tajesh Patel"/>
  </r>
  <r>
    <n v="87500"/>
    <s v="WZ-353A"/>
    <s v="Wireless Zone South Easton"/>
    <s v="Peter Asnes"/>
    <x v="26"/>
    <s v="Truong ,David"/>
    <n v="0.66666665999999997"/>
    <s v="N/A"/>
    <s v="ENRL"/>
    <s v="COMP"/>
    <s v="COMP"/>
    <n v="0"/>
    <n v="1"/>
    <n v="0"/>
    <n v="0"/>
    <s v="WZ-353A"/>
    <s v="Peter Asnes"/>
    <s v="Mihir Shah"/>
  </r>
  <r>
    <n v="79832"/>
    <s v="WZ-149A"/>
    <s v="Wireless Zone North Attleboro"/>
    <s v="Peter Asnes"/>
    <x v="26"/>
    <s v="Deleon ,Kevin"/>
    <n v="0.66666665999999997"/>
    <s v="N/A"/>
    <s v="ENRL"/>
    <s v="COMP"/>
    <s v="COMP"/>
    <n v="0"/>
    <n v="1"/>
    <n v="0"/>
    <n v="0"/>
    <s v="WZ-149A"/>
    <s v="Peter Asnes"/>
    <s v="Mihir Shah"/>
  </r>
  <r>
    <n v="110395"/>
    <s v="WZ-686"/>
    <s v="Wireless Zone Mahopac"/>
    <s v="Eric Bonds"/>
    <x v="64"/>
    <s v="Ferranto ,John"/>
    <n v="0.66666665999999997"/>
    <s v="N/A"/>
    <s v="ENRL"/>
    <s v="COMP"/>
    <s v="COMP"/>
    <n v="0"/>
    <n v="1"/>
    <n v="0"/>
    <n v="0"/>
    <s v="WZ-686"/>
    <s v="Eric Bonds"/>
    <s v="David Robles"/>
  </r>
  <r>
    <n v="130026"/>
    <s v="WZ-832"/>
    <s v="Wireless Zone Dover Salt Creek Dr"/>
    <s v="Bernadette Anderson"/>
    <x v="10"/>
    <s v="Pack ,Tara"/>
    <n v="0.66666665999999997"/>
    <s v="N/A"/>
    <s v="INPO"/>
    <s v="COMP"/>
    <s v="COMP"/>
    <n v="0"/>
    <n v="1"/>
    <n v="0"/>
    <n v="0"/>
    <s v="WZ-832"/>
    <s v="Bernadette Anderson"/>
    <s v="Tajesh Patel"/>
  </r>
  <r>
    <n v="5766"/>
    <s v="WZ-055"/>
    <s v="Wireless Zone Deptford"/>
    <s v="Bernadette Anderson"/>
    <x v="31"/>
    <s v="Cimarone ,Brian"/>
    <n v="1"/>
    <s v="N/A"/>
    <s v="COMP"/>
    <s v="COMP"/>
    <s v="COMP"/>
    <n v="0"/>
    <n v="0"/>
    <n v="0"/>
    <n v="0"/>
    <s v="WZ-055"/>
    <s v="Bernadette Anderson"/>
    <s v="Charles Monaghan"/>
  </r>
  <r>
    <n v="5766"/>
    <s v="WZ-055"/>
    <s v="Wireless Zone Deptford"/>
    <s v="Bernadette Anderson"/>
    <x v="31"/>
    <s v="Hazleton ,Sean"/>
    <n v="1"/>
    <s v="N/A"/>
    <s v="COMP"/>
    <s v="COMP"/>
    <s v="COMP"/>
    <n v="0"/>
    <n v="0"/>
    <n v="0"/>
    <n v="0"/>
    <s v="WZ-055"/>
    <s v="Bernadette Anderson"/>
    <s v="Charles Monaghan"/>
  </r>
  <r>
    <n v="112464"/>
    <s v="WZ-716"/>
    <s v="Wireless Zone Tappahannock"/>
    <s v="Stephen Evanuska"/>
    <x v="12"/>
    <s v="Paschal ,Beau"/>
    <n v="1"/>
    <s v="N/A"/>
    <s v="COMP"/>
    <s v="COMP"/>
    <s v="COMP"/>
    <n v="0"/>
    <n v="0"/>
    <n v="0"/>
    <n v="0"/>
    <s v="WZ-716"/>
    <s v="Stephen Evanuska"/>
    <s v="Hershel Martin"/>
  </r>
  <r>
    <n v="15724"/>
    <s v="WZ-144B"/>
    <s v="Wireless Zone Hockessin"/>
    <s v="Bernadette Anderson"/>
    <x v="10"/>
    <s v="Rector ,Ernest"/>
    <n v="0.66666665999999997"/>
    <s v="N/A"/>
    <s v="INPO"/>
    <s v="COMP"/>
    <s v="COMP"/>
    <n v="0"/>
    <n v="1"/>
    <n v="0"/>
    <n v="0"/>
    <s v="WZ-144B"/>
    <s v="Bernadette Anderson"/>
    <s v="Tajesh Patel"/>
  </r>
  <r>
    <n v="91736"/>
    <s v="WZ-403A"/>
    <s v="Wireless Zone Newport US Route 5"/>
    <s v="Chris Robinson"/>
    <x v="34"/>
    <s v="Cross ,Tyler"/>
    <n v="0.66666665999999997"/>
    <s v="N/A"/>
    <s v="ENRL"/>
    <s v="COMP"/>
    <s v="COMP"/>
    <n v="0"/>
    <n v="1"/>
    <n v="0"/>
    <n v="0"/>
    <s v="WZ-403A"/>
    <s v="Chris Robinson"/>
    <s v="David Poulin"/>
  </r>
  <r>
    <n v="107628"/>
    <s v="WZ-879"/>
    <s v="Wireless Zone Westfield"/>
    <s v="Jay Roberts"/>
    <x v="23"/>
    <s v="Kulis ,Maksym"/>
    <n v="1"/>
    <s v="COMP"/>
    <s v="COMP"/>
    <s v="COMP"/>
    <s v="COMP"/>
    <n v="0"/>
    <n v="0"/>
    <n v="0"/>
    <n v="0"/>
    <s v="WZ-879"/>
    <s v="Jay Roberts"/>
    <s v="Mitch Conway"/>
  </r>
  <r>
    <n v="129910"/>
    <s v="WZ-842"/>
    <s v="Wireless Zone Dover Greentree Dr"/>
    <s v="Bernadette Anderson"/>
    <x v="10"/>
    <s v="Reynolds ,Matthew"/>
    <n v="1"/>
    <s v="N/A"/>
    <s v="COMP"/>
    <s v="COMP"/>
    <s v="COMP"/>
    <n v="0"/>
    <n v="0"/>
    <n v="0"/>
    <n v="0"/>
    <s v="WZ-842"/>
    <s v="Bernadette Anderson"/>
    <s v="Tajesh Patel"/>
  </r>
  <r>
    <n v="82081"/>
    <s v="WZ-341A"/>
    <s v="Wireless Zone Harrington"/>
    <s v="Bernadette Anderson"/>
    <x v="10"/>
    <s v="Blendowski ,Jason"/>
    <n v="1"/>
    <s v="N/A"/>
    <s v="COMP"/>
    <s v="COMP"/>
    <s v="COMP"/>
    <n v="0"/>
    <n v="0"/>
    <n v="0"/>
    <n v="0"/>
    <s v="WZ-341A"/>
    <s v="Bernadette Anderson"/>
    <s v="Tajesh Patel"/>
  </r>
  <r>
    <n v="106621"/>
    <s v="WZ-580"/>
    <s v="Wireless Zone Rosemount"/>
    <s v="Christian Jewell"/>
    <x v="61"/>
    <s v="Dilley ,Zac"/>
    <n v="0.66666665999999997"/>
    <s v="N/A"/>
    <s v="INPO"/>
    <s v="COMP"/>
    <s v="COMP"/>
    <n v="0"/>
    <n v="1"/>
    <n v="0"/>
    <n v="0"/>
    <s v="WZ-580"/>
    <s v="Christian Jewell"/>
    <s v="Matthew Funk"/>
  </r>
  <r>
    <n v="120328"/>
    <s v="WZ-775A"/>
    <s v="Wireless Zone Easton"/>
    <s v="James McFarland"/>
    <x v="3"/>
    <s v="Hunt ,Brittany"/>
    <n v="0.66666665999999997"/>
    <s v="N/A"/>
    <s v="ENRL"/>
    <s v="COMP"/>
    <s v="COMP"/>
    <n v="0"/>
    <n v="1"/>
    <n v="0"/>
    <n v="0"/>
    <s v="WZ-775A"/>
    <s v="James McFarland"/>
    <s v="John Russell"/>
  </r>
  <r>
    <n v="126843"/>
    <s v="WZ-816"/>
    <s v="Wireless Zone Presque Isle"/>
    <s v="Chris Robinson"/>
    <x v="35"/>
    <s v="Lyford ,Jordan"/>
    <n v="1"/>
    <s v="N/A"/>
    <s v="COMP"/>
    <s v="COMP"/>
    <s v="COMP"/>
    <n v="0"/>
    <n v="0"/>
    <n v="0"/>
    <n v="0"/>
    <s v="WZ-816"/>
    <s v="Chris Robinson"/>
    <s v="Chad O'Leary"/>
  </r>
  <r>
    <n v="120328"/>
    <s v="WZ-775A"/>
    <s v="Wireless Zone Easton"/>
    <s v="James McFarland"/>
    <x v="3"/>
    <s v="Butler ,Jenna"/>
    <n v="0.66666665999999997"/>
    <s v="N/A"/>
    <s v="ENRL"/>
    <s v="COMP"/>
    <s v="COMP"/>
    <n v="0"/>
    <n v="1"/>
    <n v="0"/>
    <n v="0"/>
    <s v="WZ-775A"/>
    <s v="James McFarland"/>
    <s v="John Russell"/>
  </r>
  <r>
    <n v="126399"/>
    <s v="WZ-799A"/>
    <s v="Wireless Zone Alexandria"/>
    <s v="James McFarland"/>
    <x v="3"/>
    <s v="Duncan ,Emily"/>
    <n v="0.66666665999999997"/>
    <s v="N/A"/>
    <s v="ENRL"/>
    <s v="COMP"/>
    <s v="COMP"/>
    <n v="0"/>
    <n v="1"/>
    <n v="0"/>
    <n v="0"/>
    <s v="WZ-799A"/>
    <s v="James McFarland"/>
    <s v="John Russell"/>
  </r>
  <r>
    <n v="6782"/>
    <s v="WZ-127B"/>
    <s v="Wireless Zone Arlington"/>
    <s v="James McFarland"/>
    <x v="3"/>
    <s v="Khan ,Samad"/>
    <n v="0.66666665999999997"/>
    <s v="N/A"/>
    <s v="INPO"/>
    <s v="COMP"/>
    <s v="COMP"/>
    <n v="0"/>
    <n v="1"/>
    <n v="0"/>
    <n v="0"/>
    <s v="WZ-127B"/>
    <s v="James McFarland"/>
    <s v="John Russell"/>
  </r>
  <r>
    <n v="131025"/>
    <s v="WZ-900"/>
    <s v="Wireless Zone Toledo"/>
    <s v="Gregory Hite"/>
    <x v="69"/>
    <s v="Hoffman ,Colin"/>
    <n v="1"/>
    <s v="N/A"/>
    <s v="COMP"/>
    <s v="COMP"/>
    <s v="COMP"/>
    <n v="0"/>
    <n v="0"/>
    <n v="0"/>
    <n v="0"/>
    <s v="WZ-900"/>
    <s v="Gregory Hite"/>
    <s v="Firas Toma"/>
  </r>
  <r>
    <n v="110768"/>
    <s v="WZ-678"/>
    <s v="Wireless Zone Fort Wayne Illinois"/>
    <s v="Jay Roberts"/>
    <x v="43"/>
    <s v="Drummond ,Alexis"/>
    <n v="1"/>
    <s v="N/A"/>
    <s v="COMP"/>
    <s v="COMP"/>
    <s v="COMP"/>
    <n v="0"/>
    <n v="0"/>
    <n v="0"/>
    <n v="0"/>
    <s v="WZ-678"/>
    <s v="Jay Roberts"/>
    <s v="Rachel Mcmeeking"/>
  </r>
  <r>
    <n v="101326"/>
    <s v="WZ-385A"/>
    <s v="Wireless Zone Richboro"/>
    <s v="Bernadette Anderson"/>
    <x v="7"/>
    <s v="Horne ,Ari"/>
    <n v="1"/>
    <s v="N/A"/>
    <s v="COMP"/>
    <s v="COMP"/>
    <s v="COMP"/>
    <n v="0"/>
    <n v="0"/>
    <n v="0"/>
    <n v="0"/>
    <s v="WZ-385A"/>
    <s v="Bernadette Anderson"/>
    <s v="Jonah Engler"/>
  </r>
  <r>
    <n v="95751"/>
    <s v="WZ-422"/>
    <s v="Wireless Zone Berlin Glen Ave"/>
    <s v="Chris Robinson"/>
    <x v="34"/>
    <s v="Mcdonough ,George"/>
    <n v="0.66666665999999997"/>
    <s v="N/A"/>
    <s v="ENRL"/>
    <s v="COMP"/>
    <s v="COMP"/>
    <n v="0"/>
    <n v="1"/>
    <n v="0"/>
    <n v="0"/>
    <s v="WZ-422"/>
    <s v="Chris Robinson"/>
    <s v="David Poulin"/>
  </r>
  <r>
    <n v="95539"/>
    <s v="WZ-460"/>
    <s v="Wireless Zone Buffalo"/>
    <s v="Christian Jewell"/>
    <x v="79"/>
    <s v="Balsimo ,Jacob"/>
    <n v="1"/>
    <s v="N/A"/>
    <s v="COMP"/>
    <s v="COMP"/>
    <s v="COMP"/>
    <n v="0"/>
    <n v="0"/>
    <n v="0"/>
    <n v="0"/>
    <s v="WZ-460"/>
    <s v="Christian Jewell"/>
    <s v="Robert Cheney"/>
  </r>
  <r>
    <n v="95539"/>
    <s v="WZ-460"/>
    <s v="Wireless Zone Buffalo"/>
    <s v="Christian Jewell"/>
    <x v="79"/>
    <s v="Wilson ,Matt"/>
    <n v="1"/>
    <s v="N/A"/>
    <s v="COMP"/>
    <s v="COMP"/>
    <s v="COMP"/>
    <n v="0"/>
    <n v="0"/>
    <n v="0"/>
    <n v="0"/>
    <s v="WZ-460"/>
    <s v="Christian Jewell"/>
    <s v="Robert Cheney"/>
  </r>
  <r>
    <n v="86435"/>
    <s v="WZ-695"/>
    <s v="Wireless Zone Bedford John Williams Blvd"/>
    <s v="Jay Roberts"/>
    <x v="77"/>
    <s v="Henderson ,Shannon"/>
    <n v="1"/>
    <s v="N/A"/>
    <s v="COMP"/>
    <s v="COMP"/>
    <s v="COMP"/>
    <n v="0"/>
    <n v="0"/>
    <n v="0"/>
    <n v="0"/>
    <s v="WZ-695"/>
    <s v="Jay Roberts"/>
    <s v="Darren Fortner"/>
  </r>
  <r>
    <n v="100815"/>
    <s v="WZ-282B"/>
    <s v="Wireless Zone Brooksville"/>
    <s v="Mike Latimer"/>
    <x v="25"/>
    <s v="Brisco ,Kourtney"/>
    <n v="1"/>
    <s v="N/A"/>
    <s v="COMP"/>
    <s v="COMP"/>
    <s v="COMP"/>
    <n v="0"/>
    <n v="0"/>
    <n v="0"/>
    <n v="0"/>
    <s v="WZ-282B"/>
    <s v="Mike Latimer"/>
    <s v="Jaime Sheridan"/>
  </r>
  <r>
    <n v="125906"/>
    <s v="WZ-802"/>
    <s v="Wireless Zone Mason"/>
    <s v="Jonathan Breier"/>
    <x v="14"/>
    <s v="Peters ,Andrew"/>
    <n v="1"/>
    <s v="N/A"/>
    <s v="COMP"/>
    <s v="COMP"/>
    <s v="COMP"/>
    <n v="0"/>
    <n v="0"/>
    <n v="0"/>
    <n v="0"/>
    <s v="WZ-802"/>
    <s v="Jonathan Breier"/>
    <s v="Deborah Allen"/>
  </r>
  <r>
    <n v="105580"/>
    <s v="WZ-498A"/>
    <s v="Wireless Zone Saline"/>
    <s v="Jonathan Breier"/>
    <x v="14"/>
    <s v="Miller ,Chris"/>
    <n v="1"/>
    <s v="N/A"/>
    <s v="COMP"/>
    <s v="COMP"/>
    <s v="COMP"/>
    <n v="0"/>
    <n v="0"/>
    <n v="0"/>
    <n v="0"/>
    <s v="WZ-498A"/>
    <s v="Jonathan Breier"/>
    <s v="Deborah Allen"/>
  </r>
  <r>
    <n v="104369"/>
    <s v="WZ-587"/>
    <s v="Wireless Zone Nashua Daniel Webster Hwy"/>
    <s v="Bob Roccanti"/>
    <x v="32"/>
    <s v="Tornstrom ,Sarah"/>
    <n v="1"/>
    <s v="N/A"/>
    <s v="COMP"/>
    <s v="COMP"/>
    <s v="COMP"/>
    <n v="0"/>
    <n v="0"/>
    <n v="0"/>
    <n v="0"/>
    <s v="WZ-587"/>
    <s v="Bob Roccanti"/>
    <s v="Alfred Pellecchia, Jr."/>
  </r>
  <r>
    <n v="108007"/>
    <s v="WZ-654"/>
    <s v="Wireless Zone Plainwell"/>
    <s v="Jonathan Breier"/>
    <x v="41"/>
    <s v="Holder ,Zach"/>
    <n v="1"/>
    <s v="N/A"/>
    <s v="COMP"/>
    <s v="COMP"/>
    <s v="COMP"/>
    <n v="0"/>
    <n v="0"/>
    <n v="0"/>
    <n v="0"/>
    <s v="WZ-654"/>
    <s v="Jonathan Breier"/>
    <s v="Darryl Bartlett"/>
  </r>
  <r>
    <n v="102842"/>
    <s v="WZ-698"/>
    <s v="Wireless Zone Cedar Springs"/>
    <s v="Jonathan Breier"/>
    <x v="71"/>
    <s v="Mccolgan ,Renee"/>
    <n v="1"/>
    <s v="N/A"/>
    <s v="COMP"/>
    <s v="COMP"/>
    <s v="COMP"/>
    <n v="0"/>
    <n v="0"/>
    <n v="0"/>
    <n v="0"/>
    <s v="WZ-698"/>
    <s v="Jonathan Breier"/>
    <s v="Derrek Fridley"/>
  </r>
  <r>
    <n v="76759"/>
    <s v="WZ-500A"/>
    <s v="Wireless Zone Jackson"/>
    <s v="Jonathan Breier"/>
    <x v="14"/>
    <s v="Nickles ,Alexis"/>
    <n v="1"/>
    <s v="N/A"/>
    <s v="COMP"/>
    <s v="COMP"/>
    <s v="COMP"/>
    <n v="0"/>
    <n v="0"/>
    <n v="0"/>
    <n v="0"/>
    <s v="WZ-500A"/>
    <s v="Jonathan Breier"/>
    <s v="Deborah Allen"/>
  </r>
  <r>
    <n v="111800"/>
    <s v="WZ-703A"/>
    <s v="Wireless Zone Brighton"/>
    <s v="Jonathan Breier"/>
    <x v="14"/>
    <s v="Cain ,Nicholas"/>
    <n v="1"/>
    <s v="N/A"/>
    <s v="COMP"/>
    <s v="COMP"/>
    <s v="COMP"/>
    <n v="0"/>
    <n v="0"/>
    <n v="0"/>
    <n v="0"/>
    <s v="WZ-703A"/>
    <s v="Jonathan Breier"/>
    <s v="Deborah Allen"/>
  </r>
  <r>
    <n v="131472"/>
    <s v="WZ-918"/>
    <s v="Wireless Zone Saint Marys"/>
    <s v="Gregory Hite"/>
    <x v="23"/>
    <s v="Ridder ,Sarah"/>
    <n v="1"/>
    <s v="N/A"/>
    <s v="COMP"/>
    <s v="COMP"/>
    <s v="COMP"/>
    <n v="0"/>
    <n v="0"/>
    <n v="0"/>
    <n v="0"/>
    <s v="WZ-918"/>
    <s v="Gregory Hite"/>
    <s v="Mitch Conway"/>
  </r>
  <r>
    <n v="130499"/>
    <s v="WZ-893"/>
    <s v="Wireless Zone Englewood"/>
    <s v="Gregory Hite"/>
    <x v="23"/>
    <s v="Weigandt ,Tyler"/>
    <n v="1"/>
    <s v="N/A"/>
    <s v="COMP"/>
    <s v="COMP"/>
    <s v="COMP"/>
    <n v="0"/>
    <n v="0"/>
    <n v="0"/>
    <n v="0"/>
    <s v="WZ-893"/>
    <s v="Gregory Hite"/>
    <s v="Mitch Conway"/>
  </r>
  <r>
    <n v="86435"/>
    <s v="WZ-695"/>
    <s v="Wireless Zone Bedford John Williams Blvd"/>
    <s v="Jay Roberts"/>
    <x v="77"/>
    <s v="Carpenter ,Wesley"/>
    <n v="1"/>
    <s v="N/A"/>
    <s v="COMP"/>
    <s v="COMP"/>
    <s v="COMP"/>
    <n v="0"/>
    <n v="0"/>
    <n v="0"/>
    <n v="0"/>
    <s v="WZ-695"/>
    <s v="Jay Roberts"/>
    <s v="Darren Fortner"/>
  </r>
  <r>
    <n v="6036"/>
    <s v="WZ-208"/>
    <s v="Wireless Zone New Kensington"/>
    <s v="John Polny"/>
    <x v="16"/>
    <s v="Francowic ,David"/>
    <n v="1"/>
    <s v="N/A"/>
    <s v="COMP"/>
    <s v="COMP"/>
    <s v="COMP"/>
    <n v="0"/>
    <n v="0"/>
    <n v="0"/>
    <n v="0"/>
    <s v="WZ-208"/>
    <s v="John Polny"/>
    <s v="Joseph Desimone"/>
  </r>
  <r>
    <n v="129053"/>
    <s v="WZ-887"/>
    <s v="Wireless Zone Mansfield Lexington Ave"/>
    <s v="Gregory Hite"/>
    <x v="23"/>
    <s v="Hager ,Toby"/>
    <n v="1"/>
    <s v="N/A"/>
    <s v="COMP"/>
    <s v="COMP"/>
    <s v="COMP"/>
    <n v="0"/>
    <n v="0"/>
    <n v="0"/>
    <n v="0"/>
    <s v="WZ-887"/>
    <s v="Gregory Hite"/>
    <s v="Mitch Conway"/>
  </r>
  <r>
    <n v="103761"/>
    <s v="WZ-571A"/>
    <s v="Wireless Zone Pelham"/>
    <s v="Bob Roccanti"/>
    <x v="32"/>
    <s v="Roman ,Cruz"/>
    <n v="1"/>
    <s v="N/A"/>
    <s v="COMP"/>
    <s v="COMP"/>
    <s v="COMP"/>
    <n v="0"/>
    <n v="0"/>
    <n v="0"/>
    <n v="0"/>
    <s v="WZ-571A"/>
    <s v="Bob Roccanti"/>
    <s v="Alfred Pellecchia, Jr."/>
  </r>
  <r>
    <n v="79732"/>
    <s v="WZ-076"/>
    <s v="Wireless Zone Bedford Hills"/>
    <s v="Eric Bonds"/>
    <x v="64"/>
    <s v="Schupp ,Thomas"/>
    <n v="1"/>
    <s v="N/A"/>
    <s v="COMP"/>
    <s v="COMP"/>
    <s v="COMP"/>
    <n v="0"/>
    <n v="0"/>
    <n v="0"/>
    <n v="0"/>
    <s v="WZ-076"/>
    <s v="Eric Bonds"/>
    <s v="David Robles"/>
  </r>
  <r>
    <n v="98213"/>
    <s v="WZ-425"/>
    <s v="Wireless Zone Hastings"/>
    <s v="Christian Jewell"/>
    <x v="61"/>
    <s v="Jacobson ,Norman"/>
    <n v="1"/>
    <s v="N/A"/>
    <s v="COMP"/>
    <s v="COMP"/>
    <s v="COMP"/>
    <n v="0"/>
    <n v="0"/>
    <n v="0"/>
    <n v="0"/>
    <s v="WZ-425"/>
    <s v="Christian Jewell"/>
    <s v="Matthew Funk"/>
  </r>
  <r>
    <n v="130026"/>
    <s v="WZ-832"/>
    <s v="Wireless Zone Dover Salt Creek Dr"/>
    <s v="Bernadette Anderson"/>
    <x v="10"/>
    <s v="Aneel ,John"/>
    <n v="1"/>
    <s v="N/A"/>
    <s v="COMP"/>
    <s v="COMP"/>
    <s v="COMP"/>
    <n v="0"/>
    <n v="0"/>
    <n v="0"/>
    <n v="0"/>
    <s v="WZ-832"/>
    <s v="Bernadette Anderson"/>
    <s v="Tajesh Patel"/>
  </r>
  <r>
    <n v="119148"/>
    <s v="WZ-761"/>
    <s v="Wireless Zone Farmington"/>
    <s v="Christian Jewell"/>
    <x v="61"/>
    <s v="Meier ,Jenny"/>
    <n v="1"/>
    <s v="N/A"/>
    <s v="COMP"/>
    <s v="COMP"/>
    <s v="COMP"/>
    <n v="0"/>
    <n v="0"/>
    <n v="0"/>
    <n v="0"/>
    <s v="WZ-761"/>
    <s v="Christian Jewell"/>
    <s v="Matthew Funk"/>
  </r>
  <r>
    <n v="125906"/>
    <s v="WZ-802"/>
    <s v="Wireless Zone Mason"/>
    <s v="Jonathan Breier"/>
    <x v="14"/>
    <s v="Ray ,Lindsey"/>
    <n v="1"/>
    <s v="N/A"/>
    <s v="COMP"/>
    <s v="COMP"/>
    <s v="COMP"/>
    <n v="0"/>
    <n v="0"/>
    <n v="0"/>
    <n v="0"/>
    <s v="WZ-802"/>
    <s v="Jonathan Breier"/>
    <s v="Deborah Allen"/>
  </r>
  <r>
    <n v="125906"/>
    <s v="WZ-802"/>
    <s v="Wireless Zone Mason"/>
    <s v="Jonathan Breier"/>
    <x v="14"/>
    <s v="Kraemer ,Bryson"/>
    <n v="1"/>
    <s v="N/A"/>
    <s v="COMP"/>
    <s v="COMP"/>
    <s v="COMP"/>
    <n v="0"/>
    <n v="0"/>
    <n v="0"/>
    <n v="0"/>
    <s v="WZ-802"/>
    <s v="Jonathan Breier"/>
    <s v="Deborah Allen"/>
  </r>
  <r>
    <n v="76759"/>
    <s v="WZ-500A"/>
    <s v="Wireless Zone Jackson"/>
    <s v="Jonathan Breier"/>
    <x v="14"/>
    <s v="Diana ,Louis"/>
    <n v="1"/>
    <s v="N/A"/>
    <s v="COMP"/>
    <s v="COMP"/>
    <s v="COMP"/>
    <n v="0"/>
    <n v="0"/>
    <n v="0"/>
    <n v="0"/>
    <s v="WZ-500A"/>
    <s v="Jonathan Breier"/>
    <s v="Deborah Allen"/>
  </r>
  <r>
    <n v="125906"/>
    <s v="WZ-802"/>
    <s v="Wireless Zone Mason"/>
    <s v="Jonathan Breier"/>
    <x v="14"/>
    <s v="Rodgers ,Wesley"/>
    <n v="0.66666665999999997"/>
    <s v="N/A"/>
    <s v="ENRL"/>
    <s v="COMP"/>
    <s v="COMP"/>
    <n v="0"/>
    <n v="1"/>
    <n v="0"/>
    <n v="0"/>
    <s v="WZ-802"/>
    <s v="Jonathan Breier"/>
    <s v="Deborah Allen"/>
  </r>
  <r>
    <n v="91173"/>
    <s v="WZ-387A"/>
    <s v="Wireless Zone Blaine"/>
    <s v="Christian Jewell"/>
    <x v="15"/>
    <s v="Morse ,Michael"/>
    <n v="0.66666665999999997"/>
    <s v="N/A"/>
    <s v="ENRL"/>
    <s v="COMP"/>
    <s v="COMP"/>
    <n v="0"/>
    <n v="1"/>
    <n v="0"/>
    <n v="0"/>
    <s v="WZ-387A"/>
    <s v="Christian Jewell"/>
    <s v="Michael Morse"/>
  </r>
  <r>
    <n v="79851"/>
    <s v="WZ-171A"/>
    <s v="Wireless Zone Laconia"/>
    <s v="Chris Robinson"/>
    <x v="70"/>
    <s v="Wallace ,Simon"/>
    <n v="0.66666665999999997"/>
    <s v="N/A"/>
    <s v="ENRL"/>
    <s v="COMP"/>
    <s v="COMP"/>
    <n v="0"/>
    <n v="1"/>
    <n v="0"/>
    <n v="0"/>
    <s v="WZ-171A"/>
    <s v="Chris Robinson"/>
    <s v="Mark Titlebaum"/>
  </r>
  <r>
    <n v="79747"/>
    <s v="WZ-083A"/>
    <s v="Wireless Zone Medway"/>
    <s v="Peter Asnes"/>
    <x v="62"/>
    <s v="Downer ,Samantha"/>
    <n v="0.66666665999999997"/>
    <s v="N/A"/>
    <s v="ENRL"/>
    <s v="COMP"/>
    <s v="COMP"/>
    <n v="0"/>
    <n v="1"/>
    <n v="0"/>
    <n v="0"/>
    <s v="WZ-083A"/>
    <s v="Peter Asnes"/>
    <s v="Syed Abbas"/>
  </r>
  <r>
    <n v="79858"/>
    <s v="WZ-204A"/>
    <s v="Wireless Zone Hyannis"/>
    <s v="Peter Asnes"/>
    <x v="62"/>
    <s v="Nance ,Nick"/>
    <n v="0.66666665999999997"/>
    <s v="N/A"/>
    <s v="ENRL"/>
    <s v="COMP"/>
    <s v="COMP"/>
    <n v="0"/>
    <n v="1"/>
    <n v="0"/>
    <n v="0"/>
    <s v="WZ-204A"/>
    <s v="Peter Asnes"/>
    <s v="Syed Abbas"/>
  </r>
  <r>
    <n v="131040"/>
    <s v="WZ-902"/>
    <s v="Wireless Zone State College"/>
    <s v="John Polny"/>
    <x v="3"/>
    <s v="Hood ,Brittany"/>
    <n v="0.66666665999999997"/>
    <s v="N/A"/>
    <s v="INPO"/>
    <s v="COMP"/>
    <s v="COMP"/>
    <n v="0"/>
    <n v="1"/>
    <n v="0"/>
    <n v="0"/>
    <s v="WZ-902"/>
    <s v="John Polny"/>
    <s v="John Russell"/>
  </r>
  <r>
    <n v="79951"/>
    <s v="WZ-280A"/>
    <s v="Wireless Zone Plymouth Tenney Mtn Hwy"/>
    <s v="Chris Robinson"/>
    <x v="70"/>
    <s v="Goodwin ,Adam"/>
    <n v="0.66666665999999997"/>
    <s v="N/A"/>
    <s v="INPO"/>
    <s v="COMP"/>
    <s v="COMP"/>
    <n v="0"/>
    <n v="1"/>
    <n v="0"/>
    <n v="0"/>
    <s v="WZ-280A"/>
    <s v="Chris Robinson"/>
    <s v="Mark Titlebaum"/>
  </r>
  <r>
    <n v="102484"/>
    <s v="WZ-566"/>
    <s v="Wireless Zone Sanford"/>
    <s v="Chris Robinson"/>
    <x v="17"/>
    <s v="Mcelroy ,Eric"/>
    <n v="0.66666665999999997"/>
    <s v="N/A"/>
    <s v="INPO"/>
    <s v="COMP"/>
    <s v="COMP"/>
    <n v="0"/>
    <n v="1"/>
    <n v="0"/>
    <n v="0"/>
    <s v="WZ-566"/>
    <s v="Chris Robinson"/>
    <s v="Ryan Archie"/>
  </r>
  <r>
    <n v="74437"/>
    <s v="WZ-308B"/>
    <s v="Wireless Zone Key West"/>
    <s v="Mike Latimer"/>
    <x v="52"/>
    <s v="Christiansen ,Alex"/>
    <n v="1"/>
    <s v="N/A"/>
    <s v="COMP"/>
    <s v="COMP"/>
    <s v="COMP"/>
    <n v="0"/>
    <n v="0"/>
    <n v="0"/>
    <n v="0"/>
    <s v="WZ-308B"/>
    <s v="Mike Latimer"/>
    <s v="Brett Somers, Jr."/>
  </r>
  <r>
    <n v="87509"/>
    <s v="WZ-080C"/>
    <s v="Wireless Zone Rowley"/>
    <s v="Peter Asnes"/>
    <x v="72"/>
    <s v="Ordonez ,Josh"/>
    <n v="1"/>
    <s v="N/A"/>
    <s v="COMP"/>
    <s v="COMP"/>
    <s v="COMP"/>
    <n v="0"/>
    <n v="0"/>
    <n v="0"/>
    <n v="0"/>
    <s v="WZ-080C"/>
    <s v="Peter Asnes"/>
    <s v="David Rivera"/>
  </r>
  <r>
    <n v="129796"/>
    <s v="WZ-895"/>
    <s v="Wireless Zone Williamson"/>
    <s v="Gregory Hite"/>
    <x v="23"/>
    <s v="Allen ,Nicholas"/>
    <n v="1"/>
    <s v="N/A"/>
    <s v="COMP"/>
    <s v="COMP"/>
    <s v="COMP"/>
    <n v="0"/>
    <n v="0"/>
    <n v="0"/>
    <n v="0"/>
    <s v="WZ-895"/>
    <s v="Gregory Hite"/>
    <s v="Mitch Conway"/>
  </r>
  <r>
    <n v="81151"/>
    <s v="WZ-694"/>
    <s v="Wireless Zone Bedford 16th St"/>
    <s v="Jay Roberts"/>
    <x v="77"/>
    <s v="Judah ,Christina"/>
    <n v="1"/>
    <s v="N/A"/>
    <s v="COMP"/>
    <s v="COMP"/>
    <s v="COMP"/>
    <n v="0"/>
    <n v="0"/>
    <n v="0"/>
    <n v="0"/>
    <s v="WZ-694"/>
    <s v="Jay Roberts"/>
    <s v="Darren Fortner"/>
  </r>
  <r>
    <n v="130444"/>
    <s v="WZ-854"/>
    <s v="Wireless Zone Brownstown"/>
    <s v="Jonathan Breier"/>
    <x v="69"/>
    <s v="Santilli ,Christian"/>
    <n v="0.66666665999999997"/>
    <s v="N/A"/>
    <s v="ENRL"/>
    <s v="COMP"/>
    <s v="COMP"/>
    <n v="0"/>
    <n v="1"/>
    <n v="0"/>
    <n v="0"/>
    <s v="WZ-854"/>
    <s v="Jonathan Breier"/>
    <s v="Firas Toma"/>
  </r>
  <r>
    <n v="6782"/>
    <s v="WZ-127B"/>
    <s v="Wireless Zone Arlington"/>
    <s v="James McFarland"/>
    <x v="3"/>
    <s v="Salim ,Mohsin"/>
    <n v="1"/>
    <s v="N/A"/>
    <s v="COMP"/>
    <s v="COMP"/>
    <s v="COMP"/>
    <n v="0"/>
    <n v="0"/>
    <n v="0"/>
    <n v="0"/>
    <s v="WZ-127B"/>
    <s v="James McFarland"/>
    <s v="John Russell"/>
  </r>
  <r>
    <n v="122256"/>
    <s v="WZ-780"/>
    <s v="Wireless Zone Forest Lake"/>
    <s v="Christian Jewell"/>
    <x v="38"/>
    <s v="Johnston ,Brandon"/>
    <n v="1"/>
    <s v="N/A"/>
    <s v="COMP"/>
    <s v="COMP"/>
    <s v="COMP"/>
    <n v="0"/>
    <n v="0"/>
    <n v="0"/>
    <n v="0"/>
    <s v="WZ-780"/>
    <s v="Christian Jewell"/>
    <s v="Charles Rosenthal"/>
  </r>
  <r>
    <n v="95380"/>
    <s v="WZ-462"/>
    <s v="Wireless Zone North Branch"/>
    <s v="Christian Jewell"/>
    <x v="38"/>
    <s v="Barber ,Brady"/>
    <n v="0.66666665999999997"/>
    <s v="N/A"/>
    <s v="INPO"/>
    <s v="COMP"/>
    <s v="COMP"/>
    <n v="0"/>
    <n v="1"/>
    <n v="0"/>
    <n v="0"/>
    <s v="WZ-462"/>
    <s v="Christian Jewell"/>
    <s v="Charles Rosenthal"/>
  </r>
  <r>
    <n v="104254"/>
    <s v="WZ-584A"/>
    <s v="Wireless Zone Frankenmuth"/>
    <s v="Jonathan Breier"/>
    <x v="14"/>
    <s v="Saldana ,Jose"/>
    <n v="1"/>
    <s v="N/A"/>
    <s v="COMP"/>
    <s v="COMP"/>
    <s v="COMP"/>
    <n v="0"/>
    <n v="0"/>
    <n v="0"/>
    <n v="0"/>
    <s v="WZ-584A"/>
    <s v="Jonathan Breier"/>
    <s v="Deborah Allen"/>
  </r>
  <r>
    <n v="112048"/>
    <s v="WZ-713A"/>
    <s v="Wireless Zone Lansing"/>
    <s v="Jonathan Breier"/>
    <x v="11"/>
    <s v="Chamberlain ,Audrey"/>
    <n v="1"/>
    <s v="N/A"/>
    <s v="COMP"/>
    <s v="COMP"/>
    <s v="COMP"/>
    <n v="0"/>
    <n v="0"/>
    <n v="0"/>
    <n v="0"/>
    <s v="WZ-713A"/>
    <s v="Jonathan Breier"/>
    <s v="Ashley Baker"/>
  </r>
  <r>
    <n v="102048"/>
    <s v="WZ-482"/>
    <s v="Wireless Zone Lakeville"/>
    <s v="Christian Jewell"/>
    <x v="80"/>
    <s v="Slepica ,Benjamin"/>
    <n v="1"/>
    <s v="N/A"/>
    <s v="COMP"/>
    <s v="COMP"/>
    <s v="COMP"/>
    <n v="0"/>
    <n v="0"/>
    <n v="0"/>
    <n v="0"/>
    <s v="WZ-482"/>
    <s v="Christian Jewell"/>
    <s v="Brent Peterson"/>
  </r>
  <r>
    <n v="131472"/>
    <s v="WZ-918"/>
    <s v="Wireless Zone Saint Marys"/>
    <s v="Gregory Hite"/>
    <x v="23"/>
    <s v="Fourman ,Jennifer"/>
    <n v="1"/>
    <s v="N/A"/>
    <s v="COMP"/>
    <s v="COMP"/>
    <s v="COMP"/>
    <n v="0"/>
    <n v="0"/>
    <n v="0"/>
    <n v="0"/>
    <s v="WZ-918"/>
    <s v="Gregory Hite"/>
    <s v="Mitch Conway"/>
  </r>
  <r>
    <n v="129524"/>
    <s v="WZ-891"/>
    <s v="Wireless Zone Bevercreek"/>
    <s v="Gregory Hite"/>
    <x v="23"/>
    <s v="Siegman ,Tim"/>
    <n v="1"/>
    <s v="N/A"/>
    <s v="COMP"/>
    <s v="COMP"/>
    <s v="COMP"/>
    <n v="0"/>
    <n v="0"/>
    <n v="0"/>
    <n v="0"/>
    <s v="WZ-891"/>
    <s v="Gregory Hite"/>
    <s v="Mitch Conway"/>
  </r>
  <r>
    <n v="6212"/>
    <s v="WZ-211A"/>
    <s v="Wireless Zone Pittsburgh Freeport Rd"/>
    <s v="John Polny"/>
    <x v="16"/>
    <s v="Michael ,Bradly"/>
    <n v="1"/>
    <s v="N/A"/>
    <s v="COMP"/>
    <s v="COMP"/>
    <s v="COMP"/>
    <n v="0"/>
    <n v="0"/>
    <n v="0"/>
    <n v="0"/>
    <s v="WZ-211A"/>
    <s v="John Polny"/>
    <s v="Joseph Desimone"/>
  </r>
  <r>
    <n v="129053"/>
    <s v="WZ-887"/>
    <s v="Wireless Zone Mansfield Lexington Ave"/>
    <s v="Gregory Hite"/>
    <x v="23"/>
    <s v="Sowards ,Ryan"/>
    <n v="1"/>
    <s v="N/A"/>
    <s v="COMP"/>
    <s v="COMP"/>
    <s v="COMP"/>
    <n v="0"/>
    <n v="0"/>
    <n v="0"/>
    <n v="0"/>
    <s v="WZ-887"/>
    <s v="Gregory Hite"/>
    <s v="Mitch Conway"/>
  </r>
  <r>
    <n v="88664"/>
    <s v="WZ-339A"/>
    <s v="Wireless Zone Hudson Washington St"/>
    <s v="Bob Roccanti"/>
    <x v="56"/>
    <s v="Snowdon ,Elizabeth"/>
    <n v="1"/>
    <s v="N/A"/>
    <s v="COMP"/>
    <s v="COMP"/>
    <s v="COMP"/>
    <n v="0"/>
    <n v="0"/>
    <n v="0"/>
    <n v="0"/>
    <s v="WZ-339A"/>
    <s v="Bob Roccanti"/>
    <s v="Scott Brown"/>
  </r>
  <r>
    <n v="104254"/>
    <s v="WZ-584A"/>
    <s v="Wireless Zone Frankenmuth"/>
    <s v="Jonathan Breier"/>
    <x v="14"/>
    <s v="Anderson ,Anastasia"/>
    <n v="1"/>
    <s v="N/A"/>
    <s v="COMP"/>
    <s v="COMP"/>
    <s v="COMP"/>
    <n v="0"/>
    <n v="0"/>
    <n v="0"/>
    <n v="0"/>
    <s v="WZ-584A"/>
    <s v="Jonathan Breier"/>
    <s v="Deborah Allen"/>
  </r>
  <r>
    <n v="81107"/>
    <s v="WZ-501A"/>
    <s v="Wireless Zone Ypsilanti Carpenter Rd"/>
    <s v="Jonathan Breier"/>
    <x v="14"/>
    <s v="Horning ,Mike"/>
    <n v="1"/>
    <s v="N/A"/>
    <s v="COMP"/>
    <s v="COMP"/>
    <s v="COMP"/>
    <n v="0"/>
    <n v="0"/>
    <n v="0"/>
    <n v="0"/>
    <s v="WZ-501A"/>
    <s v="Jonathan Breier"/>
    <s v="Deborah Allen"/>
  </r>
  <r>
    <n v="98984"/>
    <s v="WZ-697"/>
    <s v="Wireless Zone Caledonia"/>
    <s v="Jonathan Breier"/>
    <x v="71"/>
    <s v="Mcnally ,Doug"/>
    <n v="0.66666665999999997"/>
    <s v="N/A"/>
    <s v="ENRL"/>
    <s v="COMP"/>
    <s v="COMP"/>
    <n v="0"/>
    <n v="1"/>
    <n v="0"/>
    <n v="0"/>
    <s v="WZ-697"/>
    <s v="Jonathan Breier"/>
    <s v="Derrek Fridley"/>
  </r>
  <r>
    <n v="74437"/>
    <s v="WZ-308B"/>
    <s v="Wireless Zone Key West"/>
    <s v="Mike Latimer"/>
    <x v="52"/>
    <s v="Matthews ,Jeffrey"/>
    <n v="1"/>
    <s v="N/A"/>
    <s v="COMP"/>
    <s v="COMP"/>
    <s v="COMP"/>
    <n v="0"/>
    <n v="0"/>
    <n v="0"/>
    <n v="0"/>
    <s v="WZ-308B"/>
    <s v="Mike Latimer"/>
    <s v="Brett Somers, Jr."/>
  </r>
  <r>
    <n v="101291"/>
    <s v="WZ-388"/>
    <s v="Wireless Zone Richmond Willow Lawn"/>
    <s v="Stephen Evanuska"/>
    <x v="50"/>
    <s v="Patel ,Freni"/>
    <n v="1"/>
    <s v="N/A"/>
    <s v="COMP"/>
    <s v="COMP"/>
    <s v="COMP"/>
    <n v="0"/>
    <n v="0"/>
    <n v="0"/>
    <n v="0"/>
    <s v="WZ-388"/>
    <s v="Stephen Evanuska"/>
    <s v="Sana Merchant"/>
  </r>
  <r>
    <n v="130569"/>
    <s v="WZ-865"/>
    <s v="Wireless Zone Oconomowoc"/>
    <s v="Christian Jewell"/>
    <x v="11"/>
    <s v="Beno ,Jason"/>
    <n v="1"/>
    <s v="N/A"/>
    <s v="COMP"/>
    <s v="COMP"/>
    <s v="COMP"/>
    <n v="0"/>
    <n v="0"/>
    <n v="0"/>
    <n v="0"/>
    <s v="WZ-865"/>
    <s v="Christian Jewell"/>
    <s v="Ashley Baker"/>
  </r>
  <r>
    <n v="102048"/>
    <s v="WZ-482"/>
    <s v="Wireless Zone Lakeville"/>
    <s v="Christian Jewell"/>
    <x v="80"/>
    <s v="Dudley ,Leroy"/>
    <n v="1"/>
    <s v="N/A"/>
    <s v="COMP"/>
    <s v="COMP"/>
    <s v="COMP"/>
    <n v="0"/>
    <n v="0"/>
    <n v="0"/>
    <n v="0"/>
    <s v="WZ-482"/>
    <s v="Christian Jewell"/>
    <s v="Brent Peterson"/>
  </r>
  <r>
    <n v="102048"/>
    <s v="WZ-482"/>
    <s v="Wireless Zone Lakeville"/>
    <s v="Christian Jewell"/>
    <x v="80"/>
    <s v="Peterson ,Brent"/>
    <n v="1"/>
    <s v="N/A"/>
    <s v="COMP"/>
    <s v="COMP"/>
    <s v="COMP"/>
    <n v="0"/>
    <n v="0"/>
    <n v="0"/>
    <n v="0"/>
    <s v="WZ-482"/>
    <s v="Christian Jewell"/>
    <s v="Brent Peterson"/>
  </r>
  <r>
    <n v="117904"/>
    <s v="WZ-679"/>
    <s v="Wireless Zone Maple Grove"/>
    <s v="Christian Jewell"/>
    <x v="80"/>
    <s v="Johnson ,Colleen"/>
    <n v="1"/>
    <s v="N/A"/>
    <s v="COMP"/>
    <s v="COMP"/>
    <s v="COMP"/>
    <n v="0"/>
    <n v="0"/>
    <n v="0"/>
    <n v="0"/>
    <s v="WZ-679"/>
    <s v="Christian Jewell"/>
    <s v="Brent Peterson"/>
  </r>
  <r>
    <n v="128013"/>
    <s v="WZ-885"/>
    <s v="Wireless Zone Springfield E National Rd"/>
    <s v="Gregory Hite"/>
    <x v="23"/>
    <s v="Flaker ,Chloe"/>
    <n v="1"/>
    <s v="N/A"/>
    <s v="COMP"/>
    <s v="COMP"/>
    <s v="COMP"/>
    <n v="0"/>
    <n v="0"/>
    <n v="0"/>
    <n v="0"/>
    <s v="WZ-885"/>
    <s v="Gregory Hite"/>
    <s v="Mitch Conway"/>
  </r>
  <r>
    <n v="76462"/>
    <s v="WZ-195A"/>
    <s v="Wireless Zone Liverpool"/>
    <s v="Eric Bonds"/>
    <x v="81"/>
    <s v="Rhinehart ,Cody"/>
    <n v="1"/>
    <s v="N/A"/>
    <s v="COMP"/>
    <s v="COMP"/>
    <s v="COMP"/>
    <n v="0"/>
    <n v="0"/>
    <n v="0"/>
    <n v="0"/>
    <s v="WZ-195A"/>
    <s v="Eric Bonds"/>
    <s v="Timothy O'connor"/>
  </r>
  <r>
    <n v="131109"/>
    <s v="WZ-905"/>
    <s v="Wireless Zone Marlborough"/>
    <s v="Ryan Herrick"/>
    <x v="63"/>
    <s v="Soulagnet ,Chase"/>
    <n v="0.66666665999999997"/>
    <s v="N/A"/>
    <s v="INPO"/>
    <s v="COMP"/>
    <s v="COMP"/>
    <n v="0"/>
    <n v="1"/>
    <n v="0"/>
    <n v="0"/>
    <s v="WZ-905"/>
    <s v="Ryan Herrick"/>
    <s v="Stephen Nowak"/>
  </r>
  <r>
    <n v="117904"/>
    <s v="WZ-679"/>
    <s v="Wireless Zone Maple Grove"/>
    <s v="Christian Jewell"/>
    <x v="80"/>
    <s v="Hansen ,August"/>
    <n v="1"/>
    <s v="N/A"/>
    <s v="COMP"/>
    <s v="COMP"/>
    <s v="COMP"/>
    <n v="0"/>
    <n v="0"/>
    <n v="0"/>
    <n v="0"/>
    <s v="WZ-679"/>
    <s v="Christian Jewell"/>
    <s v="Brent Peterson"/>
  </r>
  <r>
    <n v="129524"/>
    <s v="WZ-891"/>
    <s v="Wireless Zone Bevercreek"/>
    <s v="Gregory Hite"/>
    <x v="23"/>
    <s v="Mallory ,Bailey"/>
    <n v="1"/>
    <s v="N/A"/>
    <s v="COMP"/>
    <s v="COMP"/>
    <s v="COMP"/>
    <n v="0"/>
    <n v="0"/>
    <n v="0"/>
    <n v="0"/>
    <s v="WZ-891"/>
    <s v="Gregory Hite"/>
    <s v="Mitch Conway"/>
  </r>
  <r>
    <n v="87508"/>
    <s v="WZ-283"/>
    <s v="Wireless Zone Milford E M ain St"/>
    <s v="Peter Asnes"/>
    <x v="60"/>
    <s v="Leavitt ,Joscelynn"/>
    <n v="1"/>
    <s v="N/A"/>
    <s v="COMP"/>
    <s v="COMP"/>
    <s v="COMP"/>
    <n v="0"/>
    <n v="0"/>
    <n v="0"/>
    <n v="0"/>
    <s v="WZ-283"/>
    <s v="Peter Asnes"/>
    <s v="Courtney Derderian"/>
  </r>
  <r>
    <n v="98213"/>
    <s v="WZ-425"/>
    <s v="Wireless Zone Hastings"/>
    <s v="Christian Jewell"/>
    <x v="61"/>
    <s v="Bigelow ,Dawson"/>
    <n v="1"/>
    <s v="N/A"/>
    <s v="COMP"/>
    <s v="COMP"/>
    <s v="COMP"/>
    <n v="0"/>
    <n v="0"/>
    <n v="0"/>
    <n v="0"/>
    <s v="WZ-425"/>
    <s v="Christian Jewell"/>
    <s v="Matthew Funk"/>
  </r>
  <r>
    <n v="129723"/>
    <s v="WZ-830"/>
    <s v="Wireless Zone Cleves"/>
    <s v="Gregory Hite"/>
    <x v="3"/>
    <s v="Proffitt ,Michael"/>
    <n v="1"/>
    <s v="N/A"/>
    <s v="COMP"/>
    <s v="COMP"/>
    <s v="COMP"/>
    <n v="0"/>
    <n v="0"/>
    <n v="0"/>
    <n v="0"/>
    <s v="WZ-830"/>
    <s v="Gregory Hite"/>
    <s v="John Russell"/>
  </r>
  <r>
    <n v="107557"/>
    <s v="WZ-643"/>
    <s v="Wireless Zone Grand Rapids"/>
    <s v="Jonathan Breier"/>
    <x v="58"/>
    <s v="Fannon ,Michael"/>
    <n v="1"/>
    <s v="N/A"/>
    <s v="COMP"/>
    <s v="COMP"/>
    <s v="COMP"/>
    <n v="0"/>
    <n v="0"/>
    <n v="0"/>
    <n v="0"/>
    <s v="WZ-643"/>
    <s v="Jonathan Breier"/>
    <s v="Pradip Roy"/>
  </r>
  <r>
    <n v="130444"/>
    <s v="WZ-854"/>
    <s v="Wireless Zone Brownstown"/>
    <s v="Jonathan Breier"/>
    <x v="69"/>
    <s v="Ladowitz ,Ethan"/>
    <n v="0.66666665999999997"/>
    <s v="N/A"/>
    <s v="INPO"/>
    <s v="COMP"/>
    <s v="COMP"/>
    <n v="0"/>
    <n v="1"/>
    <n v="0"/>
    <n v="0"/>
    <s v="WZ-854"/>
    <s v="Jonathan Breier"/>
    <s v="Firas Toma"/>
  </r>
  <r>
    <n v="107256"/>
    <s v="WZ-636"/>
    <s v="Wireless Zone Washington Trinity Point Dr"/>
    <s v="John Polny"/>
    <x v="5"/>
    <s v="Polites ,Jim"/>
    <n v="1"/>
    <s v="N/A"/>
    <s v="COMP"/>
    <s v="COMP"/>
    <s v="COMP"/>
    <n v="0"/>
    <n v="0"/>
    <n v="0"/>
    <n v="0"/>
    <s v="WZ-636"/>
    <s v="John Polny"/>
    <s v="Jeffrey Swackhammer, Sr."/>
  </r>
  <r>
    <n v="80469"/>
    <e v="#N/A"/>
    <s v="Wireless Zone HQ Corporate"/>
    <e v="#N/A"/>
    <x v="65"/>
    <s v="Mcfarland ,James"/>
    <n v="1"/>
    <s v="N/A"/>
    <s v="COMP"/>
    <s v="COMP"/>
    <s v="COMP"/>
    <n v="0"/>
    <n v="0"/>
    <n v="0"/>
    <n v="0"/>
    <e v="#N/A"/>
    <e v="#N/A"/>
    <e v="#N/A"/>
  </r>
  <r>
    <n v="127959"/>
    <s v="WZ-824"/>
    <s v="Wireless Zone Ponte Vedra"/>
    <s v="Mike Latimer"/>
    <x v="49"/>
    <s v="Johnson ,Derek"/>
    <n v="1"/>
    <s v="N/A"/>
    <s v="COMP"/>
    <s v="COMP"/>
    <s v="COMP"/>
    <n v="0"/>
    <n v="0"/>
    <n v="0"/>
    <n v="0"/>
    <s v="WZ-824"/>
    <s v="Mike Latimer"/>
    <s v="Edwin Derderian"/>
  </r>
  <r>
    <n v="105566"/>
    <s v="WZ-454"/>
    <s v="Wireless Zone King George Kings Hwy"/>
    <s v="Stephen Evanuska"/>
    <x v="12"/>
    <s v="Leigh ,Jorden"/>
    <n v="1"/>
    <s v="N/A"/>
    <s v="COMP"/>
    <s v="COMP"/>
    <s v="COMP"/>
    <n v="0"/>
    <n v="0"/>
    <n v="0"/>
    <n v="0"/>
    <s v="WZ-454"/>
    <s v="Stephen Evanuska"/>
    <s v="Hershel Martin"/>
  </r>
  <r>
    <n v="131109"/>
    <s v="WZ-905"/>
    <s v="Wireless Zone Marlborough"/>
    <s v="Ryan Herrick"/>
    <x v="63"/>
    <s v="Sudduth ,Allyssa"/>
    <n v="1"/>
    <s v="N/A"/>
    <s v="COMP"/>
    <s v="COMP"/>
    <s v="COMP"/>
    <n v="0"/>
    <n v="0"/>
    <n v="0"/>
    <n v="0"/>
    <s v="WZ-905"/>
    <s v="Ryan Herrick"/>
    <s v="Stephen Nowak"/>
  </r>
  <r>
    <n v="91002"/>
    <s v="WZ-393B"/>
    <s v="Wireless Zone Hooksett"/>
    <s v="Chris Robinson"/>
    <x v="21"/>
    <s v="Andreasen ,Hans"/>
    <n v="1"/>
    <s v="N/A"/>
    <s v="COMP"/>
    <s v="COMP"/>
    <s v="COMP"/>
    <n v="0"/>
    <n v="0"/>
    <n v="0"/>
    <n v="0"/>
    <s v="WZ-393B"/>
    <s v="Chris Robinson"/>
    <s v="Stephen Drelick"/>
  </r>
  <r>
    <n v="131549"/>
    <s v="WZ-912"/>
    <s v="Wireless Zone Hernando"/>
    <s v="James McFarland"/>
    <x v="4"/>
    <s v="Smith ,Cassandra"/>
    <n v="0.66666665999999997"/>
    <s v="N/A"/>
    <s v="ENRL"/>
    <s v="COMP"/>
    <s v="COMP"/>
    <n v="0"/>
    <n v="1"/>
    <n v="0"/>
    <n v="0"/>
    <s v="WZ-912"/>
    <s v="James McFarland"/>
    <s v="Scott Orellana"/>
  </r>
  <r>
    <n v="6782"/>
    <s v="WZ-127B"/>
    <s v="Wireless Zone Arlington"/>
    <s v="James McFarland"/>
    <x v="3"/>
    <s v="Kipoliongo ,Kalala"/>
    <n v="0.66666665999999997"/>
    <s v="N/A"/>
    <s v="INPO"/>
    <s v="COMP"/>
    <s v="COMP"/>
    <n v="0"/>
    <n v="1"/>
    <n v="0"/>
    <n v="0"/>
    <s v="WZ-127B"/>
    <s v="James McFarland"/>
    <s v="John Russell"/>
  </r>
  <r>
    <n v="106584"/>
    <s v="WZ-610A"/>
    <s v="Wireless Zone Cincinnati Harrison Ave"/>
    <s v="Gregory Hite"/>
    <x v="3"/>
    <s v="Poulson ,Caleb"/>
    <n v="0.66666665999999997"/>
    <s v="N/A"/>
    <s v="INPO"/>
    <s v="COMP"/>
    <s v="COMP"/>
    <n v="0"/>
    <n v="1"/>
    <n v="0"/>
    <n v="0"/>
    <s v="WZ-610A"/>
    <s v="Gregory Hite"/>
    <s v="John Russell"/>
  </r>
  <r>
    <n v="80469"/>
    <e v="#N/A"/>
    <s v="Wireless Zone HQ Corporate"/>
    <e v="#N/A"/>
    <x v="65"/>
    <s v="Jewell ,Christian"/>
    <n v="0.66666665999999997"/>
    <s v="N/A"/>
    <s v="COMP"/>
    <s v="ENRL"/>
    <s v="COMP"/>
    <n v="0"/>
    <n v="0"/>
    <n v="1"/>
    <n v="0"/>
    <e v="#N/A"/>
    <e v="#N/A"/>
    <e v="#N/A"/>
  </r>
  <r>
    <n v="126174"/>
    <s v="WZ-809"/>
    <s v="Wireless Zone Philipsburg"/>
    <s v="John Polny"/>
    <x v="3"/>
    <s v="Hewitt ,Breanna"/>
    <n v="1"/>
    <s v="N/A"/>
    <s v="COMP"/>
    <s v="COMP"/>
    <s v="COMP"/>
    <n v="0"/>
    <n v="0"/>
    <n v="0"/>
    <n v="0"/>
    <s v="WZ-809"/>
    <s v="John Polny"/>
    <s v="John Russell"/>
  </r>
  <r>
    <n v="87517"/>
    <s v="WZ-015B"/>
    <s v="Wireless Zone Nashua Main St"/>
    <s v="Bob Roccanti"/>
    <x v="82"/>
    <s v="Davis ,Matthew"/>
    <n v="1"/>
    <s v="N/A"/>
    <s v="COMP"/>
    <s v="COMP"/>
    <s v="COMP"/>
    <n v="0"/>
    <n v="0"/>
    <n v="0"/>
    <n v="0"/>
    <s v="WZ-015B"/>
    <s v="Bob Roccanti"/>
    <s v="Jason Ricard"/>
  </r>
  <r>
    <n v="131473"/>
    <s v="WZ-915"/>
    <s v="Wireless Zone Celina"/>
    <s v="Gregory Hite"/>
    <x v="23"/>
    <s v="Mckirby ,Stephaniee"/>
    <n v="1"/>
    <s v="N/A"/>
    <s v="COMP"/>
    <s v="COMP"/>
    <s v="COMP"/>
    <n v="0"/>
    <n v="0"/>
    <n v="0"/>
    <n v="0"/>
    <s v="WZ-915"/>
    <s v="Gregory Hite"/>
    <s v="Mitch Conway"/>
  </r>
  <r>
    <n v="131473"/>
    <s v="WZ-915"/>
    <s v="Wireless Zone Celina"/>
    <s v="Gregory Hite"/>
    <x v="23"/>
    <s v="Walker ,Haley"/>
    <n v="1"/>
    <s v="N/A"/>
    <s v="COMP"/>
    <s v="COMP"/>
    <s v="COMP"/>
    <n v="0"/>
    <n v="0"/>
    <n v="0"/>
    <n v="0"/>
    <s v="WZ-915"/>
    <s v="Gregory Hite"/>
    <s v="Mitch Conway"/>
  </r>
  <r>
    <n v="79736"/>
    <s v="WZ-048"/>
    <s v="Wireless Zone Wakefield"/>
    <s v="Peter Asnes"/>
    <x v="27"/>
    <s v="Marks ,Kelcey"/>
    <n v="1"/>
    <s v="N/A"/>
    <s v="COMP"/>
    <s v="COMP"/>
    <s v="COMP"/>
    <n v="0"/>
    <n v="0"/>
    <n v="0"/>
    <n v="0"/>
    <s v="WZ-048"/>
    <s v="Peter Asnes"/>
    <s v="Donald (Dave Moone) Somers"/>
  </r>
  <r>
    <n v="119753"/>
    <s v="WZ-766"/>
    <s v="Wireless Zone Hollidaysburg"/>
    <s v="John Polny"/>
    <x v="3"/>
    <s v="Cook ,Sofia"/>
    <n v="1"/>
    <s v="N/A"/>
    <s v="COMP"/>
    <s v="COMP"/>
    <s v="COMP"/>
    <n v="0"/>
    <n v="0"/>
    <n v="0"/>
    <n v="0"/>
    <s v="WZ-766"/>
    <s v="John Polny"/>
    <s v="John Russell"/>
  </r>
  <r>
    <n v="112453"/>
    <s v="WZ-730"/>
    <s v="Wireless Zone Baxter"/>
    <s v="Christian Jewell"/>
    <x v="38"/>
    <s v="Maattala ,Richard"/>
    <n v="1"/>
    <s v="N/A"/>
    <s v="COMP"/>
    <s v="COMP"/>
    <s v="COMP"/>
    <n v="0"/>
    <n v="0"/>
    <n v="0"/>
    <n v="0"/>
    <s v="WZ-730"/>
    <s v="Christian Jewell"/>
    <s v="Charles Rosenthal"/>
  </r>
  <r>
    <n v="98213"/>
    <s v="WZ-425"/>
    <s v="Wireless Zone Hastings"/>
    <s v="Christian Jewell"/>
    <x v="61"/>
    <s v="Snidarich ,Eric"/>
    <n v="1"/>
    <s v="N/A"/>
    <s v="COMP"/>
    <s v="COMP"/>
    <s v="COMP"/>
    <n v="0"/>
    <n v="0"/>
    <n v="0"/>
    <n v="0"/>
    <s v="WZ-425"/>
    <s v="Christian Jewell"/>
    <s v="Matthew Funk"/>
  </r>
  <r>
    <n v="129130"/>
    <s v="WZ-828"/>
    <s v="Wireless Zone New Castle"/>
    <s v="John Polny"/>
    <x v="5"/>
    <s v="Boggs ,Caleb"/>
    <n v="1"/>
    <s v="N/A"/>
    <s v="COMP"/>
    <s v="COMP"/>
    <s v="COMP"/>
    <n v="0"/>
    <n v="0"/>
    <n v="0"/>
    <n v="0"/>
    <s v="WZ-828"/>
    <s v="John Polny"/>
    <s v="Jeffrey Swackhammer, Sr."/>
  </r>
  <r>
    <n v="131166"/>
    <s v="WZ-847"/>
    <s v="Wireless Zone Ocean View"/>
    <s v="Bernadette Anderson"/>
    <x v="10"/>
    <s v="Wimbrow ,Jay"/>
    <n v="0.66666665999999997"/>
    <s v="N/A"/>
    <s v="ENRL"/>
    <s v="COMP"/>
    <s v="COMP"/>
    <n v="0"/>
    <n v="1"/>
    <n v="0"/>
    <n v="0"/>
    <s v="WZ-847"/>
    <s v="Bernadette Anderson"/>
    <s v="Tajesh Patel"/>
  </r>
  <r>
    <n v="130444"/>
    <s v="WZ-854"/>
    <s v="Wireless Zone Brownstown"/>
    <s v="Jonathan Breier"/>
    <x v="69"/>
    <s v="Chargo ,Robin"/>
    <n v="0.66666665999999997"/>
    <s v="N/A"/>
    <s v="ENRL"/>
    <s v="COMP"/>
    <s v="COMP"/>
    <n v="0"/>
    <n v="1"/>
    <n v="0"/>
    <n v="0"/>
    <s v="WZ-854"/>
    <s v="Jonathan Breier"/>
    <s v="Firas Toma"/>
  </r>
  <r>
    <n v="122256"/>
    <s v="WZ-780"/>
    <s v="Wireless Zone Forest Lake"/>
    <s v="Christian Jewell"/>
    <x v="38"/>
    <s v="Rodlund ,Amanda"/>
    <n v="1"/>
    <s v="N/A"/>
    <s v="COMP"/>
    <s v="COMP"/>
    <s v="COMP"/>
    <n v="0"/>
    <n v="0"/>
    <n v="0"/>
    <n v="0"/>
    <s v="WZ-780"/>
    <s v="Christian Jewell"/>
    <s v="Charles Rosenthal"/>
  </r>
  <r>
    <n v="129130"/>
    <s v="WZ-828"/>
    <s v="Wireless Zone New Castle"/>
    <s v="John Polny"/>
    <x v="5"/>
    <s v="Moose ,Benjamin"/>
    <n v="1"/>
    <s v="N/A"/>
    <s v="COMP"/>
    <s v="COMP"/>
    <s v="COMP"/>
    <n v="0"/>
    <n v="0"/>
    <n v="0"/>
    <n v="0"/>
    <s v="WZ-828"/>
    <s v="John Polny"/>
    <s v="Jeffrey Swackhammer, Sr."/>
  </r>
  <r>
    <n v="100301"/>
    <s v="WZ-376A"/>
    <s v="Wireless Zone Littleton Meadow St"/>
    <s v="Chris Robinson"/>
    <x v="34"/>
    <s v="Hynes ,Tyler"/>
    <n v="1"/>
    <s v="N/A"/>
    <s v="COMP"/>
    <s v="COMP"/>
    <s v="COMP"/>
    <n v="0"/>
    <n v="0"/>
    <n v="0"/>
    <n v="0"/>
    <s v="WZ-376A"/>
    <s v="Chris Robinson"/>
    <s v="David Poulin"/>
  </r>
  <r>
    <n v="103973"/>
    <s v="WZ-581"/>
    <s v="Wireless Zone Menomonie"/>
    <s v="Christian Jewell"/>
    <x v="61"/>
    <s v="Bonnar ,Joel"/>
    <n v="1"/>
    <s v="N/A"/>
    <s v="COMP"/>
    <s v="COMP"/>
    <s v="COMP"/>
    <n v="0"/>
    <n v="0"/>
    <n v="0"/>
    <n v="0"/>
    <s v="WZ-581"/>
    <s v="Christian Jewell"/>
    <s v="Matthew Funk"/>
  </r>
  <r>
    <n v="122256"/>
    <s v="WZ-780"/>
    <s v="Wireless Zone Forest Lake"/>
    <s v="Christian Jewell"/>
    <x v="38"/>
    <s v="Pierce ,Rebecca"/>
    <n v="1"/>
    <s v="N/A"/>
    <s v="COMP"/>
    <s v="COMP"/>
    <s v="COMP"/>
    <n v="0"/>
    <n v="0"/>
    <n v="0"/>
    <n v="0"/>
    <s v="WZ-780"/>
    <s v="Christian Jewell"/>
    <s v="Charles Rosenthal"/>
  </r>
  <r>
    <n v="109696"/>
    <s v="WZ-672B"/>
    <s v="Wireless Zone Hudson W Streetsboro"/>
    <s v="Gregory Hite"/>
    <x v="46"/>
    <s v="Stumpf ,Lance"/>
    <n v="0.66666665999999997"/>
    <s v="N/A"/>
    <s v="INPO"/>
    <s v="COMP"/>
    <s v="COMP"/>
    <n v="0"/>
    <n v="1"/>
    <n v="0"/>
    <n v="0"/>
    <s v="WZ-672B"/>
    <s v="Gregory Hite"/>
    <s v="Kenneth Loechner"/>
  </r>
  <r>
    <n v="126174"/>
    <s v="WZ-809"/>
    <s v="Wireless Zone Philipsburg"/>
    <s v="John Polny"/>
    <x v="3"/>
    <s v="Ward ,Thomas"/>
    <n v="1"/>
    <s v="N/A"/>
    <s v="COMP"/>
    <s v="COMP"/>
    <s v="COMP"/>
    <n v="0"/>
    <n v="0"/>
    <n v="0"/>
    <n v="0"/>
    <s v="WZ-809"/>
    <s v="John Polny"/>
    <s v="John Russell"/>
  </r>
  <r>
    <n v="119148"/>
    <s v="WZ-761"/>
    <s v="Wireless Zone Farmington"/>
    <s v="Christian Jewell"/>
    <x v="61"/>
    <s v="Turner ,Jarrod"/>
    <n v="1"/>
    <s v="N/A"/>
    <s v="COMP"/>
    <s v="COMP"/>
    <s v="COMP"/>
    <n v="0"/>
    <n v="0"/>
    <n v="0"/>
    <n v="0"/>
    <s v="WZ-761"/>
    <s v="Christian Jewell"/>
    <s v="Matthew Funk"/>
  </r>
  <r>
    <n v="103973"/>
    <s v="WZ-581"/>
    <s v="Wireless Zone Menomonie"/>
    <s v="Christian Jewell"/>
    <x v="61"/>
    <s v="Payne ,Leanne"/>
    <n v="1"/>
    <s v="N/A"/>
    <s v="COMP"/>
    <s v="COMP"/>
    <s v="COMP"/>
    <n v="0"/>
    <n v="0"/>
    <n v="0"/>
    <n v="0"/>
    <s v="WZ-581"/>
    <s v="Christian Jewell"/>
    <s v="Matthew Funk"/>
  </r>
  <r>
    <n v="99597"/>
    <s v="WZ-559"/>
    <s v="Wireless Zone Conroe"/>
    <s v="James McFarland"/>
    <x v="33"/>
    <s v="Hurst ,Adrianne"/>
    <n v="1"/>
    <s v="N/A"/>
    <s v="COMP"/>
    <s v="COMP"/>
    <s v="COMP"/>
    <n v="0"/>
    <n v="0"/>
    <n v="0"/>
    <n v="0"/>
    <s v="WZ-559"/>
    <s v="James McFarland"/>
    <s v="Michael Mamo"/>
  </r>
  <r>
    <n v="79727"/>
    <s v="WZ-030"/>
    <s v="Wireless Zone Peterborough"/>
    <s v="Bob Roccanti"/>
    <x v="51"/>
    <s v="Talbotbrown ,Mary"/>
    <n v="0.66666665999999997"/>
    <s v="N/A"/>
    <s v="ENRL"/>
    <s v="COMP"/>
    <s v="COMP"/>
    <n v="0"/>
    <n v="1"/>
    <n v="0"/>
    <n v="0"/>
    <s v="WZ-030"/>
    <s v="Bob Roccanti"/>
    <s v="Jeffrey Brown"/>
  </r>
  <r>
    <n v="71639"/>
    <s v="WZ-198B"/>
    <s v="Wireless Zone Milford N Dupont Hwy"/>
    <s v="Bernadette Anderson"/>
    <x v="10"/>
    <s v="Robinson ,Bryan"/>
    <n v="0.66666665999999997"/>
    <s v="N/A"/>
    <s v="ENRL"/>
    <s v="COMP"/>
    <s v="COMP"/>
    <n v="0"/>
    <n v="1"/>
    <n v="0"/>
    <n v="0"/>
    <s v="WZ-198B"/>
    <s v="Bernadette Anderson"/>
    <s v="Tajesh Patel"/>
  </r>
  <r>
    <n v="93784"/>
    <s v="WZ-440"/>
    <s v="Wireless Zone Pittsburgh St Simon Way"/>
    <s v="John Polny"/>
    <x v="16"/>
    <s v="Hibbs ,Shane"/>
    <n v="0.66666665999999997"/>
    <s v="N/A"/>
    <s v="INPO"/>
    <s v="COMP"/>
    <s v="COMP"/>
    <n v="0"/>
    <n v="1"/>
    <n v="0"/>
    <n v="0"/>
    <s v="WZ-440"/>
    <s v="John Polny"/>
    <s v="Joseph Desimone"/>
  </r>
  <r>
    <n v="91493"/>
    <s v="WZ-396A"/>
    <s v="Wireless Zone Bristol Farmington Ave"/>
    <s v="Ryan Herrick"/>
    <x v="63"/>
    <s v="Rossi ,Joseph"/>
    <n v="1"/>
    <s v="N/A"/>
    <s v="COMP"/>
    <s v="COMP"/>
    <s v="COMP"/>
    <n v="0"/>
    <n v="0"/>
    <n v="0"/>
    <n v="0"/>
    <s v="WZ-396A"/>
    <s v="Ryan Herrick"/>
    <s v="Stephen Nowak"/>
  </r>
  <r>
    <n v="95809"/>
    <s v="WZ-481"/>
    <s v="Wireless Zone Skowhegan"/>
    <s v="Chris Robinson"/>
    <x v="35"/>
    <s v="Lanctot ,Morgan"/>
    <n v="1"/>
    <s v="N/A"/>
    <s v="COMP"/>
    <s v="COMP"/>
    <s v="COMP"/>
    <n v="0"/>
    <n v="0"/>
    <n v="0"/>
    <n v="0"/>
    <s v="WZ-481"/>
    <s v="Chris Robinson"/>
    <s v="Chad O'Leary"/>
  </r>
  <r>
    <n v="87518"/>
    <s v="WZ-043E"/>
    <s v="Wireless Zone Salem"/>
    <s v="Bob Roccanti"/>
    <x v="32"/>
    <s v="Theriault ,Olivia"/>
    <n v="1"/>
    <s v="N/A"/>
    <s v="COMP"/>
    <s v="COMP"/>
    <s v="COMP"/>
    <n v="0"/>
    <n v="0"/>
    <n v="0"/>
    <n v="0"/>
    <s v="WZ-043E"/>
    <s v="Bob Roccanti"/>
    <s v="Alfred Pellecchia, Jr."/>
  </r>
  <r>
    <n v="131040"/>
    <s v="WZ-902"/>
    <s v="Wireless Zone State College"/>
    <s v="John Polny"/>
    <x v="3"/>
    <s v="Kuchenbrod ,Jacob"/>
    <n v="0.66666665999999997"/>
    <s v="N/A"/>
    <s v="ENRL"/>
    <s v="COMP"/>
    <s v="COMP"/>
    <n v="0"/>
    <n v="1"/>
    <n v="0"/>
    <n v="0"/>
    <s v="WZ-902"/>
    <s v="John Polny"/>
    <s v="John Russell"/>
  </r>
  <r>
    <n v="99402"/>
    <s v="WZ-508A"/>
    <s v="Wireless Zone Naples"/>
    <s v="Mike Latimer"/>
    <x v="19"/>
    <s v="Morales ,Christian"/>
    <n v="0.66666665999999997"/>
    <s v="N/A"/>
    <s v="ENRL"/>
    <s v="COMP"/>
    <s v="COMP"/>
    <n v="0"/>
    <n v="1"/>
    <n v="0"/>
    <n v="0"/>
    <s v="WZ-508A"/>
    <s v="Mike Latimer"/>
    <s v="Robert Musser"/>
  </r>
  <r>
    <n v="92076"/>
    <s v="WZ-405A"/>
    <s v="Wireless Zone Hartland"/>
    <s v="Jonathan Breier"/>
    <x v="11"/>
    <s v="Kracht ,Jacob"/>
    <n v="1"/>
    <s v="N/A"/>
    <s v="COMP"/>
    <s v="COMP"/>
    <s v="COMP"/>
    <n v="0"/>
    <n v="0"/>
    <n v="0"/>
    <n v="0"/>
    <s v="WZ-405A"/>
    <s v="Jonathan Breier"/>
    <s v="Ashley Baker"/>
  </r>
  <r>
    <n v="95751"/>
    <s v="WZ-422"/>
    <s v="Wireless Zone Berlin Glen Ave"/>
    <s v="Chris Robinson"/>
    <x v="34"/>
    <s v="Moss ,Mikaela"/>
    <n v="1"/>
    <s v="N/A"/>
    <s v="COMP"/>
    <s v="COMP"/>
    <s v="COMP"/>
    <n v="0"/>
    <n v="0"/>
    <n v="0"/>
    <n v="0"/>
    <s v="WZ-422"/>
    <s v="Chris Robinson"/>
    <s v="David Poulin"/>
  </r>
  <r>
    <n v="86446"/>
    <s v="WZ-340A"/>
    <s v="Wireless Zone Howell E Grand River"/>
    <s v="Jonathan Breier"/>
    <x v="11"/>
    <s v="Hilyard ,Aaron"/>
    <n v="1"/>
    <s v="N/A"/>
    <s v="COMP"/>
    <s v="COMP"/>
    <s v="COMP"/>
    <n v="0"/>
    <n v="0"/>
    <n v="0"/>
    <n v="0"/>
    <s v="WZ-340A"/>
    <s v="Jonathan Breier"/>
    <s v="Ashley Baker"/>
  </r>
  <r>
    <n v="79724"/>
    <s v="WZ-019B"/>
    <s v="Wireless Zone Leominster Merriam Ave"/>
    <s v="Bob Roccanti"/>
    <x v="32"/>
    <s v="Bernier ,Joceline"/>
    <n v="1"/>
    <s v="N/A"/>
    <s v="COMP"/>
    <s v="COMP"/>
    <s v="COMP"/>
    <n v="0"/>
    <n v="0"/>
    <n v="0"/>
    <n v="0"/>
    <s v="WZ-019B"/>
    <s v="Bob Roccanti"/>
    <s v="Alfred Pellecchia, Jr."/>
  </r>
  <r>
    <n v="111800"/>
    <s v="WZ-703A"/>
    <s v="Wireless Zone Brighton"/>
    <s v="Jonathan Breier"/>
    <x v="14"/>
    <s v="Robertson ,Kylee"/>
    <n v="1"/>
    <s v="N/A"/>
    <s v="COMP"/>
    <s v="COMP"/>
    <s v="COMP"/>
    <n v="0"/>
    <n v="0"/>
    <n v="0"/>
    <n v="0"/>
    <s v="WZ-703A"/>
    <s v="Jonathan Breier"/>
    <s v="Deborah Allen"/>
  </r>
  <r>
    <n v="71639"/>
    <s v="WZ-198B"/>
    <s v="Wireless Zone Milford N Dupont Hwy"/>
    <s v="Bernadette Anderson"/>
    <x v="10"/>
    <s v="Raz ,Hamd"/>
    <n v="1"/>
    <s v="N/A"/>
    <s v="COMP"/>
    <s v="COMP"/>
    <s v="COMP"/>
    <n v="0"/>
    <n v="0"/>
    <n v="0"/>
    <n v="0"/>
    <s v="WZ-198B"/>
    <s v="Bernadette Anderson"/>
    <s v="Tajesh Patel"/>
  </r>
  <r>
    <n v="92076"/>
    <s v="WZ-405A"/>
    <s v="Wireless Zone Hartland"/>
    <s v="Jonathan Breier"/>
    <x v="11"/>
    <s v="Xiong ,Keith"/>
    <n v="1"/>
    <s v="N/A"/>
    <s v="COMP"/>
    <s v="COMP"/>
    <s v="COMP"/>
    <n v="0"/>
    <n v="0"/>
    <n v="0"/>
    <n v="0"/>
    <s v="WZ-405A"/>
    <s v="Jonathan Breier"/>
    <s v="Ashley Baker"/>
  </r>
  <r>
    <n v="92955"/>
    <s v="WZ-427"/>
    <s v="Wireless Zone Warwick"/>
    <s v="Peter Asnes"/>
    <x v="27"/>
    <s v="Bossone ,Thomas"/>
    <n v="1"/>
    <s v="N/A"/>
    <s v="COMP"/>
    <s v="COMP"/>
    <s v="COMP"/>
    <n v="0"/>
    <n v="0"/>
    <n v="0"/>
    <n v="0"/>
    <s v="WZ-427"/>
    <s v="Peter Asnes"/>
    <s v="Donald (Dave Moone) Somers"/>
  </r>
  <r>
    <n v="119148"/>
    <s v="WZ-761"/>
    <s v="Wireless Zone Farmington"/>
    <s v="Christian Jewell"/>
    <x v="61"/>
    <s v="Meier ,Brian"/>
    <n v="1"/>
    <s v="N/A"/>
    <s v="COMP"/>
    <s v="COMP"/>
    <s v="COMP"/>
    <n v="0"/>
    <n v="0"/>
    <n v="0"/>
    <n v="0"/>
    <s v="WZ-761"/>
    <s v="Christian Jewell"/>
    <s v="Matthew Funk"/>
  </r>
  <r>
    <n v="103973"/>
    <s v="WZ-581"/>
    <s v="Wireless Zone Menomonie"/>
    <s v="Christian Jewell"/>
    <x v="61"/>
    <s v="Kleppe ,Cheyenne"/>
    <n v="1"/>
    <s v="N/A"/>
    <s v="COMP"/>
    <s v="COMP"/>
    <s v="COMP"/>
    <n v="0"/>
    <n v="0"/>
    <n v="0"/>
    <n v="0"/>
    <s v="WZ-581"/>
    <s v="Christian Jewell"/>
    <s v="Matthew Funk"/>
  </r>
  <r>
    <n v="86446"/>
    <s v="WZ-340A"/>
    <s v="Wireless Zone Howell E Grand River"/>
    <s v="Jonathan Breier"/>
    <x v="11"/>
    <s v="Palmer ,Ashley"/>
    <n v="1"/>
    <s v="N/A"/>
    <s v="COMP"/>
    <s v="COMP"/>
    <s v="COMP"/>
    <n v="0"/>
    <n v="0"/>
    <n v="0"/>
    <n v="0"/>
    <s v="WZ-340A"/>
    <s v="Jonathan Breier"/>
    <s v="Ashley Baker"/>
  </r>
  <r>
    <n v="79847"/>
    <s v="WZ-170A"/>
    <s v="Wireless Zone Milford Union Sq"/>
    <s v="Bob Roccanti"/>
    <x v="56"/>
    <s v="Enderlein ,Michael"/>
    <n v="1"/>
    <s v="N/A"/>
    <s v="COMP"/>
    <s v="COMP"/>
    <s v="COMP"/>
    <n v="0"/>
    <n v="0"/>
    <n v="0"/>
    <n v="0"/>
    <s v="WZ-170A"/>
    <s v="Bob Roccanti"/>
    <s v="Scott Brown"/>
  </r>
  <r>
    <n v="107557"/>
    <s v="WZ-643"/>
    <s v="Wireless Zone Grand Rapids"/>
    <s v="Jonathan Breier"/>
    <x v="58"/>
    <s v="Roy ,Ronjiv"/>
    <n v="1"/>
    <s v="N/A"/>
    <s v="COMP"/>
    <s v="COMP"/>
    <s v="COMP"/>
    <n v="0"/>
    <n v="0"/>
    <n v="0"/>
    <n v="0"/>
    <s v="WZ-643"/>
    <s v="Jonathan Breier"/>
    <s v="Pradip Roy"/>
  </r>
  <r>
    <n v="87508"/>
    <s v="WZ-283"/>
    <s v="Wireless Zone Milford E M ain St"/>
    <s v="Peter Asnes"/>
    <x v="60"/>
    <s v="Lenart ,Gabriel"/>
    <n v="1"/>
    <s v="N/A"/>
    <s v="COMP"/>
    <s v="COMP"/>
    <s v="COMP"/>
    <n v="0"/>
    <n v="0"/>
    <n v="0"/>
    <n v="0"/>
    <s v="WZ-283"/>
    <s v="Peter Asnes"/>
    <s v="Courtney Derderian"/>
  </r>
  <r>
    <n v="70867"/>
    <s v="WZ-239C"/>
    <s v="Wireless Zone Mullica Hill"/>
    <s v="Bernadette Anderson"/>
    <x v="10"/>
    <s v="Strucke ,Eric"/>
    <n v="1"/>
    <s v="N/A"/>
    <s v="COMP"/>
    <s v="COMP"/>
    <s v="COMP"/>
    <n v="0"/>
    <n v="0"/>
    <n v="0"/>
    <n v="0"/>
    <s v="WZ-239C"/>
    <s v="Bernadette Anderson"/>
    <s v="Tajesh Patel"/>
  </r>
  <r>
    <n v="107469"/>
    <s v="WZ-646"/>
    <s v="Wireless Zone Roaring Spring"/>
    <s v="John Polny"/>
    <x v="3"/>
    <s v="Gales ,Keith"/>
    <n v="1"/>
    <s v="N/A"/>
    <s v="COMP"/>
    <s v="COMP"/>
    <s v="COMP"/>
    <n v="0"/>
    <n v="0"/>
    <n v="0"/>
    <n v="0"/>
    <s v="WZ-646"/>
    <s v="John Polny"/>
    <s v="John Russell"/>
  </r>
  <r>
    <n v="129737"/>
    <s v="WZ-407A"/>
    <s v="Wireless Zone Traverse City"/>
    <s v="Jonathan Breier"/>
    <x v="11"/>
    <s v="Delancey ,Jacob"/>
    <n v="1"/>
    <s v="N/A"/>
    <s v="COMP"/>
    <s v="COMP"/>
    <s v="COMP"/>
    <n v="0"/>
    <n v="0"/>
    <n v="0"/>
    <n v="0"/>
    <s v="WZ-407A"/>
    <s v="Jonathan Breier"/>
    <s v="Ashley Baker"/>
  </r>
  <r>
    <n v="99597"/>
    <s v="WZ-559"/>
    <s v="Wireless Zone Conroe"/>
    <s v="James McFarland"/>
    <x v="33"/>
    <s v="Thacker ,Andrew"/>
    <n v="1"/>
    <s v="N/A"/>
    <s v="COMP"/>
    <s v="COMP"/>
    <s v="COMP"/>
    <n v="0"/>
    <n v="0"/>
    <n v="0"/>
    <n v="0"/>
    <s v="WZ-559"/>
    <s v="James McFarland"/>
    <s v="Michael Mamo"/>
  </r>
  <r>
    <n v="122093"/>
    <s v="WZ-776"/>
    <s v="Wireless Zone Bridgeport Emily Dr"/>
    <s v="Gregory Hite"/>
    <x v="5"/>
    <s v="Childress ,Chris"/>
    <n v="1"/>
    <s v="N/A"/>
    <s v="COMP"/>
    <s v="COMP"/>
    <s v="COMP"/>
    <n v="0"/>
    <n v="0"/>
    <n v="0"/>
    <n v="0"/>
    <s v="WZ-776"/>
    <s v="Gregory Hite"/>
    <s v="Jeffrey Swackhammer, Sr."/>
  </r>
  <r>
    <n v="112048"/>
    <s v="WZ-713A"/>
    <s v="Wireless Zone Lansing"/>
    <s v="Jonathan Breier"/>
    <x v="11"/>
    <s v="Dudley ,Christopher"/>
    <n v="1"/>
    <s v="N/A"/>
    <s v="COMP"/>
    <s v="COMP"/>
    <s v="COMP"/>
    <n v="0"/>
    <n v="0"/>
    <n v="0"/>
    <n v="0"/>
    <s v="WZ-713A"/>
    <s v="Jonathan Breier"/>
    <s v="Ashley Baker"/>
  </r>
  <r>
    <n v="95539"/>
    <s v="WZ-460"/>
    <s v="Wireless Zone Buffalo"/>
    <s v="Christian Jewell"/>
    <x v="79"/>
    <s v="King ,Dan"/>
    <n v="1"/>
    <s v="N/A"/>
    <s v="COMP"/>
    <s v="COMP"/>
    <s v="COMP"/>
    <n v="0"/>
    <n v="0"/>
    <n v="0"/>
    <n v="0"/>
    <s v="WZ-460"/>
    <s v="Christian Jewell"/>
    <s v="Robert Cheney"/>
  </r>
  <r>
    <n v="130508"/>
    <s v="WZ-855"/>
    <s v="Wireless Zone Cincinnati"/>
    <s v="Gregory Hite"/>
    <x v="3"/>
    <s v="Mcguire ,Donnie"/>
    <n v="1"/>
    <s v="N/A"/>
    <s v="COMP"/>
    <s v="COMP"/>
    <s v="COMP"/>
    <n v="0"/>
    <n v="0"/>
    <n v="0"/>
    <n v="0"/>
    <s v="WZ-855"/>
    <s v="Gregory Hite"/>
    <s v="John Russell"/>
  </r>
  <r>
    <n v="131188"/>
    <s v="WZ-931"/>
    <s v="Wireless Zone Bloomington"/>
    <s v="Jay Roberts"/>
    <x v="77"/>
    <s v="Patterson ,Mycal"/>
    <n v="1"/>
    <s v="N/A"/>
    <s v="COMP"/>
    <s v="COMP"/>
    <s v="COMP"/>
    <n v="0"/>
    <n v="0"/>
    <n v="0"/>
    <n v="0"/>
    <s v="WZ-931"/>
    <s v="Jay Roberts"/>
    <s v="Darren Fortner"/>
  </r>
  <r>
    <n v="86435"/>
    <s v="WZ-695"/>
    <s v="Wireless Zone Bedford John Williams Blvd"/>
    <s v="Jay Roberts"/>
    <x v="77"/>
    <s v="Werner ,Lauren"/>
    <n v="1"/>
    <s v="N/A"/>
    <s v="COMP"/>
    <s v="COMP"/>
    <s v="COMP"/>
    <n v="0"/>
    <n v="0"/>
    <n v="0"/>
    <n v="0"/>
    <s v="WZ-695"/>
    <s v="Jay Roberts"/>
    <s v="Darren Fortner"/>
  </r>
  <r>
    <n v="130508"/>
    <s v="WZ-855"/>
    <s v="Wireless Zone Cincinnati"/>
    <s v="Gregory Hite"/>
    <x v="3"/>
    <s v="Hunter ,Michael"/>
    <n v="1"/>
    <s v="N/A"/>
    <s v="COMP"/>
    <s v="COMP"/>
    <s v="COMP"/>
    <n v="0"/>
    <n v="0"/>
    <n v="0"/>
    <n v="0"/>
    <s v="WZ-855"/>
    <s v="Gregory Hite"/>
    <s v="John Russell"/>
  </r>
  <r>
    <n v="129795"/>
    <s v="WZ-894"/>
    <s v="Wireless Zone Charleston"/>
    <s v="Gregory Hite"/>
    <x v="23"/>
    <s v="Johnston ,Michael"/>
    <n v="1"/>
    <s v="N/A"/>
    <s v="COMP"/>
    <s v="COMP"/>
    <s v="COMP"/>
    <n v="0"/>
    <n v="0"/>
    <n v="0"/>
    <n v="0"/>
    <s v="WZ-894"/>
    <s v="Gregory Hite"/>
    <s v="Mitch Conway"/>
  </r>
  <r>
    <n v="122093"/>
    <s v="WZ-776"/>
    <s v="Wireless Zone Bridgeport Emily Dr"/>
    <s v="Gregory Hite"/>
    <x v="5"/>
    <s v="Davis ,Michael"/>
    <n v="1"/>
    <s v="N/A"/>
    <s v="COMP"/>
    <s v="COMP"/>
    <s v="COMP"/>
    <n v="0"/>
    <n v="0"/>
    <n v="0"/>
    <n v="0"/>
    <s v="WZ-776"/>
    <s v="Gregory Hite"/>
    <s v="Jeffrey Swackhammer, Sr."/>
  </r>
  <r>
    <n v="129795"/>
    <s v="WZ-894"/>
    <s v="Wireless Zone Charleston"/>
    <s v="Gregory Hite"/>
    <x v="23"/>
    <s v="Bunting ,Tyler"/>
    <n v="1"/>
    <s v="N/A"/>
    <s v="COMP"/>
    <s v="COMP"/>
    <s v="COMP"/>
    <n v="0"/>
    <n v="0"/>
    <n v="0"/>
    <n v="0"/>
    <s v="WZ-894"/>
    <s v="Gregory Hite"/>
    <s v="Mitch Conway"/>
  </r>
  <r>
    <n v="119082"/>
    <s v="WZ-756A"/>
    <s v="Wireless Zone Hardy"/>
    <s v="Stephen Evanuska"/>
    <x v="1"/>
    <s v="Crawford ,Corey"/>
    <n v="1"/>
    <s v="N/A"/>
    <s v="COMP"/>
    <s v="COMP"/>
    <s v="COMP"/>
    <n v="0"/>
    <n v="0"/>
    <n v="0"/>
    <n v="0"/>
    <s v="WZ-756A"/>
    <s v="Stephen Evanuska"/>
    <s v="William Stout"/>
  </r>
  <r>
    <n v="104254"/>
    <s v="WZ-584A"/>
    <s v="Wireless Zone Frankenmuth"/>
    <s v="Jonathan Breier"/>
    <x v="14"/>
    <s v="Bookmyer ,Adam"/>
    <n v="1"/>
    <s v="N/A"/>
    <s v="COMP"/>
    <s v="COMP"/>
    <s v="COMP"/>
    <n v="0"/>
    <n v="0"/>
    <n v="0"/>
    <n v="0"/>
    <s v="WZ-584A"/>
    <s v="Jonathan Breier"/>
    <s v="Deborah Allen"/>
  </r>
  <r>
    <n v="76759"/>
    <s v="WZ-500A"/>
    <s v="Wireless Zone Jackson"/>
    <s v="Jonathan Breier"/>
    <x v="14"/>
    <s v="Force ,Cody"/>
    <n v="1"/>
    <s v="N/A"/>
    <s v="COMP"/>
    <s v="COMP"/>
    <s v="COMP"/>
    <n v="0"/>
    <n v="0"/>
    <n v="0"/>
    <n v="0"/>
    <s v="WZ-500A"/>
    <s v="Jonathan Breier"/>
    <s v="Deborah Allen"/>
  </r>
  <r>
    <n v="130499"/>
    <s v="WZ-893"/>
    <s v="Wireless Zone Englewood"/>
    <s v="Gregory Hite"/>
    <x v="23"/>
    <s v="Houston ,Edward"/>
    <n v="1"/>
    <s v="N/A"/>
    <s v="COMP"/>
    <s v="COMP"/>
    <s v="COMP"/>
    <n v="0"/>
    <n v="0"/>
    <n v="0"/>
    <n v="0"/>
    <s v="WZ-893"/>
    <s v="Gregory Hite"/>
    <s v="Mitch Conway"/>
  </r>
  <r>
    <n v="129053"/>
    <s v="WZ-887"/>
    <s v="Wireless Zone Mansfield Lexington Ave"/>
    <s v="Gregory Hite"/>
    <x v="23"/>
    <s v="Wertz ,Ysabelle"/>
    <n v="1"/>
    <s v="N/A"/>
    <s v="COMP"/>
    <s v="COMP"/>
    <s v="COMP"/>
    <n v="0"/>
    <n v="0"/>
    <n v="0"/>
    <n v="0"/>
    <s v="WZ-887"/>
    <s v="Gregory Hite"/>
    <s v="Mitch Conway"/>
  </r>
  <r>
    <n v="131471"/>
    <s v="WZ-916"/>
    <s v="Wireless Zone Van Wert"/>
    <s v="Gregory Hite"/>
    <x v="23"/>
    <s v="Wenning ,Makayla"/>
    <n v="1"/>
    <s v="N/A"/>
    <s v="COMP"/>
    <s v="COMP"/>
    <s v="COMP"/>
    <n v="0"/>
    <n v="0"/>
    <n v="0"/>
    <n v="0"/>
    <s v="WZ-916"/>
    <s v="Gregory Hite"/>
    <s v="Mitch Conway"/>
  </r>
  <r>
    <n v="132187"/>
    <s v="WZ-929"/>
    <s v="Wireless Zone Braintree"/>
    <s v="Peter Asnes"/>
    <x v="73"/>
    <s v="Thatcher ,Scott"/>
    <n v="1"/>
    <s v="N/A"/>
    <s v="COMP"/>
    <s v="COMP"/>
    <s v="COMP"/>
    <n v="0"/>
    <n v="0"/>
    <n v="0"/>
    <n v="0"/>
    <s v="WZ-929"/>
    <s v="Peter Asnes"/>
    <s v="Eric Leung"/>
  </r>
  <r>
    <n v="131559"/>
    <s v="WZ-910"/>
    <s v="Wireless Zone Yorktown Heights"/>
    <s v="Shannon Terebesi"/>
    <x v="30"/>
    <s v="Oquendo ,Jordan"/>
    <n v="1"/>
    <s v="N/A"/>
    <s v="COMP"/>
    <s v="COMP"/>
    <s v="COMP"/>
    <n v="0"/>
    <n v="0"/>
    <n v="0"/>
    <n v="0"/>
    <s v="WZ-910"/>
    <s v="Shannon Terebesi"/>
    <s v="Christopher Severo"/>
  </r>
  <r>
    <n v="131470"/>
    <s v="WZ-917"/>
    <s v="Wireless Zone Wapakoneta"/>
    <s v="Gregory Hite"/>
    <x v="23"/>
    <s v="Taylor ,Courtney"/>
    <n v="1"/>
    <s v="N/A"/>
    <s v="COMP"/>
    <s v="COMP"/>
    <s v="COMP"/>
    <n v="0"/>
    <n v="0"/>
    <n v="0"/>
    <n v="0"/>
    <s v="WZ-917"/>
    <s v="Gregory Hite"/>
    <s v="Mitch Conway"/>
  </r>
  <r>
    <n v="129053"/>
    <s v="WZ-887"/>
    <s v="Wireless Zone Mansfield Lexington Ave"/>
    <s v="Gregory Hite"/>
    <x v="23"/>
    <s v="Beam ,Silas"/>
    <n v="1"/>
    <s v="N/A"/>
    <s v="COMP"/>
    <s v="COMP"/>
    <s v="COMP"/>
    <n v="0"/>
    <n v="0"/>
    <n v="0"/>
    <n v="0"/>
    <s v="WZ-887"/>
    <s v="Gregory Hite"/>
    <s v="Mitch Conway"/>
  </r>
  <r>
    <n v="79823"/>
    <s v="WZ-705A"/>
    <s v="Wireless Zone Howard Beach"/>
    <s v="Shannon Terebesi"/>
    <x v="30"/>
    <s v="Dermon ,Bradley"/>
    <n v="1"/>
    <s v="N/A"/>
    <s v="COMP"/>
    <s v="COMP"/>
    <s v="COMP"/>
    <n v="0"/>
    <n v="0"/>
    <n v="0"/>
    <n v="0"/>
    <s v="WZ-705A"/>
    <s v="Shannon Terebesi"/>
    <s v="Christopher Severo"/>
  </r>
  <r>
    <n v="79823"/>
    <s v="WZ-705A"/>
    <s v="Wireless Zone Howard Beach"/>
    <s v="Shannon Terebesi"/>
    <x v="30"/>
    <s v="Carley ,William"/>
    <n v="0.66666665999999997"/>
    <s v="N/A"/>
    <s v="ENRL"/>
    <s v="COMP"/>
    <s v="COMP"/>
    <n v="0"/>
    <n v="1"/>
    <n v="0"/>
    <n v="0"/>
    <s v="WZ-705A"/>
    <s v="Shannon Terebesi"/>
    <s v="Christopher Severo"/>
  </r>
  <r>
    <n v="110362"/>
    <s v="WZ-681A"/>
    <s v="Wireless Zone Dewitt"/>
    <s v="Jonathan Breier"/>
    <x v="11"/>
    <s v="Embs ,Jacob"/>
    <n v="0.66666665999999997"/>
    <s v="N/A"/>
    <s v="ENRL"/>
    <s v="COMP"/>
    <s v="COMP"/>
    <n v="0"/>
    <n v="1"/>
    <n v="0"/>
    <n v="0"/>
    <s v="WZ-681A"/>
    <s v="Jonathan Breier"/>
    <s v="Ashley Baker"/>
  </r>
  <r>
    <n v="111802"/>
    <s v="WZ-872"/>
    <s v="Wireless Zone Indianapolis Kessler Blvd"/>
    <s v="Jay Roberts"/>
    <x v="23"/>
    <s v="Mendoza ,Jonathan"/>
    <n v="1"/>
    <s v="COMP"/>
    <s v="COMP"/>
    <s v="COMP"/>
    <s v="COMP"/>
    <n v="0"/>
    <n v="0"/>
    <n v="0"/>
    <n v="0"/>
    <s v="WZ-872"/>
    <s v="Jay Roberts"/>
    <s v="Mitch Conway"/>
  </r>
  <r>
    <n v="110764"/>
    <s v="WZ-702A"/>
    <s v="Wireless Zone Wyoming"/>
    <s v="Jonathan Breier"/>
    <x v="11"/>
    <s v="Bennett ,Jeremy"/>
    <n v="1"/>
    <s v="N/A"/>
    <s v="COMP"/>
    <s v="COMP"/>
    <s v="COMP"/>
    <n v="0"/>
    <n v="0"/>
    <n v="0"/>
    <n v="0"/>
    <s v="WZ-702A"/>
    <s v="Jonathan Breier"/>
    <s v="Ashley Baker"/>
  </r>
  <r>
    <n v="79810"/>
    <s v="WZ-390"/>
    <s v="Wireless Zone Clifton"/>
    <s v="Shannon Terebesi"/>
    <x v="45"/>
    <s v="Deloach ,Jasmine"/>
    <n v="0.66666665999999997"/>
    <s v="N/A"/>
    <s v="INPO"/>
    <s v="COMP"/>
    <s v="COMP"/>
    <n v="0"/>
    <n v="1"/>
    <n v="0"/>
    <n v="0"/>
    <s v="WZ-390"/>
    <s v="Shannon Terebesi"/>
    <s v="Richard Abramson"/>
  </r>
  <r>
    <n v="112453"/>
    <s v="WZ-730"/>
    <s v="Wireless Zone Baxter"/>
    <s v="Christian Jewell"/>
    <x v="38"/>
    <s v="Selle ,Mackenzie"/>
    <n v="0.66666665999999997"/>
    <s v="N/A"/>
    <s v="INPO"/>
    <s v="COMP"/>
    <s v="COMP"/>
    <n v="0"/>
    <n v="1"/>
    <n v="0"/>
    <n v="0"/>
    <s v="WZ-730"/>
    <s v="Christian Jewell"/>
    <s v="Charles Rosenthal"/>
  </r>
  <r>
    <n v="102484"/>
    <s v="WZ-566"/>
    <s v="Wireless Zone Sanford"/>
    <s v="Chris Robinson"/>
    <x v="17"/>
    <s v="Konopka ,Adam"/>
    <n v="0.66666665999999997"/>
    <s v="N/A"/>
    <s v="INPO"/>
    <s v="COMP"/>
    <s v="COMP"/>
    <n v="0"/>
    <n v="1"/>
    <n v="0"/>
    <n v="0"/>
    <s v="WZ-566"/>
    <s v="Chris Robinson"/>
    <s v="Ryan Archie"/>
  </r>
  <r>
    <n v="105539"/>
    <s v="WZ-561"/>
    <s v="Wireless Zone Saint Paul Ford Pkwy"/>
    <s v="Christian Jewell"/>
    <x v="79"/>
    <s v="Cheney ,Robert"/>
    <n v="1"/>
    <s v="N/A"/>
    <s v="COMP"/>
    <s v="COMP"/>
    <s v="COMP"/>
    <n v="0"/>
    <n v="0"/>
    <n v="0"/>
    <n v="0"/>
    <s v="WZ-561"/>
    <s v="Christian Jewell"/>
    <s v="Robert Cheney"/>
  </r>
  <r>
    <n v="93783"/>
    <s v="WZ-417"/>
    <s v="Wireless Zone Mendota Heights"/>
    <s v="Christian Jewell"/>
    <x v="61"/>
    <s v="Gast ,Rebekah"/>
    <n v="1"/>
    <s v="N/A"/>
    <s v="COMP"/>
    <s v="COMP"/>
    <s v="COMP"/>
    <n v="0"/>
    <n v="0"/>
    <n v="0"/>
    <n v="0"/>
    <s v="WZ-417"/>
    <s v="Christian Jewell"/>
    <s v="Matthew Funk"/>
  </r>
  <r>
    <n v="102489"/>
    <s v="WZ-521A"/>
    <s v="Wireless Zone Exton"/>
    <s v="Bernadette Anderson"/>
    <x v="10"/>
    <s v="Higham ,Patrick"/>
    <n v="1"/>
    <s v="N/A"/>
    <s v="COMP"/>
    <s v="COMP"/>
    <s v="COMP"/>
    <n v="0"/>
    <n v="0"/>
    <n v="0"/>
    <n v="0"/>
    <s v="WZ-521A"/>
    <s v="Bernadette Anderson"/>
    <s v="Tajesh Patel"/>
  </r>
  <r>
    <n v="124550"/>
    <s v="WZ-785A"/>
    <s v="Wireless Zone Whitehall"/>
    <s v="Jonathan Breier"/>
    <x v="11"/>
    <s v="Todd ,Nicholas"/>
    <n v="1"/>
    <s v="N/A"/>
    <s v="COMP"/>
    <s v="COMP"/>
    <s v="COMP"/>
    <n v="0"/>
    <n v="0"/>
    <n v="0"/>
    <n v="0"/>
    <s v="WZ-785A"/>
    <s v="Jonathan Breier"/>
    <s v="Ashley Baker"/>
  </r>
  <r>
    <n v="106621"/>
    <s v="WZ-580"/>
    <s v="Wireless Zone Rosemount"/>
    <s v="Christian Jewell"/>
    <x v="61"/>
    <s v="Funk ,Matt"/>
    <n v="1"/>
    <s v="N/A"/>
    <s v="COMP"/>
    <s v="COMP"/>
    <s v="COMP"/>
    <n v="0"/>
    <n v="0"/>
    <n v="0"/>
    <n v="0"/>
    <s v="WZ-580"/>
    <s v="Christian Jewell"/>
    <s v="Matthew Funk"/>
  </r>
  <r>
    <n v="95539"/>
    <s v="WZ-460"/>
    <s v="Wireless Zone Buffalo"/>
    <s v="Christian Jewell"/>
    <x v="79"/>
    <s v="Campbell ,Jordyn"/>
    <n v="1"/>
    <s v="N/A"/>
    <s v="COMP"/>
    <s v="COMP"/>
    <s v="COMP"/>
    <n v="0"/>
    <n v="0"/>
    <n v="0"/>
    <n v="0"/>
    <s v="WZ-460"/>
    <s v="Christian Jewell"/>
    <s v="Robert Cheney"/>
  </r>
  <r>
    <n v="117904"/>
    <s v="WZ-679"/>
    <s v="Wireless Zone Maple Grove"/>
    <s v="Christian Jewell"/>
    <x v="80"/>
    <s v="Janssen ,Kailey"/>
    <n v="1"/>
    <s v="N/A"/>
    <s v="COMP"/>
    <s v="COMP"/>
    <s v="COMP"/>
    <n v="0"/>
    <n v="0"/>
    <n v="0"/>
    <n v="0"/>
    <s v="WZ-679"/>
    <s v="Christian Jewell"/>
    <s v="Brent Peterson"/>
  </r>
  <r>
    <n v="105539"/>
    <s v="WZ-561"/>
    <s v="Wireless Zone Saint Paul Ford Pkwy"/>
    <s v="Christian Jewell"/>
    <x v="79"/>
    <s v="Haglund ,Daniel"/>
    <n v="1"/>
    <s v="N/A"/>
    <s v="COMP"/>
    <s v="COMP"/>
    <s v="COMP"/>
    <n v="0"/>
    <n v="0"/>
    <n v="0"/>
    <n v="0"/>
    <s v="WZ-561"/>
    <s v="Christian Jewell"/>
    <s v="Robert Cheney"/>
  </r>
  <r>
    <n v="130499"/>
    <s v="WZ-893"/>
    <s v="Wireless Zone Englewood"/>
    <s v="Gregory Hite"/>
    <x v="23"/>
    <s v="Mallory ,Daisy"/>
    <n v="1"/>
    <s v="N/A"/>
    <s v="COMP"/>
    <s v="COMP"/>
    <s v="COMP"/>
    <n v="0"/>
    <n v="0"/>
    <n v="0"/>
    <n v="0"/>
    <s v="WZ-893"/>
    <s v="Gregory Hite"/>
    <s v="Mitch Conway"/>
  </r>
  <r>
    <n v="72056"/>
    <s v="WZ-275"/>
    <s v="Wireless Zone Beaver Falls"/>
    <s v="John Polny"/>
    <x v="16"/>
    <s v="Callahan ,Ryan"/>
    <n v="1"/>
    <s v="N/A"/>
    <s v="COMP"/>
    <s v="COMP"/>
    <s v="COMP"/>
    <n v="0"/>
    <n v="0"/>
    <n v="0"/>
    <n v="0"/>
    <s v="WZ-275"/>
    <s v="John Polny"/>
    <s v="Joseph Desimone"/>
  </r>
  <r>
    <n v="72056"/>
    <s v="WZ-275"/>
    <s v="Wireless Zone Beaver Falls"/>
    <s v="John Polny"/>
    <x v="16"/>
    <s v="Mckay ,Steve"/>
    <n v="1"/>
    <s v="N/A"/>
    <s v="COMP"/>
    <s v="COMP"/>
    <s v="COMP"/>
    <n v="0"/>
    <n v="0"/>
    <n v="0"/>
    <n v="0"/>
    <s v="WZ-275"/>
    <s v="John Polny"/>
    <s v="Joseph Desimone"/>
  </r>
  <r>
    <n v="126259"/>
    <s v="WZ-876"/>
    <s v="Wireless Zone Elwood"/>
    <s v="Jay Roberts"/>
    <x v="23"/>
    <s v="Vaughn ,Brantley"/>
    <n v="1"/>
    <s v="N/A"/>
    <s v="COMP"/>
    <s v="COMP"/>
    <s v="COMP"/>
    <n v="0"/>
    <n v="0"/>
    <n v="0"/>
    <n v="0"/>
    <s v="WZ-876"/>
    <s v="Jay Roberts"/>
    <s v="Mitch Conway"/>
  </r>
  <r>
    <n v="81335"/>
    <s v="WZ-874"/>
    <s v="Wireless Zone New Castle Spiceland"/>
    <s v="Jay Roberts"/>
    <x v="23"/>
    <s v="Ogle ,Robert"/>
    <n v="1"/>
    <s v="N/A"/>
    <s v="COMP"/>
    <s v="COMP"/>
    <s v="COMP"/>
    <n v="0"/>
    <n v="0"/>
    <n v="0"/>
    <n v="0"/>
    <s v="WZ-874"/>
    <s v="Jay Roberts"/>
    <s v="Mitch Conway"/>
  </r>
  <r>
    <n v="117609"/>
    <s v="WZ-741B"/>
    <s v="Wireless Zone Patterson"/>
    <s v="Eric Bonds"/>
    <x v="30"/>
    <s v="Einhorn ,Thomas"/>
    <n v="1"/>
    <s v="N/A"/>
    <s v="COMP"/>
    <s v="COMP"/>
    <s v="COMP"/>
    <n v="0"/>
    <n v="0"/>
    <n v="0"/>
    <n v="0"/>
    <s v="WZ-741B"/>
    <s v="Eric Bonds"/>
    <s v="Christopher Severo"/>
  </r>
  <r>
    <n v="111664"/>
    <s v="WZ-737A"/>
    <s v="Wireless Zone Marco Island"/>
    <s v="Mike Latimer"/>
    <x v="19"/>
    <s v="Koppel ,Evan"/>
    <n v="1"/>
    <s v="N/A"/>
    <s v="COMP"/>
    <s v="COMP"/>
    <s v="COMP"/>
    <n v="0"/>
    <n v="0"/>
    <n v="0"/>
    <n v="0"/>
    <s v="WZ-737A"/>
    <s v="Mike Latimer"/>
    <s v="Robert Musser"/>
  </r>
  <r>
    <n v="95380"/>
    <s v="WZ-462"/>
    <s v="Wireless Zone North Branch"/>
    <s v="Christian Jewell"/>
    <x v="38"/>
    <s v="Pasch ,Lauren"/>
    <n v="1"/>
    <s v="N/A"/>
    <s v="COMP"/>
    <s v="COMP"/>
    <s v="COMP"/>
    <n v="0"/>
    <n v="0"/>
    <n v="0"/>
    <n v="0"/>
    <s v="WZ-462"/>
    <s v="Christian Jewell"/>
    <s v="Charles Rosenthal"/>
  </r>
  <r>
    <n v="129463"/>
    <s v="WZ-889"/>
    <s v="Wireless Zone Ashland"/>
    <s v="Gregory Hite"/>
    <x v="23"/>
    <s v="Miller ,Braden"/>
    <n v="1"/>
    <s v="N/A"/>
    <s v="COMP"/>
    <s v="COMP"/>
    <s v="COMP"/>
    <n v="0"/>
    <n v="0"/>
    <n v="0"/>
    <n v="0"/>
    <s v="WZ-889"/>
    <s v="Gregory Hite"/>
    <s v="Mitch Conway"/>
  </r>
  <r>
    <n v="104306"/>
    <s v="WZ-520A"/>
    <s v="Wireless Zone Flemington"/>
    <s v="Shannon Terebesi"/>
    <x v="30"/>
    <s v="Siddiqui ,Muzammil"/>
    <n v="0.66666665999999997"/>
    <s v="N/A"/>
    <s v="ENRL"/>
    <s v="COMP"/>
    <s v="COMP"/>
    <n v="0"/>
    <n v="1"/>
    <n v="0"/>
    <n v="0"/>
    <s v="WZ-520A"/>
    <s v="Shannon Terebesi"/>
    <s v="Christopher Severo"/>
  </r>
  <r>
    <n v="108075"/>
    <s v="WZ-647"/>
    <s v="Wireless Zone Chisago City"/>
    <s v="Christian Jewell"/>
    <x v="38"/>
    <s v="Stenger ,Patrick"/>
    <n v="0.66666665999999997"/>
    <s v="N/A"/>
    <s v="INPO"/>
    <s v="COMP"/>
    <s v="COMP"/>
    <n v="0"/>
    <n v="1"/>
    <n v="0"/>
    <n v="0"/>
    <s v="WZ-647"/>
    <s v="Christian Jewell"/>
    <s v="Charles Rosenthal"/>
  </r>
  <r>
    <n v="79766"/>
    <s v="WZ-021"/>
    <s v="Wireless Zone North Windham"/>
    <s v="Ryan Herrick"/>
    <x v="24"/>
    <s v="Mullady ,Brianna"/>
    <n v="0.66666665999999997"/>
    <s v="N/A"/>
    <s v="INPO"/>
    <s v="COMP"/>
    <s v="COMP"/>
    <n v="0"/>
    <n v="1"/>
    <n v="0"/>
    <n v="0"/>
    <s v="WZ-021"/>
    <s v="Ryan Herrick"/>
    <s v="Scott Gladstone"/>
  </r>
  <r>
    <n v="127741"/>
    <s v="WZ-822"/>
    <s v="Wireless Zone Franklin"/>
    <s v="John Polny"/>
    <x v="5"/>
    <s v="Henry ,Jeff"/>
    <n v="1"/>
    <s v="N/A"/>
    <s v="COMP"/>
    <s v="COMP"/>
    <s v="COMP"/>
    <n v="0"/>
    <n v="0"/>
    <n v="0"/>
    <n v="0"/>
    <s v="WZ-822"/>
    <s v="John Polny"/>
    <s v="Jeffrey Swackhammer, Sr."/>
  </r>
  <r>
    <n v="79961"/>
    <s v="WZ-771A"/>
    <s v="Wireless Zone Hackettstown"/>
    <s v="Shannon Terebesi"/>
    <x v="30"/>
    <s v="Levy ,Dan"/>
    <n v="1"/>
    <s v="N/A"/>
    <s v="COMP"/>
    <s v="COMP"/>
    <s v="COMP"/>
    <n v="0"/>
    <n v="0"/>
    <n v="0"/>
    <n v="0"/>
    <s v="WZ-771A"/>
    <s v="Shannon Terebesi"/>
    <s v="Christopher Severo"/>
  </r>
  <r>
    <n v="129737"/>
    <s v="WZ-407A"/>
    <s v="Wireless Zone Traverse City"/>
    <s v="Jonathan Breier"/>
    <x v="11"/>
    <s v="Doberstein ,Melinda"/>
    <n v="1"/>
    <s v="N/A"/>
    <s v="COMP"/>
    <s v="COMP"/>
    <s v="COMP"/>
    <n v="0"/>
    <n v="0"/>
    <n v="0"/>
    <n v="0"/>
    <s v="WZ-407A"/>
    <s v="Jonathan Breier"/>
    <s v="Ashley Baker"/>
  </r>
  <r>
    <n v="129737"/>
    <s v="WZ-407A"/>
    <s v="Wireless Zone Traverse City"/>
    <s v="Jonathan Breier"/>
    <x v="11"/>
    <s v="Gott ,Kayla"/>
    <n v="1"/>
    <s v="N/A"/>
    <s v="COMP"/>
    <s v="COMP"/>
    <s v="COMP"/>
    <n v="0"/>
    <n v="0"/>
    <n v="0"/>
    <n v="0"/>
    <s v="WZ-407A"/>
    <s v="Jonathan Breier"/>
    <s v="Ashley Baker"/>
  </r>
  <r>
    <n v="107717"/>
    <s v="WZ-622"/>
    <s v="Wireless Zone West Hartford"/>
    <s v="Ryan Herrick"/>
    <x v="7"/>
    <s v="Conicelli ,Matthew"/>
    <n v="1"/>
    <s v="N/A"/>
    <s v="COMP"/>
    <s v="COMP"/>
    <s v="COMP"/>
    <n v="0"/>
    <n v="0"/>
    <n v="0"/>
    <n v="0"/>
    <s v="WZ-622"/>
    <s v="Ryan Herrick"/>
    <s v="Jonah Engler"/>
  </r>
  <r>
    <n v="79732"/>
    <s v="WZ-076"/>
    <s v="Wireless Zone Bedford Hills"/>
    <s v="Eric Bonds"/>
    <x v="64"/>
    <s v="Scalla ,Edward"/>
    <n v="1"/>
    <s v="N/A"/>
    <s v="COMP"/>
    <s v="COMP"/>
    <s v="COMP"/>
    <n v="0"/>
    <n v="0"/>
    <n v="0"/>
    <n v="0"/>
    <s v="WZ-076"/>
    <s v="Eric Bonds"/>
    <s v="David Robles"/>
  </r>
  <r>
    <n v="129795"/>
    <s v="WZ-894"/>
    <s v="Wireless Zone Charleston"/>
    <s v="Gregory Hite"/>
    <x v="23"/>
    <s v="Haynes ,Beverly"/>
    <n v="1"/>
    <s v="N/A"/>
    <s v="COMP"/>
    <s v="COMP"/>
    <s v="COMP"/>
    <n v="0"/>
    <n v="0"/>
    <n v="0"/>
    <n v="0"/>
    <s v="WZ-894"/>
    <s v="Gregory Hite"/>
    <s v="Mitch Conway"/>
  </r>
  <r>
    <n v="5865"/>
    <s v="WZ-109B"/>
    <s v="Wireless Zone Warminster"/>
    <s v="Bernadette Anderson"/>
    <x v="7"/>
    <s v="Camden ,Garry"/>
    <n v="1"/>
    <s v="N/A"/>
    <s v="COMP"/>
    <s v="COMP"/>
    <s v="COMP"/>
    <n v="0"/>
    <n v="0"/>
    <n v="0"/>
    <n v="0"/>
    <s v="WZ-109B"/>
    <s v="Bernadette Anderson"/>
    <s v="Jonah Engler"/>
  </r>
  <r>
    <n v="5865"/>
    <s v="WZ-109B"/>
    <s v="Wireless Zone Warminster"/>
    <s v="Bernadette Anderson"/>
    <x v="7"/>
    <s v="Weller ,Patrick"/>
    <n v="1"/>
    <s v="N/A"/>
    <s v="COMP"/>
    <s v="COMP"/>
    <s v="COMP"/>
    <n v="0"/>
    <n v="0"/>
    <n v="0"/>
    <n v="0"/>
    <s v="WZ-109B"/>
    <s v="Bernadette Anderson"/>
    <s v="Jonah Engler"/>
  </r>
  <r>
    <n v="79819"/>
    <s v="WZ-120"/>
    <s v="Wireless Zone New London"/>
    <s v="Ryan Herrick"/>
    <x v="24"/>
    <s v="Scalia ,Marc"/>
    <n v="1"/>
    <s v="N/A"/>
    <s v="COMP"/>
    <s v="COMP"/>
    <s v="COMP"/>
    <n v="0"/>
    <n v="0"/>
    <n v="0"/>
    <n v="0"/>
    <s v="WZ-120"/>
    <s v="Ryan Herrick"/>
    <s v="Scott Gladstone"/>
  </r>
  <r>
    <n v="104306"/>
    <s v="WZ-520A"/>
    <s v="Wireless Zone Flemington"/>
    <s v="Shannon Terebesi"/>
    <x v="30"/>
    <s v="Derose ,Michael"/>
    <n v="1"/>
    <s v="N/A"/>
    <s v="COMP"/>
    <s v="COMP"/>
    <s v="COMP"/>
    <n v="0"/>
    <n v="0"/>
    <n v="0"/>
    <n v="0"/>
    <s v="WZ-520A"/>
    <s v="Shannon Terebesi"/>
    <s v="Christopher Severo"/>
  </r>
  <r>
    <n v="107874"/>
    <s v="WZ-572"/>
    <s v="Wireless Zone Norwalk"/>
    <s v="Shannon Terebesi"/>
    <x v="7"/>
    <s v="Kirschner ,Joseph"/>
    <n v="1"/>
    <s v="N/A"/>
    <s v="COMP"/>
    <s v="COMP"/>
    <s v="COMP"/>
    <n v="0"/>
    <n v="0"/>
    <n v="0"/>
    <n v="0"/>
    <s v="WZ-572"/>
    <s v="Shannon Terebesi"/>
    <s v="Jonah Engler"/>
  </r>
  <r>
    <n v="79745"/>
    <s v="WZ-047D"/>
    <s v="Wireless Zone Chicopee"/>
    <s v="Bob Roccanti"/>
    <x v="83"/>
    <s v="Robert ,Donald"/>
    <n v="1"/>
    <s v="N/A"/>
    <s v="COMP"/>
    <s v="COMP"/>
    <s v="COMP"/>
    <n v="0"/>
    <n v="0"/>
    <n v="0"/>
    <n v="0"/>
    <s v="WZ-047D"/>
    <s v="Bob Roccanti"/>
    <s v="Adam Halasz"/>
  </r>
  <r>
    <n v="94908"/>
    <s v="WZ-459"/>
    <s v="Wireless Zone New Canaan"/>
    <s v="Shannon Terebesi"/>
    <x v="7"/>
    <s v="Corley ,Gregory"/>
    <n v="1"/>
    <s v="N/A"/>
    <s v="COMP"/>
    <s v="COMP"/>
    <s v="COMP"/>
    <n v="0"/>
    <n v="0"/>
    <n v="0"/>
    <n v="0"/>
    <s v="WZ-459"/>
    <s v="Shannon Terebesi"/>
    <s v="Jonah Engler"/>
  </r>
  <r>
    <n v="87508"/>
    <s v="WZ-283"/>
    <s v="Wireless Zone Milford E M ain St"/>
    <s v="Peter Asnes"/>
    <x v="60"/>
    <s v="Morese ,Lorenzo"/>
    <n v="0.66666665999999997"/>
    <s v="N/A"/>
    <s v="ENRL"/>
    <s v="COMP"/>
    <s v="COMP"/>
    <n v="0"/>
    <n v="1"/>
    <n v="0"/>
    <n v="0"/>
    <s v="WZ-283"/>
    <s v="Peter Asnes"/>
    <s v="Courtney Derderian"/>
  </r>
  <r>
    <n v="129928"/>
    <s v="WZ-835"/>
    <s v="Wireless Zone Tyrone"/>
    <s v="John Polny"/>
    <x v="3"/>
    <s v="Nimitz ,Hannah"/>
    <n v="1"/>
    <s v="N/A"/>
    <s v="COMP"/>
    <s v="COMP"/>
    <s v="COMP"/>
    <n v="0"/>
    <n v="0"/>
    <n v="0"/>
    <n v="0"/>
    <s v="WZ-835"/>
    <s v="John Polny"/>
    <s v="John Russell"/>
  </r>
  <r>
    <n v="80469"/>
    <e v="#N/A"/>
    <s v="Wireless Zone HQ Corporate"/>
    <e v="#N/A"/>
    <x v="65"/>
    <s v="Breier ,Jonathan"/>
    <n v="1"/>
    <s v="N/A"/>
    <s v="COMP"/>
    <s v="COMP"/>
    <s v="COMP"/>
    <n v="0"/>
    <n v="0"/>
    <n v="0"/>
    <n v="0"/>
    <e v="#N/A"/>
    <e v="#N/A"/>
    <e v="#N/A"/>
  </r>
  <r>
    <n v="118318"/>
    <s v="WZ-734"/>
    <s v="Wireless Zone Ambler"/>
    <s v="Bernadette Anderson"/>
    <x v="7"/>
    <s v="Courtney ,Stephen"/>
    <n v="1"/>
    <s v="N/A"/>
    <s v="COMP"/>
    <s v="COMP"/>
    <s v="COMP"/>
    <n v="0"/>
    <n v="0"/>
    <n v="0"/>
    <n v="0"/>
    <s v="WZ-734"/>
    <s v="Bernadette Anderson"/>
    <s v="Jonah Engler"/>
  </r>
  <r>
    <n v="100457"/>
    <s v="WZ-380A"/>
    <s v="Wireless Zone New Britain"/>
    <s v="Bernadette Anderson"/>
    <x v="7"/>
    <s v="Aledlbi ,Mohamad"/>
    <n v="1"/>
    <s v="N/A"/>
    <s v="COMP"/>
    <s v="COMP"/>
    <s v="COMP"/>
    <n v="0"/>
    <n v="0"/>
    <n v="0"/>
    <n v="0"/>
    <s v="WZ-380A"/>
    <s v="Bernadette Anderson"/>
    <s v="Jonah Engler"/>
  </r>
  <r>
    <n v="110362"/>
    <s v="WZ-681A"/>
    <s v="Wireless Zone Dewitt"/>
    <s v="Jonathan Breier"/>
    <x v="11"/>
    <s v="Kim ,Young"/>
    <n v="1"/>
    <s v="N/A"/>
    <s v="COMP"/>
    <s v="COMP"/>
    <s v="COMP"/>
    <n v="0"/>
    <n v="0"/>
    <n v="0"/>
    <n v="0"/>
    <s v="WZ-681A"/>
    <s v="Jonathan Breier"/>
    <s v="Ashley Baker"/>
  </r>
  <r>
    <n v="92273"/>
    <s v="WZ-412"/>
    <s v="Wireless Zone Montgomery"/>
    <s v="Eric Bonds"/>
    <x v="55"/>
    <s v="Higinson ,Lindsay"/>
    <n v="1"/>
    <s v="N/A"/>
    <s v="COMP"/>
    <s v="COMP"/>
    <s v="COMP"/>
    <n v="0"/>
    <n v="0"/>
    <n v="0"/>
    <n v="0"/>
    <s v="WZ-412"/>
    <s v="Eric Bonds"/>
    <s v="William Sestrom"/>
  </r>
  <r>
    <n v="80783"/>
    <s v="WZ-343"/>
    <s v="Wireless Zone Newburgh N Plank Rd"/>
    <s v="Eric Bonds"/>
    <x v="55"/>
    <s v="Daws ,Francesca"/>
    <n v="1"/>
    <s v="N/A"/>
    <s v="COMP"/>
    <s v="COMP"/>
    <s v="COMP"/>
    <n v="0"/>
    <n v="0"/>
    <n v="0"/>
    <n v="0"/>
    <s v="WZ-343"/>
    <s v="Eric Bonds"/>
    <s v="William Sestrom"/>
  </r>
  <r>
    <n v="71341"/>
    <s v="WZ-264"/>
    <s v="Wireless Zone Kittanning"/>
    <s v="John Polny"/>
    <x v="16"/>
    <s v="Scaccia ,Cameron"/>
    <n v="1"/>
    <s v="N/A"/>
    <s v="COMP"/>
    <s v="COMP"/>
    <s v="COMP"/>
    <n v="0"/>
    <n v="0"/>
    <n v="0"/>
    <n v="0"/>
    <s v="WZ-264"/>
    <s v="John Polny"/>
    <s v="Joseph Desimone"/>
  </r>
  <r>
    <n v="80469"/>
    <e v="#N/A"/>
    <s v="Wireless Zone HQ Corporate"/>
    <e v="#N/A"/>
    <x v="65"/>
    <s v="Layne ,Nick"/>
    <n v="0.66666665999999997"/>
    <s v="N/A"/>
    <s v="ENRL"/>
    <s v="COMP"/>
    <s v="COMP"/>
    <n v="0"/>
    <n v="1"/>
    <n v="0"/>
    <n v="0"/>
    <e v="#N/A"/>
    <e v="#N/A"/>
    <e v="#N/A"/>
  </r>
  <r>
    <n v="79745"/>
    <s v="WZ-047D"/>
    <s v="Wireless Zone Chicopee"/>
    <s v="Bob Roccanti"/>
    <x v="83"/>
    <s v="Hickson ,Kathleen"/>
    <n v="0.66666665999999997"/>
    <s v="N/A"/>
    <s v="ENRL"/>
    <s v="COMP"/>
    <s v="COMP"/>
    <n v="0"/>
    <n v="1"/>
    <n v="0"/>
    <n v="0"/>
    <s v="WZ-047D"/>
    <s v="Bob Roccanti"/>
    <s v="Adam Halasz"/>
  </r>
  <r>
    <n v="107517"/>
    <s v="WZ-640A"/>
    <s v="Wireless Zone Canton Washington St"/>
    <s v="Peter Asnes"/>
    <x v="73"/>
    <s v="Bennette ,Rachael"/>
    <n v="0.66666665999999997"/>
    <s v="N/A"/>
    <s v="ENRL"/>
    <s v="COMP"/>
    <s v="COMP"/>
    <n v="0"/>
    <n v="1"/>
    <n v="0"/>
    <n v="0"/>
    <s v="WZ-640A"/>
    <s v="Peter Asnes"/>
    <s v="Eric Leung"/>
  </r>
  <r>
    <n v="120009"/>
    <s v="WZ-745B"/>
    <s v="Wireless Zone Washington State Route 31"/>
    <s v="Shannon Terebesi"/>
    <x v="30"/>
    <s v="Wohl ,Brandon"/>
    <n v="0.66666665999999997"/>
    <s v="N/A"/>
    <s v="INPO"/>
    <s v="COMP"/>
    <s v="COMP"/>
    <n v="0"/>
    <n v="1"/>
    <n v="0"/>
    <n v="0"/>
    <s v="WZ-745B"/>
    <s v="Shannon Terebesi"/>
    <s v="Christopher Severo"/>
  </r>
  <r>
    <n v="127649"/>
    <s v="WZ-821"/>
    <s v="Wireless Zone Northampton Main St"/>
    <s v="Bob Roccanti"/>
    <x v="39"/>
    <s v="Magiera ,Ashley"/>
    <n v="0.66666665999999997"/>
    <s v="N/A"/>
    <s v="INPO"/>
    <s v="COMP"/>
    <s v="COMP"/>
    <n v="0"/>
    <n v="1"/>
    <n v="0"/>
    <n v="0"/>
    <s v="WZ-821"/>
    <s v="Bob Roccanti"/>
    <s v="Keith Parzych"/>
  </r>
  <r>
    <n v="76444"/>
    <s v="WZ-266"/>
    <s v="Wireless Zone New Windsor"/>
    <s v="Eric Bonds"/>
    <x v="55"/>
    <s v="Mathurin ,Jean"/>
    <n v="1"/>
    <s v="N/A"/>
    <s v="COMP"/>
    <s v="COMP"/>
    <s v="COMP"/>
    <n v="0"/>
    <n v="0"/>
    <n v="0"/>
    <n v="0"/>
    <s v="WZ-266"/>
    <s v="Eric Bonds"/>
    <s v="William Sestrom"/>
  </r>
  <r>
    <n v="94908"/>
    <s v="WZ-459"/>
    <s v="Wireless Zone New Canaan"/>
    <s v="Shannon Terebesi"/>
    <x v="7"/>
    <s v="Koljenovic ,Ferid"/>
    <n v="0.33333332999999998"/>
    <s v="N/A"/>
    <s v="ENRL"/>
    <s v="ENRL"/>
    <s v="COMP"/>
    <n v="0"/>
    <n v="1"/>
    <n v="1"/>
    <n v="0"/>
    <s v="WZ-459"/>
    <s v="Shannon Terebesi"/>
    <s v="Jonah Engler"/>
  </r>
  <r>
    <n v="129685"/>
    <s v="WZ-831"/>
    <s v="Wireless Zone Stamford Canal St"/>
    <s v="Shannon Terebesi"/>
    <x v="30"/>
    <s v="Villon ,Daniel"/>
    <n v="0.33333332999999998"/>
    <s v="N/A"/>
    <s v="ENRL"/>
    <s v="ENRL"/>
    <s v="COMP"/>
    <n v="0"/>
    <n v="1"/>
    <n v="1"/>
    <n v="0"/>
    <s v="WZ-831"/>
    <s v="Shannon Terebesi"/>
    <s v="Christopher Severo"/>
  </r>
  <r>
    <n v="105580"/>
    <s v="WZ-498A"/>
    <s v="Wireless Zone Saline"/>
    <s v="Jonathan Breier"/>
    <x v="14"/>
    <s v="Bednarski ,Josh"/>
    <n v="1"/>
    <s v="N/A"/>
    <s v="COMP"/>
    <s v="COMP"/>
    <s v="COMP"/>
    <n v="0"/>
    <n v="0"/>
    <n v="0"/>
    <n v="0"/>
    <s v="WZ-498A"/>
    <s v="Jonathan Breier"/>
    <s v="Deborah Allen"/>
  </r>
  <r>
    <n v="130499"/>
    <s v="WZ-893"/>
    <s v="Wireless Zone Englewood"/>
    <s v="Gregory Hite"/>
    <x v="23"/>
    <s v="Twyman ,Dakota"/>
    <n v="1"/>
    <s v="N/A"/>
    <s v="COMP"/>
    <s v="COMP"/>
    <s v="COMP"/>
    <n v="0"/>
    <n v="0"/>
    <n v="0"/>
    <n v="0"/>
    <s v="WZ-893"/>
    <s v="Gregory Hite"/>
    <s v="Mitch Conway"/>
  </r>
  <r>
    <n v="117454"/>
    <s v="WZ-625A"/>
    <s v="Wireless Zone Cincinnati Delhi Ave"/>
    <s v="Gregory Hite"/>
    <x v="3"/>
    <s v="Clark ,Dustin"/>
    <n v="0.66666665999999997"/>
    <s v="N/A"/>
    <s v="ENRL"/>
    <s v="COMP"/>
    <s v="COMP"/>
    <n v="0"/>
    <n v="1"/>
    <n v="0"/>
    <n v="0"/>
    <s v="WZ-625A"/>
    <s v="Gregory Hite"/>
    <s v="John Russell"/>
  </r>
  <r>
    <n v="102734"/>
    <s v="WZ-591A"/>
    <s v="Wireless Zone Dublin Hospital Dr"/>
    <s v="Gregory Hite"/>
    <x v="3"/>
    <s v="Roman ,Sydney"/>
    <n v="0.66666665999999997"/>
    <s v="N/A"/>
    <s v="INPO"/>
    <s v="COMP"/>
    <s v="COMP"/>
    <n v="0"/>
    <n v="1"/>
    <n v="0"/>
    <n v="0"/>
    <s v="WZ-591A"/>
    <s v="Gregory Hite"/>
    <s v="John Russell"/>
  </r>
  <r>
    <n v="128950"/>
    <s v="WZ-883"/>
    <s v="Wireless Zone Indianapolis Crawfordsville Rd"/>
    <s v="Jay Roberts"/>
    <x v="23"/>
    <s v="Rogers ,Kory"/>
    <n v="1"/>
    <s v="COMP"/>
    <s v="COMP"/>
    <s v="COMP"/>
    <s v="COMP"/>
    <n v="0"/>
    <n v="0"/>
    <n v="0"/>
    <n v="0"/>
    <s v="WZ-883"/>
    <s v="Jay Roberts"/>
    <s v="Mitch Conway"/>
  </r>
  <r>
    <n v="131470"/>
    <s v="WZ-917"/>
    <s v="Wireless Zone Wapakoneta"/>
    <s v="Gregory Hite"/>
    <x v="23"/>
    <s v="Youngpeters ,Emilee"/>
    <n v="1"/>
    <s v="N/A"/>
    <s v="COMP"/>
    <s v="COMP"/>
    <s v="COMP"/>
    <n v="0"/>
    <n v="0"/>
    <n v="0"/>
    <n v="0"/>
    <s v="WZ-917"/>
    <s v="Gregory Hite"/>
    <s v="Mitch Conway"/>
  </r>
  <r>
    <n v="131215"/>
    <s v="WZ-906"/>
    <s v="Wireless Zone Cross Lanes"/>
    <s v="Gregory Hite"/>
    <x v="23"/>
    <s v="Brown ,Cody"/>
    <n v="1"/>
    <s v="N/A"/>
    <s v="COMP"/>
    <s v="COMP"/>
    <s v="COMP"/>
    <n v="0"/>
    <n v="0"/>
    <n v="0"/>
    <n v="0"/>
    <s v="WZ-906"/>
    <s v="Gregory Hite"/>
    <s v="Mitch Conway"/>
  </r>
  <r>
    <n v="5933"/>
    <s v="WZ-102"/>
    <s v="Wireless Zone Hamilton"/>
    <s v="Bernadette Anderson"/>
    <x v="75"/>
    <s v="Wein ,Matthew"/>
    <n v="1"/>
    <s v="N/A"/>
    <s v="COMP"/>
    <s v="COMP"/>
    <s v="COMP"/>
    <n v="0"/>
    <n v="0"/>
    <n v="0"/>
    <n v="0"/>
    <s v="WZ-102"/>
    <s v="Bernadette Anderson"/>
    <s v="Michael Sabbatini"/>
  </r>
  <r>
    <n v="110765"/>
    <s v="WZ-690A"/>
    <s v="Wireless Zone Howell N Michigan"/>
    <s v="Jonathan Breier"/>
    <x v="11"/>
    <s v="Hall ,Nathan"/>
    <n v="1"/>
    <s v="N/A"/>
    <s v="COMP"/>
    <s v="COMP"/>
    <s v="COMP"/>
    <n v="0"/>
    <n v="0"/>
    <n v="0"/>
    <n v="0"/>
    <s v="WZ-690A"/>
    <s v="Jonathan Breier"/>
    <s v="Ashley Baker"/>
  </r>
  <r>
    <n v="110765"/>
    <s v="WZ-690A"/>
    <s v="Wireless Zone Howell N Michigan"/>
    <s v="Jonathan Breier"/>
    <x v="11"/>
    <s v="Mcmican ,Paul"/>
    <n v="1"/>
    <s v="N/A"/>
    <s v="COMP"/>
    <s v="COMP"/>
    <s v="COMP"/>
    <n v="0"/>
    <n v="0"/>
    <n v="0"/>
    <n v="0"/>
    <s v="WZ-690A"/>
    <s v="Jonathan Breier"/>
    <s v="Ashley Baker"/>
  </r>
  <r>
    <n v="111800"/>
    <s v="WZ-703A"/>
    <s v="Wireless Zone Brighton"/>
    <s v="Jonathan Breier"/>
    <x v="14"/>
    <s v="Siddall ,Chase"/>
    <n v="1"/>
    <s v="N/A"/>
    <s v="COMP"/>
    <s v="COMP"/>
    <s v="COMP"/>
    <n v="0"/>
    <n v="0"/>
    <n v="0"/>
    <n v="0"/>
    <s v="WZ-703A"/>
    <s v="Jonathan Breier"/>
    <s v="Deborah Allen"/>
  </r>
  <r>
    <n v="102506"/>
    <s v="WZ-549A"/>
    <s v="Wireless Zone Columbus"/>
    <s v="Gregory Hite"/>
    <x v="3"/>
    <s v="Rahmoun ,Amine"/>
    <n v="1"/>
    <s v="N/A"/>
    <s v="COMP"/>
    <s v="COMP"/>
    <s v="COMP"/>
    <n v="0"/>
    <n v="0"/>
    <n v="0"/>
    <n v="0"/>
    <s v="WZ-549A"/>
    <s v="Gregory Hite"/>
    <s v="John Russell"/>
  </r>
  <r>
    <n v="87518"/>
    <s v="WZ-043E"/>
    <s v="Wireless Zone Salem"/>
    <s v="Bob Roccanti"/>
    <x v="32"/>
    <s v="Maienza ,Madeline"/>
    <n v="1"/>
    <s v="N/A"/>
    <s v="COMP"/>
    <s v="COMP"/>
    <s v="COMP"/>
    <n v="0"/>
    <n v="0"/>
    <n v="0"/>
    <n v="0"/>
    <s v="WZ-043E"/>
    <s v="Bob Roccanti"/>
    <s v="Alfred Pellecchia, Jr."/>
  </r>
  <r>
    <n v="131473"/>
    <s v="WZ-915"/>
    <s v="Wireless Zone Celina"/>
    <s v="Gregory Hite"/>
    <x v="23"/>
    <s v="Esmonde ,Abby"/>
    <n v="1"/>
    <s v="N/A"/>
    <s v="COMP"/>
    <s v="COMP"/>
    <s v="COMP"/>
    <n v="0"/>
    <n v="0"/>
    <n v="0"/>
    <n v="0"/>
    <s v="WZ-915"/>
    <s v="Gregory Hite"/>
    <s v="Mitch Conway"/>
  </r>
  <r>
    <n v="129463"/>
    <s v="WZ-889"/>
    <s v="Wireless Zone Ashland"/>
    <s v="Gregory Hite"/>
    <x v="23"/>
    <s v="Gordon ,Ethan"/>
    <n v="0.66666665999999997"/>
    <s v="N/A"/>
    <s v="ENRL"/>
    <s v="COMP"/>
    <s v="COMP"/>
    <n v="0"/>
    <n v="1"/>
    <n v="0"/>
    <n v="0"/>
    <s v="WZ-889"/>
    <s v="Gregory Hite"/>
    <s v="Mitch Conway"/>
  </r>
  <r>
    <n v="79755"/>
    <s v="WZ-008"/>
    <s v="Wireless Zone Groton"/>
    <s v="Ryan Herrick"/>
    <x v="24"/>
    <s v="Geer ,Thomas"/>
    <n v="1"/>
    <s v="N/A"/>
    <s v="COMP"/>
    <s v="COMP"/>
    <s v="COMP"/>
    <n v="0"/>
    <n v="0"/>
    <n v="0"/>
    <n v="0"/>
    <s v="WZ-008"/>
    <s v="Ryan Herrick"/>
    <s v="Scott Gladstone"/>
  </r>
  <r>
    <n v="123639"/>
    <s v="WZ-777"/>
    <s v="Wireless Zone Bridgeport Meadowbrook Mall"/>
    <s v="Gregory Hite"/>
    <x v="5"/>
    <s v="Morris ,Timothy"/>
    <n v="0.66666665999999997"/>
    <s v="N/A"/>
    <s v="ENRL"/>
    <s v="COMP"/>
    <s v="COMP"/>
    <n v="0"/>
    <n v="1"/>
    <n v="0"/>
    <n v="0"/>
    <s v="WZ-777"/>
    <s v="Gregory Hite"/>
    <s v="Jeffrey Swackhammer, Sr."/>
  </r>
  <r>
    <n v="129926"/>
    <s v="WZ-840"/>
    <s v="Wireless Zone Sturgis"/>
    <s v="Jonathan Breier"/>
    <x v="11"/>
    <s v="Caudill ,Scott"/>
    <n v="1"/>
    <s v="N/A"/>
    <s v="COMP"/>
    <s v="COMP"/>
    <s v="COMP"/>
    <n v="0"/>
    <n v="0"/>
    <n v="0"/>
    <n v="0"/>
    <s v="WZ-840"/>
    <s v="Jonathan Breier"/>
    <s v="Ashley Baker"/>
  </r>
  <r>
    <n v="110764"/>
    <s v="WZ-702A"/>
    <s v="Wireless Zone Wyoming"/>
    <s v="Jonathan Breier"/>
    <x v="11"/>
    <s v="Vandenberg ,Chase"/>
    <n v="1"/>
    <s v="N/A"/>
    <s v="COMP"/>
    <s v="COMP"/>
    <s v="COMP"/>
    <n v="0"/>
    <n v="0"/>
    <n v="0"/>
    <n v="0"/>
    <s v="WZ-702A"/>
    <s v="Jonathan Breier"/>
    <s v="Ashley Baker"/>
  </r>
  <r>
    <n v="99597"/>
    <s v="WZ-559"/>
    <s v="Wireless Zone Conroe"/>
    <s v="James McFarland"/>
    <x v="33"/>
    <s v="Nance ,Hunter"/>
    <n v="1"/>
    <s v="N/A"/>
    <s v="COMP"/>
    <s v="COMP"/>
    <s v="COMP"/>
    <n v="0"/>
    <n v="0"/>
    <n v="0"/>
    <n v="0"/>
    <s v="WZ-559"/>
    <s v="James McFarland"/>
    <s v="Michael Mamo"/>
  </r>
  <r>
    <n v="130765"/>
    <s v="WZ-866"/>
    <s v="Wireless Zone Milwaukee"/>
    <s v="Christian Jewell"/>
    <x v="11"/>
    <s v="Jefferson ,Isaiah"/>
    <n v="1"/>
    <s v="N/A"/>
    <s v="COMP"/>
    <s v="COMP"/>
    <s v="COMP"/>
    <n v="0"/>
    <n v="0"/>
    <n v="0"/>
    <n v="0"/>
    <s v="WZ-866"/>
    <s v="Christian Jewell"/>
    <s v="Ashley Baker"/>
  </r>
  <r>
    <n v="131105"/>
    <s v="WZ-904"/>
    <s v="Wireless Zone Barrington"/>
    <s v="Christian Jewell"/>
    <x v="11"/>
    <s v="Drelicharz ,Michael"/>
    <n v="1"/>
    <s v="N/A"/>
    <s v="COMP"/>
    <s v="COMP"/>
    <s v="COMP"/>
    <n v="0"/>
    <n v="0"/>
    <n v="0"/>
    <n v="0"/>
    <s v="WZ-904"/>
    <s v="Christian Jewell"/>
    <s v="Ashley Baker"/>
  </r>
  <r>
    <n v="108007"/>
    <s v="WZ-654"/>
    <s v="Wireless Zone Plainwell"/>
    <s v="Jonathan Breier"/>
    <x v="41"/>
    <s v="Merica ,Damien"/>
    <n v="1"/>
    <s v="N/A"/>
    <s v="COMP"/>
    <s v="COMP"/>
    <s v="COMP"/>
    <n v="0"/>
    <n v="0"/>
    <n v="0"/>
    <n v="0"/>
    <s v="WZ-654"/>
    <s v="Jonathan Breier"/>
    <s v="Darryl Bartlett"/>
  </r>
  <r>
    <n v="104254"/>
    <s v="WZ-584A"/>
    <s v="Wireless Zone Frankenmuth"/>
    <s v="Jonathan Breier"/>
    <x v="14"/>
    <s v="Pillow ,Liz"/>
    <n v="1"/>
    <s v="N/A"/>
    <s v="COMP"/>
    <s v="COMP"/>
    <s v="COMP"/>
    <n v="0"/>
    <n v="0"/>
    <n v="0"/>
    <n v="0"/>
    <s v="WZ-584A"/>
    <s v="Jonathan Breier"/>
    <s v="Deborah Allen"/>
  </r>
  <r>
    <n v="92076"/>
    <s v="WZ-405A"/>
    <s v="Wireless Zone Hartland"/>
    <s v="Jonathan Breier"/>
    <x v="11"/>
    <s v="Taft ,Richard"/>
    <n v="1"/>
    <s v="N/A"/>
    <s v="COMP"/>
    <s v="COMP"/>
    <s v="COMP"/>
    <n v="0"/>
    <n v="0"/>
    <n v="0"/>
    <n v="0"/>
    <s v="WZ-405A"/>
    <s v="Jonathan Breier"/>
    <s v="Ashley Baker"/>
  </r>
  <r>
    <n v="93783"/>
    <s v="WZ-417"/>
    <s v="Wireless Zone Mendota Heights"/>
    <s v="Christian Jewell"/>
    <x v="61"/>
    <s v="Flynn ,Gavin"/>
    <n v="1"/>
    <s v="N/A"/>
    <s v="COMP"/>
    <s v="COMP"/>
    <s v="COMP"/>
    <n v="0"/>
    <n v="0"/>
    <n v="0"/>
    <n v="0"/>
    <s v="WZ-417"/>
    <s v="Christian Jewell"/>
    <s v="Matthew Funk"/>
  </r>
  <r>
    <n v="129463"/>
    <s v="WZ-889"/>
    <s v="Wireless Zone Ashland"/>
    <s v="Gregory Hite"/>
    <x v="23"/>
    <s v="Mccaskey ,Bryce"/>
    <n v="1"/>
    <s v="N/A"/>
    <s v="COMP"/>
    <s v="COMP"/>
    <s v="COMP"/>
    <n v="0"/>
    <n v="0"/>
    <n v="0"/>
    <n v="0"/>
    <s v="WZ-889"/>
    <s v="Gregory Hite"/>
    <s v="Mitch Conway"/>
  </r>
  <r>
    <n v="131471"/>
    <s v="WZ-916"/>
    <s v="Wireless Zone Van Wert"/>
    <s v="Gregory Hite"/>
    <x v="23"/>
    <s v="Snyder ,Julie"/>
    <n v="1"/>
    <s v="N/A"/>
    <s v="COMP"/>
    <s v="COMP"/>
    <s v="COMP"/>
    <n v="0"/>
    <n v="0"/>
    <n v="0"/>
    <n v="0"/>
    <s v="WZ-916"/>
    <s v="Gregory Hite"/>
    <s v="Mitch Conway"/>
  </r>
  <r>
    <n v="79724"/>
    <s v="WZ-019B"/>
    <s v="Wireless Zone Leominster Merriam Ave"/>
    <s v="Bob Roccanti"/>
    <x v="32"/>
    <s v="Cruz ,Mauro"/>
    <n v="1"/>
    <s v="N/A"/>
    <s v="COMP"/>
    <s v="COMP"/>
    <s v="COMP"/>
    <n v="0"/>
    <n v="0"/>
    <n v="0"/>
    <n v="0"/>
    <s v="WZ-019B"/>
    <s v="Bob Roccanti"/>
    <s v="Alfred Pellecchia, Jr."/>
  </r>
  <r>
    <n v="79855"/>
    <s v="WZ-189B"/>
    <s v="Wireless Zone North Adams"/>
    <s v="Bob Roccanti"/>
    <x v="39"/>
    <s v="Gearty ,Bonnie"/>
    <n v="1"/>
    <s v="N/A"/>
    <s v="COMP"/>
    <s v="COMP"/>
    <s v="COMP"/>
    <n v="0"/>
    <n v="0"/>
    <n v="0"/>
    <n v="0"/>
    <s v="WZ-189B"/>
    <s v="Bob Roccanti"/>
    <s v="Keith Parzych"/>
  </r>
  <r>
    <n v="5379"/>
    <s v="WZ-095B"/>
    <s v="Wireless Zone Feasterville Trevose"/>
    <s v="Bernadette Anderson"/>
    <x v="75"/>
    <s v="Keim ,Matt"/>
    <n v="0.66666665999999997"/>
    <s v="N/A"/>
    <s v="ENRL"/>
    <s v="COMP"/>
    <s v="COMP"/>
    <n v="0"/>
    <n v="1"/>
    <n v="0"/>
    <n v="0"/>
    <s v="WZ-095B"/>
    <s v="Bernadette Anderson"/>
    <s v="Michael Sabbatini"/>
  </r>
  <r>
    <n v="95751"/>
    <s v="WZ-422"/>
    <s v="Wireless Zone Berlin Glen Ave"/>
    <s v="Chris Robinson"/>
    <x v="34"/>
    <s v="Kilson ,Janie"/>
    <n v="0.66666665999999997"/>
    <s v="N/A"/>
    <s v="ENRL"/>
    <s v="COMP"/>
    <s v="COMP"/>
    <n v="0"/>
    <n v="1"/>
    <n v="0"/>
    <n v="0"/>
    <s v="WZ-422"/>
    <s v="Chris Robinson"/>
    <s v="David Poulin"/>
  </r>
  <r>
    <n v="129796"/>
    <s v="WZ-895"/>
    <s v="Wireless Zone Williamson"/>
    <s v="Gregory Hite"/>
    <x v="23"/>
    <s v="Blackburn ,Hannah"/>
    <n v="1"/>
    <s v="N/A"/>
    <s v="COMP"/>
    <s v="COMP"/>
    <s v="COMP"/>
    <n v="0"/>
    <n v="0"/>
    <n v="0"/>
    <n v="0"/>
    <s v="WZ-895"/>
    <s v="Gregory Hite"/>
    <s v="Mitch Conway"/>
  </r>
  <r>
    <n v="110765"/>
    <s v="WZ-690A"/>
    <s v="Wireless Zone Howell N Michigan"/>
    <s v="Jonathan Breier"/>
    <x v="11"/>
    <s v="Karalash ,Ryan"/>
    <n v="1"/>
    <s v="N/A"/>
    <s v="COMP"/>
    <s v="COMP"/>
    <s v="COMP"/>
    <n v="0"/>
    <n v="0"/>
    <n v="0"/>
    <n v="0"/>
    <s v="WZ-690A"/>
    <s v="Jonathan Breier"/>
    <s v="Ashley Baker"/>
  </r>
  <r>
    <n v="132172"/>
    <s v="WZ-930"/>
    <s v="Wireless Zone Monroe"/>
    <s v="Gregory Hite"/>
    <x v="23"/>
    <s v="Jesus ,Manuel"/>
    <n v="1"/>
    <s v="N/A"/>
    <s v="COMP"/>
    <s v="COMP"/>
    <s v="COMP"/>
    <n v="0"/>
    <n v="0"/>
    <n v="0"/>
    <n v="0"/>
    <s v="WZ-930"/>
    <s v="Gregory Hite"/>
    <s v="Mitch Conway"/>
  </r>
  <r>
    <n v="104369"/>
    <s v="WZ-587"/>
    <s v="Wireless Zone Nashua Daniel Webster Hwy"/>
    <s v="Bob Roccanti"/>
    <x v="32"/>
    <s v="Welch ,Adrian"/>
    <n v="1"/>
    <s v="N/A"/>
    <s v="COMP"/>
    <s v="COMP"/>
    <s v="COMP"/>
    <n v="0"/>
    <n v="0"/>
    <n v="0"/>
    <n v="0"/>
    <s v="WZ-587"/>
    <s v="Bob Roccanti"/>
    <s v="Alfred Pellecchia, Jr."/>
  </r>
  <r>
    <n v="97838"/>
    <s v="WZ-492"/>
    <s v="Wireless Zone Southbury"/>
    <s v="Ryan Herrick"/>
    <x v="7"/>
    <s v="Velez ,Marcus"/>
    <n v="1"/>
    <s v="N/A"/>
    <s v="COMP"/>
    <s v="COMP"/>
    <s v="COMP"/>
    <n v="0"/>
    <n v="0"/>
    <n v="0"/>
    <n v="0"/>
    <s v="WZ-492"/>
    <s v="Ryan Herrick"/>
    <s v="Jonah Engler"/>
  </r>
  <r>
    <n v="129524"/>
    <s v="WZ-891"/>
    <s v="Wireless Zone Bevercreek"/>
    <s v="Gregory Hite"/>
    <x v="23"/>
    <s v="Phebus ,Stephen"/>
    <n v="0.66666665999999997"/>
    <s v="N/A"/>
    <s v="ENRL"/>
    <s v="COMP"/>
    <s v="COMP"/>
    <n v="0"/>
    <n v="1"/>
    <n v="0"/>
    <n v="0"/>
    <s v="WZ-891"/>
    <s v="Gregory Hite"/>
    <s v="Mitch Conway"/>
  </r>
  <r>
    <n v="97838"/>
    <s v="WZ-492"/>
    <s v="Wireless Zone Southbury"/>
    <s v="Ryan Herrick"/>
    <x v="7"/>
    <s v="Teague ,Johnnie"/>
    <n v="0.66666665999999997"/>
    <s v="N/A"/>
    <s v="ENRL"/>
    <s v="COMP"/>
    <s v="COMP"/>
    <n v="0"/>
    <n v="1"/>
    <n v="0"/>
    <n v="0"/>
    <s v="WZ-492"/>
    <s v="Ryan Herrick"/>
    <s v="Jonah Engler"/>
  </r>
  <r>
    <n v="111298"/>
    <s v="WZ-714"/>
    <s v="Wireless Zone Palm Coast"/>
    <s v="Mike Latimer"/>
    <x v="54"/>
    <s v="Pierce ,Aimee"/>
    <n v="0.66666665999999997"/>
    <s v="N/A"/>
    <s v="ENRL"/>
    <s v="COMP"/>
    <s v="COMP"/>
    <n v="0"/>
    <n v="1"/>
    <n v="0"/>
    <n v="0"/>
    <s v="WZ-714"/>
    <s v="Mike Latimer"/>
    <s v="Frank Karlsson"/>
  </r>
  <r>
    <n v="117454"/>
    <s v="WZ-625A"/>
    <s v="Wireless Zone Cincinnati Delhi Ave"/>
    <s v="Gregory Hite"/>
    <x v="3"/>
    <s v="Gray ,Randall"/>
    <n v="0.66666665999999997"/>
    <s v="N/A"/>
    <s v="ENRL"/>
    <s v="COMP"/>
    <s v="COMP"/>
    <n v="0"/>
    <n v="1"/>
    <n v="0"/>
    <n v="0"/>
    <s v="WZ-625A"/>
    <s v="Gregory Hite"/>
    <s v="John Russell"/>
  </r>
  <r>
    <n v="5379"/>
    <s v="WZ-095B"/>
    <s v="Wireless Zone Feasterville Trevose"/>
    <s v="Bernadette Anderson"/>
    <x v="75"/>
    <s v="Ordonez ,Michael"/>
    <n v="0.66666665999999997"/>
    <s v="N/A"/>
    <s v="ENRL"/>
    <s v="COMP"/>
    <s v="COMP"/>
    <n v="0"/>
    <n v="1"/>
    <n v="0"/>
    <n v="0"/>
    <s v="WZ-095B"/>
    <s v="Bernadette Anderson"/>
    <s v="Michael Sabbatini"/>
  </r>
  <r>
    <n v="132401"/>
    <s v="WZ-933"/>
    <s v="Wireless Zone Arlington Mass A"/>
    <s v="Bob Roccanti"/>
    <x v="36"/>
    <s v="Mcmillan ,Carley"/>
    <n v="0.66666665999999997"/>
    <s v="N/A"/>
    <s v="ENRL"/>
    <s v="COMP"/>
    <s v="COMP"/>
    <n v="0"/>
    <n v="1"/>
    <n v="0"/>
    <n v="0"/>
    <s v="WZ-933"/>
    <s v="Bob Roccanti"/>
    <s v="Prapti  Gupta"/>
  </r>
  <r>
    <n v="130571"/>
    <s v="WZ-860"/>
    <s v="Wireless Zone Hudsonville"/>
    <s v="Jonathan Breier"/>
    <x v="11"/>
    <s v="Mox ,Hayden"/>
    <n v="1"/>
    <s v="N/A"/>
    <s v="COMP"/>
    <s v="COMP"/>
    <s v="COMP"/>
    <n v="0"/>
    <n v="0"/>
    <n v="0"/>
    <n v="0"/>
    <s v="WZ-860"/>
    <s v="Jonathan Breier"/>
    <s v="Ashley Baker"/>
  </r>
  <r>
    <n v="126553"/>
    <s v="WZ-813"/>
    <s v="Wireless Zone Bay City"/>
    <s v="James McFarland"/>
    <x v="33"/>
    <s v="Jones ,Stephanie"/>
    <n v="1"/>
    <s v="N/A"/>
    <s v="COMP"/>
    <s v="COMP"/>
    <s v="COMP"/>
    <n v="0"/>
    <n v="0"/>
    <n v="0"/>
    <n v="0"/>
    <s v="WZ-813"/>
    <s v="James McFarland"/>
    <s v="Michael Mamo"/>
  </r>
  <r>
    <n v="107557"/>
    <s v="WZ-643"/>
    <s v="Wireless Zone Grand Rapids"/>
    <s v="Jonathan Breier"/>
    <x v="58"/>
    <s v="Yuhasz ,Slava"/>
    <n v="1"/>
    <s v="N/A"/>
    <s v="COMP"/>
    <s v="COMP"/>
    <s v="COMP"/>
    <n v="0"/>
    <n v="0"/>
    <n v="0"/>
    <n v="0"/>
    <s v="WZ-643"/>
    <s v="Jonathan Breier"/>
    <s v="Pradip Roy"/>
  </r>
  <r>
    <n v="126399"/>
    <s v="WZ-799A"/>
    <s v="Wireless Zone Alexandria"/>
    <s v="James McFarland"/>
    <x v="3"/>
    <s v="Hammad ,Diaa"/>
    <n v="0.66666665999999997"/>
    <s v="N/A"/>
    <s v="ENRL"/>
    <s v="COMP"/>
    <s v="COMP"/>
    <n v="0"/>
    <n v="1"/>
    <n v="0"/>
    <n v="0"/>
    <s v="WZ-799A"/>
    <s v="James McFarland"/>
    <s v="John Russell"/>
  </r>
  <r>
    <n v="117454"/>
    <s v="WZ-625A"/>
    <s v="Wireless Zone Cincinnati Delhi Ave"/>
    <s v="Gregory Hite"/>
    <x v="3"/>
    <s v="Norris ,Stephanie"/>
    <n v="0.66666665999999997"/>
    <s v="N/A"/>
    <s v="ENRL"/>
    <s v="COMP"/>
    <s v="COMP"/>
    <n v="0"/>
    <n v="1"/>
    <n v="0"/>
    <n v="0"/>
    <s v="WZ-625A"/>
    <s v="Gregory Hite"/>
    <s v="John Russell"/>
  </r>
  <r>
    <n v="97838"/>
    <s v="WZ-492"/>
    <s v="Wireless Zone Southbury"/>
    <s v="Ryan Herrick"/>
    <x v="7"/>
    <s v="Farrell ,Thomas"/>
    <n v="0.66666665999999997"/>
    <s v="N/A"/>
    <s v="ENRL"/>
    <s v="COMP"/>
    <s v="COMP"/>
    <n v="0"/>
    <n v="1"/>
    <n v="0"/>
    <n v="0"/>
    <s v="WZ-492"/>
    <s v="Ryan Herrick"/>
    <s v="Jonah Engler"/>
  </r>
  <r>
    <n v="129462"/>
    <s v="WZ-888"/>
    <s v="Wireless Zone Mansfield Park Ave W"/>
    <s v="Gregory Hite"/>
    <x v="23"/>
    <s v="Norris ,Erica"/>
    <n v="1"/>
    <s v="N/A"/>
    <s v="COMP"/>
    <s v="COMP"/>
    <s v="COMP"/>
    <n v="0"/>
    <n v="0"/>
    <n v="0"/>
    <n v="0"/>
    <s v="WZ-888"/>
    <s v="Gregory Hite"/>
    <s v="Mitch Conway"/>
  </r>
  <r>
    <n v="106584"/>
    <s v="WZ-610A"/>
    <s v="Wireless Zone Cincinnati Harrison Ave"/>
    <s v="Gregory Hite"/>
    <x v="3"/>
    <s v="Bradley ,Hayden"/>
    <n v="0.66666665999999997"/>
    <s v="N/A"/>
    <s v="ENRL"/>
    <s v="COMP"/>
    <s v="COMP"/>
    <n v="0"/>
    <n v="1"/>
    <n v="0"/>
    <n v="0"/>
    <s v="WZ-610A"/>
    <s v="Gregory Hite"/>
    <s v="John Russell"/>
  </r>
  <r>
    <n v="129463"/>
    <s v="WZ-889"/>
    <s v="Wireless Zone Ashland"/>
    <s v="Gregory Hite"/>
    <x v="23"/>
    <s v="Sweval ,Andrew"/>
    <n v="0.66666665999999997"/>
    <s v="N/A"/>
    <s v="COMP"/>
    <s v="ENRL"/>
    <s v="COMP"/>
    <n v="0"/>
    <n v="0"/>
    <n v="1"/>
    <n v="0"/>
    <s v="WZ-889"/>
    <s v="Gregory Hite"/>
    <s v="Mitch Conway"/>
  </r>
  <r>
    <n v="97848"/>
    <s v="WZ-490"/>
    <s v="Wireless Zone Denville"/>
    <s v="Ryan Herrick"/>
    <x v="7"/>
    <s v="Montoya ,Kevin"/>
    <n v="0.33333332999999998"/>
    <s v="N/A"/>
    <s v="ENRL"/>
    <s v="ENRL"/>
    <s v="COMP"/>
    <n v="0"/>
    <n v="1"/>
    <n v="1"/>
    <n v="0"/>
    <s v="WZ-490"/>
    <s v="Ryan Herrick"/>
    <s v="Jonah Engler"/>
  </r>
  <r>
    <n v="92076"/>
    <s v="WZ-405A"/>
    <s v="Wireless Zone Hartland"/>
    <s v="Jonathan Breier"/>
    <x v="11"/>
    <s v="Harris ,Kaelyn"/>
    <n v="1"/>
    <s v="N/A"/>
    <s v="COMP"/>
    <s v="COMP"/>
    <s v="COMP"/>
    <n v="0"/>
    <n v="0"/>
    <n v="0"/>
    <n v="0"/>
    <s v="WZ-405A"/>
    <s v="Jonathan Breier"/>
    <s v="Ashley Baker"/>
  </r>
  <r>
    <n v="104369"/>
    <s v="WZ-587"/>
    <s v="Wireless Zone Nashua Daniel Webster Hwy"/>
    <s v="Bob Roccanti"/>
    <x v="32"/>
    <s v="Campbell ,Joey"/>
    <n v="1"/>
    <s v="N/A"/>
    <s v="COMP"/>
    <s v="COMP"/>
    <s v="COMP"/>
    <n v="0"/>
    <n v="0"/>
    <n v="0"/>
    <n v="0"/>
    <s v="WZ-587"/>
    <s v="Bob Roccanti"/>
    <s v="Alfred Pellecchia, Jr."/>
  </r>
  <r>
    <n v="118013"/>
    <s v="WZ-699"/>
    <s v="Wireless Zone King George Consumer Row"/>
    <s v="Stephen Evanuska"/>
    <x v="12"/>
    <s v="Johnson ,Charles"/>
    <n v="1"/>
    <s v="N/A"/>
    <s v="COMP"/>
    <s v="COMP"/>
    <s v="COMP"/>
    <n v="0"/>
    <n v="0"/>
    <n v="0"/>
    <n v="0"/>
    <s v="WZ-699"/>
    <s v="Stephen Evanuska"/>
    <s v="Hershel Martin"/>
  </r>
  <r>
    <n v="117454"/>
    <s v="WZ-625A"/>
    <s v="Wireless Zone Cincinnati Delhi Ave"/>
    <s v="Gregory Hite"/>
    <x v="3"/>
    <s v="Wood ,Bryon"/>
    <n v="1"/>
    <s v="N/A"/>
    <s v="COMP"/>
    <s v="COMP"/>
    <s v="COMP"/>
    <n v="0"/>
    <n v="0"/>
    <n v="0"/>
    <n v="0"/>
    <s v="WZ-625A"/>
    <s v="Gregory Hite"/>
    <s v="John Russell"/>
  </r>
  <r>
    <n v="131470"/>
    <s v="WZ-917"/>
    <s v="Wireless Zone Wapakoneta"/>
    <s v="Gregory Hite"/>
    <x v="23"/>
    <s v="Eilerman ,Tara"/>
    <n v="1"/>
    <s v="N/A"/>
    <s v="COMP"/>
    <s v="COMP"/>
    <s v="COMP"/>
    <n v="0"/>
    <n v="0"/>
    <n v="0"/>
    <n v="0"/>
    <s v="WZ-917"/>
    <s v="Gregory Hite"/>
    <s v="Mitch Conway"/>
  </r>
  <r>
    <n v="118013"/>
    <s v="WZ-699"/>
    <s v="Wireless Zone King George Consumer Row"/>
    <s v="Stephen Evanuska"/>
    <x v="12"/>
    <s v="Tutson ,Tyrone"/>
    <n v="0.66666665999999997"/>
    <s v="N/A"/>
    <s v="ENRL"/>
    <s v="COMP"/>
    <s v="COMP"/>
    <n v="0"/>
    <n v="1"/>
    <n v="0"/>
    <n v="0"/>
    <s v="WZ-699"/>
    <s v="Stephen Evanuska"/>
    <s v="Hershel Martin"/>
  </r>
  <r>
    <n v="71081"/>
    <s v="WZ-257"/>
    <s v="Wireless Zone Erie"/>
    <s v="John Polny"/>
    <x v="5"/>
    <s v="Sheridan ,Matt"/>
    <n v="0.66666665999999997"/>
    <s v="N/A"/>
    <s v="ENRL"/>
    <s v="COMP"/>
    <s v="COMP"/>
    <n v="0"/>
    <n v="1"/>
    <n v="0"/>
    <n v="0"/>
    <s v="WZ-257"/>
    <s v="John Polny"/>
    <s v="Jeffrey Swackhammer, Sr."/>
  </r>
  <r>
    <n v="125253"/>
    <s v="WZ-794"/>
    <s v="Wireless Zone Riverside"/>
    <s v="Shannon Terebesi"/>
    <x v="30"/>
    <s v="Rivera ,Alan"/>
    <n v="0.66666665999999997"/>
    <s v="N/A"/>
    <s v="ENRL"/>
    <s v="COMP"/>
    <s v="COMP"/>
    <n v="0"/>
    <n v="1"/>
    <n v="0"/>
    <n v="0"/>
    <s v="WZ-794"/>
    <s v="Shannon Terebesi"/>
    <s v="Christopher Severo"/>
  </r>
  <r>
    <n v="130572"/>
    <s v="WZ-861"/>
    <s v="Wireless Zone Niles"/>
    <s v="Jonathan Breier"/>
    <x v="11"/>
    <s v="Robinson ,Jayla"/>
    <n v="0.66666665999999997"/>
    <s v="N/A"/>
    <s v="INPO"/>
    <s v="COMP"/>
    <s v="COMP"/>
    <n v="0"/>
    <n v="1"/>
    <n v="0"/>
    <n v="0"/>
    <s v="WZ-861"/>
    <s v="Jonathan Breier"/>
    <s v="Ashley Baker"/>
  </r>
  <r>
    <n v="112292"/>
    <s v="WZ-709"/>
    <s v="Wireless Zone Mineral"/>
    <s v="Stephen Evanuska"/>
    <x v="12"/>
    <s v="Lebrun ,Lianna"/>
    <n v="1"/>
    <s v="N/A"/>
    <s v="COMP"/>
    <s v="COMP"/>
    <s v="COMP"/>
    <n v="0"/>
    <n v="0"/>
    <n v="0"/>
    <n v="0"/>
    <s v="WZ-709"/>
    <s v="Stephen Evanuska"/>
    <s v="Hershel Martin"/>
  </r>
  <r>
    <n v="130001"/>
    <s v="WZ-836"/>
    <s v="Wireless Zone Watertown"/>
    <s v="Ryan Herrick"/>
    <x v="30"/>
    <s v="Crespo ,Andrew"/>
    <n v="1"/>
    <s v="N/A"/>
    <s v="COMP"/>
    <s v="COMP"/>
    <s v="COMP"/>
    <n v="0"/>
    <n v="0"/>
    <n v="0"/>
    <n v="0"/>
    <s v="WZ-836"/>
    <s v="Ryan Herrick"/>
    <s v="Christopher Severo"/>
  </r>
  <r>
    <n v="130001"/>
    <s v="WZ-836"/>
    <s v="Wireless Zone Watertown"/>
    <s v="Ryan Herrick"/>
    <x v="30"/>
    <s v="Galarza ,Jonathan"/>
    <n v="1"/>
    <s v="N/A"/>
    <s v="COMP"/>
    <s v="COMP"/>
    <s v="COMP"/>
    <n v="0"/>
    <n v="0"/>
    <n v="0"/>
    <n v="0"/>
    <s v="WZ-836"/>
    <s v="Ryan Herrick"/>
    <s v="Christopher Severo"/>
  </r>
  <r>
    <n v="92534"/>
    <s v="WZ-420"/>
    <s v="Wireless Zone Darien"/>
    <s v="Shannon Terebesi"/>
    <x v="7"/>
    <s v="Reina ,Gustavo"/>
    <n v="0.66666665999999997"/>
    <s v="N/A"/>
    <s v="ENRL"/>
    <s v="COMP"/>
    <s v="COMP"/>
    <n v="0"/>
    <n v="1"/>
    <n v="0"/>
    <n v="0"/>
    <s v="WZ-420"/>
    <s v="Shannon Terebesi"/>
    <s v="Jonah Engler"/>
  </r>
  <r>
    <n v="120414"/>
    <s v="WZ-773"/>
    <s v="Wireless Zone Morgantown Granville"/>
    <s v="Gregory Hite"/>
    <x v="19"/>
    <s v="Allen ,Micah"/>
    <n v="0.66666665999999997"/>
    <s v="N/A"/>
    <s v="INPO"/>
    <s v="COMP"/>
    <s v="COMP"/>
    <n v="0"/>
    <n v="1"/>
    <n v="0"/>
    <n v="0"/>
    <s v="WZ-773"/>
    <s v="Gregory Hite"/>
    <s v="Robert Musser"/>
  </r>
  <r>
    <n v="95317"/>
    <s v="WZ-770"/>
    <s v="Wireless Zone Quinton"/>
    <s v="Stephen Evanuska"/>
    <x v="12"/>
    <s v="Branch ,Taylor"/>
    <n v="0.66666665999999997"/>
    <s v="N/A"/>
    <s v="INPO"/>
    <s v="COMP"/>
    <s v="COMP"/>
    <n v="0"/>
    <n v="1"/>
    <n v="0"/>
    <n v="0"/>
    <s v="WZ-770"/>
    <s v="Stephen Evanuska"/>
    <s v="Hershel Martin"/>
  </r>
  <r>
    <n v="120328"/>
    <s v="WZ-775A"/>
    <s v="Wireless Zone Easton"/>
    <s v="James McFarland"/>
    <x v="3"/>
    <s v="Nwadike ,Kristin"/>
    <n v="0.66666665999999997"/>
    <s v="N/A"/>
    <s v="INPO"/>
    <s v="COMP"/>
    <s v="COMP"/>
    <n v="0"/>
    <n v="1"/>
    <n v="0"/>
    <n v="0"/>
    <s v="WZ-775A"/>
    <s v="James McFarland"/>
    <s v="John Russell"/>
  </r>
  <r>
    <n v="71081"/>
    <s v="WZ-257"/>
    <s v="Wireless Zone Erie"/>
    <s v="John Polny"/>
    <x v="5"/>
    <s v="Mountain ,Chuck"/>
    <n v="0.66666665999999997"/>
    <s v="N/A"/>
    <s v="INPO"/>
    <s v="COMP"/>
    <s v="COMP"/>
    <n v="0"/>
    <n v="1"/>
    <n v="0"/>
    <n v="0"/>
    <s v="WZ-257"/>
    <s v="John Polny"/>
    <s v="Jeffrey Swackhammer, Sr."/>
  </r>
  <r>
    <n v="131215"/>
    <s v="WZ-906"/>
    <s v="Wireless Zone Cross Lanes"/>
    <s v="Gregory Hite"/>
    <x v="23"/>
    <s v="Rankin ,Eric"/>
    <n v="1"/>
    <s v="N/A"/>
    <s v="COMP"/>
    <s v="COMP"/>
    <s v="COMP"/>
    <n v="0"/>
    <n v="0"/>
    <n v="0"/>
    <n v="0"/>
    <s v="WZ-906"/>
    <s v="Gregory Hite"/>
    <s v="Mitch Conway"/>
  </r>
  <r>
    <n v="122166"/>
    <s v="WZ-774A"/>
    <s v="Wireless Zone Fremont"/>
    <s v="Jonathan Breier"/>
    <x v="11"/>
    <s v="Calantjis ,Matt"/>
    <n v="1"/>
    <s v="N/A"/>
    <s v="COMP"/>
    <s v="COMP"/>
    <s v="COMP"/>
    <n v="0"/>
    <n v="0"/>
    <n v="0"/>
    <n v="0"/>
    <s v="WZ-774A"/>
    <s v="Jonathan Breier"/>
    <s v="Ashley Baker"/>
  </r>
  <r>
    <n v="79800"/>
    <s v="WZ-031"/>
    <s v="Wireless Zone Plaistow"/>
    <s v="Chris Robinson"/>
    <x v="21"/>
    <s v="Mejia ,Richard"/>
    <n v="1"/>
    <s v="N/A"/>
    <s v="COMP"/>
    <s v="COMP"/>
    <s v="COMP"/>
    <n v="0"/>
    <n v="0"/>
    <n v="0"/>
    <n v="0"/>
    <s v="WZ-031"/>
    <s v="Chris Robinson"/>
    <s v="Stephen Drelick"/>
  </r>
  <r>
    <n v="111566"/>
    <s v="WZ-688"/>
    <s v="Wireless Zone Danbury Newtown Rd"/>
    <s v="Ryan Herrick"/>
    <x v="7"/>
    <s v="Brown ,Aleek"/>
    <n v="1"/>
    <s v="N/A"/>
    <s v="COMP"/>
    <s v="COMP"/>
    <s v="COMP"/>
    <n v="0"/>
    <n v="0"/>
    <n v="0"/>
    <n v="0"/>
    <s v="WZ-688"/>
    <s v="Ryan Herrick"/>
    <s v="Jonah Engler"/>
  </r>
  <r>
    <n v="111566"/>
    <s v="WZ-688"/>
    <s v="Wireless Zone Danbury Newtown Rd"/>
    <s v="Ryan Herrick"/>
    <x v="7"/>
    <s v="Holanda ,Vinicius"/>
    <n v="1"/>
    <s v="N/A"/>
    <s v="COMP"/>
    <s v="COMP"/>
    <s v="COMP"/>
    <n v="0"/>
    <n v="0"/>
    <n v="0"/>
    <n v="0"/>
    <s v="WZ-688"/>
    <s v="Ryan Herrick"/>
    <s v="Jonah Engler"/>
  </r>
  <r>
    <n v="106981"/>
    <s v="WZ-619"/>
    <s v="Wireless Zone Cranston"/>
    <s v="Peter Asnes"/>
    <x v="27"/>
    <s v="Caprirolo ,Ritchard"/>
    <n v="1"/>
    <s v="N/A"/>
    <s v="COMP"/>
    <s v="COMP"/>
    <s v="COMP"/>
    <n v="0"/>
    <n v="0"/>
    <n v="0"/>
    <n v="0"/>
    <s v="WZ-619"/>
    <s v="Peter Asnes"/>
    <s v="Donald (Dave Moone) Somers"/>
  </r>
  <r>
    <n v="126252"/>
    <s v="WZ-881"/>
    <s v="Wireless Zone Whitestown Pkwy"/>
    <s v="Jay Roberts"/>
    <x v="23"/>
    <s v="Wethington ,Jacob"/>
    <n v="1"/>
    <s v="COMP"/>
    <s v="COMP"/>
    <s v="COMP"/>
    <s v="COMP"/>
    <n v="0"/>
    <n v="0"/>
    <n v="0"/>
    <n v="0"/>
    <s v="WZ-881"/>
    <s v="Jay Roberts"/>
    <s v="Mitch Conway"/>
  </r>
  <r>
    <n v="79732"/>
    <s v="WZ-076"/>
    <s v="Wireless Zone Bedford Hills"/>
    <s v="Eric Bonds"/>
    <x v="64"/>
    <s v="Kablis ,Will"/>
    <n v="1"/>
    <s v="N/A"/>
    <s v="COMP"/>
    <s v="COMP"/>
    <s v="COMP"/>
    <n v="0"/>
    <n v="0"/>
    <n v="0"/>
    <n v="0"/>
    <s v="WZ-076"/>
    <s v="Eric Bonds"/>
    <s v="David Robles"/>
  </r>
  <r>
    <n v="5379"/>
    <s v="WZ-095B"/>
    <s v="Wireless Zone Feasterville Trevose"/>
    <s v="Bernadette Anderson"/>
    <x v="75"/>
    <s v="Waxman ,Andrew"/>
    <n v="1"/>
    <s v="N/A"/>
    <s v="COMP"/>
    <s v="COMP"/>
    <s v="COMP"/>
    <n v="0"/>
    <n v="0"/>
    <n v="0"/>
    <n v="0"/>
    <s v="WZ-095B"/>
    <s v="Bernadette Anderson"/>
    <s v="Michael Sabbatini"/>
  </r>
  <r>
    <n v="79750"/>
    <s v="WZ-002A"/>
    <s v="Wireless Zone Newton S Main St"/>
    <s v="Ryan Herrick"/>
    <x v="7"/>
    <s v="Bartlett ,Samuel"/>
    <n v="1"/>
    <s v="N/A"/>
    <s v="COMP"/>
    <s v="COMP"/>
    <s v="COMP"/>
    <n v="0"/>
    <n v="0"/>
    <n v="0"/>
    <n v="0"/>
    <s v="WZ-002A"/>
    <s v="Ryan Herrick"/>
    <s v="Jonah Engler"/>
  </r>
  <r>
    <n v="79750"/>
    <s v="WZ-002A"/>
    <s v="Wireless Zone Newton S Main St"/>
    <s v="Ryan Herrick"/>
    <x v="7"/>
    <s v="Treschitta ,Timothy"/>
    <n v="1"/>
    <s v="N/A"/>
    <s v="COMP"/>
    <s v="COMP"/>
    <s v="COMP"/>
    <n v="0"/>
    <n v="0"/>
    <n v="0"/>
    <n v="0"/>
    <s v="WZ-002A"/>
    <s v="Ryan Herrick"/>
    <s v="Jonah Engler"/>
  </r>
  <r>
    <n v="76455"/>
    <s v="WZ-150"/>
    <s v="Wireless Zone Penfield"/>
    <s v="Eric Bonds"/>
    <x v="8"/>
    <s v="Polito ,William"/>
    <n v="1"/>
    <s v="N/A"/>
    <s v="COMP"/>
    <s v="COMP"/>
    <s v="COMP"/>
    <n v="0"/>
    <n v="0"/>
    <n v="0"/>
    <n v="0"/>
    <s v="WZ-150"/>
    <s v="Eric Bonds"/>
    <s v="Dave Wolmering"/>
  </r>
  <r>
    <n v="125253"/>
    <s v="WZ-794"/>
    <s v="Wireless Zone Riverside"/>
    <s v="Shannon Terebesi"/>
    <x v="30"/>
    <s v="Sinclair ,Ricardo"/>
    <n v="0.66666665999999997"/>
    <s v="N/A"/>
    <s v="ENRL"/>
    <s v="COMP"/>
    <s v="COMP"/>
    <n v="0"/>
    <n v="1"/>
    <n v="0"/>
    <n v="0"/>
    <s v="WZ-794"/>
    <s v="Shannon Terebesi"/>
    <s v="Christopher Severo"/>
  </r>
  <r>
    <n v="5933"/>
    <s v="WZ-102"/>
    <s v="Wireless Zone Hamilton"/>
    <s v="Bernadette Anderson"/>
    <x v="75"/>
    <s v="Polio ,Kevin"/>
    <n v="1"/>
    <s v="N/A"/>
    <s v="COMP"/>
    <s v="COMP"/>
    <s v="COMP"/>
    <n v="0"/>
    <n v="0"/>
    <n v="0"/>
    <n v="0"/>
    <s v="WZ-102"/>
    <s v="Bernadette Anderson"/>
    <s v="Michael Sabbatini"/>
  </r>
  <r>
    <n v="106989"/>
    <s v="WZ-630"/>
    <s v="Wireless Zone Saranac Lake"/>
    <s v="Eric Bonds"/>
    <x v="57"/>
    <s v="Fravor ,Gabriel"/>
    <n v="1"/>
    <s v="N/A"/>
    <s v="COMP"/>
    <s v="COMP"/>
    <s v="COMP"/>
    <n v="0"/>
    <n v="0"/>
    <n v="0"/>
    <n v="0"/>
    <s v="WZ-630"/>
    <s v="Eric Bonds"/>
    <s v="Todd Bender"/>
  </r>
  <r>
    <n v="106989"/>
    <s v="WZ-630"/>
    <s v="Wireless Zone Saranac Lake"/>
    <s v="Eric Bonds"/>
    <x v="57"/>
    <s v="Rolfe ,Cody"/>
    <n v="1"/>
    <s v="N/A"/>
    <s v="COMP"/>
    <s v="COMP"/>
    <s v="COMP"/>
    <n v="0"/>
    <n v="0"/>
    <n v="0"/>
    <n v="0"/>
    <s v="WZ-630"/>
    <s v="Eric Bonds"/>
    <s v="Todd Bender"/>
  </r>
  <r>
    <n v="79736"/>
    <s v="WZ-048"/>
    <s v="Wireless Zone Wakefield"/>
    <s v="Peter Asnes"/>
    <x v="27"/>
    <s v="Mccaffrey ,Marissa"/>
    <n v="1"/>
    <s v="N/A"/>
    <s v="COMP"/>
    <s v="COMP"/>
    <s v="COMP"/>
    <n v="0"/>
    <n v="0"/>
    <n v="0"/>
    <n v="0"/>
    <s v="WZ-048"/>
    <s v="Peter Asnes"/>
    <s v="Donald (Dave Moone) Somers"/>
  </r>
  <r>
    <n v="79800"/>
    <s v="WZ-031"/>
    <s v="Wireless Zone Plaistow"/>
    <s v="Chris Robinson"/>
    <x v="21"/>
    <s v="Reicher ,James"/>
    <n v="0.66666665999999997"/>
    <s v="N/A"/>
    <s v="INPO"/>
    <s v="COMP"/>
    <s v="COMP"/>
    <n v="0"/>
    <n v="1"/>
    <n v="0"/>
    <n v="0"/>
    <s v="WZ-031"/>
    <s v="Chris Robinson"/>
    <s v="Stephen Drelick"/>
  </r>
  <r>
    <n v="79752"/>
    <s v="WZ-006A"/>
    <s v="Wireless Zone Waterbury"/>
    <s v="Ryan Herrick"/>
    <x v="67"/>
    <s v="Crespo ,Andy"/>
    <n v="1"/>
    <s v="N/A"/>
    <s v="COMP"/>
    <s v="COMP"/>
    <s v="COMP"/>
    <n v="0"/>
    <n v="0"/>
    <n v="0"/>
    <n v="0"/>
    <s v="WZ-006A"/>
    <s v="Ryan Herrick"/>
    <s v="Kathleen Saksa"/>
  </r>
  <r>
    <n v="15724"/>
    <s v="WZ-144B"/>
    <s v="Wireless Zone Hockessin"/>
    <s v="Bernadette Anderson"/>
    <x v="10"/>
    <s v="Demkovich ,Samantha"/>
    <n v="1"/>
    <s v="N/A"/>
    <s v="COMP"/>
    <s v="COMP"/>
    <s v="COMP"/>
    <n v="0"/>
    <n v="0"/>
    <n v="0"/>
    <n v="0"/>
    <s v="WZ-144B"/>
    <s v="Bernadette Anderson"/>
    <s v="Tajesh Patel"/>
  </r>
  <r>
    <n v="125253"/>
    <s v="WZ-794"/>
    <s v="Wireless Zone Riverside"/>
    <s v="Shannon Terebesi"/>
    <x v="30"/>
    <s v="Meads ,Moses"/>
    <n v="0.66666665999999997"/>
    <s v="N/A"/>
    <s v="ENRL"/>
    <s v="COMP"/>
    <s v="COMP"/>
    <n v="0"/>
    <n v="1"/>
    <n v="0"/>
    <n v="0"/>
    <s v="WZ-794"/>
    <s v="Shannon Terebesi"/>
    <s v="Christopher Severo"/>
  </r>
  <r>
    <n v="87508"/>
    <s v="WZ-283"/>
    <s v="Wireless Zone Milford E M ain St"/>
    <s v="Peter Asnes"/>
    <x v="60"/>
    <s v="Derderian ,Courtney"/>
    <n v="0.66666665999999997"/>
    <s v="N/A"/>
    <s v="ENRL"/>
    <s v="COMP"/>
    <s v="COMP"/>
    <n v="0"/>
    <n v="1"/>
    <n v="0"/>
    <n v="0"/>
    <s v="WZ-283"/>
    <s v="Peter Asnes"/>
    <s v="Courtney Derderian"/>
  </r>
  <r>
    <n v="5933"/>
    <s v="WZ-102"/>
    <s v="Wireless Zone Hamilton"/>
    <s v="Bernadette Anderson"/>
    <x v="75"/>
    <s v="Wyche ,Chris"/>
    <n v="1"/>
    <s v="N/A"/>
    <s v="COMP"/>
    <s v="COMP"/>
    <s v="COMP"/>
    <n v="0"/>
    <n v="0"/>
    <n v="0"/>
    <n v="0"/>
    <s v="WZ-102"/>
    <s v="Bernadette Anderson"/>
    <s v="Michael Sabbatini"/>
  </r>
  <r>
    <n v="29517"/>
    <s v="WZ-294A"/>
    <s v="Wireless Zone Ponte Vedra Beach"/>
    <s v="Mike Latimer"/>
    <x v="49"/>
    <s v="Barnette ,Zachary"/>
    <n v="0.66666665999999997"/>
    <s v="N/A"/>
    <s v="ENRL"/>
    <s v="COMP"/>
    <s v="COMP"/>
    <n v="0"/>
    <n v="1"/>
    <n v="0"/>
    <n v="0"/>
    <s v="WZ-294A"/>
    <s v="Mike Latimer"/>
    <s v="Edwin Derderian"/>
  </r>
  <r>
    <n v="98213"/>
    <s v="WZ-425"/>
    <s v="Wireless Zone Hastings"/>
    <s v="Christian Jewell"/>
    <x v="61"/>
    <s v="Joyce ,Alex"/>
    <n v="1"/>
    <s v="N/A"/>
    <s v="COMP"/>
    <s v="COMP"/>
    <s v="COMP"/>
    <n v="0"/>
    <n v="0"/>
    <n v="0"/>
    <n v="0"/>
    <s v="WZ-425"/>
    <s v="Christian Jewell"/>
    <s v="Matthew Funk"/>
  </r>
  <r>
    <n v="104260"/>
    <s v="WZ-585"/>
    <s v="Wireless Zone Grinnell"/>
    <s v="Christian Jewell"/>
    <x v="76"/>
    <s v="Ferraz ,Tawny"/>
    <n v="1"/>
    <s v="N/A"/>
    <s v="COMP"/>
    <s v="COMP"/>
    <s v="COMP"/>
    <n v="0"/>
    <n v="0"/>
    <n v="0"/>
    <n v="0"/>
    <s v="WZ-585"/>
    <s v="Christian Jewell"/>
    <s v="David Welch"/>
  </r>
  <r>
    <n v="79752"/>
    <s v="WZ-006A"/>
    <s v="Wireless Zone Waterbury"/>
    <s v="Ryan Herrick"/>
    <x v="67"/>
    <s v="Saksa ,Kathy"/>
    <n v="1"/>
    <s v="N/A"/>
    <s v="COMP"/>
    <s v="COMP"/>
    <s v="COMP"/>
    <n v="0"/>
    <n v="0"/>
    <n v="0"/>
    <n v="0"/>
    <s v="WZ-006A"/>
    <s v="Ryan Herrick"/>
    <s v="Kathleen Saksa"/>
  </r>
  <r>
    <n v="79766"/>
    <s v="WZ-021"/>
    <s v="Wireless Zone North Windham"/>
    <s v="Ryan Herrick"/>
    <x v="24"/>
    <s v="Selmecki ,Scott"/>
    <n v="0.66666665999999997"/>
    <s v="N/A"/>
    <s v="ENRL"/>
    <s v="COMP"/>
    <s v="COMP"/>
    <n v="0"/>
    <n v="1"/>
    <n v="0"/>
    <n v="0"/>
    <s v="WZ-021"/>
    <s v="Ryan Herrick"/>
    <s v="Scott Gladstone"/>
  </r>
  <r>
    <n v="102506"/>
    <s v="WZ-549A"/>
    <s v="Wireless Zone Columbus"/>
    <s v="Gregory Hite"/>
    <x v="3"/>
    <s v="Wilcox ,Zach"/>
    <n v="1"/>
    <s v="N/A"/>
    <s v="COMP"/>
    <s v="COMP"/>
    <s v="COMP"/>
    <n v="0"/>
    <n v="0"/>
    <n v="0"/>
    <n v="0"/>
    <s v="WZ-549A"/>
    <s v="Gregory Hite"/>
    <s v="John Russell"/>
  </r>
  <r>
    <n v="87517"/>
    <s v="WZ-015B"/>
    <s v="Wireless Zone Nashua Main St"/>
    <s v="Bob Roccanti"/>
    <x v="82"/>
    <s v="Odonnell ,Timothy"/>
    <n v="1"/>
    <s v="N/A"/>
    <s v="COMP"/>
    <s v="COMP"/>
    <s v="COMP"/>
    <n v="0"/>
    <n v="0"/>
    <n v="0"/>
    <n v="0"/>
    <s v="WZ-015B"/>
    <s v="Bob Roccanti"/>
    <s v="Jason Ricard"/>
  </r>
  <r>
    <n v="79724"/>
    <s v="WZ-019B"/>
    <s v="Wireless Zone Leominster Merriam Ave"/>
    <s v="Bob Roccanti"/>
    <x v="32"/>
    <s v="Sanchez ,Jeremy"/>
    <n v="1"/>
    <s v="N/A"/>
    <s v="COMP"/>
    <s v="COMP"/>
    <s v="COMP"/>
    <n v="0"/>
    <n v="0"/>
    <n v="0"/>
    <n v="0"/>
    <s v="WZ-019B"/>
    <s v="Bob Roccanti"/>
    <s v="Alfred Pellecchia, Jr."/>
  </r>
  <r>
    <n v="76446"/>
    <s v="WZ-299"/>
    <s v="Wireless Zone Springville"/>
    <s v="Eric Bonds"/>
    <x v="18"/>
    <s v="Galley ,Leah"/>
    <n v="1"/>
    <s v="N/A"/>
    <s v="COMP"/>
    <s v="COMP"/>
    <s v="COMP"/>
    <n v="0"/>
    <n v="0"/>
    <n v="0"/>
    <n v="0"/>
    <s v="WZ-299"/>
    <s v="Eric Bonds"/>
    <s v="David Bogart"/>
  </r>
  <r>
    <n v="91002"/>
    <s v="WZ-393B"/>
    <s v="Wireless Zone Hooksett"/>
    <s v="Chris Robinson"/>
    <x v="21"/>
    <s v="Delgado ,Derek"/>
    <n v="1"/>
    <s v="N/A"/>
    <s v="COMP"/>
    <s v="COMP"/>
    <s v="COMP"/>
    <n v="0"/>
    <n v="0"/>
    <n v="0"/>
    <n v="0"/>
    <s v="WZ-393B"/>
    <s v="Chris Robinson"/>
    <s v="Stephen Drelick"/>
  </r>
  <r>
    <n v="105580"/>
    <s v="WZ-498A"/>
    <s v="Wireless Zone Saline"/>
    <s v="Jonathan Breier"/>
    <x v="14"/>
    <s v="Dolezal ,Doug"/>
    <n v="1"/>
    <s v="N/A"/>
    <s v="COMP"/>
    <s v="COMP"/>
    <s v="COMP"/>
    <n v="0"/>
    <n v="0"/>
    <n v="0"/>
    <n v="0"/>
    <s v="WZ-498A"/>
    <s v="Jonathan Breier"/>
    <s v="Deborah Allen"/>
  </r>
  <r>
    <n v="131025"/>
    <s v="WZ-900"/>
    <s v="Wireless Zone Toledo"/>
    <s v="Gregory Hite"/>
    <x v="69"/>
    <s v="Woodworth ,Gregory"/>
    <n v="1"/>
    <s v="N/A"/>
    <s v="COMP"/>
    <s v="COMP"/>
    <s v="COMP"/>
    <n v="0"/>
    <n v="0"/>
    <n v="0"/>
    <n v="0"/>
    <s v="WZ-900"/>
    <s v="Gregory Hite"/>
    <s v="Firas Toma"/>
  </r>
  <r>
    <n v="87516"/>
    <s v="WZ-272A"/>
    <s v="Wireless Zone Lee"/>
    <s v="Chris Robinson"/>
    <x v="17"/>
    <s v="Funk ,Johnathan"/>
    <n v="1"/>
    <s v="N/A"/>
    <s v="COMP"/>
    <s v="COMP"/>
    <s v="COMP"/>
    <n v="0"/>
    <n v="0"/>
    <n v="0"/>
    <n v="0"/>
    <s v="WZ-272A"/>
    <s v="Chris Robinson"/>
    <s v="Ryan Archie"/>
  </r>
  <r>
    <n v="91736"/>
    <s v="WZ-403A"/>
    <s v="Wireless Zone Newport US Route 5"/>
    <s v="Chris Robinson"/>
    <x v="34"/>
    <s v="Stevens ,Andrew"/>
    <n v="0.66666665999999997"/>
    <s v="N/A"/>
    <s v="ENRL"/>
    <s v="COMP"/>
    <s v="COMP"/>
    <n v="0"/>
    <n v="1"/>
    <n v="0"/>
    <n v="0"/>
    <s v="WZ-403A"/>
    <s v="Chris Robinson"/>
    <s v="David Poulin"/>
  </r>
  <r>
    <n v="106981"/>
    <s v="WZ-619"/>
    <s v="Wireless Zone Cranston"/>
    <s v="Peter Asnes"/>
    <x v="27"/>
    <s v="Harris ,Jacob"/>
    <n v="0.66666665999999997"/>
    <s v="N/A"/>
    <s v="ENRL"/>
    <s v="COMP"/>
    <s v="COMP"/>
    <n v="0"/>
    <n v="1"/>
    <n v="0"/>
    <n v="0"/>
    <s v="WZ-619"/>
    <s v="Peter Asnes"/>
    <s v="Donald (Dave Moone) Somers"/>
  </r>
  <r>
    <n v="79813"/>
    <s v="WZ-077A"/>
    <s v="Wireless Zone North Kingstown"/>
    <s v="Peter Asnes"/>
    <x v="27"/>
    <s v="Roque ,John"/>
    <n v="0.66666665999999997"/>
    <s v="N/A"/>
    <s v="ENRL"/>
    <s v="COMP"/>
    <s v="COMP"/>
    <n v="0"/>
    <n v="1"/>
    <n v="0"/>
    <n v="0"/>
    <s v="WZ-077A"/>
    <s v="Peter Asnes"/>
    <s v="Donald (Dave Moone) Somers"/>
  </r>
  <r>
    <n v="130572"/>
    <s v="WZ-861"/>
    <s v="Wireless Zone Niles"/>
    <s v="Jonathan Breier"/>
    <x v="11"/>
    <s v="Stone ,Skylar"/>
    <n v="0.66666665999999997"/>
    <s v="N/A"/>
    <s v="INPO"/>
    <s v="COMP"/>
    <s v="COMP"/>
    <n v="0"/>
    <n v="1"/>
    <n v="0"/>
    <n v="0"/>
    <s v="WZ-861"/>
    <s v="Jonathan Breier"/>
    <s v="Ashley Baker"/>
  </r>
  <r>
    <n v="106981"/>
    <s v="WZ-619"/>
    <s v="Wireless Zone Cranston"/>
    <s v="Peter Asnes"/>
    <x v="27"/>
    <s v="Moone ,David"/>
    <n v="0.66666665999999997"/>
    <s v="N/A"/>
    <s v="INPO"/>
    <s v="COMP"/>
    <s v="COMP"/>
    <n v="0"/>
    <n v="1"/>
    <n v="0"/>
    <n v="0"/>
    <s v="WZ-619"/>
    <s v="Peter Asnes"/>
    <s v="Donald (Dave Moone) Somers"/>
  </r>
  <r>
    <n v="92534"/>
    <s v="WZ-420"/>
    <s v="Wireless Zone Darien"/>
    <s v="Shannon Terebesi"/>
    <x v="7"/>
    <s v="Louisfin ,Johnny"/>
    <n v="0.66666665999999997"/>
    <s v="N/A"/>
    <s v="INPO"/>
    <s v="COMP"/>
    <s v="COMP"/>
    <n v="0"/>
    <n v="1"/>
    <n v="0"/>
    <n v="0"/>
    <s v="WZ-420"/>
    <s v="Shannon Terebesi"/>
    <s v="Jonah Engler"/>
  </r>
  <r>
    <n v="131025"/>
    <s v="WZ-900"/>
    <s v="Wireless Zone Toledo"/>
    <s v="Gregory Hite"/>
    <x v="69"/>
    <s v="Platt ,Aeron"/>
    <n v="1"/>
    <s v="N/A"/>
    <s v="COMP"/>
    <s v="COMP"/>
    <s v="COMP"/>
    <n v="0"/>
    <n v="0"/>
    <n v="0"/>
    <n v="0"/>
    <s v="WZ-900"/>
    <s v="Gregory Hite"/>
    <s v="Firas Toma"/>
  </r>
  <r>
    <n v="123639"/>
    <s v="WZ-777"/>
    <s v="Wireless Zone Bridgeport Meadowbrook Mall"/>
    <s v="Gregory Hite"/>
    <x v="5"/>
    <s v="Sisk ,Logan"/>
    <n v="0.66666665999999997"/>
    <s v="N/A"/>
    <s v="ENRL"/>
    <s v="COMP"/>
    <s v="COMP"/>
    <n v="0"/>
    <n v="1"/>
    <n v="0"/>
    <n v="0"/>
    <s v="WZ-777"/>
    <s v="Gregory Hite"/>
    <s v="Jeffrey Swackhammer, Sr."/>
  </r>
  <r>
    <n v="124233"/>
    <s v="WZ-783A"/>
    <s v="Wireless Zone Martinsville"/>
    <s v="Stephen Evanuska"/>
    <x v="1"/>
    <s v="Osborne ,Madison"/>
    <n v="0.66666665999999997"/>
    <s v="N/A"/>
    <s v="ENRL"/>
    <s v="COMP"/>
    <s v="COMP"/>
    <n v="0"/>
    <n v="1"/>
    <n v="0"/>
    <n v="0"/>
    <s v="WZ-783A"/>
    <s v="Stephen Evanuska"/>
    <s v="William Stout"/>
  </r>
  <r>
    <n v="106981"/>
    <s v="WZ-619"/>
    <s v="Wireless Zone Cranston"/>
    <s v="Peter Asnes"/>
    <x v="27"/>
    <s v="Fischer ,Kelly"/>
    <n v="0.66666665999999997"/>
    <s v="N/A"/>
    <s v="ENRL"/>
    <s v="COMP"/>
    <s v="COMP"/>
    <n v="0"/>
    <n v="1"/>
    <n v="0"/>
    <n v="0"/>
    <s v="WZ-619"/>
    <s v="Peter Asnes"/>
    <s v="Donald (Dave Moone) Somers"/>
  </r>
  <r>
    <n v="105539"/>
    <s v="WZ-561"/>
    <s v="Wireless Zone Saint Paul Ford Pkwy"/>
    <s v="Christian Jewell"/>
    <x v="79"/>
    <s v="Nelson ,Demitri"/>
    <n v="0.66666665999999997"/>
    <s v="N/A"/>
    <s v="INPO"/>
    <s v="COMP"/>
    <s v="COMP"/>
    <n v="0"/>
    <n v="1"/>
    <n v="0"/>
    <n v="0"/>
    <s v="WZ-561"/>
    <s v="Christian Jewell"/>
    <s v="Robert Cheney"/>
  </r>
  <r>
    <n v="107469"/>
    <s v="WZ-646"/>
    <s v="Wireless Zone Roaring Spring"/>
    <s v="John Polny"/>
    <x v="3"/>
    <s v="Noel ,Kayla"/>
    <n v="1"/>
    <s v="N/A"/>
    <s v="COMP"/>
    <s v="COMP"/>
    <s v="COMP"/>
    <n v="0"/>
    <n v="0"/>
    <n v="0"/>
    <n v="0"/>
    <s v="WZ-646"/>
    <s v="John Polny"/>
    <s v="John Russell"/>
  </r>
  <r>
    <n v="71081"/>
    <s v="WZ-257"/>
    <s v="Wireless Zone Erie"/>
    <s v="John Polny"/>
    <x v="5"/>
    <s v="Olson ,Rick"/>
    <n v="1"/>
    <s v="N/A"/>
    <s v="COMP"/>
    <s v="COMP"/>
    <s v="COMP"/>
    <n v="0"/>
    <n v="0"/>
    <n v="0"/>
    <n v="0"/>
    <s v="WZ-257"/>
    <s v="John Polny"/>
    <s v="Jeffrey Swackhammer, Sr."/>
  </r>
  <r>
    <n v="27222"/>
    <s v="WZ-191"/>
    <s v="Wireless Zone Sewell"/>
    <s v="Bernadette Anderson"/>
    <x v="31"/>
    <s v="Miller ,Christian"/>
    <n v="1"/>
    <s v="N/A"/>
    <s v="COMP"/>
    <s v="COMP"/>
    <s v="COMP"/>
    <n v="0"/>
    <n v="0"/>
    <n v="0"/>
    <n v="0"/>
    <s v="WZ-191"/>
    <s v="Bernadette Anderson"/>
    <s v="Charles Monaghan"/>
  </r>
  <r>
    <n v="108075"/>
    <s v="WZ-647"/>
    <s v="Wireless Zone Chisago City"/>
    <s v="Christian Jewell"/>
    <x v="38"/>
    <s v="Harder ,Benjamin"/>
    <n v="1"/>
    <s v="N/A"/>
    <s v="COMP"/>
    <s v="COMP"/>
    <s v="COMP"/>
    <n v="0"/>
    <n v="0"/>
    <n v="0"/>
    <n v="0"/>
    <s v="WZ-647"/>
    <s v="Christian Jewell"/>
    <s v="Charles Rosenthal"/>
  </r>
  <r>
    <n v="72056"/>
    <s v="WZ-275"/>
    <s v="Wireless Zone Beaver Falls"/>
    <s v="John Polny"/>
    <x v="16"/>
    <s v="Crook ,Kyle"/>
    <n v="1"/>
    <s v="N/A"/>
    <s v="COMP"/>
    <s v="COMP"/>
    <s v="COMP"/>
    <n v="0"/>
    <n v="0"/>
    <n v="0"/>
    <n v="0"/>
    <s v="WZ-275"/>
    <s v="John Polny"/>
    <s v="Joseph Desimone"/>
  </r>
  <r>
    <n v="27222"/>
    <s v="WZ-191"/>
    <s v="Wireless Zone Sewell"/>
    <s v="Bernadette Anderson"/>
    <x v="31"/>
    <s v="Colella ,Gaige"/>
    <n v="0.66666665999999997"/>
    <s v="N/A"/>
    <s v="INPO"/>
    <s v="COMP"/>
    <s v="COMP"/>
    <n v="0"/>
    <n v="1"/>
    <n v="0"/>
    <n v="0"/>
    <s v="WZ-191"/>
    <s v="Bernadette Anderson"/>
    <s v="Charles Monaghan"/>
  </r>
  <r>
    <n v="87520"/>
    <s v="WZ-271"/>
    <s v="Wireless Zone Cumberland"/>
    <s v="Peter Asnes"/>
    <x v="27"/>
    <s v="Neves ,Jordan"/>
    <n v="0.66666665999999997"/>
    <s v="N/A"/>
    <s v="INPO"/>
    <s v="COMP"/>
    <s v="COMP"/>
    <n v="0"/>
    <n v="1"/>
    <n v="0"/>
    <n v="0"/>
    <s v="WZ-271"/>
    <s v="Peter Asnes"/>
    <s v="Donald (Dave Moone) Somers"/>
  </r>
  <r>
    <n v="126085"/>
    <s v="WZ-811"/>
    <s v="Wireless Zone Marathon"/>
    <s v="Mike Latimer"/>
    <x v="52"/>
    <s v="Carcache ,Yan"/>
    <n v="0.66666665999999997"/>
    <s v="N/A"/>
    <s v="INPO"/>
    <s v="COMP"/>
    <s v="COMP"/>
    <n v="0"/>
    <n v="1"/>
    <n v="0"/>
    <n v="0"/>
    <s v="WZ-811"/>
    <s v="Mike Latimer"/>
    <s v="Brett Somers, Jr."/>
  </r>
  <r>
    <n v="15724"/>
    <s v="WZ-144B"/>
    <s v="Wireless Zone Hockessin"/>
    <s v="Bernadette Anderson"/>
    <x v="10"/>
    <s v="Patel ,Devarshi"/>
    <n v="0.66666665999999997"/>
    <s v="N/A"/>
    <s v="ENRL"/>
    <s v="COMP"/>
    <s v="COMP"/>
    <n v="0"/>
    <n v="1"/>
    <n v="0"/>
    <n v="0"/>
    <s v="WZ-144B"/>
    <s v="Bernadette Anderson"/>
    <s v="Tajesh Patel"/>
  </r>
  <r>
    <n v="79813"/>
    <s v="WZ-077A"/>
    <s v="Wireless Zone North Kingstown"/>
    <s v="Peter Asnes"/>
    <x v="27"/>
    <s v="Lourenco ,Davin"/>
    <n v="0.66666665999999997"/>
    <s v="N/A"/>
    <s v="ENRL"/>
    <s v="COMP"/>
    <s v="COMP"/>
    <n v="0"/>
    <n v="1"/>
    <n v="0"/>
    <n v="0"/>
    <s v="WZ-077A"/>
    <s v="Peter Asnes"/>
    <s v="Donald (Dave Moone) Somers"/>
  </r>
  <r>
    <n v="100815"/>
    <s v="WZ-282B"/>
    <s v="Wireless Zone Brooksville"/>
    <s v="Mike Latimer"/>
    <x v="25"/>
    <s v="Sheridan ,Jaime"/>
    <n v="0.66666665999999997"/>
    <s v="N/A"/>
    <s v="ENRL"/>
    <s v="COMP"/>
    <s v="COMP"/>
    <n v="0"/>
    <n v="1"/>
    <n v="0"/>
    <n v="0"/>
    <s v="WZ-282B"/>
    <s v="Mike Latimer"/>
    <s v="Jaime Sheridan"/>
  </r>
  <r>
    <n v="127959"/>
    <s v="WZ-824"/>
    <s v="Wireless Zone Ponte Vedra"/>
    <s v="Mike Latimer"/>
    <x v="49"/>
    <s v="Sawyer ,Drew"/>
    <n v="0.66666665999999997"/>
    <s v="N/A"/>
    <s v="INPO"/>
    <s v="COMP"/>
    <s v="COMP"/>
    <n v="0"/>
    <n v="1"/>
    <n v="0"/>
    <n v="0"/>
    <s v="WZ-824"/>
    <s v="Mike Latimer"/>
    <s v="Edwin Derderian"/>
  </r>
  <r>
    <n v="132172"/>
    <s v="WZ-930"/>
    <s v="Wireless Zone Monroe"/>
    <s v="Gregory Hite"/>
    <x v="23"/>
    <s v="Jordan ,Ryan"/>
    <n v="0.66666665999999997"/>
    <s v="N/A"/>
    <s v="ENRL"/>
    <s v="COMP"/>
    <s v="COMP"/>
    <n v="0"/>
    <n v="1"/>
    <n v="0"/>
    <n v="0"/>
    <s v="WZ-930"/>
    <s v="Gregory Hite"/>
    <s v="Mitch Conway"/>
  </r>
  <r>
    <n v="29517"/>
    <s v="WZ-294A"/>
    <s v="Wireless Zone Ponte Vedra Beach"/>
    <s v="Mike Latimer"/>
    <x v="49"/>
    <s v="Perez ,Amira"/>
    <n v="1"/>
    <s v="N/A"/>
    <s v="COMP"/>
    <s v="COMP"/>
    <s v="COMP"/>
    <n v="0"/>
    <n v="0"/>
    <n v="0"/>
    <n v="0"/>
    <s v="WZ-294A"/>
    <s v="Mike Latimer"/>
    <s v="Edwin Derderian"/>
  </r>
  <r>
    <n v="88124"/>
    <s v="WZ-363"/>
    <s v="Wireless Zone Okeechobee"/>
    <s v="Mike Latimer"/>
    <x v="2"/>
    <s v="Rivera ,Julissa"/>
    <n v="1"/>
    <s v="N/A"/>
    <s v="COMP"/>
    <s v="COMP"/>
    <s v="COMP"/>
    <n v="0"/>
    <n v="0"/>
    <n v="0"/>
    <n v="0"/>
    <s v="WZ-363"/>
    <s v="Mike Latimer"/>
    <s v="Jeffrey Zarrella"/>
  </r>
  <r>
    <n v="131962"/>
    <s v="WZ-928"/>
    <s v="Wireless Zone Wabash"/>
    <s v="James McFarland"/>
    <x v="4"/>
    <s v="Keller ,Wesley"/>
    <n v="1"/>
    <s v="N/A"/>
    <s v="COMP"/>
    <s v="COMP"/>
    <s v="COMP"/>
    <n v="0"/>
    <n v="0"/>
    <n v="0"/>
    <n v="0"/>
    <s v="WZ-928"/>
    <s v="James McFarland"/>
    <s v="Scott Orellana"/>
  </r>
  <r>
    <n v="129795"/>
    <s v="WZ-894"/>
    <s v="Wireless Zone Charleston"/>
    <s v="Gregory Hite"/>
    <x v="23"/>
    <s v="Tincher ,Elizabeth"/>
    <n v="1"/>
    <s v="N/A"/>
    <s v="COMP"/>
    <s v="COMP"/>
    <s v="COMP"/>
    <n v="0"/>
    <n v="0"/>
    <n v="0"/>
    <n v="0"/>
    <s v="WZ-894"/>
    <s v="Gregory Hite"/>
    <s v="Mitch Conway"/>
  </r>
  <r>
    <n v="79724"/>
    <s v="WZ-019B"/>
    <s v="Wireless Zone Leominster Merriam Ave"/>
    <s v="Bob Roccanti"/>
    <x v="32"/>
    <s v="Reed ,Rhonda"/>
    <n v="1"/>
    <s v="N/A"/>
    <s v="COMP"/>
    <s v="COMP"/>
    <s v="COMP"/>
    <n v="0"/>
    <n v="0"/>
    <n v="0"/>
    <n v="0"/>
    <s v="WZ-019B"/>
    <s v="Bob Roccanti"/>
    <s v="Alfred Pellecchia, Jr."/>
  </r>
  <r>
    <n v="119132"/>
    <s v="WZ-759"/>
    <s v="Wireless Zone Mount Pleasant"/>
    <s v="John Polny"/>
    <x v="5"/>
    <s v="Nicholson ,Angel"/>
    <n v="1"/>
    <s v="N/A"/>
    <s v="COMP"/>
    <s v="COMP"/>
    <s v="COMP"/>
    <n v="0"/>
    <n v="0"/>
    <n v="0"/>
    <n v="0"/>
    <s v="WZ-759"/>
    <s v="John Polny"/>
    <s v="Jeffrey Swackhammer, Sr."/>
  </r>
  <r>
    <n v="79951"/>
    <s v="WZ-280A"/>
    <s v="Wireless Zone Plymouth Tenney Mtn Hwy"/>
    <s v="Chris Robinson"/>
    <x v="70"/>
    <s v="Corry ,Jordan"/>
    <n v="1"/>
    <s v="N/A"/>
    <s v="COMP"/>
    <s v="COMP"/>
    <s v="COMP"/>
    <n v="0"/>
    <n v="0"/>
    <n v="0"/>
    <n v="0"/>
    <s v="WZ-280A"/>
    <s v="Chris Robinson"/>
    <s v="Mark Titlebaum"/>
  </r>
  <r>
    <n v="80783"/>
    <s v="WZ-343"/>
    <s v="Wireless Zone Newburgh N Plank Rd"/>
    <s v="Eric Bonds"/>
    <x v="55"/>
    <s v="Tucen ,Matt"/>
    <n v="1"/>
    <s v="N/A"/>
    <s v="COMP"/>
    <s v="COMP"/>
    <s v="COMP"/>
    <n v="0"/>
    <n v="0"/>
    <n v="0"/>
    <n v="0"/>
    <s v="WZ-343"/>
    <s v="Eric Bonds"/>
    <s v="William Sestrom"/>
  </r>
  <r>
    <n v="79746"/>
    <s v="WZ-054A"/>
    <s v="Wireless Zone Northampton N King St"/>
    <s v="Bob Roccanti"/>
    <x v="84"/>
    <s v="Fox ,Jenn"/>
    <n v="0.66666665999999997"/>
    <s v="N/A"/>
    <s v="INPO"/>
    <s v="COMP"/>
    <s v="COMP"/>
    <n v="0"/>
    <n v="1"/>
    <n v="0"/>
    <n v="0"/>
    <s v="WZ-054A"/>
    <s v="Bob Roccanti"/>
    <s v="Nathaniel Bastarache"/>
  </r>
  <r>
    <n v="129130"/>
    <s v="WZ-828"/>
    <s v="Wireless Zone New Castle"/>
    <s v="John Polny"/>
    <x v="5"/>
    <s v="Chapman ,Michael"/>
    <n v="1"/>
    <s v="N/A"/>
    <s v="COMP"/>
    <s v="COMP"/>
    <s v="COMP"/>
    <n v="0"/>
    <n v="0"/>
    <n v="0"/>
    <n v="0"/>
    <s v="WZ-828"/>
    <s v="John Polny"/>
    <s v="Jeffrey Swackhammer, Sr."/>
  </r>
  <r>
    <n v="91680"/>
    <s v="WZ-399"/>
    <s v="Wireless Zone Dansville"/>
    <s v="Eric Bonds"/>
    <x v="57"/>
    <s v="Little ,Adrianna"/>
    <n v="1"/>
    <s v="N/A"/>
    <s v="COMP"/>
    <s v="COMP"/>
    <s v="COMP"/>
    <n v="0"/>
    <n v="0"/>
    <n v="0"/>
    <n v="0"/>
    <s v="WZ-399"/>
    <s v="Eric Bonds"/>
    <s v="Todd Bender"/>
  </r>
  <r>
    <n v="79823"/>
    <s v="WZ-705A"/>
    <s v="Wireless Zone Howard Beach"/>
    <s v="Shannon Terebesi"/>
    <x v="30"/>
    <s v="Islam ,Kazi"/>
    <n v="1"/>
    <s v="N/A"/>
    <s v="COMP"/>
    <s v="COMP"/>
    <s v="COMP"/>
    <n v="0"/>
    <n v="0"/>
    <n v="0"/>
    <n v="0"/>
    <s v="WZ-705A"/>
    <s v="Shannon Terebesi"/>
    <s v="Christopher Severo"/>
  </r>
  <r>
    <n v="91002"/>
    <s v="WZ-393B"/>
    <s v="Wireless Zone Hooksett"/>
    <s v="Chris Robinson"/>
    <x v="21"/>
    <s v="Martin ,Timothy"/>
    <n v="1"/>
    <s v="N/A"/>
    <s v="COMP"/>
    <s v="COMP"/>
    <s v="COMP"/>
    <n v="0"/>
    <n v="0"/>
    <n v="0"/>
    <n v="0"/>
    <s v="WZ-393B"/>
    <s v="Chris Robinson"/>
    <s v="Stephen Drelick"/>
  </r>
  <r>
    <n v="125919"/>
    <s v="WZ-798"/>
    <s v="Wireless Zone Morgantown Suncrest Towne Ctr"/>
    <s v="Gregory Hite"/>
    <x v="5"/>
    <s v="Oneal ,Troy"/>
    <n v="0.66666665999999997"/>
    <s v="N/A"/>
    <s v="ENRL"/>
    <s v="COMP"/>
    <s v="COMP"/>
    <n v="0"/>
    <n v="1"/>
    <n v="0"/>
    <n v="0"/>
    <s v="WZ-798"/>
    <s v="Gregory Hite"/>
    <s v="Jeffrey Swackhammer, Sr."/>
  </r>
  <r>
    <n v="106981"/>
    <s v="WZ-619"/>
    <s v="Wireless Zone Cranston"/>
    <s v="Peter Asnes"/>
    <x v="27"/>
    <s v="Podgorski ,Matthew"/>
    <n v="0.66666665999999997"/>
    <s v="N/A"/>
    <s v="ENRL"/>
    <s v="COMP"/>
    <s v="COMP"/>
    <n v="0"/>
    <n v="1"/>
    <n v="0"/>
    <n v="0"/>
    <s v="WZ-619"/>
    <s v="Peter Asnes"/>
    <s v="Donald (Dave Moone) Somers"/>
  </r>
  <r>
    <n v="106025"/>
    <s v="WZ-594"/>
    <s v="Wireless Zone Trumbull"/>
    <s v="Ryan Herrick"/>
    <x v="85"/>
    <s v="Garciapulgarin ,Juliana"/>
    <n v="0.66666665999999997"/>
    <s v="N/A"/>
    <s v="INPO"/>
    <s v="COMP"/>
    <s v="COMP"/>
    <n v="0"/>
    <n v="1"/>
    <n v="0"/>
    <n v="0"/>
    <s v="WZ-594"/>
    <s v="Ryan Herrick"/>
    <s v="Tamar Bundy"/>
  </r>
  <r>
    <n v="110159"/>
    <s v="WZ-670A"/>
    <s v="Wireless Zone Mason S Mason Montgomery Rd"/>
    <s v="Gregory Hite"/>
    <x v="3"/>
    <s v="Wafa ,Abdur"/>
    <n v="1"/>
    <s v="N/A"/>
    <s v="COMP"/>
    <s v="COMP"/>
    <s v="COMP"/>
    <n v="0"/>
    <n v="0"/>
    <n v="0"/>
    <n v="0"/>
    <s v="WZ-670A"/>
    <s v="Gregory Hite"/>
    <s v="John Russell"/>
  </r>
  <r>
    <n v="93154"/>
    <s v="WZ-432A"/>
    <s v="Wireless Zone Middleboro"/>
    <s v="Peter Asnes"/>
    <x v="26"/>
    <s v="Oliver ,Erika"/>
    <n v="1"/>
    <s v="N/A"/>
    <s v="COMP"/>
    <s v="COMP"/>
    <s v="COMP"/>
    <n v="0"/>
    <n v="0"/>
    <n v="0"/>
    <n v="0"/>
    <s v="WZ-432A"/>
    <s v="Peter Asnes"/>
    <s v="Mihir Shah"/>
  </r>
  <r>
    <n v="96407"/>
    <s v="WZ-488E"/>
    <s v="Wireless Zone Portsmouth E Main Rd"/>
    <s v="Peter Asnes"/>
    <x v="30"/>
    <s v="Donoghue ,Brendan"/>
    <n v="1"/>
    <s v="N/A"/>
    <s v="COMP"/>
    <s v="COMP"/>
    <s v="COMP"/>
    <n v="0"/>
    <n v="0"/>
    <n v="0"/>
    <n v="0"/>
    <s v="WZ-488E"/>
    <s v="Peter Asnes"/>
    <s v="Christopher Severo"/>
  </r>
  <r>
    <n v="79819"/>
    <s v="WZ-120"/>
    <s v="Wireless Zone New London"/>
    <s v="Ryan Herrick"/>
    <x v="24"/>
    <s v="Demagistris ,Benjamin"/>
    <n v="1"/>
    <s v="N/A"/>
    <s v="COMP"/>
    <s v="COMP"/>
    <s v="COMP"/>
    <n v="0"/>
    <n v="0"/>
    <n v="0"/>
    <n v="0"/>
    <s v="WZ-120"/>
    <s v="Ryan Herrick"/>
    <s v="Scott Gladstone"/>
  </r>
  <r>
    <n v="112507"/>
    <s v="WZ-711B"/>
    <s v="Wireless Zone Venice"/>
    <s v="Mike Latimer"/>
    <x v="47"/>
    <s v="Bunton ,Alina"/>
    <n v="1"/>
    <s v="N/A"/>
    <s v="COMP"/>
    <s v="COMP"/>
    <s v="COMP"/>
    <n v="0"/>
    <n v="0"/>
    <n v="0"/>
    <n v="0"/>
    <s v="WZ-711B"/>
    <s v="Mike Latimer"/>
    <s v="Jeffrey Swackhammer, Jr."/>
  </r>
  <r>
    <n v="118013"/>
    <s v="WZ-699"/>
    <s v="Wireless Zone King George Consumer Row"/>
    <s v="Stephen Evanuska"/>
    <x v="12"/>
    <s v="Crosswhite ,Sheli"/>
    <n v="0.66666665999999997"/>
    <s v="N/A"/>
    <s v="ENRL"/>
    <s v="COMP"/>
    <s v="COMP"/>
    <n v="0"/>
    <n v="1"/>
    <n v="0"/>
    <n v="0"/>
    <s v="WZ-699"/>
    <s v="Stephen Evanuska"/>
    <s v="Hershel Martin"/>
  </r>
  <r>
    <n v="127959"/>
    <s v="WZ-824"/>
    <s v="Wireless Zone Ponte Vedra"/>
    <s v="Mike Latimer"/>
    <x v="49"/>
    <s v="Mowatt ,Mathew"/>
    <n v="0.66666665999999997"/>
    <s v="N/A"/>
    <s v="INPO"/>
    <s v="COMP"/>
    <s v="COMP"/>
    <n v="0"/>
    <n v="1"/>
    <n v="0"/>
    <n v="0"/>
    <s v="WZ-824"/>
    <s v="Mike Latimer"/>
    <s v="Edwin Derderian"/>
  </r>
  <r>
    <n v="130026"/>
    <s v="WZ-832"/>
    <s v="Wireless Zone Dover Salt Creek Dr"/>
    <s v="Bernadette Anderson"/>
    <x v="10"/>
    <s v="Byler ,Lamar"/>
    <n v="1"/>
    <s v="N/A"/>
    <s v="COMP"/>
    <s v="COMP"/>
    <s v="COMP"/>
    <n v="0"/>
    <n v="0"/>
    <n v="0"/>
    <n v="0"/>
    <s v="WZ-832"/>
    <s v="Bernadette Anderson"/>
    <s v="Tajesh Patel"/>
  </r>
  <r>
    <n v="87516"/>
    <s v="WZ-272A"/>
    <s v="Wireless Zone Lee"/>
    <s v="Chris Robinson"/>
    <x v="17"/>
    <s v="Ferullo ,Mark"/>
    <n v="1"/>
    <s v="N/A"/>
    <s v="COMP"/>
    <s v="COMP"/>
    <s v="COMP"/>
    <n v="0"/>
    <n v="0"/>
    <n v="0"/>
    <n v="0"/>
    <s v="WZ-272A"/>
    <s v="Chris Robinson"/>
    <s v="Ryan Archie"/>
  </r>
  <r>
    <n v="76444"/>
    <s v="WZ-266"/>
    <s v="Wireless Zone New Windsor"/>
    <s v="Eric Bonds"/>
    <x v="55"/>
    <s v="Zahangir ,Tobin"/>
    <n v="1"/>
    <s v="N/A"/>
    <s v="COMP"/>
    <s v="COMP"/>
    <s v="COMP"/>
    <n v="0"/>
    <n v="0"/>
    <n v="0"/>
    <n v="0"/>
    <s v="WZ-266"/>
    <s v="Eric Bonds"/>
    <s v="William Sestrom"/>
  </r>
  <r>
    <n v="118013"/>
    <s v="WZ-699"/>
    <s v="Wireless Zone King George Consumer Row"/>
    <s v="Stephen Evanuska"/>
    <x v="12"/>
    <s v="Poux ,Richard"/>
    <n v="0.66666665999999997"/>
    <s v="N/A"/>
    <s v="ENRL"/>
    <s v="COMP"/>
    <s v="COMP"/>
    <n v="0"/>
    <n v="1"/>
    <n v="0"/>
    <n v="0"/>
    <s v="WZ-699"/>
    <s v="Stephen Evanuska"/>
    <s v="Hershel Martin"/>
  </r>
  <r>
    <n v="106981"/>
    <s v="WZ-619"/>
    <s v="Wireless Zone Cranston"/>
    <s v="Peter Asnes"/>
    <x v="27"/>
    <s v="Weseluk ,Rebecca"/>
    <n v="0.66666665999999997"/>
    <s v="N/A"/>
    <s v="ENRL"/>
    <s v="COMP"/>
    <s v="COMP"/>
    <n v="0"/>
    <n v="1"/>
    <n v="0"/>
    <n v="0"/>
    <s v="WZ-619"/>
    <s v="Peter Asnes"/>
    <s v="Donald (Dave Moone) Somers"/>
  </r>
  <r>
    <n v="92955"/>
    <s v="WZ-427"/>
    <s v="Wireless Zone Warwick"/>
    <s v="Peter Asnes"/>
    <x v="27"/>
    <s v="Paul ,Hannah"/>
    <n v="0.66666665999999997"/>
    <s v="N/A"/>
    <s v="ENRL"/>
    <s v="COMP"/>
    <s v="COMP"/>
    <n v="0"/>
    <n v="1"/>
    <n v="0"/>
    <n v="0"/>
    <s v="WZ-427"/>
    <s v="Peter Asnes"/>
    <s v="Donald (Dave Moone) Somers"/>
  </r>
  <r>
    <n v="79727"/>
    <s v="WZ-030"/>
    <s v="Wireless Zone Peterborough"/>
    <s v="Bob Roccanti"/>
    <x v="51"/>
    <s v="Lewis ,Danielle"/>
    <n v="0.66666665999999997"/>
    <s v="N/A"/>
    <s v="INPO"/>
    <s v="COMP"/>
    <s v="COMP"/>
    <n v="0"/>
    <n v="1"/>
    <n v="0"/>
    <n v="0"/>
    <s v="WZ-030"/>
    <s v="Bob Roccanti"/>
    <s v="Jeffrey Brown"/>
  </r>
  <r>
    <n v="131559"/>
    <s v="WZ-910"/>
    <s v="Wireless Zone Yorktown Heights"/>
    <s v="Shannon Terebesi"/>
    <x v="30"/>
    <s v="Armstrong ,Tyler"/>
    <n v="1"/>
    <s v="N/A"/>
    <s v="COMP"/>
    <s v="COMP"/>
    <s v="COMP"/>
    <n v="0"/>
    <n v="0"/>
    <n v="0"/>
    <n v="0"/>
    <s v="WZ-910"/>
    <s v="Shannon Terebesi"/>
    <s v="Christopher Severo"/>
  </r>
  <r>
    <n v="92955"/>
    <s v="WZ-427"/>
    <s v="Wireless Zone Warwick"/>
    <s v="Peter Asnes"/>
    <x v="27"/>
    <s v="Casey ,Rachael"/>
    <n v="0.66666665999999997"/>
    <s v="N/A"/>
    <s v="ENRL"/>
    <s v="COMP"/>
    <s v="COMP"/>
    <n v="0"/>
    <n v="1"/>
    <n v="0"/>
    <n v="0"/>
    <s v="WZ-427"/>
    <s v="Peter Asnes"/>
    <s v="Donald (Dave Moone) Somers"/>
  </r>
  <r>
    <n v="130501"/>
    <s v="WZ-849"/>
    <s v="Wireless Zone Bristol"/>
    <s v="Peter Asnes"/>
    <x v="30"/>
    <s v="Henry ,Andrew"/>
    <n v="0.66666665999999997"/>
    <s v="N/A"/>
    <s v="ENRL"/>
    <s v="COMP"/>
    <s v="COMP"/>
    <n v="0"/>
    <n v="1"/>
    <n v="0"/>
    <n v="0"/>
    <s v="WZ-849"/>
    <s v="Peter Asnes"/>
    <s v="Christopher Severo"/>
  </r>
  <r>
    <n v="103761"/>
    <s v="WZ-571A"/>
    <s v="Wireless Zone Pelham"/>
    <s v="Bob Roccanti"/>
    <x v="32"/>
    <s v="Fendelander ,John"/>
    <n v="0.33333332999999998"/>
    <s v="N/A"/>
    <s v="ENRL"/>
    <s v="ENRL"/>
    <s v="COMP"/>
    <n v="0"/>
    <n v="1"/>
    <n v="1"/>
    <n v="0"/>
    <s v="WZ-571A"/>
    <s v="Bob Roccanti"/>
    <s v="Alfred Pellecchia, Jr."/>
  </r>
  <r>
    <n v="80783"/>
    <s v="WZ-343"/>
    <s v="Wireless Zone Newburgh N Plank Rd"/>
    <s v="Eric Bonds"/>
    <x v="55"/>
    <s v="Niforos ,Theodore"/>
    <n v="1"/>
    <s v="N/A"/>
    <s v="COMP"/>
    <s v="COMP"/>
    <s v="COMP"/>
    <n v="0"/>
    <n v="0"/>
    <n v="0"/>
    <n v="0"/>
    <s v="WZ-343"/>
    <s v="Eric Bonds"/>
    <s v="William Sestrom"/>
  </r>
  <r>
    <n v="79961"/>
    <s v="WZ-771A"/>
    <s v="Wireless Zone Hackettstown"/>
    <s v="Shannon Terebesi"/>
    <x v="30"/>
    <s v="Sansevere ,Dayna"/>
    <n v="0.66666665999999997"/>
    <s v="N/A"/>
    <s v="ENRL"/>
    <s v="COMP"/>
    <s v="COMP"/>
    <n v="0"/>
    <n v="1"/>
    <n v="0"/>
    <n v="0"/>
    <s v="WZ-771A"/>
    <s v="Shannon Terebesi"/>
    <s v="Christopher Severo"/>
  </r>
  <r>
    <n v="95380"/>
    <s v="WZ-462"/>
    <s v="Wireless Zone North Branch"/>
    <s v="Christian Jewell"/>
    <x v="38"/>
    <s v="Fontanille ,Andrew"/>
    <n v="0.66666665999999997"/>
    <s v="N/A"/>
    <s v="INPO"/>
    <s v="COMP"/>
    <s v="COMP"/>
    <n v="0"/>
    <n v="1"/>
    <n v="0"/>
    <n v="0"/>
    <s v="WZ-462"/>
    <s v="Christian Jewell"/>
    <s v="Charles Rosenthal"/>
  </r>
  <r>
    <n v="87516"/>
    <s v="WZ-272A"/>
    <s v="Wireless Zone Lee"/>
    <s v="Chris Robinson"/>
    <x v="17"/>
    <s v="Thompson ,Terry"/>
    <n v="0.66666665999999997"/>
    <s v="N/A"/>
    <s v="INPO"/>
    <s v="COMP"/>
    <s v="COMP"/>
    <n v="0"/>
    <n v="1"/>
    <n v="0"/>
    <n v="0"/>
    <s v="WZ-272A"/>
    <s v="Chris Robinson"/>
    <s v="Ryan Archie"/>
  </r>
  <r>
    <n v="79851"/>
    <s v="WZ-171A"/>
    <s v="Wireless Zone Laconia"/>
    <s v="Chris Robinson"/>
    <x v="70"/>
    <s v="Dyke ,Eric"/>
    <n v="1"/>
    <s v="N/A"/>
    <s v="COMP"/>
    <s v="COMP"/>
    <s v="COMP"/>
    <n v="0"/>
    <n v="0"/>
    <n v="0"/>
    <n v="0"/>
    <s v="WZ-171A"/>
    <s v="Chris Robinson"/>
    <s v="Mark Titlebaum"/>
  </r>
  <r>
    <n v="76444"/>
    <s v="WZ-266"/>
    <s v="Wireless Zone New Windsor"/>
    <s v="Eric Bonds"/>
    <x v="55"/>
    <s v="Diaz ,Michael"/>
    <n v="1"/>
    <s v="N/A"/>
    <s v="COMP"/>
    <s v="COMP"/>
    <s v="COMP"/>
    <n v="0"/>
    <n v="0"/>
    <n v="0"/>
    <n v="0"/>
    <s v="WZ-266"/>
    <s v="Eric Bonds"/>
    <s v="William Sestrom"/>
  </r>
  <r>
    <n v="127959"/>
    <s v="WZ-824"/>
    <s v="Wireless Zone Ponte Vedra"/>
    <s v="Mike Latimer"/>
    <x v="49"/>
    <s v="Finefield ,Matt"/>
    <n v="1"/>
    <s v="N/A"/>
    <s v="COMP"/>
    <s v="COMP"/>
    <s v="COMP"/>
    <n v="0"/>
    <n v="0"/>
    <n v="0"/>
    <n v="0"/>
    <s v="WZ-824"/>
    <s v="Mike Latimer"/>
    <s v="Edwin Derderian"/>
  </r>
  <r>
    <n v="109696"/>
    <s v="WZ-672B"/>
    <s v="Wireless Zone Hudson W Streetsboro"/>
    <s v="Gregory Hite"/>
    <x v="46"/>
    <s v="Brooks ,Zach"/>
    <n v="1"/>
    <s v="N/A"/>
    <s v="COMP"/>
    <s v="COMP"/>
    <s v="COMP"/>
    <n v="0"/>
    <n v="0"/>
    <n v="0"/>
    <n v="0"/>
    <s v="WZ-672B"/>
    <s v="Gregory Hite"/>
    <s v="Kenneth Loechner"/>
  </r>
  <r>
    <n v="76444"/>
    <s v="WZ-266"/>
    <s v="Wireless Zone New Windsor"/>
    <s v="Eric Bonds"/>
    <x v="55"/>
    <s v="Stevens ,Brandon"/>
    <n v="0.66666665999999997"/>
    <s v="N/A"/>
    <s v="INPO"/>
    <s v="COMP"/>
    <s v="COMP"/>
    <n v="0"/>
    <n v="1"/>
    <n v="0"/>
    <n v="0"/>
    <s v="WZ-266"/>
    <s v="Eric Bonds"/>
    <s v="William Sestrom"/>
  </r>
  <r>
    <n v="112507"/>
    <s v="WZ-711B"/>
    <s v="Wireless Zone Venice"/>
    <s v="Mike Latimer"/>
    <x v="47"/>
    <s v="Christen ,Lorena"/>
    <n v="1"/>
    <s v="N/A"/>
    <s v="COMP"/>
    <s v="COMP"/>
    <s v="COMP"/>
    <n v="0"/>
    <n v="0"/>
    <n v="0"/>
    <n v="0"/>
    <s v="WZ-711B"/>
    <s v="Mike Latimer"/>
    <s v="Jeffrey Swackhammer, Jr."/>
  </r>
  <r>
    <n v="102734"/>
    <s v="WZ-591A"/>
    <s v="Wireless Zone Dublin Hospital Dr"/>
    <s v="Gregory Hite"/>
    <x v="3"/>
    <s v="Hill ,Andrew"/>
    <n v="1"/>
    <s v="N/A"/>
    <s v="COMP"/>
    <s v="COMP"/>
    <s v="COMP"/>
    <n v="0"/>
    <n v="0"/>
    <n v="0"/>
    <n v="0"/>
    <s v="WZ-591A"/>
    <s v="Gregory Hite"/>
    <s v="John Russell"/>
  </r>
  <r>
    <n v="76446"/>
    <s v="WZ-299"/>
    <s v="Wireless Zone Springville"/>
    <s v="Eric Bonds"/>
    <x v="18"/>
    <s v="Hunt ,Nick"/>
    <n v="0.66666665999999997"/>
    <s v="N/A"/>
    <s v="INPO"/>
    <s v="COMP"/>
    <s v="COMP"/>
    <n v="0"/>
    <n v="1"/>
    <n v="0"/>
    <n v="0"/>
    <s v="WZ-299"/>
    <s v="Eric Bonds"/>
    <s v="David Bogart"/>
  </r>
  <r>
    <n v="132057"/>
    <s v="WZ-921"/>
    <s v="Wireless Zone Mamaroneck"/>
    <s v="Gregory Hite"/>
    <x v="23"/>
    <s v="Diggs ,Brandon"/>
    <n v="1"/>
    <s v="N/A"/>
    <s v="COMP"/>
    <s v="COMP"/>
    <s v="COMP"/>
    <n v="0"/>
    <n v="0"/>
    <n v="0"/>
    <n v="0"/>
    <s v="WZ-921"/>
    <s v="Gregory Hite"/>
    <s v="Mitch Conway"/>
  </r>
  <r>
    <n v="92273"/>
    <s v="WZ-412"/>
    <s v="Wireless Zone Montgomery"/>
    <s v="Eric Bonds"/>
    <x v="55"/>
    <s v="Degrote ,Angela"/>
    <n v="1"/>
    <s v="N/A"/>
    <s v="COMP"/>
    <s v="COMP"/>
    <s v="COMP"/>
    <n v="0"/>
    <n v="0"/>
    <n v="0"/>
    <n v="0"/>
    <s v="WZ-412"/>
    <s v="Eric Bonds"/>
    <s v="William Sestrom"/>
  </r>
  <r>
    <n v="76444"/>
    <s v="WZ-266"/>
    <s v="Wireless Zone New Windsor"/>
    <s v="Eric Bonds"/>
    <x v="55"/>
    <s v="Bisca ,Reed"/>
    <n v="1"/>
    <s v="N/A"/>
    <s v="COMP"/>
    <s v="COMP"/>
    <s v="COMP"/>
    <n v="0"/>
    <n v="0"/>
    <n v="0"/>
    <n v="0"/>
    <s v="WZ-266"/>
    <s v="Eric Bonds"/>
    <s v="William Sestrom"/>
  </r>
  <r>
    <n v="87494"/>
    <s v="WZ-003A"/>
    <s v="Wireless Zone Southington"/>
    <s v="Ryan Herrick"/>
    <x v="63"/>
    <s v="Mitchell ,Aaron"/>
    <n v="1"/>
    <s v="N/A"/>
    <s v="COMP"/>
    <s v="COMP"/>
    <s v="COMP"/>
    <n v="0"/>
    <n v="0"/>
    <n v="0"/>
    <n v="0"/>
    <s v="WZ-003A"/>
    <s v="Ryan Herrick"/>
    <s v="Stephen Nowak"/>
  </r>
  <r>
    <n v="106988"/>
    <s v="WZ-631"/>
    <s v="Wireless Zone Potsdam"/>
    <s v="Eric Bonds"/>
    <x v="57"/>
    <s v="Green ,Caleb"/>
    <n v="1"/>
    <s v="N/A"/>
    <s v="COMP"/>
    <s v="COMP"/>
    <s v="COMP"/>
    <n v="0"/>
    <n v="0"/>
    <n v="0"/>
    <n v="0"/>
    <s v="WZ-631"/>
    <s v="Eric Bonds"/>
    <s v="Todd Bender"/>
  </r>
  <r>
    <n v="112464"/>
    <s v="WZ-716"/>
    <s v="Wireless Zone Tappahannock"/>
    <s v="Stephen Evanuska"/>
    <x v="12"/>
    <s v="Reed ,Anthony"/>
    <n v="0.66666665999999997"/>
    <s v="N/A"/>
    <s v="INPO"/>
    <s v="COMP"/>
    <s v="COMP"/>
    <n v="0"/>
    <n v="1"/>
    <n v="0"/>
    <n v="0"/>
    <s v="WZ-716"/>
    <s v="Stephen Evanuska"/>
    <s v="Hershel Martin"/>
  </r>
  <r>
    <n v="106345"/>
    <s v="WZ-593"/>
    <s v="Wireless Zone Saint Louis Park"/>
    <s v="Christian Jewell"/>
    <x v="44"/>
    <s v="Hannasch ,Devin"/>
    <n v="1"/>
    <s v="N/A"/>
    <s v="COMP"/>
    <s v="COMP"/>
    <s v="COMP"/>
    <n v="0"/>
    <n v="0"/>
    <n v="0"/>
    <n v="0"/>
    <s v="WZ-593"/>
    <s v="Christian Jewell"/>
    <s v="Jeremy Swanson"/>
  </r>
  <r>
    <n v="102506"/>
    <s v="WZ-549A"/>
    <s v="Wireless Zone Columbus"/>
    <s v="Gregory Hite"/>
    <x v="3"/>
    <s v="Kern ,Hunter"/>
    <n v="1"/>
    <s v="N/A"/>
    <s v="COMP"/>
    <s v="COMP"/>
    <s v="COMP"/>
    <n v="0"/>
    <n v="0"/>
    <n v="0"/>
    <n v="0"/>
    <s v="WZ-549A"/>
    <s v="Gregory Hite"/>
    <s v="John Russell"/>
  </r>
  <r>
    <n v="131166"/>
    <s v="WZ-847"/>
    <s v="Wireless Zone Ocean View"/>
    <s v="Bernadette Anderson"/>
    <x v="10"/>
    <s v="Delcampo ,Michael"/>
    <n v="0.66666665999999997"/>
    <s v="N/A"/>
    <s v="ENRL"/>
    <s v="COMP"/>
    <s v="COMP"/>
    <n v="0"/>
    <n v="1"/>
    <n v="0"/>
    <n v="0"/>
    <s v="WZ-847"/>
    <s v="Bernadette Anderson"/>
    <s v="Tajesh Patel"/>
  </r>
  <r>
    <n v="104369"/>
    <s v="WZ-587"/>
    <s v="Wireless Zone Nashua Daniel Webster Hwy"/>
    <s v="Bob Roccanti"/>
    <x v="32"/>
    <s v="Thibeault ,Joshua"/>
    <n v="0.66666665999999997"/>
    <s v="N/A"/>
    <s v="ENRL"/>
    <s v="COMP"/>
    <s v="COMP"/>
    <n v="0"/>
    <n v="1"/>
    <n v="0"/>
    <n v="0"/>
    <s v="WZ-587"/>
    <s v="Bob Roccanti"/>
    <s v="Alfred Pellecchia, Jr."/>
  </r>
  <r>
    <n v="131549"/>
    <s v="WZ-912"/>
    <s v="Wireless Zone Hernando"/>
    <s v="James McFarland"/>
    <x v="4"/>
    <s v="Rychlock ,Abbi"/>
    <n v="0.66666665999999997"/>
    <s v="N/A"/>
    <s v="ENRL"/>
    <s v="COMP"/>
    <s v="COMP"/>
    <n v="0"/>
    <n v="1"/>
    <n v="0"/>
    <n v="0"/>
    <s v="WZ-912"/>
    <s v="James McFarland"/>
    <s v="Scott Orellana"/>
  </r>
  <r>
    <n v="127310"/>
    <s v="WZ-820A"/>
    <s v="Wireless Zone Burleson"/>
    <s v="James McFarland"/>
    <x v="1"/>
    <s v="Register ,Charles"/>
    <n v="1"/>
    <s v="N/A"/>
    <s v="COMP"/>
    <s v="COMP"/>
    <s v="COMP"/>
    <n v="0"/>
    <n v="0"/>
    <n v="0"/>
    <n v="0"/>
    <s v="WZ-820A"/>
    <s v="James McFarland"/>
    <s v="William Stout"/>
  </r>
  <r>
    <n v="130501"/>
    <s v="WZ-849"/>
    <s v="Wireless Zone Bristol"/>
    <s v="Peter Asnes"/>
    <x v="30"/>
    <s v="Cruz ,Julie"/>
    <n v="1"/>
    <s v="N/A"/>
    <s v="COMP"/>
    <s v="COMP"/>
    <s v="COMP"/>
    <n v="0"/>
    <n v="0"/>
    <n v="0"/>
    <n v="0"/>
    <s v="WZ-849"/>
    <s v="Peter Asnes"/>
    <s v="Christopher Severo"/>
  </r>
  <r>
    <n v="125919"/>
    <s v="WZ-798"/>
    <s v="Wireless Zone Morgantown Suncrest Towne Ctr"/>
    <s v="Gregory Hite"/>
    <x v="5"/>
    <s v="Schrader ,Tyler"/>
    <n v="1"/>
    <s v="N/A"/>
    <s v="COMP"/>
    <s v="COMP"/>
    <s v="COMP"/>
    <n v="0"/>
    <n v="0"/>
    <n v="0"/>
    <n v="0"/>
    <s v="WZ-798"/>
    <s v="Gregory Hite"/>
    <s v="Jeffrey Swackhammer, Sr."/>
  </r>
  <r>
    <n v="87517"/>
    <s v="WZ-015B"/>
    <s v="Wireless Zone Nashua Main St"/>
    <s v="Bob Roccanti"/>
    <x v="82"/>
    <s v="Ricard ,Jason"/>
    <n v="0.66666665999999997"/>
    <s v="N/A"/>
    <s v="INPO"/>
    <s v="COMP"/>
    <s v="COMP"/>
    <n v="0"/>
    <n v="1"/>
    <n v="0"/>
    <n v="0"/>
    <s v="WZ-015B"/>
    <s v="Bob Roccanti"/>
    <s v="Jason Ricard"/>
  </r>
  <r>
    <n v="106345"/>
    <s v="WZ-593"/>
    <s v="Wireless Zone Saint Louis Park"/>
    <s v="Christian Jewell"/>
    <x v="44"/>
    <s v="Anderson ,Steve"/>
    <n v="1"/>
    <s v="N/A"/>
    <s v="COMP"/>
    <s v="COMP"/>
    <s v="COMP"/>
    <n v="0"/>
    <n v="0"/>
    <n v="0"/>
    <n v="0"/>
    <s v="WZ-593"/>
    <s v="Christian Jewell"/>
    <s v="Jeremy Swanson"/>
  </r>
  <r>
    <n v="95380"/>
    <s v="WZ-462"/>
    <s v="Wireless Zone North Branch"/>
    <s v="Christian Jewell"/>
    <x v="38"/>
    <s v="Smith ,Jakob"/>
    <n v="1"/>
    <s v="N/A"/>
    <s v="COMP"/>
    <s v="COMP"/>
    <s v="COMP"/>
    <n v="0"/>
    <n v="0"/>
    <n v="0"/>
    <n v="0"/>
    <s v="WZ-462"/>
    <s v="Christian Jewell"/>
    <s v="Charles Rosenthal"/>
  </r>
  <r>
    <n v="72056"/>
    <s v="WZ-275"/>
    <s v="Wireless Zone Beaver Falls"/>
    <s v="John Polny"/>
    <x v="16"/>
    <s v="Vargo ,Christopher"/>
    <n v="0.66666665999999997"/>
    <s v="N/A"/>
    <s v="ENRL"/>
    <s v="COMP"/>
    <s v="COMP"/>
    <n v="0"/>
    <n v="1"/>
    <n v="0"/>
    <n v="0"/>
    <s v="WZ-275"/>
    <s v="John Polny"/>
    <s v="Joseph Desimone"/>
  </r>
  <r>
    <n v="106537"/>
    <s v="WZ-607"/>
    <s v="Wireless Zone Bethel"/>
    <s v="Ryan Herrick"/>
    <x v="7"/>
    <s v="Mantz ,William"/>
    <n v="0.66666665999999997"/>
    <s v="N/A"/>
    <s v="ENRL"/>
    <s v="COMP"/>
    <s v="COMP"/>
    <n v="0"/>
    <n v="1"/>
    <n v="0"/>
    <n v="0"/>
    <s v="WZ-607"/>
    <s v="Ryan Herrick"/>
    <s v="Jonah Engler"/>
  </r>
  <r>
    <n v="79770"/>
    <s v="WZ-068C"/>
    <s v="Wireless Zone Monroe"/>
    <s v="Ryan Herrick"/>
    <x v="30"/>
    <s v="Kazmercyk ,Jon"/>
    <n v="1"/>
    <s v="N/A"/>
    <s v="COMP"/>
    <s v="COMP"/>
    <s v="COMP"/>
    <n v="0"/>
    <n v="0"/>
    <n v="0"/>
    <n v="0"/>
    <s v="WZ-068C"/>
    <s v="Ryan Herrick"/>
    <s v="Christopher Severo"/>
  </r>
  <r>
    <n v="95199"/>
    <s v="WZ-411"/>
    <s v="Wireless Zone Canonsburg"/>
    <s v="John Polny"/>
    <x v="19"/>
    <s v="Crowley ,Zak"/>
    <n v="1"/>
    <s v="N/A"/>
    <s v="COMP"/>
    <s v="COMP"/>
    <s v="COMP"/>
    <n v="0"/>
    <n v="0"/>
    <n v="0"/>
    <n v="0"/>
    <s v="WZ-411"/>
    <s v="John Polny"/>
    <s v="Robert Musser"/>
  </r>
  <r>
    <n v="86435"/>
    <s v="WZ-695"/>
    <s v="Wireless Zone Bedford John Williams Blvd"/>
    <s v="Jay Roberts"/>
    <x v="77"/>
    <s v="Sosh ,Nicole"/>
    <n v="1"/>
    <s v="N/A"/>
    <s v="COMP"/>
    <s v="COMP"/>
    <s v="COMP"/>
    <n v="0"/>
    <n v="0"/>
    <n v="0"/>
    <n v="0"/>
    <s v="WZ-695"/>
    <s v="Jay Roberts"/>
    <s v="Darren Fortner"/>
  </r>
  <r>
    <n v="87517"/>
    <s v="WZ-015B"/>
    <s v="Wireless Zone Nashua Main St"/>
    <s v="Bob Roccanti"/>
    <x v="82"/>
    <s v="Palacios ,Leon"/>
    <n v="0.66666665999999997"/>
    <s v="N/A"/>
    <s v="INPO"/>
    <s v="COMP"/>
    <s v="COMP"/>
    <n v="0"/>
    <n v="1"/>
    <n v="0"/>
    <n v="0"/>
    <s v="WZ-015B"/>
    <s v="Bob Roccanti"/>
    <s v="Jason Ricard"/>
  </r>
  <r>
    <n v="129723"/>
    <s v="WZ-830"/>
    <s v="Wireless Zone Cleves"/>
    <s v="Gregory Hite"/>
    <x v="3"/>
    <s v="Matthews ,Jacquelyn"/>
    <n v="1"/>
    <s v="N/A"/>
    <s v="COMP"/>
    <s v="COMP"/>
    <s v="COMP"/>
    <n v="0"/>
    <n v="0"/>
    <n v="0"/>
    <n v="0"/>
    <s v="WZ-830"/>
    <s v="Gregory Hite"/>
    <s v="John Russell"/>
  </r>
  <r>
    <n v="124209"/>
    <s v="WZ-784A"/>
    <s v="Wireless Zone Newton Hampton House Rd"/>
    <s v="Shannon Terebesi"/>
    <x v="45"/>
    <s v="Bailey ,Christopher"/>
    <n v="0.66666665999999997"/>
    <s v="N/A"/>
    <s v="ENRL"/>
    <s v="COMP"/>
    <s v="COMP"/>
    <n v="0"/>
    <n v="1"/>
    <n v="0"/>
    <n v="0"/>
    <s v="WZ-784A"/>
    <s v="Shannon Terebesi"/>
    <s v="Richard Abramson"/>
  </r>
  <r>
    <n v="130444"/>
    <s v="WZ-854"/>
    <s v="Wireless Zone Brownstown"/>
    <s v="Jonathan Breier"/>
    <x v="69"/>
    <s v="Iwanowicz ,Keyan"/>
    <n v="0.66666665999999997"/>
    <s v="N/A"/>
    <s v="ENRL"/>
    <s v="COMP"/>
    <s v="COMP"/>
    <n v="0"/>
    <n v="1"/>
    <n v="0"/>
    <n v="0"/>
    <s v="WZ-854"/>
    <s v="Jonathan Breier"/>
    <s v="Firas Toma"/>
  </r>
  <r>
    <n v="74944"/>
    <s v="WZ-316"/>
    <s v="Wireless Zone Connellsville"/>
    <s v="John Polny"/>
    <x v="16"/>
    <s v="Barton ,Jacqualyn"/>
    <n v="0.66666665999999997"/>
    <s v="N/A"/>
    <s v="ENRL"/>
    <s v="COMP"/>
    <s v="COMP"/>
    <n v="0"/>
    <n v="1"/>
    <n v="0"/>
    <n v="0"/>
    <s v="WZ-316"/>
    <s v="John Polny"/>
    <s v="Joseph Desimone"/>
  </r>
  <r>
    <n v="74944"/>
    <s v="WZ-316"/>
    <s v="Wireless Zone Connellsville"/>
    <s v="John Polny"/>
    <x v="16"/>
    <s v="Butt ,Jacob"/>
    <n v="0.66666665999999997"/>
    <s v="N/A"/>
    <s v="ENRL"/>
    <s v="COMP"/>
    <s v="COMP"/>
    <n v="0"/>
    <n v="1"/>
    <n v="0"/>
    <n v="0"/>
    <s v="WZ-316"/>
    <s v="John Polny"/>
    <s v="Joseph Desimone"/>
  </r>
  <r>
    <n v="79732"/>
    <s v="WZ-076"/>
    <s v="Wireless Zone Bedford Hills"/>
    <s v="Eric Bonds"/>
    <x v="64"/>
    <s v="Spink ,Adam"/>
    <n v="0.66666665999999997"/>
    <s v="N/A"/>
    <s v="COMP"/>
    <s v="COMP"/>
    <s v="ENRL"/>
    <n v="0"/>
    <n v="0"/>
    <n v="0"/>
    <n v="1"/>
    <s v="WZ-076"/>
    <s v="Eric Bonds"/>
    <s v="David Robles"/>
  </r>
  <r>
    <n v="105580"/>
    <s v="WZ-498A"/>
    <s v="Wireless Zone Saline"/>
    <s v="Jonathan Breier"/>
    <x v="14"/>
    <s v="Troost ,Justin"/>
    <n v="0.66666665999999997"/>
    <s v="N/A"/>
    <s v="COMP"/>
    <s v="COMP"/>
    <s v="ENRL"/>
    <n v="0"/>
    <n v="0"/>
    <n v="0"/>
    <n v="1"/>
    <s v="WZ-498A"/>
    <s v="Jonathan Breier"/>
    <s v="Deborah Allen"/>
  </r>
  <r>
    <n v="81107"/>
    <s v="WZ-501A"/>
    <s v="Wireless Zone Ypsilanti Carpenter Rd"/>
    <s v="Jonathan Breier"/>
    <x v="14"/>
    <s v="Penn ,Bryan"/>
    <n v="0.66666665999999997"/>
    <s v="N/A"/>
    <s v="COMP"/>
    <s v="COMP"/>
    <s v="ENRL"/>
    <n v="0"/>
    <n v="0"/>
    <n v="0"/>
    <n v="1"/>
    <s v="WZ-501A"/>
    <s v="Jonathan Breier"/>
    <s v="Deborah Allen"/>
  </r>
  <r>
    <n v="126259"/>
    <s v="WZ-876"/>
    <s v="Wireless Zone Elwood"/>
    <s v="Jay Roberts"/>
    <x v="23"/>
    <s v="Taylor ,Katelyn"/>
    <n v="0.66666665999999997"/>
    <s v="N/A"/>
    <s v="COMP"/>
    <s v="COMP"/>
    <s v="ENRL"/>
    <n v="0"/>
    <n v="0"/>
    <n v="0"/>
    <n v="1"/>
    <s v="WZ-876"/>
    <s v="Jay Roberts"/>
    <s v="Mitch Conway"/>
  </r>
  <r>
    <n v="87515"/>
    <s v="WZ-352B"/>
    <s v="Wireless Zone Topsham"/>
    <s v="Chris Robinson"/>
    <x v="86"/>
    <s v="York ,Peter"/>
    <n v="0.66666665999999997"/>
    <s v="N/A"/>
    <s v="COMP"/>
    <s v="COMP"/>
    <s v="ENRL"/>
    <n v="0"/>
    <n v="0"/>
    <n v="0"/>
    <n v="1"/>
    <s v="WZ-352B"/>
    <s v="Chris Robinson"/>
    <s v="Travis Archie"/>
  </r>
  <r>
    <n v="119753"/>
    <s v="WZ-766"/>
    <s v="Wireless Zone Hollidaysburg"/>
    <s v="John Polny"/>
    <x v="3"/>
    <s v="Burton ,Kenneth"/>
    <n v="0.33333332999999998"/>
    <s v="N/A"/>
    <s v="ENRL"/>
    <s v="COMP"/>
    <s v="ENRL"/>
    <n v="0"/>
    <n v="1"/>
    <n v="0"/>
    <n v="1"/>
    <s v="WZ-766"/>
    <s v="John Polny"/>
    <s v="John Russell"/>
  </r>
  <r>
    <n v="109603"/>
    <s v="WZ-675"/>
    <s v="Wireless Zone Huntingdon"/>
    <s v="John Polny"/>
    <x v="3"/>
    <s v="Benjamin ,Thomas"/>
    <n v="0.33333332999999998"/>
    <s v="N/A"/>
    <s v="ENRL"/>
    <s v="COMP"/>
    <s v="ENRL"/>
    <n v="0"/>
    <n v="1"/>
    <n v="0"/>
    <n v="1"/>
    <s v="WZ-675"/>
    <s v="John Polny"/>
    <s v="John Russell"/>
  </r>
  <r>
    <n v="131040"/>
    <s v="WZ-902"/>
    <s v="Wireless Zone State College"/>
    <s v="John Polny"/>
    <x v="3"/>
    <s v="Mcmullen ,Robert"/>
    <n v="0.33333332999999998"/>
    <s v="N/A"/>
    <s v="ENRL"/>
    <s v="COMP"/>
    <s v="ENRL"/>
    <n v="0"/>
    <n v="1"/>
    <n v="0"/>
    <n v="1"/>
    <s v="WZ-902"/>
    <s v="John Polny"/>
    <s v="John Russell"/>
  </r>
  <r>
    <n v="130858"/>
    <s v="WZ-862"/>
    <s v="Wireless Zone Pompton Plains"/>
    <s v="Shannon Terebesi"/>
    <x v="1"/>
    <s v="Pope ,Justin"/>
    <n v="0.33333332999999998"/>
    <s v="N/A"/>
    <s v="ENRL"/>
    <s v="COMP"/>
    <s v="ENRL"/>
    <n v="0"/>
    <n v="1"/>
    <n v="0"/>
    <n v="1"/>
    <s v="WZ-862"/>
    <s v="Shannon Terebesi"/>
    <s v="William Stout"/>
  </r>
  <r>
    <n v="97848"/>
    <s v="WZ-490"/>
    <s v="Wireless Zone Denville"/>
    <s v="Ryan Herrick"/>
    <x v="7"/>
    <s v="Gianni ,Timothy"/>
    <n v="0.33333332999999998"/>
    <s v="N/A"/>
    <s v="ENRL"/>
    <s v="COMP"/>
    <s v="ENRL"/>
    <n v="0"/>
    <n v="1"/>
    <n v="0"/>
    <n v="1"/>
    <s v="WZ-490"/>
    <s v="Ryan Herrick"/>
    <s v="Jonah Engler"/>
  </r>
  <r>
    <n v="79961"/>
    <s v="WZ-771A"/>
    <s v="Wireless Zone Hackettstown"/>
    <s v="Shannon Terebesi"/>
    <x v="30"/>
    <s v="Rivera ,Joshua"/>
    <n v="0.33333332999999998"/>
    <s v="N/A"/>
    <s v="ENRL"/>
    <s v="COMP"/>
    <s v="ENRL"/>
    <n v="0"/>
    <n v="1"/>
    <n v="0"/>
    <n v="1"/>
    <s v="WZ-771A"/>
    <s v="Shannon Terebesi"/>
    <s v="Christopher Severo"/>
  </r>
  <r>
    <n v="118015"/>
    <s v="WZ-751A"/>
    <s v="Wireless Zone Rocky Mount"/>
    <s v="Stephen Evanuska"/>
    <x v="1"/>
    <s v="Ross ,Kiona"/>
    <n v="0.33333332999999998"/>
    <s v="N/A"/>
    <s v="ENRL"/>
    <s v="COMP"/>
    <s v="ENRL"/>
    <n v="0"/>
    <n v="1"/>
    <n v="0"/>
    <n v="1"/>
    <s v="WZ-751A"/>
    <s v="Stephen Evanuska"/>
    <s v="William Stout"/>
  </r>
  <r>
    <n v="124830"/>
    <s v="WZ-789"/>
    <s v="Wireless Zone West Bend"/>
    <s v="Christian Jewell"/>
    <x v="28"/>
    <s v="Howell ,Travis"/>
    <n v="0.33333332999999998"/>
    <s v="N/A"/>
    <s v="ENRL"/>
    <s v="COMP"/>
    <s v="ENRL"/>
    <n v="0"/>
    <n v="1"/>
    <n v="0"/>
    <n v="1"/>
    <s v="WZ-789"/>
    <s v="Christian Jewell"/>
    <s v="Craig Karmazin"/>
  </r>
  <r>
    <n v="131777"/>
    <s v="WZ-919"/>
    <s v="Wireless Zone Benzonia"/>
    <s v="Jonathan Breier"/>
    <x v="11"/>
    <s v="Bishop ,Richard"/>
    <n v="0.33333332999999998"/>
    <s v="N/A"/>
    <s v="ENRL"/>
    <s v="COMP"/>
    <s v="ENRL"/>
    <n v="0"/>
    <n v="1"/>
    <n v="0"/>
    <n v="1"/>
    <s v="WZ-919"/>
    <s v="Jonathan Breier"/>
    <s v="Ashley Baker"/>
  </r>
  <r>
    <n v="131777"/>
    <s v="WZ-919"/>
    <s v="Wireless Zone Benzonia"/>
    <s v="Jonathan Breier"/>
    <x v="11"/>
    <s v="Robotham ,Samantha"/>
    <n v="0.33333332999999998"/>
    <s v="N/A"/>
    <s v="ENRL"/>
    <s v="COMP"/>
    <s v="ENRL"/>
    <n v="0"/>
    <n v="1"/>
    <n v="0"/>
    <n v="1"/>
    <s v="WZ-919"/>
    <s v="Jonathan Breier"/>
    <s v="Ashley Baker"/>
  </r>
  <r>
    <n v="131188"/>
    <s v="WZ-931"/>
    <s v="Wireless Zone Bloomington"/>
    <s v="Jay Roberts"/>
    <x v="77"/>
    <s v="Pain ,Josh"/>
    <n v="0.33333332999999998"/>
    <s v="N/A"/>
    <s v="ENRL"/>
    <s v="COMP"/>
    <s v="ENRL"/>
    <n v="0"/>
    <n v="1"/>
    <n v="0"/>
    <n v="1"/>
    <s v="WZ-931"/>
    <s v="Jay Roberts"/>
    <s v="Darren Fortner"/>
  </r>
  <r>
    <n v="86435"/>
    <s v="WZ-695"/>
    <s v="Wireless Zone Bedford John Williams Blvd"/>
    <s v="Jay Roberts"/>
    <x v="77"/>
    <s v="Childers ,Nathan"/>
    <n v="0.33333332999999998"/>
    <s v="N/A"/>
    <s v="ENRL"/>
    <s v="COMP"/>
    <s v="ENRL"/>
    <n v="0"/>
    <n v="1"/>
    <n v="0"/>
    <n v="1"/>
    <s v="WZ-695"/>
    <s v="Jay Roberts"/>
    <s v="Darren Fortner"/>
  </r>
  <r>
    <n v="73113"/>
    <s v="WZ-265"/>
    <s v="Wireless Zone Tarentum"/>
    <s v="John Polny"/>
    <x v="16"/>
    <s v="Corwin ,Ryane"/>
    <n v="0.33333332999999998"/>
    <s v="N/A"/>
    <s v="ENRL"/>
    <s v="COMP"/>
    <s v="ENRL"/>
    <n v="0"/>
    <n v="1"/>
    <n v="0"/>
    <n v="1"/>
    <s v="WZ-265"/>
    <s v="John Polny"/>
    <s v="Joseph Desimone"/>
  </r>
  <r>
    <n v="86783"/>
    <s v="WZ-357"/>
    <s v="Wireless Zone Latrobe"/>
    <s v="John Polny"/>
    <x v="19"/>
    <s v="Helsley ,Jesse"/>
    <n v="0.33333332999999998"/>
    <s v="N/A"/>
    <s v="ENRL"/>
    <s v="COMP"/>
    <s v="ENRL"/>
    <n v="0"/>
    <n v="1"/>
    <n v="0"/>
    <n v="1"/>
    <s v="WZ-357"/>
    <s v="John Polny"/>
    <s v="Robert Musser"/>
  </r>
  <r>
    <n v="131025"/>
    <s v="WZ-900"/>
    <s v="Wireless Zone Toledo"/>
    <s v="Gregory Hite"/>
    <x v="69"/>
    <s v="Canales ,Free"/>
    <n v="0.33333332999999998"/>
    <s v="N/A"/>
    <s v="ENRL"/>
    <s v="COMP"/>
    <s v="ENRL"/>
    <n v="0"/>
    <n v="1"/>
    <n v="0"/>
    <n v="1"/>
    <s v="WZ-900"/>
    <s v="Gregory Hite"/>
    <s v="Firas Toma"/>
  </r>
  <r>
    <n v="106025"/>
    <s v="WZ-594"/>
    <s v="Wireless Zone Trumbull"/>
    <s v="Ryan Herrick"/>
    <x v="85"/>
    <s v="Dean ,Jonathan"/>
    <n v="0.33333332999999998"/>
    <s v="N/A"/>
    <s v="ENRL"/>
    <s v="COMP"/>
    <s v="ENRL"/>
    <n v="0"/>
    <n v="1"/>
    <n v="0"/>
    <n v="1"/>
    <s v="WZ-594"/>
    <s v="Ryan Herrick"/>
    <s v="Tamar Bundy"/>
  </r>
  <r>
    <n v="106025"/>
    <s v="WZ-594"/>
    <s v="Wireless Zone Trumbull"/>
    <s v="Ryan Herrick"/>
    <x v="85"/>
    <s v="Mcelroy ,Christopher"/>
    <n v="0.33333332999999998"/>
    <s v="N/A"/>
    <s v="ENRL"/>
    <s v="COMP"/>
    <s v="ENRL"/>
    <n v="0"/>
    <n v="1"/>
    <n v="0"/>
    <n v="1"/>
    <s v="WZ-594"/>
    <s v="Ryan Herrick"/>
    <s v="Tamar Bundy"/>
  </r>
  <r>
    <n v="96949"/>
    <s v="WZ-493"/>
    <s v="Wireless Zone Dobbs Ferry"/>
    <s v="Shannon Terebesi"/>
    <x v="7"/>
    <s v="Brito ,Rafelin"/>
    <n v="0.33333332999999998"/>
    <s v="N/A"/>
    <s v="ENRL"/>
    <s v="COMP"/>
    <s v="ENRL"/>
    <n v="0"/>
    <n v="1"/>
    <n v="0"/>
    <n v="1"/>
    <s v="WZ-493"/>
    <s v="Shannon Terebesi"/>
    <s v="Jonah Engler"/>
  </r>
  <r>
    <n v="92534"/>
    <s v="WZ-420"/>
    <s v="Wireless Zone Darien"/>
    <s v="Shannon Terebesi"/>
    <x v="7"/>
    <s v="Camilo ,Albert"/>
    <n v="0.33333332999999998"/>
    <s v="N/A"/>
    <s v="ENRL"/>
    <s v="COMP"/>
    <s v="ENRL"/>
    <n v="0"/>
    <n v="1"/>
    <n v="0"/>
    <n v="1"/>
    <s v="WZ-420"/>
    <s v="Shannon Terebesi"/>
    <s v="Jonah Engler"/>
  </r>
  <r>
    <n v="128950"/>
    <s v="WZ-883"/>
    <s v="Wireless Zone Indianapolis Crawfordsville Rd"/>
    <s v="Jay Roberts"/>
    <x v="23"/>
    <s v="Vancamp ,Kyle"/>
    <n v="0.75"/>
    <s v="COMP"/>
    <s v="COMP"/>
    <s v="COMP"/>
    <s v="ENRL"/>
    <n v="0"/>
    <n v="0"/>
    <n v="0"/>
    <n v="1"/>
    <s v="WZ-883"/>
    <s v="Jay Roberts"/>
    <s v="Mitch Conway"/>
  </r>
  <r>
    <n v="107628"/>
    <s v="WZ-879"/>
    <s v="Wireless Zone Westfield"/>
    <s v="Jay Roberts"/>
    <x v="23"/>
    <s v="Pierce ,Trever"/>
    <n v="0.75"/>
    <s v="COMP"/>
    <s v="COMP"/>
    <s v="COMP"/>
    <s v="ENRL"/>
    <n v="0"/>
    <n v="0"/>
    <n v="0"/>
    <n v="1"/>
    <s v="WZ-879"/>
    <s v="Jay Roberts"/>
    <s v="Mitch Conway"/>
  </r>
  <r>
    <n v="129928"/>
    <s v="WZ-835"/>
    <s v="Wireless Zone Tyrone"/>
    <s v="John Polny"/>
    <x v="3"/>
    <s v="Ryan ,Michael"/>
    <n v="0.66666665999999997"/>
    <s v="N/A"/>
    <s v="COMP"/>
    <s v="COMP"/>
    <s v="ENRL"/>
    <n v="0"/>
    <n v="0"/>
    <n v="0"/>
    <n v="1"/>
    <s v="WZ-835"/>
    <s v="John Polny"/>
    <s v="John Russell"/>
  </r>
  <r>
    <n v="131105"/>
    <s v="WZ-904"/>
    <s v="Wireless Zone Barrington"/>
    <s v="Christian Jewell"/>
    <x v="11"/>
    <s v="Engen ,Jake"/>
    <n v="0.66666665999999997"/>
    <s v="N/A"/>
    <s v="COMP"/>
    <s v="COMP"/>
    <s v="ENRL"/>
    <n v="0"/>
    <n v="0"/>
    <n v="0"/>
    <n v="1"/>
    <s v="WZ-904"/>
    <s v="Christian Jewell"/>
    <s v="Ashley Baker"/>
  </r>
  <r>
    <n v="128026"/>
    <s v="WZ-884"/>
    <s v="Wireless Zone Massillon"/>
    <s v="Gregory Hite"/>
    <x v="23"/>
    <s v="Brandon ,Joshua"/>
    <n v="0.66666665999999997"/>
    <s v="N/A"/>
    <s v="COMP"/>
    <s v="COMP"/>
    <s v="ENRL"/>
    <n v="0"/>
    <n v="0"/>
    <n v="0"/>
    <n v="1"/>
    <s v="WZ-884"/>
    <s v="Gregory Hite"/>
    <s v="Mitch Conway"/>
  </r>
  <r>
    <n v="87518"/>
    <s v="WZ-043E"/>
    <s v="Wireless Zone Salem"/>
    <s v="Bob Roccanti"/>
    <x v="32"/>
    <s v="Gray ,Zachary"/>
    <n v="0.66666665999999997"/>
    <s v="N/A"/>
    <s v="COMP"/>
    <s v="COMP"/>
    <s v="ENRL"/>
    <n v="0"/>
    <n v="0"/>
    <n v="0"/>
    <n v="1"/>
    <s v="WZ-043E"/>
    <s v="Bob Roccanti"/>
    <s v="Alfred Pellecchia, Jr."/>
  </r>
  <r>
    <n v="103818"/>
    <s v="WZ-576"/>
    <s v="Wireless Zone Mahwah"/>
    <s v="Shannon Terebesi"/>
    <x v="1"/>
    <s v="Wierzbicki ,Michael"/>
    <n v="0.66666665999999997"/>
    <s v="N/A"/>
    <s v="COMP"/>
    <s v="COMP"/>
    <s v="ENRL"/>
    <n v="0"/>
    <n v="0"/>
    <n v="0"/>
    <n v="1"/>
    <s v="WZ-576"/>
    <s v="Shannon Terebesi"/>
    <s v="William Stout"/>
  </r>
  <r>
    <n v="6036"/>
    <s v="WZ-208"/>
    <s v="Wireless Zone New Kensington"/>
    <s v="John Polny"/>
    <x v="16"/>
    <s v="Dragan ,Amanda"/>
    <n v="0.66666665999999997"/>
    <s v="N/A"/>
    <s v="COMP"/>
    <s v="COMP"/>
    <s v="ENRL"/>
    <n v="0"/>
    <n v="0"/>
    <n v="0"/>
    <n v="1"/>
    <s v="WZ-208"/>
    <s v="John Polny"/>
    <s v="Joseph Desimone"/>
  </r>
  <r>
    <n v="80469"/>
    <e v="#N/A"/>
    <s v="Wireless Zone HQ Corporate"/>
    <e v="#N/A"/>
    <x v="65"/>
    <s v="Hite ,Gregory"/>
    <n v="0.66666665999999997"/>
    <s v="N/A"/>
    <s v="COMP"/>
    <s v="COMP"/>
    <s v="ENRL"/>
    <n v="0"/>
    <n v="0"/>
    <n v="0"/>
    <n v="1"/>
    <e v="#N/A"/>
    <e v="#N/A"/>
    <e v="#N/A"/>
  </r>
  <r>
    <n v="129796"/>
    <s v="WZ-895"/>
    <s v="Wireless Zone Williamson"/>
    <s v="Gregory Hite"/>
    <x v="23"/>
    <s v="Wolford ,Ethan"/>
    <n v="0.66666665999999997"/>
    <s v="N/A"/>
    <s v="COMP"/>
    <s v="COMP"/>
    <s v="ENRL"/>
    <n v="0"/>
    <n v="0"/>
    <n v="0"/>
    <n v="1"/>
    <s v="WZ-895"/>
    <s v="Gregory Hite"/>
    <s v="Mitch Conway"/>
  </r>
  <r>
    <n v="81335"/>
    <s v="WZ-874"/>
    <s v="Wireless Zone New Castle Spiceland"/>
    <s v="Jay Roberts"/>
    <x v="23"/>
    <s v="Florea ,Mason"/>
    <n v="0.66666665999999997"/>
    <s v="N/A"/>
    <s v="COMP"/>
    <s v="COMP"/>
    <s v="ENRL"/>
    <n v="0"/>
    <n v="0"/>
    <n v="0"/>
    <n v="1"/>
    <s v="WZ-874"/>
    <s v="Jay Roberts"/>
    <s v="Mitch Conway"/>
  </r>
  <r>
    <n v="88664"/>
    <s v="WZ-339A"/>
    <s v="Wireless Zone Hudson Washington St"/>
    <s v="Bob Roccanti"/>
    <x v="56"/>
    <s v="Hebert ,Jessica"/>
    <n v="0.66666665999999997"/>
    <s v="N/A"/>
    <s v="COMP"/>
    <s v="COMP"/>
    <s v="ENRL"/>
    <n v="0"/>
    <n v="0"/>
    <n v="0"/>
    <n v="1"/>
    <s v="WZ-339A"/>
    <s v="Bob Roccanti"/>
    <s v="Scott Brown"/>
  </r>
  <r>
    <n v="105580"/>
    <s v="WZ-498A"/>
    <s v="Wireless Zone Saline"/>
    <s v="Jonathan Breier"/>
    <x v="14"/>
    <s v="Livermore ,Joe"/>
    <n v="0.66666665999999997"/>
    <s v="N/A"/>
    <s v="COMP"/>
    <s v="COMP"/>
    <s v="ENRL"/>
    <n v="0"/>
    <n v="0"/>
    <n v="0"/>
    <n v="1"/>
    <s v="WZ-498A"/>
    <s v="Jonathan Breier"/>
    <s v="Deborah Allen"/>
  </r>
  <r>
    <n v="129269"/>
    <s v="WZ-890"/>
    <s v="Wireless Zone Barberton"/>
    <s v="Gregory Hite"/>
    <x v="23"/>
    <s v="Stewart ,Jonathan"/>
    <n v="0.66666665999999997"/>
    <s v="N/A"/>
    <s v="COMP"/>
    <s v="COMP"/>
    <s v="ENRL"/>
    <n v="0"/>
    <n v="0"/>
    <n v="0"/>
    <n v="1"/>
    <s v="WZ-890"/>
    <s v="Gregory Hite"/>
    <s v="Mitch Conway"/>
  </r>
  <r>
    <n v="131055"/>
    <s v="WZ-899"/>
    <s v="Wireless Zone Fort Wayne Coldwater"/>
    <s v="Jay Roberts"/>
    <x v="11"/>
    <s v="Digerolamo ,Adam"/>
    <n v="0.66666665999999997"/>
    <s v="N/A"/>
    <s v="COMP"/>
    <s v="COMP"/>
    <s v="ENRL"/>
    <n v="0"/>
    <n v="0"/>
    <n v="0"/>
    <n v="1"/>
    <s v="WZ-899"/>
    <s v="Jay Roberts"/>
    <s v="Ashley Baker"/>
  </r>
  <r>
    <n v="129462"/>
    <s v="WZ-888"/>
    <s v="Wireless Zone Mansfield Park Ave W"/>
    <s v="Gregory Hite"/>
    <x v="23"/>
    <s v="Pinkston ,Jalen"/>
    <n v="0.66666665999999997"/>
    <s v="N/A"/>
    <s v="COMP"/>
    <s v="COMP"/>
    <s v="ENRL"/>
    <n v="0"/>
    <n v="0"/>
    <n v="0"/>
    <n v="1"/>
    <s v="WZ-888"/>
    <s v="Gregory Hite"/>
    <s v="Mitch Conway"/>
  </r>
  <r>
    <n v="96427"/>
    <s v="WZ-480"/>
    <s v="Wireless Zone Decatur"/>
    <s v="James McFarland"/>
    <x v="59"/>
    <s v="Allie ,Brandal"/>
    <n v="0.66666665999999997"/>
    <s v="N/A"/>
    <s v="COMP"/>
    <s v="COMP"/>
    <s v="ENRL"/>
    <n v="0"/>
    <n v="0"/>
    <n v="0"/>
    <n v="1"/>
    <s v="WZ-480"/>
    <s v="James McFarland"/>
    <s v="Larry Kirby"/>
  </r>
  <r>
    <n v="76446"/>
    <s v="WZ-299"/>
    <s v="Wireless Zone Springville"/>
    <s v="Eric Bonds"/>
    <x v="18"/>
    <s v="Martinez ,Manuel"/>
    <n v="0.66666665999999997"/>
    <s v="N/A"/>
    <s v="COMP"/>
    <s v="COMP"/>
    <s v="ENRL"/>
    <n v="0"/>
    <n v="0"/>
    <n v="0"/>
    <n v="1"/>
    <s v="WZ-299"/>
    <s v="Eric Bonds"/>
    <s v="David Bogart"/>
  </r>
  <r>
    <n v="101379"/>
    <s v="WZ-392"/>
    <s v="Wireless Zone Brooklyn 18th Ave"/>
    <s v="Shannon Terebesi"/>
    <x v="87"/>
    <s v="Levitin ,Alex"/>
    <n v="0.33333332999999998"/>
    <s v="N/A"/>
    <s v="ENRL"/>
    <s v="COMP"/>
    <s v="ENRL"/>
    <n v="0"/>
    <n v="1"/>
    <n v="0"/>
    <n v="1"/>
    <s v="WZ-392"/>
    <s v="Shannon Terebesi"/>
    <s v="Vadim Levitin"/>
  </r>
  <r>
    <n v="119753"/>
    <s v="WZ-766"/>
    <s v="Wireless Zone Hollidaysburg"/>
    <s v="John Polny"/>
    <x v="3"/>
    <s v="Elder ,Sasha"/>
    <n v="0.33333332999999998"/>
    <s v="N/A"/>
    <s v="ENRL"/>
    <s v="COMP"/>
    <s v="ENRL"/>
    <n v="0"/>
    <n v="1"/>
    <n v="0"/>
    <n v="1"/>
    <s v="WZ-766"/>
    <s v="John Polny"/>
    <s v="John Russell"/>
  </r>
  <r>
    <n v="130858"/>
    <s v="WZ-862"/>
    <s v="Wireless Zone Pompton Plains"/>
    <s v="Shannon Terebesi"/>
    <x v="1"/>
    <s v="Cilento ,Nicholas"/>
    <n v="0.33333332999999998"/>
    <s v="N/A"/>
    <s v="ENRL"/>
    <s v="COMP"/>
    <s v="ENRL"/>
    <n v="0"/>
    <n v="1"/>
    <n v="0"/>
    <n v="1"/>
    <s v="WZ-862"/>
    <s v="Shannon Terebesi"/>
    <s v="William Stout"/>
  </r>
  <r>
    <n v="130858"/>
    <s v="WZ-862"/>
    <s v="Wireless Zone Pompton Plains"/>
    <s v="Shannon Terebesi"/>
    <x v="1"/>
    <s v="Lohn ,Jordan"/>
    <n v="0.33333332999999998"/>
    <s v="N/A"/>
    <s v="ENRL"/>
    <s v="COMP"/>
    <s v="ENRL"/>
    <n v="0"/>
    <n v="1"/>
    <n v="0"/>
    <n v="1"/>
    <s v="WZ-862"/>
    <s v="Shannon Terebesi"/>
    <s v="William Stout"/>
  </r>
  <r>
    <n v="130858"/>
    <s v="WZ-862"/>
    <s v="Wireless Zone Pompton Plains"/>
    <s v="Shannon Terebesi"/>
    <x v="1"/>
    <s v="Vallaro ,Brett"/>
    <n v="0.33333332999999998"/>
    <s v="N/A"/>
    <s v="ENRL"/>
    <s v="COMP"/>
    <s v="ENRL"/>
    <n v="0"/>
    <n v="1"/>
    <n v="0"/>
    <n v="1"/>
    <s v="WZ-862"/>
    <s v="Shannon Terebesi"/>
    <s v="William Stout"/>
  </r>
  <r>
    <n v="130858"/>
    <s v="WZ-862"/>
    <s v="Wireless Zone Pompton Plains"/>
    <s v="Shannon Terebesi"/>
    <x v="1"/>
    <s v="Williams ,Gerald"/>
    <n v="0.33333332999999998"/>
    <s v="N/A"/>
    <s v="ENRL"/>
    <s v="COMP"/>
    <s v="ENRL"/>
    <n v="0"/>
    <n v="1"/>
    <n v="0"/>
    <n v="1"/>
    <s v="WZ-862"/>
    <s v="Shannon Terebesi"/>
    <s v="William Stout"/>
  </r>
  <r>
    <n v="103818"/>
    <s v="WZ-576"/>
    <s v="Wireless Zone Mahwah"/>
    <s v="Shannon Terebesi"/>
    <x v="1"/>
    <s v="Fiore ,Anthony"/>
    <n v="0.33333332999999998"/>
    <s v="N/A"/>
    <s v="ENRL"/>
    <s v="COMP"/>
    <s v="ENRL"/>
    <n v="0"/>
    <n v="1"/>
    <n v="0"/>
    <n v="1"/>
    <s v="WZ-576"/>
    <s v="Shannon Terebesi"/>
    <s v="William Stout"/>
  </r>
  <r>
    <n v="103818"/>
    <s v="WZ-576"/>
    <s v="Wireless Zone Mahwah"/>
    <s v="Shannon Terebesi"/>
    <x v="1"/>
    <s v="Giambra ,Nick"/>
    <n v="0.33333332999999998"/>
    <s v="N/A"/>
    <s v="ENRL"/>
    <s v="COMP"/>
    <s v="ENRL"/>
    <n v="0"/>
    <n v="1"/>
    <n v="0"/>
    <n v="1"/>
    <s v="WZ-576"/>
    <s v="Shannon Terebesi"/>
    <s v="William Stout"/>
  </r>
  <r>
    <n v="103818"/>
    <s v="WZ-576"/>
    <s v="Wireless Zone Mahwah"/>
    <s v="Shannon Terebesi"/>
    <x v="1"/>
    <s v="Lucero ,Jesus"/>
    <n v="0.33333332999999998"/>
    <s v="N/A"/>
    <s v="ENRL"/>
    <s v="COMP"/>
    <s v="ENRL"/>
    <n v="0"/>
    <n v="1"/>
    <n v="0"/>
    <n v="1"/>
    <s v="WZ-576"/>
    <s v="Shannon Terebesi"/>
    <s v="William Stout"/>
  </r>
  <r>
    <n v="124209"/>
    <s v="WZ-784A"/>
    <s v="Wireless Zone Newton Hampton House Rd"/>
    <s v="Shannon Terebesi"/>
    <x v="45"/>
    <s v="Rios ,Tracie"/>
    <n v="0.33333332999999998"/>
    <s v="N/A"/>
    <s v="ENRL"/>
    <s v="COMP"/>
    <s v="ENRL"/>
    <n v="0"/>
    <n v="1"/>
    <n v="0"/>
    <n v="1"/>
    <s v="WZ-784A"/>
    <s v="Shannon Terebesi"/>
    <s v="Richard Abramson"/>
  </r>
  <r>
    <n v="28804"/>
    <s v="WZ-223B"/>
    <s v="Wireless Zone Newark Suburban Dr"/>
    <s v="Bernadette Anderson"/>
    <x v="88"/>
    <s v="Moore ,Nicholas"/>
    <n v="0.33333332999999998"/>
    <s v="N/A"/>
    <s v="ENRL"/>
    <s v="COMP"/>
    <s v="ENRL"/>
    <n v="0"/>
    <n v="1"/>
    <n v="0"/>
    <n v="1"/>
    <s v="WZ-223B"/>
    <s v="Bernadette Anderson"/>
    <s v="Nicholas Moore"/>
  </r>
  <r>
    <n v="28804"/>
    <s v="WZ-223B"/>
    <s v="Wireless Zone Newark Suburban Dr"/>
    <s v="Bernadette Anderson"/>
    <x v="88"/>
    <s v="Ross1 ,Julian"/>
    <n v="0.33333332999999998"/>
    <s v="N/A"/>
    <s v="ENRL"/>
    <s v="COMP"/>
    <s v="ENRL"/>
    <n v="0"/>
    <n v="1"/>
    <n v="0"/>
    <n v="1"/>
    <s v="WZ-223B"/>
    <s v="Bernadette Anderson"/>
    <s v="Nicholas Moore"/>
  </r>
  <r>
    <n v="6315"/>
    <s v="WZ-124A"/>
    <s v="Wireless Zone Salisbury"/>
    <s v="James McFarland"/>
    <x v="89"/>
    <s v="Ali ,Hammad"/>
    <n v="0.33333332999999998"/>
    <s v="N/A"/>
    <s v="ENRL"/>
    <s v="COMP"/>
    <s v="ENRL"/>
    <n v="0"/>
    <n v="1"/>
    <n v="0"/>
    <n v="1"/>
    <s v="WZ-124A"/>
    <s v="James McFarland"/>
    <s v="Hammad &quot;Ali&quot; Zafar"/>
  </r>
  <r>
    <n v="71639"/>
    <s v="WZ-198B"/>
    <s v="Wireless Zone Milford N Dupont Hwy"/>
    <s v="Bernadette Anderson"/>
    <x v="10"/>
    <s v="Harmon ,Avery"/>
    <n v="0.33333332999999998"/>
    <s v="N/A"/>
    <s v="ENRL"/>
    <s v="COMP"/>
    <s v="ENRL"/>
    <n v="0"/>
    <n v="1"/>
    <n v="0"/>
    <n v="1"/>
    <s v="WZ-198B"/>
    <s v="Bernadette Anderson"/>
    <s v="Tajesh Patel"/>
  </r>
  <r>
    <n v="91621"/>
    <s v="WZ-397A"/>
    <s v="Wireless Zone Roanoke Colonial Ave"/>
    <s v="Stephen Evanuska"/>
    <x v="1"/>
    <s v="Wohlford ,David"/>
    <n v="0.33333332999999998"/>
    <s v="N/A"/>
    <s v="ENRL"/>
    <s v="COMP"/>
    <s v="ENRL"/>
    <n v="0"/>
    <n v="1"/>
    <n v="0"/>
    <n v="1"/>
    <s v="WZ-397A"/>
    <s v="Stephen Evanuska"/>
    <s v="William Stout"/>
  </r>
  <r>
    <n v="130572"/>
    <s v="WZ-861"/>
    <s v="Wireless Zone Niles"/>
    <s v="Jonathan Breier"/>
    <x v="11"/>
    <s v="Cavanaugh ,Peyton"/>
    <n v="0.33333332999999998"/>
    <s v="N/A"/>
    <s v="ENRL"/>
    <s v="COMP"/>
    <s v="ENRL"/>
    <n v="0"/>
    <n v="1"/>
    <n v="0"/>
    <n v="1"/>
    <s v="WZ-861"/>
    <s v="Jonathan Breier"/>
    <s v="Ashley Baker"/>
  </r>
  <r>
    <n v="98984"/>
    <s v="WZ-697"/>
    <s v="Wireless Zone Caledonia"/>
    <s v="Jonathan Breier"/>
    <x v="71"/>
    <s v="Ruis ,Mike"/>
    <n v="0.33333332999999998"/>
    <s v="N/A"/>
    <s v="ENRL"/>
    <s v="COMP"/>
    <s v="ENRL"/>
    <n v="0"/>
    <n v="1"/>
    <n v="0"/>
    <n v="1"/>
    <s v="WZ-697"/>
    <s v="Jonathan Breier"/>
    <s v="Derrek Fridley"/>
  </r>
  <r>
    <n v="86446"/>
    <s v="WZ-340A"/>
    <s v="Wireless Zone Howell E Grand River"/>
    <s v="Jonathan Breier"/>
    <x v="11"/>
    <s v="Yates ,Christopher"/>
    <n v="0.33333332999999998"/>
    <s v="N/A"/>
    <s v="ENRL"/>
    <s v="COMP"/>
    <s v="ENRL"/>
    <n v="0"/>
    <n v="1"/>
    <n v="0"/>
    <n v="1"/>
    <s v="WZ-340A"/>
    <s v="Jonathan Breier"/>
    <s v="Ashley Baker"/>
  </r>
  <r>
    <n v="130444"/>
    <s v="WZ-854"/>
    <s v="Wireless Zone Brownstown"/>
    <s v="Jonathan Breier"/>
    <x v="69"/>
    <s v="Gallagher ,Calvin"/>
    <n v="0.33333332999999998"/>
    <s v="N/A"/>
    <s v="ENRL"/>
    <s v="COMP"/>
    <s v="ENRL"/>
    <n v="0"/>
    <n v="1"/>
    <n v="0"/>
    <n v="1"/>
    <s v="WZ-854"/>
    <s v="Jonathan Breier"/>
    <s v="Firas Toma"/>
  </r>
  <r>
    <n v="76759"/>
    <s v="WZ-500A"/>
    <s v="Wireless Zone Jackson"/>
    <s v="Jonathan Breier"/>
    <x v="14"/>
    <s v="Seagraves ,Lloydd"/>
    <n v="0.33333332999999998"/>
    <s v="N/A"/>
    <s v="ENRL"/>
    <s v="COMP"/>
    <s v="ENRL"/>
    <n v="0"/>
    <n v="1"/>
    <n v="0"/>
    <n v="1"/>
    <s v="WZ-500A"/>
    <s v="Jonathan Breier"/>
    <s v="Deborah Allen"/>
  </r>
  <r>
    <n v="108075"/>
    <s v="WZ-647"/>
    <s v="Wireless Zone Chisago City"/>
    <s v="Christian Jewell"/>
    <x v="38"/>
    <s v="Johnson ,Erin"/>
    <n v="0.33333332999999998"/>
    <s v="N/A"/>
    <s v="ENRL"/>
    <s v="COMP"/>
    <s v="ENRL"/>
    <n v="0"/>
    <n v="1"/>
    <n v="0"/>
    <n v="1"/>
    <s v="WZ-647"/>
    <s v="Christian Jewell"/>
    <s v="Charles Rosenthal"/>
  </r>
  <r>
    <n v="122256"/>
    <s v="WZ-780"/>
    <s v="Wireless Zone Forest Lake"/>
    <s v="Christian Jewell"/>
    <x v="38"/>
    <s v="Abbott ,Brett"/>
    <n v="0.33333332999999998"/>
    <s v="N/A"/>
    <s v="ENRL"/>
    <s v="COMP"/>
    <s v="ENRL"/>
    <n v="0"/>
    <n v="1"/>
    <n v="0"/>
    <n v="1"/>
    <s v="WZ-780"/>
    <s v="Christian Jewell"/>
    <s v="Charles Rosenthal"/>
  </r>
  <r>
    <n v="131470"/>
    <s v="WZ-917"/>
    <s v="Wireless Zone Wapakoneta"/>
    <s v="Gregory Hite"/>
    <x v="23"/>
    <s v="Roth ,Vince"/>
    <n v="0.33333332999999998"/>
    <s v="N/A"/>
    <s v="ENRL"/>
    <s v="COMP"/>
    <s v="ENRL"/>
    <n v="0"/>
    <n v="1"/>
    <n v="0"/>
    <n v="1"/>
    <s v="WZ-917"/>
    <s v="Gregory Hite"/>
    <s v="Mitch Conway"/>
  </r>
  <r>
    <n v="119132"/>
    <s v="WZ-759"/>
    <s v="Wireless Zone Mount Pleasant"/>
    <s v="John Polny"/>
    <x v="5"/>
    <s v="Harbarger ,Dylan"/>
    <n v="0.33333332999999998"/>
    <s v="N/A"/>
    <s v="ENRL"/>
    <s v="COMP"/>
    <s v="ENRL"/>
    <n v="0"/>
    <n v="1"/>
    <n v="0"/>
    <n v="1"/>
    <s v="WZ-759"/>
    <s v="John Polny"/>
    <s v="Jeffrey Swackhammer, Sr."/>
  </r>
  <r>
    <n v="130498"/>
    <s v="WZ-892"/>
    <s v="Wireless Zone Wadsworth"/>
    <s v="Gregory Hite"/>
    <x v="23"/>
    <s v="Bauman ,Steve"/>
    <n v="0.33333332999999998"/>
    <s v="N/A"/>
    <s v="ENRL"/>
    <s v="COMP"/>
    <s v="ENRL"/>
    <n v="0"/>
    <n v="1"/>
    <n v="0"/>
    <n v="1"/>
    <s v="WZ-892"/>
    <s v="Gregory Hite"/>
    <s v="Mitch Conway"/>
  </r>
  <r>
    <n v="132050"/>
    <s v="WZ-923"/>
    <s v="Wireless Zone Mansfield"/>
    <s v="Jay Roberts"/>
    <x v="43"/>
    <s v="Gould ,Brandon"/>
    <n v="0.33333332999999998"/>
    <s v="N/A"/>
    <s v="ENRL"/>
    <s v="COMP"/>
    <s v="ENRL"/>
    <n v="0"/>
    <n v="1"/>
    <n v="0"/>
    <n v="1"/>
    <s v="WZ-923"/>
    <s v="Jay Roberts"/>
    <s v="Rachel Mcmeeking"/>
  </r>
  <r>
    <n v="131055"/>
    <s v="WZ-899"/>
    <s v="Wireless Zone Fort Wayne Coldwater"/>
    <s v="Jay Roberts"/>
    <x v="11"/>
    <s v="Spillers ,Desiree"/>
    <n v="0.33333332999999998"/>
    <s v="N/A"/>
    <s v="ENRL"/>
    <s v="COMP"/>
    <s v="ENRL"/>
    <n v="0"/>
    <n v="1"/>
    <n v="0"/>
    <n v="1"/>
    <s v="WZ-899"/>
    <s v="Jay Roberts"/>
    <s v="Ashley Baker"/>
  </r>
  <r>
    <n v="79828"/>
    <s v="WZ-139A"/>
    <s v="Wireless Zone Stratham"/>
    <s v="Chris Robinson"/>
    <x v="17"/>
    <s v="Pierson ,Brandon"/>
    <n v="0.33333332999999998"/>
    <s v="N/A"/>
    <s v="ENRL"/>
    <s v="COMP"/>
    <s v="ENRL"/>
    <n v="0"/>
    <n v="1"/>
    <n v="0"/>
    <n v="1"/>
    <s v="WZ-139A"/>
    <s v="Chris Robinson"/>
    <s v="Ryan Archie"/>
  </r>
  <r>
    <n v="102484"/>
    <s v="WZ-566"/>
    <s v="Wireless Zone Sanford"/>
    <s v="Chris Robinson"/>
    <x v="17"/>
    <s v="Schmottlach ,Eric"/>
    <n v="0.33333332999999998"/>
    <s v="N/A"/>
    <s v="ENRL"/>
    <s v="COMP"/>
    <s v="ENRL"/>
    <n v="0"/>
    <n v="1"/>
    <n v="0"/>
    <n v="1"/>
    <s v="WZ-566"/>
    <s v="Chris Robinson"/>
    <s v="Ryan Archie"/>
  </r>
  <r>
    <n v="132401"/>
    <s v="WZ-933"/>
    <s v="Wireless Zone Arlington Mass A"/>
    <s v="Bob Roccanti"/>
    <x v="36"/>
    <s v="Keating ,Kevin"/>
    <n v="0.33333332999999998"/>
    <s v="N/A"/>
    <s v="ENRL"/>
    <s v="COMP"/>
    <s v="ENRL"/>
    <n v="0"/>
    <n v="1"/>
    <n v="0"/>
    <n v="1"/>
    <s v="WZ-933"/>
    <s v="Bob Roccanti"/>
    <s v="Prapti  Gupta"/>
  </r>
  <r>
    <n v="132401"/>
    <s v="WZ-933"/>
    <s v="Wireless Zone Arlington Mass A"/>
    <s v="Bob Roccanti"/>
    <x v="36"/>
    <s v="Pauo ,Samnang"/>
    <n v="0.33333332999999998"/>
    <s v="N/A"/>
    <s v="ENRL"/>
    <s v="COMP"/>
    <s v="ENRL"/>
    <n v="0"/>
    <n v="1"/>
    <n v="0"/>
    <n v="1"/>
    <s v="WZ-933"/>
    <s v="Bob Roccanti"/>
    <s v="Prapti  Gupta"/>
  </r>
  <r>
    <n v="130191"/>
    <s v="WZ-843"/>
    <s v="Wireless Zone Stratford"/>
    <s v="Ryan Herrick"/>
    <x v="30"/>
    <s v="Rice ,Joshua"/>
    <n v="0.33333332999999998"/>
    <s v="N/A"/>
    <s v="ENRL"/>
    <s v="COMP"/>
    <s v="ENRL"/>
    <n v="0"/>
    <n v="1"/>
    <n v="0"/>
    <n v="1"/>
    <s v="WZ-843"/>
    <s v="Ryan Herrick"/>
    <s v="Christopher Severo"/>
  </r>
  <r>
    <n v="91493"/>
    <s v="WZ-396A"/>
    <s v="Wireless Zone Bristol Farmington Ave"/>
    <s v="Ryan Herrick"/>
    <x v="63"/>
    <s v="Young ,Gary"/>
    <n v="0.33333332999999998"/>
    <s v="N/A"/>
    <s v="ENRL"/>
    <s v="COMP"/>
    <s v="ENRL"/>
    <n v="0"/>
    <n v="1"/>
    <n v="0"/>
    <n v="1"/>
    <s v="WZ-396A"/>
    <s v="Ryan Herrick"/>
    <s v="Stephen Nowak"/>
  </r>
  <r>
    <n v="130485"/>
    <s v="WZ-853"/>
    <s v="Wireless Zone East Haven"/>
    <s v="Ryan Herrick"/>
    <x v="63"/>
    <s v="Moran ,Dan"/>
    <n v="0.33333332999999998"/>
    <s v="N/A"/>
    <s v="ENRL"/>
    <s v="COMP"/>
    <s v="ENRL"/>
    <n v="0"/>
    <n v="1"/>
    <n v="0"/>
    <n v="1"/>
    <s v="WZ-853"/>
    <s v="Ryan Herrick"/>
    <s v="Stephen Nowak"/>
  </r>
  <r>
    <n v="130484"/>
    <s v="WZ-851"/>
    <s v="Wireless Zone Glastonbury"/>
    <s v="Ryan Herrick"/>
    <x v="24"/>
    <s v="Joslin ,Nathan"/>
    <n v="0.33333332999999998"/>
    <s v="N/A"/>
    <s v="ENRL"/>
    <s v="COMP"/>
    <s v="ENRL"/>
    <n v="0"/>
    <n v="1"/>
    <n v="0"/>
    <n v="1"/>
    <s v="WZ-851"/>
    <s v="Ryan Herrick"/>
    <s v="Scott Gladstone"/>
  </r>
  <r>
    <n v="131012"/>
    <s v="WZ-896"/>
    <s v="Wireless Zone White Plains"/>
    <s v="Eric Bonds"/>
    <x v="30"/>
    <s v="Scholven ,Michael"/>
    <n v="0.33333332999999998"/>
    <s v="N/A"/>
    <s v="ENRL"/>
    <s v="COMP"/>
    <s v="ENRL"/>
    <n v="0"/>
    <n v="1"/>
    <n v="0"/>
    <n v="1"/>
    <s v="WZ-896"/>
    <s v="Eric Bonds"/>
    <s v="Christopher Severo"/>
  </r>
  <r>
    <n v="107874"/>
    <s v="WZ-572"/>
    <s v="Wireless Zone Norwalk"/>
    <s v="Shannon Terebesi"/>
    <x v="7"/>
    <s v="Chavis ,Jayson"/>
    <n v="0.33333332999999998"/>
    <s v="N/A"/>
    <s v="ENRL"/>
    <s v="COMP"/>
    <s v="ENRL"/>
    <n v="0"/>
    <n v="1"/>
    <n v="0"/>
    <n v="1"/>
    <s v="WZ-572"/>
    <s v="Shannon Terebesi"/>
    <s v="Jonah Engler"/>
  </r>
  <r>
    <n v="107874"/>
    <s v="WZ-572"/>
    <s v="Wireless Zone Norwalk"/>
    <s v="Shannon Terebesi"/>
    <x v="7"/>
    <s v="Povis ,Tyrone"/>
    <n v="0.33333332999999998"/>
    <s v="N/A"/>
    <s v="ENRL"/>
    <s v="COMP"/>
    <s v="ENRL"/>
    <n v="0"/>
    <n v="1"/>
    <n v="0"/>
    <n v="1"/>
    <s v="WZ-572"/>
    <s v="Shannon Terebesi"/>
    <s v="Jonah Engler"/>
  </r>
  <r>
    <n v="125253"/>
    <s v="WZ-794"/>
    <s v="Wireless Zone Riverside"/>
    <s v="Shannon Terebesi"/>
    <x v="30"/>
    <s v="Darling ,Harry"/>
    <n v="0.33333332999999998"/>
    <s v="N/A"/>
    <s v="ENRL"/>
    <s v="COMP"/>
    <s v="ENRL"/>
    <n v="0"/>
    <n v="1"/>
    <n v="0"/>
    <n v="1"/>
    <s v="WZ-794"/>
    <s v="Shannon Terebesi"/>
    <s v="Christopher Severo"/>
  </r>
  <r>
    <n v="129685"/>
    <s v="WZ-831"/>
    <s v="Wireless Zone Stamford Canal St"/>
    <s v="Shannon Terebesi"/>
    <x v="30"/>
    <s v="Mcdonaugh ,Hope"/>
    <n v="0.33333332999999998"/>
    <s v="N/A"/>
    <s v="ENRL"/>
    <s v="COMP"/>
    <s v="ENRL"/>
    <n v="0"/>
    <n v="1"/>
    <n v="0"/>
    <n v="1"/>
    <s v="WZ-831"/>
    <s v="Shannon Terebesi"/>
    <s v="Christopher Severo"/>
  </r>
  <r>
    <n v="101440"/>
    <s v="WZ-373A"/>
    <s v="Wireless Zone Evans Mills"/>
    <s v="Eric Bonds"/>
    <x v="57"/>
    <s v="Gray ,Johanna"/>
    <n v="0.33333332999999998"/>
    <s v="N/A"/>
    <s v="ENRL"/>
    <s v="COMP"/>
    <s v="ENRL"/>
    <n v="0"/>
    <n v="1"/>
    <n v="0"/>
    <n v="1"/>
    <s v="WZ-373A"/>
    <s v="Eric Bonds"/>
    <s v="Todd Bender"/>
  </r>
  <r>
    <n v="101440"/>
    <s v="WZ-373A"/>
    <s v="Wireless Zone Evans Mills"/>
    <s v="Eric Bonds"/>
    <x v="57"/>
    <s v="Hoff ,Kellie"/>
    <n v="0.33333332999999998"/>
    <s v="N/A"/>
    <s v="ENRL"/>
    <s v="COMP"/>
    <s v="ENRL"/>
    <n v="0"/>
    <n v="1"/>
    <n v="0"/>
    <n v="1"/>
    <s v="WZ-373A"/>
    <s v="Eric Bonds"/>
    <s v="Todd Bender"/>
  </r>
  <r>
    <n v="79963"/>
    <s v="WZ-331A"/>
    <s v="Wireless Zone Lowville"/>
    <s v="Eric Bonds"/>
    <x v="57"/>
    <s v="Dyer ,Lexia"/>
    <n v="0.33333332999999998"/>
    <s v="N/A"/>
    <s v="ENRL"/>
    <s v="COMP"/>
    <s v="ENRL"/>
    <n v="0"/>
    <n v="1"/>
    <n v="0"/>
    <n v="1"/>
    <s v="WZ-331A"/>
    <s v="Eric Bonds"/>
    <s v="Todd Bender"/>
  </r>
  <r>
    <n v="79963"/>
    <s v="WZ-331A"/>
    <s v="Wireless Zone Lowville"/>
    <s v="Eric Bonds"/>
    <x v="57"/>
    <s v="Ozkan ,Michelle"/>
    <n v="0.33333332999999998"/>
    <s v="N/A"/>
    <s v="ENRL"/>
    <s v="COMP"/>
    <s v="ENRL"/>
    <n v="0"/>
    <n v="1"/>
    <n v="0"/>
    <n v="1"/>
    <s v="WZ-331A"/>
    <s v="Eric Bonds"/>
    <s v="Todd Bender"/>
  </r>
  <r>
    <n v="76450"/>
    <s v="WZ-258A"/>
    <s v="Wireless Zone Oswego W Seneca St"/>
    <s v="Eric Bonds"/>
    <x v="57"/>
    <s v="Ponzi ,Jacob"/>
    <n v="0.33333332999999998"/>
    <s v="N/A"/>
    <s v="ENRL"/>
    <s v="COMP"/>
    <s v="ENRL"/>
    <n v="0"/>
    <n v="1"/>
    <n v="0"/>
    <n v="1"/>
    <s v="WZ-258A"/>
    <s v="Eric Bonds"/>
    <s v="Todd Bender"/>
  </r>
  <r>
    <n v="103829"/>
    <s v="WZ-544"/>
    <s v="Wireless Zone Corning"/>
    <s v="Eric Bonds"/>
    <x v="57"/>
    <s v="Blanchard ,Denaja"/>
    <n v="0.33333332999999998"/>
    <s v="N/A"/>
    <s v="ENRL"/>
    <s v="COMP"/>
    <s v="ENRL"/>
    <n v="0"/>
    <n v="1"/>
    <n v="0"/>
    <n v="1"/>
    <s v="WZ-544"/>
    <s v="Eric Bonds"/>
    <s v="Todd Bender"/>
  </r>
  <r>
    <n v="103829"/>
    <s v="WZ-544"/>
    <s v="Wireless Zone Corning"/>
    <s v="Eric Bonds"/>
    <x v="57"/>
    <s v="Golden ,Bradley"/>
    <n v="0.33333332999999998"/>
    <s v="N/A"/>
    <s v="ENRL"/>
    <s v="COMP"/>
    <s v="ENRL"/>
    <n v="0"/>
    <n v="1"/>
    <n v="0"/>
    <n v="1"/>
    <s v="WZ-544"/>
    <s v="Eric Bonds"/>
    <s v="Todd Bender"/>
  </r>
  <r>
    <n v="131777"/>
    <s v="WZ-919"/>
    <s v="Wireless Zone Benzonia"/>
    <s v="Jonathan Breier"/>
    <x v="11"/>
    <s v="Ostrander ,Calli"/>
    <n v="0.33333332999999998"/>
    <s v="N/A"/>
    <s v="INPO"/>
    <s v="COMP"/>
    <s v="ENRL"/>
    <n v="0"/>
    <n v="1"/>
    <n v="0"/>
    <n v="1"/>
    <s v="WZ-919"/>
    <s v="Jonathan Breier"/>
    <s v="Ashley Baker"/>
  </r>
  <r>
    <n v="103818"/>
    <s v="WZ-576"/>
    <s v="Wireless Zone Mahwah"/>
    <s v="Shannon Terebesi"/>
    <x v="1"/>
    <s v="Trotta ,Daniel"/>
    <n v="0.66666665999999997"/>
    <s v="N/A"/>
    <s v="COMP"/>
    <s v="COMP"/>
    <s v="ENRL"/>
    <n v="0"/>
    <n v="0"/>
    <n v="0"/>
    <n v="1"/>
    <s v="WZ-576"/>
    <s v="Shannon Terebesi"/>
    <s v="William Stout"/>
  </r>
  <r>
    <n v="80469"/>
    <e v="#N/A"/>
    <s v="Wireless Zone HQ Corporate"/>
    <e v="#N/A"/>
    <x v="65"/>
    <s v="Latimer ,Michael"/>
    <n v="0.66666665999999997"/>
    <s v="N/A"/>
    <s v="COMP"/>
    <s v="COMP"/>
    <s v="ENRL"/>
    <n v="0"/>
    <n v="0"/>
    <n v="0"/>
    <n v="1"/>
    <e v="#N/A"/>
    <e v="#N/A"/>
    <e v="#N/A"/>
  </r>
  <r>
    <n v="107468"/>
    <s v="WZ-645"/>
    <s v="Wireless Zone Greensburg"/>
    <s v="John Polny"/>
    <x v="16"/>
    <s v="Machesky ,Nathan"/>
    <n v="0.66666665999999997"/>
    <s v="N/A"/>
    <s v="COMP"/>
    <s v="COMP"/>
    <s v="ENRL"/>
    <n v="0"/>
    <n v="0"/>
    <n v="0"/>
    <n v="1"/>
    <s v="WZ-645"/>
    <s v="John Polny"/>
    <s v="Joseph Desimone"/>
  </r>
  <r>
    <n v="131109"/>
    <s v="WZ-905"/>
    <s v="Wireless Zone Marlborough"/>
    <s v="Ryan Herrick"/>
    <x v="63"/>
    <s v="Labossiere ,Eric"/>
    <n v="0.66666665999999997"/>
    <s v="N/A"/>
    <s v="COMP"/>
    <s v="COMP"/>
    <s v="ENRL"/>
    <n v="0"/>
    <n v="0"/>
    <n v="0"/>
    <n v="1"/>
    <s v="WZ-905"/>
    <s v="Ryan Herrick"/>
    <s v="Stephen Nowak"/>
  </r>
  <r>
    <n v="76461"/>
    <s v="WZ-192"/>
    <s v="Wireless Zone Lockport"/>
    <s v="Eric Bonds"/>
    <x v="18"/>
    <s v="Goldsmith ,Johnny"/>
    <n v="0.66666665999999997"/>
    <s v="N/A"/>
    <s v="COMP"/>
    <s v="COMP"/>
    <s v="ENRL"/>
    <n v="0"/>
    <n v="0"/>
    <n v="0"/>
    <n v="1"/>
    <s v="WZ-192"/>
    <s v="Eric Bonds"/>
    <s v="David Bogart"/>
  </r>
  <r>
    <n v="85458"/>
    <s v="WZ-752"/>
    <s v="Wireless Zone Brooklyn Brighton"/>
    <s v="Shannon Terebesi"/>
    <x v="87"/>
    <s v="Levitin ,Vadim"/>
    <n v="0.33333332999999998"/>
    <s v="N/A"/>
    <s v="ENRL"/>
    <s v="COMP"/>
    <s v="ENRL"/>
    <n v="0"/>
    <n v="1"/>
    <n v="0"/>
    <n v="1"/>
    <s v="WZ-752"/>
    <s v="Shannon Terebesi"/>
    <s v="Vadim Levitin"/>
  </r>
  <r>
    <n v="125128"/>
    <s v="WZ-793"/>
    <s v="Wireless Zone Palisades Park"/>
    <s v="Shannon Terebesi"/>
    <x v="90"/>
    <s v="Lee ,Kwanwon"/>
    <n v="0.33333332999999998"/>
    <s v="N/A"/>
    <s v="ENRL"/>
    <s v="COMP"/>
    <s v="ENRL"/>
    <n v="0"/>
    <n v="1"/>
    <n v="0"/>
    <n v="1"/>
    <s v="WZ-793"/>
    <s v="Shannon Terebesi"/>
    <s v="Jason Yoo"/>
  </r>
  <r>
    <n v="79810"/>
    <s v="WZ-390"/>
    <s v="Wireless Zone Clifton"/>
    <s v="Shannon Terebesi"/>
    <x v="45"/>
    <s v="Rosa ,Jairo"/>
    <n v="0.33333332999999998"/>
    <s v="N/A"/>
    <s v="ENRL"/>
    <s v="COMP"/>
    <s v="ENRL"/>
    <n v="0"/>
    <n v="1"/>
    <n v="0"/>
    <n v="1"/>
    <s v="WZ-390"/>
    <s v="Shannon Terebesi"/>
    <s v="Richard Abramson"/>
  </r>
  <r>
    <n v="123639"/>
    <s v="WZ-777"/>
    <s v="Wireless Zone Bridgeport Meadowbrook Mall"/>
    <s v="Gregory Hite"/>
    <x v="5"/>
    <s v="Leeson ,Michael"/>
    <n v="0.33333332999999998"/>
    <s v="N/A"/>
    <s v="ENRL"/>
    <s v="COMP"/>
    <s v="ENRL"/>
    <n v="0"/>
    <n v="1"/>
    <n v="0"/>
    <n v="1"/>
    <s v="WZ-777"/>
    <s v="Gregory Hite"/>
    <s v="Jeffrey Swackhammer, Sr."/>
  </r>
  <r>
    <n v="120414"/>
    <s v="WZ-773"/>
    <s v="Wireless Zone Morgantown Granville"/>
    <s v="Gregory Hite"/>
    <x v="19"/>
    <s v="Spatafore ,Annie"/>
    <n v="0.33333332999999998"/>
    <s v="N/A"/>
    <s v="ENRL"/>
    <s v="COMP"/>
    <s v="ENRL"/>
    <n v="0"/>
    <n v="1"/>
    <n v="0"/>
    <n v="1"/>
    <s v="WZ-773"/>
    <s v="Gregory Hite"/>
    <s v="Robert Musser"/>
  </r>
  <r>
    <n v="132228"/>
    <s v="WZ-922"/>
    <s v="Wireless Zone Clementon"/>
    <s v="Shannon Terebesi"/>
    <x v="30"/>
    <s v="Orsini ,Devon"/>
    <n v="0.33333332999999998"/>
    <s v="N/A"/>
    <s v="ENRL"/>
    <s v="COMP"/>
    <s v="ENRL"/>
    <n v="0"/>
    <n v="1"/>
    <n v="0"/>
    <n v="1"/>
    <s v="WZ-922"/>
    <s v="Shannon Terebesi"/>
    <s v="Christopher Severo"/>
  </r>
  <r>
    <n v="95317"/>
    <s v="WZ-770"/>
    <s v="Wireless Zone Quinton"/>
    <s v="Stephen Evanuska"/>
    <x v="12"/>
    <s v="Eley ,Justin"/>
    <n v="0.33333332999999998"/>
    <s v="N/A"/>
    <s v="ENRL"/>
    <s v="COMP"/>
    <s v="ENRL"/>
    <n v="0"/>
    <n v="1"/>
    <n v="0"/>
    <n v="1"/>
    <s v="WZ-770"/>
    <s v="Stephen Evanuska"/>
    <s v="Hershel Martin"/>
  </r>
  <r>
    <n v="102842"/>
    <s v="WZ-698"/>
    <s v="Wireless Zone Cedar Springs"/>
    <s v="Jonathan Breier"/>
    <x v="71"/>
    <s v="Myers ,Amy"/>
    <n v="0.33333332999999998"/>
    <s v="N/A"/>
    <s v="ENRL"/>
    <s v="COMP"/>
    <s v="ENRL"/>
    <n v="0"/>
    <n v="1"/>
    <n v="0"/>
    <n v="1"/>
    <s v="WZ-698"/>
    <s v="Jonathan Breier"/>
    <s v="Derrek Fridley"/>
  </r>
  <r>
    <n v="103287"/>
    <s v="WZ-579"/>
    <s v="Wireless Zone Holland"/>
    <s v="Jonathan Breier"/>
    <x v="41"/>
    <s v="Stauffer ,Aaron"/>
    <n v="0.33333332999999998"/>
    <s v="N/A"/>
    <s v="ENRL"/>
    <s v="COMP"/>
    <s v="ENRL"/>
    <n v="0"/>
    <n v="1"/>
    <n v="0"/>
    <n v="1"/>
    <s v="WZ-579"/>
    <s v="Jonathan Breier"/>
    <s v="Darryl Bartlett"/>
  </r>
  <r>
    <n v="95199"/>
    <s v="WZ-411"/>
    <s v="Wireless Zone Canonsburg"/>
    <s v="John Polny"/>
    <x v="19"/>
    <s v="Keener ,Sarah"/>
    <n v="0.33333332999999998"/>
    <s v="N/A"/>
    <s v="ENRL"/>
    <s v="COMP"/>
    <s v="ENRL"/>
    <n v="0"/>
    <n v="1"/>
    <n v="0"/>
    <n v="1"/>
    <s v="WZ-411"/>
    <s v="John Polny"/>
    <s v="Robert Musser"/>
  </r>
  <r>
    <n v="107256"/>
    <s v="WZ-636"/>
    <s v="Wireless Zone Washington Trinity Point Dr"/>
    <s v="John Polny"/>
    <x v="5"/>
    <s v="Crawford ,Brandon"/>
    <n v="0.33333332999999998"/>
    <s v="N/A"/>
    <s v="ENRL"/>
    <s v="COMP"/>
    <s v="ENRL"/>
    <n v="0"/>
    <n v="1"/>
    <n v="0"/>
    <n v="1"/>
    <s v="WZ-636"/>
    <s v="John Polny"/>
    <s v="Jeffrey Swackhammer, Sr."/>
  </r>
  <r>
    <n v="107256"/>
    <s v="WZ-636"/>
    <s v="Wireless Zone Washington Trinity Point Dr"/>
    <s v="John Polny"/>
    <x v="5"/>
    <s v="Sanders ,Lee"/>
    <n v="0.33333332999999998"/>
    <s v="N/A"/>
    <s v="ENRL"/>
    <s v="COMP"/>
    <s v="ENRL"/>
    <n v="0"/>
    <n v="1"/>
    <n v="0"/>
    <n v="1"/>
    <s v="WZ-636"/>
    <s v="John Polny"/>
    <s v="Jeffrey Swackhammer, Sr."/>
  </r>
  <r>
    <n v="86783"/>
    <s v="WZ-357"/>
    <s v="Wireless Zone Latrobe"/>
    <s v="John Polny"/>
    <x v="19"/>
    <s v="Marsh ,Nathan"/>
    <n v="0.33333332999999998"/>
    <s v="N/A"/>
    <s v="ENRL"/>
    <s v="COMP"/>
    <s v="ENRL"/>
    <n v="0"/>
    <n v="1"/>
    <n v="0"/>
    <n v="1"/>
    <s v="WZ-357"/>
    <s v="John Polny"/>
    <s v="Robert Musser"/>
  </r>
  <r>
    <n v="130546"/>
    <s v="WZ-907"/>
    <s v="Wireless Zone Monroeville"/>
    <s v="John Polny"/>
    <x v="5"/>
    <s v="Stout ,Matthew"/>
    <n v="0.33333332999999998"/>
    <s v="N/A"/>
    <s v="ENRL"/>
    <s v="COMP"/>
    <s v="ENRL"/>
    <n v="0"/>
    <n v="1"/>
    <n v="0"/>
    <n v="1"/>
    <s v="WZ-907"/>
    <s v="John Polny"/>
    <s v="Jeffrey Swackhammer, Sr."/>
  </r>
  <r>
    <n v="131055"/>
    <s v="WZ-899"/>
    <s v="Wireless Zone Fort Wayne Coldwater"/>
    <s v="Jay Roberts"/>
    <x v="11"/>
    <s v="Martz ,Joshua"/>
    <n v="0.33333332999999998"/>
    <s v="N/A"/>
    <s v="ENRL"/>
    <s v="COMP"/>
    <s v="ENRL"/>
    <n v="0"/>
    <n v="1"/>
    <n v="0"/>
    <n v="1"/>
    <s v="WZ-899"/>
    <s v="Jay Roberts"/>
    <s v="Ashley Baker"/>
  </r>
  <r>
    <n v="79727"/>
    <s v="WZ-030"/>
    <s v="Wireless Zone Peterborough"/>
    <s v="Bob Roccanti"/>
    <x v="51"/>
    <s v="Bonvie ,Tj"/>
    <n v="0.33333332999999998"/>
    <s v="N/A"/>
    <s v="ENRL"/>
    <s v="COMP"/>
    <s v="ENRL"/>
    <n v="0"/>
    <n v="1"/>
    <n v="0"/>
    <n v="1"/>
    <s v="WZ-030"/>
    <s v="Bob Roccanti"/>
    <s v="Jeffrey Brown"/>
  </r>
  <r>
    <n v="87515"/>
    <s v="WZ-352B"/>
    <s v="Wireless Zone Topsham"/>
    <s v="Chris Robinson"/>
    <x v="86"/>
    <s v="Joseph ,Tyrese"/>
    <n v="0.33333332999999998"/>
    <s v="N/A"/>
    <s v="ENRL"/>
    <s v="COMP"/>
    <s v="ENRL"/>
    <n v="0"/>
    <n v="1"/>
    <n v="0"/>
    <n v="1"/>
    <s v="WZ-352B"/>
    <s v="Chris Robinson"/>
    <s v="Travis Archie"/>
  </r>
  <r>
    <n v="104318"/>
    <s v="WZ-577"/>
    <s v="Wireless Zone Easthampton"/>
    <s v="Bob Roccanti"/>
    <x v="84"/>
    <s v="Styckiewicz ,Samuel"/>
    <n v="0.33333332999999998"/>
    <s v="N/A"/>
    <s v="ENRL"/>
    <s v="COMP"/>
    <s v="ENRL"/>
    <n v="0"/>
    <n v="1"/>
    <n v="0"/>
    <n v="1"/>
    <s v="WZ-577"/>
    <s v="Bob Roccanti"/>
    <s v="Nathaniel Bastarache"/>
  </r>
  <r>
    <n v="97838"/>
    <s v="WZ-492"/>
    <s v="Wireless Zone Southbury"/>
    <s v="Ryan Herrick"/>
    <x v="7"/>
    <s v="Marchenko ,Dmitriy"/>
    <n v="0.33333332999999998"/>
    <s v="N/A"/>
    <s v="ENRL"/>
    <s v="COMP"/>
    <s v="ENRL"/>
    <n v="0"/>
    <n v="1"/>
    <n v="0"/>
    <n v="1"/>
    <s v="WZ-492"/>
    <s v="Ryan Herrick"/>
    <s v="Jonah Engler"/>
  </r>
  <r>
    <n v="130191"/>
    <s v="WZ-843"/>
    <s v="Wireless Zone Stratford"/>
    <s v="Ryan Herrick"/>
    <x v="30"/>
    <s v="Mendoza ,Carlos"/>
    <n v="0.33333332999999998"/>
    <s v="N/A"/>
    <s v="ENRL"/>
    <s v="COMP"/>
    <s v="ENRL"/>
    <n v="0"/>
    <n v="1"/>
    <n v="0"/>
    <n v="1"/>
    <s v="WZ-843"/>
    <s v="Ryan Herrick"/>
    <s v="Christopher Severo"/>
  </r>
  <r>
    <n v="79766"/>
    <s v="WZ-021"/>
    <s v="Wireless Zone North Windham"/>
    <s v="Ryan Herrick"/>
    <x v="24"/>
    <s v="Kingsbury ,Krista"/>
    <n v="0.33333332999999998"/>
    <s v="N/A"/>
    <s v="ENRL"/>
    <s v="COMP"/>
    <s v="ENRL"/>
    <n v="0"/>
    <n v="1"/>
    <n v="0"/>
    <n v="1"/>
    <s v="WZ-021"/>
    <s v="Ryan Herrick"/>
    <s v="Scott Gladstone"/>
  </r>
  <r>
    <n v="100302"/>
    <s v="WZ-368"/>
    <s v="Wireless Zone Putnam"/>
    <s v="Ryan Herrick"/>
    <x v="24"/>
    <s v="Carminati ,Michael"/>
    <n v="0.33333332999999998"/>
    <s v="N/A"/>
    <s v="ENRL"/>
    <s v="COMP"/>
    <s v="ENRL"/>
    <n v="0"/>
    <n v="1"/>
    <n v="0"/>
    <n v="1"/>
    <s v="WZ-368"/>
    <s v="Ryan Herrick"/>
    <s v="Scott Gladstone"/>
  </r>
  <r>
    <n v="132187"/>
    <s v="WZ-929"/>
    <s v="Wireless Zone Braintree"/>
    <s v="Peter Asnes"/>
    <x v="73"/>
    <s v="Thi ,Jason"/>
    <n v="0.33333332999999998"/>
    <s v="N/A"/>
    <s v="ENRL"/>
    <s v="COMP"/>
    <s v="ENRL"/>
    <n v="0"/>
    <n v="1"/>
    <n v="0"/>
    <n v="1"/>
    <s v="WZ-929"/>
    <s v="Peter Asnes"/>
    <s v="Eric Leung"/>
  </r>
  <r>
    <n v="107517"/>
    <s v="WZ-640A"/>
    <s v="Wireless Zone Canton Washington St"/>
    <s v="Peter Asnes"/>
    <x v="73"/>
    <s v="Chappell ,Denzel"/>
    <n v="0.33333332999999998"/>
    <s v="N/A"/>
    <s v="ENRL"/>
    <s v="COMP"/>
    <s v="ENRL"/>
    <n v="0"/>
    <n v="1"/>
    <n v="0"/>
    <n v="1"/>
    <s v="WZ-640A"/>
    <s v="Peter Asnes"/>
    <s v="Eric Leung"/>
  </r>
  <r>
    <n v="79732"/>
    <s v="WZ-076"/>
    <s v="Wireless Zone Bedford Hills"/>
    <s v="Eric Bonds"/>
    <x v="64"/>
    <s v="Musto ,Michael"/>
    <n v="0.33333332999999998"/>
    <s v="N/A"/>
    <s v="ENRL"/>
    <s v="COMP"/>
    <s v="ENRL"/>
    <n v="0"/>
    <n v="1"/>
    <n v="0"/>
    <n v="1"/>
    <s v="WZ-076"/>
    <s v="Eric Bonds"/>
    <s v="David Robles"/>
  </r>
  <r>
    <n v="79820"/>
    <s v="WZ-253"/>
    <s v="Wireless Zone Brewster"/>
    <s v="Eric Bonds"/>
    <x v="64"/>
    <s v="Gilli ,Jeremy"/>
    <n v="0.33333332999999998"/>
    <s v="N/A"/>
    <s v="ENRL"/>
    <s v="COMP"/>
    <s v="ENRL"/>
    <n v="0"/>
    <n v="1"/>
    <n v="0"/>
    <n v="1"/>
    <s v="WZ-253"/>
    <s v="Eric Bonds"/>
    <s v="David Robles"/>
  </r>
  <r>
    <n v="131559"/>
    <s v="WZ-910"/>
    <s v="Wireless Zone Yorktown Heights"/>
    <s v="Shannon Terebesi"/>
    <x v="30"/>
    <s v="Barsuch ,Andrew"/>
    <n v="0.33333332999999998"/>
    <s v="N/A"/>
    <s v="ENRL"/>
    <s v="COMP"/>
    <s v="ENRL"/>
    <n v="0"/>
    <n v="1"/>
    <n v="0"/>
    <n v="1"/>
    <s v="WZ-910"/>
    <s v="Shannon Terebesi"/>
    <s v="Christopher Severo"/>
  </r>
  <r>
    <n v="92536"/>
    <s v="WZ-423"/>
    <s v="Wireless Zone Baldwinsville"/>
    <s v="Eric Bonds"/>
    <x v="91"/>
    <s v="Campbell ,Ray"/>
    <n v="0.33333332999999998"/>
    <s v="N/A"/>
    <s v="ENRL"/>
    <s v="COMP"/>
    <s v="ENRL"/>
    <n v="0"/>
    <n v="1"/>
    <n v="0"/>
    <n v="1"/>
    <s v="WZ-423"/>
    <s v="Eric Bonds"/>
    <s v="Brian Cavallo"/>
  </r>
  <r>
    <n v="92536"/>
    <s v="WZ-423"/>
    <s v="Wireless Zone Baldwinsville"/>
    <s v="Eric Bonds"/>
    <x v="91"/>
    <s v="Cavallo ,Brian"/>
    <n v="0.33333332999999998"/>
    <s v="N/A"/>
    <s v="ENRL"/>
    <s v="COMP"/>
    <s v="ENRL"/>
    <n v="0"/>
    <n v="1"/>
    <n v="0"/>
    <n v="1"/>
    <s v="WZ-423"/>
    <s v="Eric Bonds"/>
    <s v="Brian Cavallo"/>
  </r>
  <r>
    <n v="91680"/>
    <s v="WZ-399"/>
    <s v="Wireless Zone Dansville"/>
    <s v="Eric Bonds"/>
    <x v="57"/>
    <s v="Chavez ,Joshua"/>
    <n v="0.33333332999999998"/>
    <s v="N/A"/>
    <s v="ENRL"/>
    <s v="COMP"/>
    <s v="ENRL"/>
    <n v="0"/>
    <n v="1"/>
    <n v="0"/>
    <n v="1"/>
    <s v="WZ-399"/>
    <s v="Eric Bonds"/>
    <s v="Todd Bender"/>
  </r>
  <r>
    <n v="105580"/>
    <s v="WZ-498A"/>
    <s v="Wireless Zone Saline"/>
    <s v="Jonathan Breier"/>
    <x v="14"/>
    <s v="Green ,Demetrius"/>
    <n v="0.33333332999999998"/>
    <s v="N/A"/>
    <s v="INPO"/>
    <s v="COMP"/>
    <s v="ENRL"/>
    <n v="0"/>
    <n v="1"/>
    <n v="0"/>
    <n v="1"/>
    <s v="WZ-498A"/>
    <s v="Jonathan Breier"/>
    <s v="Deborah Allen"/>
  </r>
  <r>
    <n v="88664"/>
    <s v="WZ-339A"/>
    <s v="Wireless Zone Hudson Washington St"/>
    <s v="Bob Roccanti"/>
    <x v="56"/>
    <s v="Gasco ,Lauren"/>
    <n v="0.33333332999999998"/>
    <s v="N/A"/>
    <s v="INPO"/>
    <s v="COMP"/>
    <s v="ENRL"/>
    <n v="0"/>
    <n v="1"/>
    <n v="0"/>
    <n v="1"/>
    <s v="WZ-339A"/>
    <s v="Bob Roccanti"/>
    <s v="Scott Brown"/>
  </r>
  <r>
    <n v="102267"/>
    <s v="WZ-517A"/>
    <s v="Wireless Zone Pearl River"/>
    <s v="Shannon Terebesi"/>
    <x v="37"/>
    <s v="Seibert ,John"/>
    <n v="0.33333332999999998"/>
    <s v="N/A"/>
    <s v="INPO"/>
    <s v="COMP"/>
    <s v="ENRL"/>
    <n v="0"/>
    <n v="1"/>
    <n v="0"/>
    <n v="1"/>
    <s v="WZ-517A"/>
    <s v="Shannon Terebesi"/>
    <s v="Daniel Wigaysire-Rickin"/>
  </r>
  <r>
    <n v="76462"/>
    <s v="WZ-195A"/>
    <s v="Wireless Zone Liverpool"/>
    <s v="Eric Bonds"/>
    <x v="81"/>
    <s v="Oconnor ,Kyle"/>
    <n v="0.66666665999999997"/>
    <s v="N/A"/>
    <s v="COMP"/>
    <s v="COMP"/>
    <s v="ENRL"/>
    <n v="0"/>
    <n v="0"/>
    <n v="0"/>
    <n v="1"/>
    <s v="WZ-195A"/>
    <s v="Eric Bonds"/>
    <s v="Timothy O'connor"/>
  </r>
  <r>
    <n v="131055"/>
    <s v="WZ-899"/>
    <s v="Wireless Zone Fort Wayne Coldwater"/>
    <s v="Jay Roberts"/>
    <x v="11"/>
    <s v="Williams ,Ronnie"/>
    <n v="0.66666665999999997"/>
    <s v="N/A"/>
    <s v="COMP"/>
    <s v="COMP"/>
    <s v="ENRL"/>
    <n v="0"/>
    <n v="0"/>
    <n v="0"/>
    <n v="1"/>
    <s v="WZ-899"/>
    <s v="Jay Roberts"/>
    <s v="Ashley Baker"/>
  </r>
  <r>
    <n v="76446"/>
    <s v="WZ-299"/>
    <s v="Wireless Zone Springville"/>
    <s v="Eric Bonds"/>
    <x v="18"/>
    <s v="Ornce ,Jessica"/>
    <n v="0.66666665999999997"/>
    <s v="N/A"/>
    <s v="COMP"/>
    <s v="COMP"/>
    <s v="ENRL"/>
    <n v="0"/>
    <n v="0"/>
    <n v="0"/>
    <n v="1"/>
    <s v="WZ-299"/>
    <s v="Eric Bonds"/>
    <s v="David Bogart"/>
  </r>
  <r>
    <n v="76461"/>
    <s v="WZ-192"/>
    <s v="Wireless Zone Lockport"/>
    <s v="Eric Bonds"/>
    <x v="18"/>
    <s v="Clarke ,Ben"/>
    <n v="0.66666665999999997"/>
    <s v="N/A"/>
    <s v="COMP"/>
    <s v="COMP"/>
    <s v="ENRL"/>
    <n v="0"/>
    <n v="0"/>
    <n v="0"/>
    <n v="1"/>
    <s v="WZ-192"/>
    <s v="Eric Bonds"/>
    <s v="David Bogart"/>
  </r>
  <r>
    <n v="79862"/>
    <s v="WZ-205"/>
    <s v="Wireless Zone Concord Loudon Rd"/>
    <s v="Chris Robinson"/>
    <x v="21"/>
    <s v="Brough ,Nicholas"/>
    <n v="0.66666665999999997"/>
    <s v="N/A"/>
    <s v="COMP"/>
    <s v="COMP"/>
    <s v="ENRL"/>
    <n v="0"/>
    <n v="0"/>
    <n v="0"/>
    <n v="1"/>
    <s v="WZ-205"/>
    <s v="Chris Robinson"/>
    <s v="Stephen Drelick"/>
  </r>
  <r>
    <n v="80469"/>
    <e v="#N/A"/>
    <s v="Wireless Zone HQ Corporate"/>
    <e v="#N/A"/>
    <x v="65"/>
    <s v="Asnes ,Peter"/>
    <n v="0.66666665999999997"/>
    <s v="N/A"/>
    <s v="COMP"/>
    <s v="COMP"/>
    <s v="ENRL"/>
    <n v="0"/>
    <n v="0"/>
    <n v="0"/>
    <n v="1"/>
    <e v="#N/A"/>
    <e v="#N/A"/>
    <e v="#N/A"/>
  </r>
  <r>
    <n v="101326"/>
    <s v="WZ-385A"/>
    <s v="Wireless Zone Richboro"/>
    <s v="Bernadette Anderson"/>
    <x v="7"/>
    <s v="Ajlani ,Zohair"/>
    <n v="0.33333332999999998"/>
    <s v="N/A"/>
    <s v="ENRL"/>
    <s v="COMP"/>
    <s v="ENRL"/>
    <n v="0"/>
    <n v="1"/>
    <n v="0"/>
    <n v="1"/>
    <s v="WZ-385A"/>
    <s v="Bernadette Anderson"/>
    <s v="Jonah Engler"/>
  </r>
  <r>
    <n v="109447"/>
    <s v="WZ-666B"/>
    <s v="Wireless Zone Annandale"/>
    <s v="James McFarland"/>
    <x v="74"/>
    <s v="No ,James"/>
    <n v="0.33333332999999998"/>
    <s v="N/A"/>
    <s v="ENRL"/>
    <s v="COMP"/>
    <s v="ENRL"/>
    <n v="0"/>
    <n v="1"/>
    <n v="0"/>
    <n v="1"/>
    <s v="WZ-666B"/>
    <s v="James McFarland"/>
    <s v="Seon Kim Bang"/>
  </r>
  <r>
    <n v="119148"/>
    <s v="WZ-761"/>
    <s v="Wireless Zone Farmington"/>
    <s v="Christian Jewell"/>
    <x v="61"/>
    <s v="Pena ,Valentin"/>
    <n v="0.33333332999999998"/>
    <s v="N/A"/>
    <s v="ENRL"/>
    <s v="COMP"/>
    <s v="ENRL"/>
    <n v="0"/>
    <n v="1"/>
    <n v="0"/>
    <n v="1"/>
    <s v="WZ-761"/>
    <s v="Christian Jewell"/>
    <s v="Matthew Funk"/>
  </r>
  <r>
    <n v="104260"/>
    <s v="WZ-585"/>
    <s v="Wireless Zone Grinnell"/>
    <s v="Christian Jewell"/>
    <x v="76"/>
    <s v="Mochal ,Collin"/>
    <n v="0.33333332999999998"/>
    <s v="N/A"/>
    <s v="ENRL"/>
    <s v="COMP"/>
    <s v="ENRL"/>
    <n v="0"/>
    <n v="1"/>
    <n v="0"/>
    <n v="1"/>
    <s v="WZ-585"/>
    <s v="Christian Jewell"/>
    <s v="David Welch"/>
  </r>
  <r>
    <n v="104260"/>
    <s v="WZ-585"/>
    <s v="Wireless Zone Grinnell"/>
    <s v="Christian Jewell"/>
    <x v="76"/>
    <s v="Ragusi ,Razzy"/>
    <n v="0.33333332999999998"/>
    <s v="N/A"/>
    <s v="ENRL"/>
    <s v="COMP"/>
    <s v="ENRL"/>
    <n v="0"/>
    <n v="1"/>
    <n v="0"/>
    <n v="1"/>
    <s v="WZ-585"/>
    <s v="Christian Jewell"/>
    <s v="David Welch"/>
  </r>
  <r>
    <n v="108075"/>
    <s v="WZ-647"/>
    <s v="Wireless Zone Chisago City"/>
    <s v="Christian Jewell"/>
    <x v="38"/>
    <s v="Coffman ,Zach"/>
    <n v="0.33333332999999998"/>
    <s v="N/A"/>
    <s v="ENRL"/>
    <s v="COMP"/>
    <s v="ENRL"/>
    <n v="0"/>
    <n v="1"/>
    <n v="0"/>
    <n v="1"/>
    <s v="WZ-647"/>
    <s v="Christian Jewell"/>
    <s v="Charles Rosenthal"/>
  </r>
  <r>
    <n v="130546"/>
    <s v="WZ-907"/>
    <s v="Wireless Zone Monroeville"/>
    <s v="John Polny"/>
    <x v="5"/>
    <s v="Butler ,Rhett"/>
    <n v="0.33333332999999998"/>
    <s v="N/A"/>
    <s v="ENRL"/>
    <s v="COMP"/>
    <s v="ENRL"/>
    <n v="0"/>
    <n v="1"/>
    <n v="0"/>
    <n v="1"/>
    <s v="WZ-907"/>
    <s v="John Polny"/>
    <s v="Jeffrey Swackhammer, Sr."/>
  </r>
  <r>
    <n v="119132"/>
    <s v="WZ-759"/>
    <s v="Wireless Zone Mount Pleasant"/>
    <s v="John Polny"/>
    <x v="5"/>
    <s v="Mckee ,Katelyn"/>
    <n v="0.33333332999999998"/>
    <s v="N/A"/>
    <s v="ENRL"/>
    <s v="COMP"/>
    <s v="ENRL"/>
    <n v="0"/>
    <n v="1"/>
    <n v="0"/>
    <n v="1"/>
    <s v="WZ-759"/>
    <s v="John Polny"/>
    <s v="Jeffrey Swackhammer, Sr."/>
  </r>
  <r>
    <n v="100301"/>
    <s v="WZ-376A"/>
    <s v="Wireless Zone Littleton Meadow St"/>
    <s v="Chris Robinson"/>
    <x v="34"/>
    <s v="Pierre ,Michael"/>
    <n v="0.33333332999999998"/>
    <s v="N/A"/>
    <s v="ENRL"/>
    <s v="COMP"/>
    <s v="ENRL"/>
    <n v="0"/>
    <n v="1"/>
    <n v="0"/>
    <n v="1"/>
    <s v="WZ-376A"/>
    <s v="Chris Robinson"/>
    <s v="David Poulin"/>
  </r>
  <r>
    <n v="79727"/>
    <s v="WZ-030"/>
    <s v="Wireless Zone Peterborough"/>
    <s v="Bob Roccanti"/>
    <x v="51"/>
    <s v="Bonvie ,Alexa"/>
    <n v="0.33333332999999998"/>
    <s v="N/A"/>
    <s v="ENRL"/>
    <s v="COMP"/>
    <s v="ENRL"/>
    <n v="0"/>
    <n v="1"/>
    <n v="0"/>
    <n v="1"/>
    <s v="WZ-030"/>
    <s v="Bob Roccanti"/>
    <s v="Jeffrey Brown"/>
  </r>
  <r>
    <n v="131800"/>
    <s v="WZ-909"/>
    <s v="Wireless Zone Meredith"/>
    <s v="Chris Robinson"/>
    <x v="70"/>
    <s v="Converse ,Riley"/>
    <n v="0.33333332999999998"/>
    <s v="N/A"/>
    <s v="ENRL"/>
    <s v="COMP"/>
    <s v="ENRL"/>
    <n v="0"/>
    <n v="1"/>
    <n v="0"/>
    <n v="1"/>
    <s v="WZ-909"/>
    <s v="Chris Robinson"/>
    <s v="Mark Titlebaum"/>
  </r>
  <r>
    <n v="131800"/>
    <s v="WZ-909"/>
    <s v="Wireless Zone Meredith"/>
    <s v="Chris Robinson"/>
    <x v="70"/>
    <s v="Dutton ,Derek"/>
    <n v="0.33333332999999998"/>
    <s v="N/A"/>
    <s v="ENRL"/>
    <s v="COMP"/>
    <s v="ENRL"/>
    <n v="0"/>
    <n v="1"/>
    <n v="0"/>
    <n v="1"/>
    <s v="WZ-909"/>
    <s v="Chris Robinson"/>
    <s v="Mark Titlebaum"/>
  </r>
  <r>
    <n v="79800"/>
    <s v="WZ-031"/>
    <s v="Wireless Zone Plaistow"/>
    <s v="Chris Robinson"/>
    <x v="21"/>
    <s v="Holgate ,Michael"/>
    <n v="0.33333332999999998"/>
    <s v="N/A"/>
    <s v="ENRL"/>
    <s v="COMP"/>
    <s v="ENRL"/>
    <n v="0"/>
    <n v="1"/>
    <n v="0"/>
    <n v="1"/>
    <s v="WZ-031"/>
    <s v="Chris Robinson"/>
    <s v="Stephen Drelick"/>
  </r>
  <r>
    <n v="87509"/>
    <s v="WZ-080C"/>
    <s v="Wireless Zone Rowley"/>
    <s v="Peter Asnes"/>
    <x v="72"/>
    <s v="Leone ,Michael"/>
    <n v="0.33333332999999998"/>
    <s v="N/A"/>
    <s v="ENRL"/>
    <s v="COMP"/>
    <s v="ENRL"/>
    <n v="0"/>
    <n v="1"/>
    <n v="0"/>
    <n v="1"/>
    <s v="WZ-080C"/>
    <s v="Peter Asnes"/>
    <s v="David Rivera"/>
  </r>
  <r>
    <n v="91493"/>
    <s v="WZ-396A"/>
    <s v="Wireless Zone Bristol Farmington Ave"/>
    <s v="Ryan Herrick"/>
    <x v="63"/>
    <s v="Colangelo ,David"/>
    <n v="0.33333332999999998"/>
    <s v="N/A"/>
    <s v="ENRL"/>
    <s v="COMP"/>
    <s v="ENRL"/>
    <n v="0"/>
    <n v="1"/>
    <n v="0"/>
    <n v="1"/>
    <s v="WZ-396A"/>
    <s v="Ryan Herrick"/>
    <s v="Stephen Nowak"/>
  </r>
  <r>
    <n v="130484"/>
    <s v="WZ-851"/>
    <s v="Wireless Zone Glastonbury"/>
    <s v="Ryan Herrick"/>
    <x v="24"/>
    <s v="Viola ,Daniel"/>
    <n v="0.33333332999999998"/>
    <s v="N/A"/>
    <s v="ENRL"/>
    <s v="COMP"/>
    <s v="ENRL"/>
    <n v="0"/>
    <n v="1"/>
    <n v="0"/>
    <n v="1"/>
    <s v="WZ-851"/>
    <s v="Ryan Herrick"/>
    <s v="Scott Gladstone"/>
  </r>
  <r>
    <n v="79766"/>
    <s v="WZ-021"/>
    <s v="Wireless Zone North Windham"/>
    <s v="Ryan Herrick"/>
    <x v="24"/>
    <s v="Myers ,Isaac"/>
    <n v="0.33333332999999998"/>
    <s v="N/A"/>
    <s v="ENRL"/>
    <s v="COMP"/>
    <s v="ENRL"/>
    <n v="0"/>
    <n v="1"/>
    <n v="0"/>
    <n v="1"/>
    <s v="WZ-021"/>
    <s v="Ryan Herrick"/>
    <s v="Scott Gladstone"/>
  </r>
  <r>
    <n v="107517"/>
    <s v="WZ-640A"/>
    <s v="Wireless Zone Canton Washington St"/>
    <s v="Peter Asnes"/>
    <x v="73"/>
    <s v="Dominique ,Jamal"/>
    <n v="0.33333332999999998"/>
    <s v="N/A"/>
    <s v="ENRL"/>
    <s v="COMP"/>
    <s v="ENRL"/>
    <n v="0"/>
    <n v="1"/>
    <n v="0"/>
    <n v="1"/>
    <s v="WZ-640A"/>
    <s v="Peter Asnes"/>
    <s v="Eric Leung"/>
  </r>
  <r>
    <n v="107517"/>
    <s v="WZ-640A"/>
    <s v="Wireless Zone Canton Washington St"/>
    <s v="Peter Asnes"/>
    <x v="73"/>
    <s v="Nguyen ,Jimmy"/>
    <n v="0.33333332999999998"/>
    <s v="N/A"/>
    <s v="ENRL"/>
    <s v="COMP"/>
    <s v="ENRL"/>
    <n v="0"/>
    <n v="1"/>
    <n v="0"/>
    <n v="1"/>
    <s v="WZ-640A"/>
    <s v="Peter Asnes"/>
    <s v="Eric Leung"/>
  </r>
  <r>
    <n v="96949"/>
    <s v="WZ-493"/>
    <s v="Wireless Zone Dobbs Ferry"/>
    <s v="Shannon Terebesi"/>
    <x v="7"/>
    <s v="Lepe ,Zachary"/>
    <n v="0.33333332999999998"/>
    <s v="N/A"/>
    <s v="ENRL"/>
    <s v="COMP"/>
    <s v="ENRL"/>
    <n v="0"/>
    <n v="1"/>
    <n v="0"/>
    <n v="1"/>
    <s v="WZ-493"/>
    <s v="Shannon Terebesi"/>
    <s v="Jonah Engler"/>
  </r>
  <r>
    <n v="76461"/>
    <s v="WZ-192"/>
    <s v="Wireless Zone Lockport"/>
    <s v="Eric Bonds"/>
    <x v="18"/>
    <s v="Lograsso ,Adrianna"/>
    <n v="0.33333332999999998"/>
    <s v="N/A"/>
    <s v="ENRL"/>
    <s v="COMP"/>
    <s v="ENRL"/>
    <n v="0"/>
    <n v="1"/>
    <n v="0"/>
    <n v="1"/>
    <s v="WZ-192"/>
    <s v="Eric Bonds"/>
    <s v="David Bogart"/>
  </r>
  <r>
    <n v="76461"/>
    <s v="WZ-192"/>
    <s v="Wireless Zone Lockport"/>
    <s v="Eric Bonds"/>
    <x v="18"/>
    <s v="Smith ,Brandon"/>
    <n v="0.33333332999999998"/>
    <s v="N/A"/>
    <s v="ENRL"/>
    <s v="COMP"/>
    <s v="ENRL"/>
    <n v="0"/>
    <n v="1"/>
    <n v="0"/>
    <n v="1"/>
    <s v="WZ-192"/>
    <s v="Eric Bonds"/>
    <s v="David Bogart"/>
  </r>
  <r>
    <n v="107628"/>
    <s v="WZ-879"/>
    <s v="Wireless Zone Westfield"/>
    <s v="Jay Roberts"/>
    <x v="23"/>
    <s v="Hunter ,Nathan"/>
    <n v="0.5"/>
    <s v="COMP"/>
    <s v="ENRL"/>
    <s v="COMP"/>
    <s v="ENRL"/>
    <n v="0"/>
    <n v="1"/>
    <n v="0"/>
    <n v="1"/>
    <s v="WZ-879"/>
    <s v="Jay Roberts"/>
    <s v="Mitch Conway"/>
  </r>
  <r>
    <n v="111802"/>
    <s v="WZ-872"/>
    <s v="Wireless Zone Indianapolis Kessler Blvd"/>
    <s v="Jay Roberts"/>
    <x v="23"/>
    <s v="Gifford ,Jamee"/>
    <n v="0.5"/>
    <s v="COMP"/>
    <s v="ENRL"/>
    <s v="COMP"/>
    <s v="ENRL"/>
    <n v="0"/>
    <n v="1"/>
    <n v="0"/>
    <n v="1"/>
    <s v="WZ-872"/>
    <s v="Jay Roberts"/>
    <s v="Mitch Conway"/>
  </r>
  <r>
    <n v="111802"/>
    <s v="WZ-872"/>
    <s v="Wireless Zone Indianapolis Kessler Blvd"/>
    <s v="Jay Roberts"/>
    <x v="23"/>
    <s v="Petruzzo ,Anthony"/>
    <n v="0.5"/>
    <s v="COMP"/>
    <s v="ENRL"/>
    <s v="COMP"/>
    <s v="ENRL"/>
    <n v="0"/>
    <n v="1"/>
    <n v="0"/>
    <n v="1"/>
    <s v="WZ-872"/>
    <s v="Jay Roberts"/>
    <s v="Mitch Conway"/>
  </r>
  <r>
    <n v="128950"/>
    <s v="WZ-883"/>
    <s v="Wireless Zone Indianapolis Crawfordsville Rd"/>
    <s v="Jay Roberts"/>
    <x v="23"/>
    <s v="Weaver ,Richard"/>
    <n v="0.5"/>
    <s v="INPO"/>
    <s v="COMP"/>
    <s v="COMP"/>
    <s v="ENRL"/>
    <n v="1"/>
    <n v="0"/>
    <n v="0"/>
    <n v="1"/>
    <s v="WZ-883"/>
    <s v="Jay Roberts"/>
    <s v="Mitch Conway"/>
  </r>
  <r>
    <n v="129928"/>
    <s v="WZ-835"/>
    <s v="Wireless Zone Tyrone"/>
    <s v="John Polny"/>
    <x v="3"/>
    <s v="Hawn ,Dayne"/>
    <n v="0.66666665999999997"/>
    <s v="N/A"/>
    <s v="COMP"/>
    <s v="COMP"/>
    <s v="ENRL"/>
    <n v="0"/>
    <n v="0"/>
    <n v="0"/>
    <n v="1"/>
    <s v="WZ-835"/>
    <s v="John Polny"/>
    <s v="John Russell"/>
  </r>
  <r>
    <n v="95199"/>
    <s v="WZ-411"/>
    <s v="Wireless Zone Canonsburg"/>
    <s v="John Polny"/>
    <x v="19"/>
    <s v="Lucas ,Taylor"/>
    <n v="0.66666665999999997"/>
    <s v="N/A"/>
    <s v="COMP"/>
    <s v="COMP"/>
    <s v="ENRL"/>
    <n v="0"/>
    <n v="0"/>
    <n v="0"/>
    <n v="1"/>
    <s v="WZ-411"/>
    <s v="John Polny"/>
    <s v="Robert Musser"/>
  </r>
  <r>
    <n v="95199"/>
    <s v="WZ-411"/>
    <s v="Wireless Zone Canonsburg"/>
    <s v="John Polny"/>
    <x v="19"/>
    <s v="Musser ,Mark"/>
    <n v="0.66666665999999997"/>
    <s v="N/A"/>
    <s v="COMP"/>
    <s v="COMP"/>
    <s v="ENRL"/>
    <n v="0"/>
    <n v="0"/>
    <n v="0"/>
    <n v="1"/>
    <s v="WZ-411"/>
    <s v="John Polny"/>
    <s v="Robert Musser"/>
  </r>
  <r>
    <n v="92829"/>
    <s v="WZ-232B"/>
    <s v="Wireless Zone Frederick"/>
    <s v="James McFarland"/>
    <x v="9"/>
    <s v="Agha ,Nasar"/>
    <n v="0.66666665999999997"/>
    <s v="N/A"/>
    <s v="COMP"/>
    <s v="COMP"/>
    <s v="ENRL"/>
    <n v="0"/>
    <n v="0"/>
    <n v="0"/>
    <n v="1"/>
    <s v="WZ-232B"/>
    <s v="James McFarland"/>
    <s v="Nasar Agha"/>
  </r>
  <r>
    <n v="129796"/>
    <s v="WZ-895"/>
    <s v="Wireless Zone Williamson"/>
    <s v="Gregory Hite"/>
    <x v="23"/>
    <s v="Maynard ,Thomas"/>
    <n v="0.66666665999999997"/>
    <s v="N/A"/>
    <s v="COMP"/>
    <s v="COMP"/>
    <s v="ENRL"/>
    <n v="0"/>
    <n v="0"/>
    <n v="0"/>
    <n v="1"/>
    <s v="WZ-895"/>
    <s v="Gregory Hite"/>
    <s v="Mitch Conway"/>
  </r>
  <r>
    <n v="80469"/>
    <e v="#N/A"/>
    <s v="Wireless Zone HQ Corporate"/>
    <e v="#N/A"/>
    <x v="65"/>
    <s v="Polny ,John"/>
    <n v="0.66666665999999997"/>
    <s v="N/A"/>
    <s v="COMP"/>
    <s v="COMP"/>
    <s v="ENRL"/>
    <n v="0"/>
    <n v="0"/>
    <n v="0"/>
    <n v="1"/>
    <e v="#N/A"/>
    <e v="#N/A"/>
    <e v="#N/A"/>
  </r>
  <r>
    <n v="99597"/>
    <s v="WZ-559"/>
    <s v="Wireless Zone Conroe"/>
    <s v="James McFarland"/>
    <x v="33"/>
    <s v="Mamo ,Johnathan"/>
    <n v="0.66666665999999997"/>
    <s v="N/A"/>
    <s v="COMP"/>
    <s v="COMP"/>
    <s v="ENRL"/>
    <n v="0"/>
    <n v="0"/>
    <n v="0"/>
    <n v="1"/>
    <s v="WZ-559"/>
    <s v="James McFarland"/>
    <s v="Michael Mamo"/>
  </r>
  <r>
    <n v="112292"/>
    <s v="WZ-709"/>
    <s v="Wireless Zone Mineral"/>
    <s v="Stephen Evanuska"/>
    <x v="12"/>
    <s v="Newton ,Jami"/>
    <n v="0.66666665999999997"/>
    <s v="N/A"/>
    <s v="COMP"/>
    <s v="COMP"/>
    <s v="ENRL"/>
    <n v="0"/>
    <n v="0"/>
    <n v="0"/>
    <n v="1"/>
    <s v="WZ-709"/>
    <s v="Stephen Evanuska"/>
    <s v="Hershel Martin"/>
  </r>
  <r>
    <n v="112453"/>
    <s v="WZ-730"/>
    <s v="Wireless Zone Baxter"/>
    <s v="Christian Jewell"/>
    <x v="38"/>
    <s v="Bodell ,Jessica"/>
    <n v="0.66666665999999997"/>
    <s v="N/A"/>
    <s v="COMP"/>
    <s v="COMP"/>
    <s v="ENRL"/>
    <n v="0"/>
    <n v="0"/>
    <n v="0"/>
    <n v="1"/>
    <s v="WZ-730"/>
    <s v="Christian Jewell"/>
    <s v="Charles Rosenthal"/>
  </r>
  <r>
    <n v="79815"/>
    <s v="WZ-084"/>
    <s v="Wireless Zone Granby"/>
    <s v="Bob Roccanti"/>
    <x v="92"/>
    <s v="Sharma ,Priya"/>
    <n v="0.66666665999999997"/>
    <s v="N/A"/>
    <s v="COMP"/>
    <s v="COMP"/>
    <s v="ENRL"/>
    <n v="0"/>
    <n v="0"/>
    <n v="0"/>
    <n v="1"/>
    <s v="WZ-084"/>
    <s v="Bob Roccanti"/>
    <s v="Joginder Sharma"/>
  </r>
  <r>
    <n v="125916"/>
    <s v="WZ-518"/>
    <s v="Wireless Zone Englishtown"/>
    <s v="Ryan Herrick"/>
    <x v="7"/>
    <s v="Padilla ,Alexis"/>
    <n v="0.33333332999999998"/>
    <s v="N/A"/>
    <s v="ENRL"/>
    <s v="COMP"/>
    <s v="ENRL"/>
    <n v="0"/>
    <n v="1"/>
    <n v="0"/>
    <n v="1"/>
    <s v="WZ-518"/>
    <s v="Ryan Herrick"/>
    <s v="Jonah Engler"/>
  </r>
  <r>
    <n v="125916"/>
    <s v="WZ-518"/>
    <s v="Wireless Zone Englishtown"/>
    <s v="Ryan Herrick"/>
    <x v="7"/>
    <s v="Volkov ,Aleksey"/>
    <n v="0.33333332999999998"/>
    <s v="N/A"/>
    <s v="ENRL"/>
    <s v="COMP"/>
    <s v="ENRL"/>
    <n v="0"/>
    <n v="1"/>
    <n v="0"/>
    <n v="1"/>
    <s v="WZ-518"/>
    <s v="Ryan Herrick"/>
    <s v="Jonah Engler"/>
  </r>
  <r>
    <n v="94026"/>
    <s v="WZ-429A"/>
    <s v="Wireless Zone Freehold"/>
    <s v="Ryan Herrick"/>
    <x v="30"/>
    <s v="Casalduc ,Jessica"/>
    <n v="0.33333332999999998"/>
    <s v="N/A"/>
    <s v="ENRL"/>
    <s v="COMP"/>
    <s v="ENRL"/>
    <n v="0"/>
    <n v="1"/>
    <n v="0"/>
    <n v="1"/>
    <s v="WZ-429A"/>
    <s v="Ryan Herrick"/>
    <s v="Christopher Severo"/>
  </r>
  <r>
    <n v="96427"/>
    <s v="WZ-480"/>
    <s v="Wireless Zone Decatur"/>
    <s v="James McFarland"/>
    <x v="59"/>
    <s v="Kirby ,Larry"/>
    <n v="0.33333332999999998"/>
    <s v="N/A"/>
    <s v="ENRL"/>
    <s v="COMP"/>
    <s v="ENRL"/>
    <n v="0"/>
    <n v="1"/>
    <n v="0"/>
    <n v="1"/>
    <s v="WZ-480"/>
    <s v="James McFarland"/>
    <s v="Larry Kirby"/>
  </r>
  <r>
    <n v="130666"/>
    <s v="WZ-846A"/>
    <s v="Wireless Zone Frisco"/>
    <s v="James McFarland"/>
    <x v="1"/>
    <s v="Sanders ,Temp"/>
    <n v="0.33333332999999998"/>
    <s v="N/A"/>
    <s v="ENRL"/>
    <s v="COMP"/>
    <s v="ENRL"/>
    <n v="0"/>
    <n v="1"/>
    <n v="0"/>
    <n v="1"/>
    <s v="WZ-846A"/>
    <s v="James McFarland"/>
    <s v="William Stout"/>
  </r>
  <r>
    <n v="111271"/>
    <s v="WZ-696"/>
    <s v="Wireless Zone Ebensburg"/>
    <s v="John Polny"/>
    <x v="5"/>
    <s v="Kinsey ,Alison"/>
    <n v="0.33333332999999998"/>
    <s v="N/A"/>
    <s v="ENRL"/>
    <s v="COMP"/>
    <s v="ENRL"/>
    <n v="0"/>
    <n v="1"/>
    <n v="0"/>
    <n v="1"/>
    <s v="WZ-696"/>
    <s v="John Polny"/>
    <s v="Jeffrey Swackhammer, Sr."/>
  </r>
  <r>
    <n v="111271"/>
    <s v="WZ-696"/>
    <s v="Wireless Zone Ebensburg"/>
    <s v="John Polny"/>
    <x v="5"/>
    <s v="Moore ,David"/>
    <n v="0.33333332999999998"/>
    <s v="N/A"/>
    <s v="ENRL"/>
    <s v="COMP"/>
    <s v="ENRL"/>
    <n v="0"/>
    <n v="1"/>
    <n v="0"/>
    <n v="1"/>
    <s v="WZ-696"/>
    <s v="John Polny"/>
    <s v="Jeffrey Swackhammer, Sr."/>
  </r>
  <r>
    <n v="129928"/>
    <s v="WZ-835"/>
    <s v="Wireless Zone Tyrone"/>
    <s v="John Polny"/>
    <x v="3"/>
    <s v="Grannas ,Amanda"/>
    <n v="0.33333332999999998"/>
    <s v="N/A"/>
    <s v="ENRL"/>
    <s v="COMP"/>
    <s v="ENRL"/>
    <n v="0"/>
    <n v="1"/>
    <n v="0"/>
    <n v="1"/>
    <s v="WZ-835"/>
    <s v="John Polny"/>
    <s v="John Russell"/>
  </r>
  <r>
    <n v="109603"/>
    <s v="WZ-675"/>
    <s v="Wireless Zone Huntingdon"/>
    <s v="John Polny"/>
    <x v="3"/>
    <s v="Keys ,Tyler"/>
    <n v="0.33333332999999998"/>
    <s v="N/A"/>
    <s v="ENRL"/>
    <s v="COMP"/>
    <s v="ENRL"/>
    <n v="0"/>
    <n v="1"/>
    <n v="0"/>
    <n v="1"/>
    <s v="WZ-675"/>
    <s v="John Polny"/>
    <s v="John Russell"/>
  </r>
  <r>
    <n v="79818"/>
    <s v="WZ-790"/>
    <s v="Wireless Zone Madison"/>
    <s v="Eric Bonds"/>
    <x v="93"/>
    <s v="Smith ,David"/>
    <n v="0.33333332999999998"/>
    <s v="N/A"/>
    <s v="ENRL"/>
    <s v="COMP"/>
    <s v="ENRL"/>
    <n v="0"/>
    <n v="1"/>
    <n v="0"/>
    <n v="1"/>
    <s v="WZ-790"/>
    <s v="Eric Bonds"/>
    <s v="Frank Smith"/>
  </r>
  <r>
    <n v="130858"/>
    <s v="WZ-862"/>
    <s v="Wireless Zone Pompton Plains"/>
    <s v="Shannon Terebesi"/>
    <x v="1"/>
    <s v="Muniz ,Jonathan"/>
    <n v="0.33333332999999998"/>
    <s v="N/A"/>
    <s v="ENRL"/>
    <s v="COMP"/>
    <s v="ENRL"/>
    <n v="0"/>
    <n v="1"/>
    <n v="0"/>
    <n v="1"/>
    <s v="WZ-862"/>
    <s v="Shannon Terebesi"/>
    <s v="William Stout"/>
  </r>
  <r>
    <n v="28804"/>
    <s v="WZ-223B"/>
    <s v="Wireless Zone Newark Suburban Dr"/>
    <s v="Bernadette Anderson"/>
    <x v="88"/>
    <s v="Pagliaro ,Casey"/>
    <n v="0.33333332999999998"/>
    <s v="N/A"/>
    <s v="ENRL"/>
    <s v="COMP"/>
    <s v="ENRL"/>
    <n v="0"/>
    <n v="1"/>
    <n v="0"/>
    <n v="1"/>
    <s v="WZ-223B"/>
    <s v="Bernadette Anderson"/>
    <s v="Nicholas Moore"/>
  </r>
  <r>
    <n v="6315"/>
    <s v="WZ-124A"/>
    <s v="Wireless Zone Salisbury"/>
    <s v="James McFarland"/>
    <x v="89"/>
    <s v="Tiwari ,Aman"/>
    <n v="0.33333332999999998"/>
    <s v="N/A"/>
    <s v="ENRL"/>
    <s v="COMP"/>
    <s v="ENRL"/>
    <n v="0"/>
    <n v="1"/>
    <n v="0"/>
    <n v="1"/>
    <s v="WZ-124A"/>
    <s v="James McFarland"/>
    <s v="Hammad &quot;Ali&quot; Zafar"/>
  </r>
  <r>
    <n v="94096"/>
    <s v="WZ-413A"/>
    <s v="Wireless Zone Spotswood"/>
    <s v="Ryan Herrick"/>
    <x v="30"/>
    <s v="Moreno ,George"/>
    <n v="0.33333332999999998"/>
    <s v="N/A"/>
    <s v="ENRL"/>
    <s v="COMP"/>
    <s v="ENRL"/>
    <n v="0"/>
    <n v="1"/>
    <n v="0"/>
    <n v="1"/>
    <s v="WZ-413A"/>
    <s v="Ryan Herrick"/>
    <s v="Christopher Severo"/>
  </r>
  <r>
    <n v="124830"/>
    <s v="WZ-789"/>
    <s v="Wireless Zone West Bend"/>
    <s v="Christian Jewell"/>
    <x v="28"/>
    <s v="Haggerty ,Tim"/>
    <n v="0.33333332999999998"/>
    <s v="N/A"/>
    <s v="ENRL"/>
    <s v="COMP"/>
    <s v="ENRL"/>
    <n v="0"/>
    <n v="1"/>
    <n v="0"/>
    <n v="1"/>
    <s v="WZ-789"/>
    <s v="Christian Jewell"/>
    <s v="Craig Karmazin"/>
  </r>
  <r>
    <n v="118814"/>
    <s v="WZ-758"/>
    <s v="Wireless Zone Beaver Dam"/>
    <s v="Christian Jewell"/>
    <x v="28"/>
    <s v="Magdanz ,Hunter"/>
    <n v="0.33333332999999998"/>
    <s v="N/A"/>
    <s v="ENRL"/>
    <s v="COMP"/>
    <s v="ENRL"/>
    <n v="0"/>
    <n v="1"/>
    <n v="0"/>
    <n v="1"/>
    <s v="WZ-758"/>
    <s v="Christian Jewell"/>
    <s v="Craig Karmazin"/>
  </r>
  <r>
    <n v="118814"/>
    <s v="WZ-758"/>
    <s v="Wireless Zone Beaver Dam"/>
    <s v="Christian Jewell"/>
    <x v="28"/>
    <s v="Mentuis ,Tim"/>
    <n v="0.33333332999999998"/>
    <s v="N/A"/>
    <s v="ENRL"/>
    <s v="COMP"/>
    <s v="ENRL"/>
    <n v="0"/>
    <n v="1"/>
    <n v="0"/>
    <n v="1"/>
    <s v="WZ-758"/>
    <s v="Christian Jewell"/>
    <s v="Craig Karmazin"/>
  </r>
  <r>
    <n v="129926"/>
    <s v="WZ-840"/>
    <s v="Wireless Zone Sturgis"/>
    <s v="Jonathan Breier"/>
    <x v="11"/>
    <s v="Stull ,Brandon"/>
    <n v="0.33333332999999998"/>
    <s v="N/A"/>
    <s v="ENRL"/>
    <s v="COMP"/>
    <s v="ENRL"/>
    <n v="0"/>
    <n v="1"/>
    <n v="0"/>
    <n v="1"/>
    <s v="WZ-840"/>
    <s v="Jonathan Breier"/>
    <s v="Ashley Baker"/>
  </r>
  <r>
    <n v="102842"/>
    <s v="WZ-698"/>
    <s v="Wireless Zone Cedar Springs"/>
    <s v="Jonathan Breier"/>
    <x v="71"/>
    <s v="Gang ,Matt"/>
    <n v="0.33333332999999998"/>
    <s v="N/A"/>
    <s v="ENRL"/>
    <s v="COMP"/>
    <s v="ENRL"/>
    <n v="0"/>
    <n v="1"/>
    <n v="0"/>
    <n v="1"/>
    <s v="WZ-698"/>
    <s v="Jonathan Breier"/>
    <s v="Derrek Fridley"/>
  </r>
  <r>
    <n v="122166"/>
    <s v="WZ-774A"/>
    <s v="Wireless Zone Fremont"/>
    <s v="Jonathan Breier"/>
    <x v="11"/>
    <s v="Fletcher ,Breanna"/>
    <n v="0.33333332999999998"/>
    <s v="N/A"/>
    <s v="ENRL"/>
    <s v="COMP"/>
    <s v="ENRL"/>
    <n v="0"/>
    <n v="1"/>
    <n v="0"/>
    <n v="1"/>
    <s v="WZ-774A"/>
    <s v="Jonathan Breier"/>
    <s v="Ashley Baker"/>
  </r>
  <r>
    <n v="130571"/>
    <s v="WZ-860"/>
    <s v="Wireless Zone Hudsonville"/>
    <s v="Jonathan Breier"/>
    <x v="11"/>
    <s v="Jansen ,Catalin"/>
    <n v="0.33333332999999998"/>
    <s v="N/A"/>
    <s v="ENRL"/>
    <s v="COMP"/>
    <s v="ENRL"/>
    <n v="0"/>
    <n v="1"/>
    <n v="0"/>
    <n v="1"/>
    <s v="WZ-860"/>
    <s v="Jonathan Breier"/>
    <s v="Ashley Baker"/>
  </r>
  <r>
    <n v="102048"/>
    <s v="WZ-482"/>
    <s v="Wireless Zone Lakeville"/>
    <s v="Christian Jewell"/>
    <x v="80"/>
    <s v="Johnson ,Jeff"/>
    <n v="0.33333332999999998"/>
    <s v="N/A"/>
    <s v="ENRL"/>
    <s v="COMP"/>
    <s v="ENRL"/>
    <n v="0"/>
    <n v="1"/>
    <n v="0"/>
    <n v="1"/>
    <s v="WZ-482"/>
    <s v="Christian Jewell"/>
    <s v="Brent Peterson"/>
  </r>
  <r>
    <n v="105539"/>
    <s v="WZ-561"/>
    <s v="Wireless Zone Saint Paul Ford Pkwy"/>
    <s v="Christian Jewell"/>
    <x v="79"/>
    <s v="Kimble ,Eric"/>
    <n v="0.33333332999999998"/>
    <s v="N/A"/>
    <s v="ENRL"/>
    <s v="COMP"/>
    <s v="ENRL"/>
    <n v="0"/>
    <n v="1"/>
    <n v="0"/>
    <n v="1"/>
    <s v="WZ-561"/>
    <s v="Christian Jewell"/>
    <s v="Robert Cheney"/>
  </r>
  <r>
    <n v="93783"/>
    <s v="WZ-417"/>
    <s v="Wireless Zone Mendota Heights"/>
    <s v="Christian Jewell"/>
    <x v="61"/>
    <s v="Skar ,Joseph"/>
    <n v="0.33333332999999998"/>
    <s v="N/A"/>
    <s v="ENRL"/>
    <s v="COMP"/>
    <s v="ENRL"/>
    <n v="0"/>
    <n v="1"/>
    <n v="0"/>
    <n v="1"/>
    <s v="WZ-417"/>
    <s v="Christian Jewell"/>
    <s v="Matthew Funk"/>
  </r>
  <r>
    <n v="130499"/>
    <s v="WZ-893"/>
    <s v="Wireless Zone Englewood"/>
    <s v="Gregory Hite"/>
    <x v="23"/>
    <s v="Stutz ,Chris"/>
    <n v="0.33333332999999998"/>
    <s v="N/A"/>
    <s v="ENRL"/>
    <s v="COMP"/>
    <s v="ENRL"/>
    <n v="0"/>
    <n v="1"/>
    <n v="0"/>
    <n v="1"/>
    <s v="WZ-893"/>
    <s v="Gregory Hite"/>
    <s v="Mitch Conway"/>
  </r>
  <r>
    <n v="106308"/>
    <s v="WZ-609"/>
    <s v="Wireless Zone Punxsutawney"/>
    <s v="John Polny"/>
    <x v="5"/>
    <s v="Gonzalez ,Roberto"/>
    <n v="0.33333332999999998"/>
    <s v="N/A"/>
    <s v="ENRL"/>
    <s v="COMP"/>
    <s v="ENRL"/>
    <n v="0"/>
    <n v="1"/>
    <n v="0"/>
    <n v="1"/>
    <s v="WZ-609"/>
    <s v="John Polny"/>
    <s v="Jeffrey Swackhammer, Sr."/>
  </r>
  <r>
    <n v="6212"/>
    <s v="WZ-211A"/>
    <s v="Wireless Zone Pittsburgh Freeport Rd"/>
    <s v="John Polny"/>
    <x v="16"/>
    <s v="Sieg ,Nicole"/>
    <n v="0.33333332999999998"/>
    <s v="N/A"/>
    <s v="ENRL"/>
    <s v="COMP"/>
    <s v="ENRL"/>
    <n v="0"/>
    <n v="1"/>
    <n v="0"/>
    <n v="1"/>
    <s v="WZ-211A"/>
    <s v="John Polny"/>
    <s v="Joseph Desimone"/>
  </r>
  <r>
    <n v="95199"/>
    <s v="WZ-411"/>
    <s v="Wireless Zone Canonsburg"/>
    <s v="John Polny"/>
    <x v="19"/>
    <s v="Blood ,Sam"/>
    <n v="0.33333332999999998"/>
    <s v="N/A"/>
    <s v="ENRL"/>
    <s v="COMP"/>
    <s v="ENRL"/>
    <n v="0"/>
    <n v="1"/>
    <n v="0"/>
    <n v="1"/>
    <s v="WZ-411"/>
    <s v="John Polny"/>
    <s v="Robert Musser"/>
  </r>
  <r>
    <n v="86783"/>
    <s v="WZ-357"/>
    <s v="Wireless Zone Latrobe"/>
    <s v="John Polny"/>
    <x v="19"/>
    <s v="Howard ,Brian"/>
    <n v="0.33333332999999998"/>
    <s v="N/A"/>
    <s v="ENRL"/>
    <s v="COMP"/>
    <s v="ENRL"/>
    <n v="0"/>
    <n v="1"/>
    <n v="0"/>
    <n v="1"/>
    <s v="WZ-357"/>
    <s v="John Polny"/>
    <s v="Robert Musser"/>
  </r>
  <r>
    <n v="130546"/>
    <s v="WZ-907"/>
    <s v="Wireless Zone Monroeville"/>
    <s v="John Polny"/>
    <x v="5"/>
    <s v="Izzo ,Ian"/>
    <n v="0.33333332999999998"/>
    <s v="N/A"/>
    <s v="ENRL"/>
    <s v="COMP"/>
    <s v="ENRL"/>
    <n v="0"/>
    <n v="1"/>
    <n v="0"/>
    <n v="1"/>
    <s v="WZ-907"/>
    <s v="John Polny"/>
    <s v="Jeffrey Swackhammer, Sr."/>
  </r>
  <r>
    <n v="129130"/>
    <s v="WZ-828"/>
    <s v="Wireless Zone New Castle"/>
    <s v="John Polny"/>
    <x v="5"/>
    <s v="Rust ,Tyler"/>
    <n v="0.33333332999999998"/>
    <s v="N/A"/>
    <s v="ENRL"/>
    <s v="COMP"/>
    <s v="ENRL"/>
    <n v="0"/>
    <n v="1"/>
    <n v="0"/>
    <n v="1"/>
    <s v="WZ-828"/>
    <s v="John Polny"/>
    <s v="Jeffrey Swackhammer, Sr."/>
  </r>
  <r>
    <n v="102840"/>
    <s v="WZ-573"/>
    <s v="Wireless Zone Columbia City"/>
    <s v="Jay Roberts"/>
    <x v="43"/>
    <s v="Streby ,Chance"/>
    <n v="0.33333332999999998"/>
    <s v="N/A"/>
    <s v="ENRL"/>
    <s v="COMP"/>
    <s v="ENRL"/>
    <n v="0"/>
    <n v="1"/>
    <n v="0"/>
    <n v="1"/>
    <s v="WZ-573"/>
    <s v="Jay Roberts"/>
    <s v="Rachel Mcmeeking"/>
  </r>
  <r>
    <n v="131471"/>
    <s v="WZ-916"/>
    <s v="Wireless Zone Van Wert"/>
    <s v="Gregory Hite"/>
    <x v="23"/>
    <s v="Campbell ,Michaela"/>
    <n v="0.33333332999999998"/>
    <s v="N/A"/>
    <s v="ENRL"/>
    <s v="COMP"/>
    <s v="ENRL"/>
    <n v="0"/>
    <n v="1"/>
    <n v="0"/>
    <n v="1"/>
    <s v="WZ-916"/>
    <s v="Gregory Hite"/>
    <s v="Mitch Conway"/>
  </r>
  <r>
    <n v="87516"/>
    <s v="WZ-272A"/>
    <s v="Wireless Zone Lee"/>
    <s v="Chris Robinson"/>
    <x v="17"/>
    <s v="Archie ,Ryan"/>
    <n v="0.33333332999999998"/>
    <s v="N/A"/>
    <s v="ENRL"/>
    <s v="COMP"/>
    <s v="ENRL"/>
    <n v="0"/>
    <n v="1"/>
    <n v="0"/>
    <n v="1"/>
    <s v="WZ-272A"/>
    <s v="Chris Robinson"/>
    <s v="Ryan Archie"/>
  </r>
  <r>
    <n v="93471"/>
    <s v="WZ-428B"/>
    <s v="Wireless Zone Townsend"/>
    <s v="Bob Roccanti"/>
    <x v="36"/>
    <s v="Corliss ,Christopher"/>
    <n v="0.33333332999999998"/>
    <s v="N/A"/>
    <s v="ENRL"/>
    <s v="COMP"/>
    <s v="ENRL"/>
    <n v="0"/>
    <n v="1"/>
    <n v="0"/>
    <n v="1"/>
    <s v="WZ-428B"/>
    <s v="Bob Roccanti"/>
    <s v="Prapti  Gupta"/>
  </r>
  <r>
    <n v="93471"/>
    <s v="WZ-428B"/>
    <s v="Wireless Zone Townsend"/>
    <s v="Bob Roccanti"/>
    <x v="36"/>
    <s v="Wight1 ,Miranda"/>
    <n v="0.33333332999999998"/>
    <s v="N/A"/>
    <s v="ENRL"/>
    <s v="COMP"/>
    <s v="ENRL"/>
    <n v="0"/>
    <n v="1"/>
    <n v="0"/>
    <n v="1"/>
    <s v="WZ-428B"/>
    <s v="Bob Roccanti"/>
    <s v="Prapti  Gupta"/>
  </r>
  <r>
    <n v="91002"/>
    <s v="WZ-393B"/>
    <s v="Wireless Zone Hooksett"/>
    <s v="Chris Robinson"/>
    <x v="21"/>
    <s v="Moore ,Phil"/>
    <n v="0.33333332999999998"/>
    <s v="N/A"/>
    <s v="ENRL"/>
    <s v="COMP"/>
    <s v="ENRL"/>
    <n v="0"/>
    <n v="1"/>
    <n v="0"/>
    <n v="1"/>
    <s v="WZ-393B"/>
    <s v="Chris Robinson"/>
    <s v="Stephen Drelick"/>
  </r>
  <r>
    <n v="79800"/>
    <s v="WZ-031"/>
    <s v="Wireless Zone Plaistow"/>
    <s v="Chris Robinson"/>
    <x v="21"/>
    <s v="Athanasi ,Leo"/>
    <n v="0.33333332999999998"/>
    <s v="N/A"/>
    <s v="ENRL"/>
    <s v="COMP"/>
    <s v="ENRL"/>
    <n v="0"/>
    <n v="1"/>
    <n v="0"/>
    <n v="1"/>
    <s v="WZ-031"/>
    <s v="Chris Robinson"/>
    <s v="Stephen Drelick"/>
  </r>
  <r>
    <n v="79724"/>
    <s v="WZ-019B"/>
    <s v="Wireless Zone Leominster Merriam Ave"/>
    <s v="Bob Roccanti"/>
    <x v="32"/>
    <s v="Lebrecque ,Robert"/>
    <n v="0.33333332999999998"/>
    <s v="N/A"/>
    <s v="ENRL"/>
    <s v="COMP"/>
    <s v="ENRL"/>
    <n v="0"/>
    <n v="1"/>
    <n v="0"/>
    <n v="1"/>
    <s v="WZ-019B"/>
    <s v="Bob Roccanti"/>
    <s v="Alfred Pellecchia, Jr."/>
  </r>
  <r>
    <n v="79755"/>
    <s v="WZ-008"/>
    <s v="Wireless Zone Groton"/>
    <s v="Ryan Herrick"/>
    <x v="24"/>
    <s v="Nunez ,Victor"/>
    <n v="0.33333332999999998"/>
    <s v="N/A"/>
    <s v="ENRL"/>
    <s v="COMP"/>
    <s v="ENRL"/>
    <n v="0"/>
    <n v="1"/>
    <n v="0"/>
    <n v="1"/>
    <s v="WZ-008"/>
    <s v="Ryan Herrick"/>
    <s v="Scott Gladstone"/>
  </r>
  <r>
    <n v="130626"/>
    <s v="WZ-857"/>
    <s v="Wireless Zone Westerly"/>
    <s v="Peter Asnes"/>
    <x v="24"/>
    <s v="Lynch ,Patrick"/>
    <n v="0.33333332999999998"/>
    <s v="N/A"/>
    <s v="ENRL"/>
    <s v="COMP"/>
    <s v="ENRL"/>
    <n v="0"/>
    <n v="1"/>
    <n v="0"/>
    <n v="1"/>
    <s v="WZ-857"/>
    <s v="Peter Asnes"/>
    <s v="Scott Gladstone"/>
  </r>
  <r>
    <n v="130626"/>
    <s v="WZ-857"/>
    <s v="Wireless Zone Westerly"/>
    <s v="Peter Asnes"/>
    <x v="24"/>
    <s v="Mumford ,Amanda"/>
    <n v="0.33333332999999998"/>
    <s v="N/A"/>
    <s v="ENRL"/>
    <s v="COMP"/>
    <s v="ENRL"/>
    <n v="0"/>
    <n v="1"/>
    <n v="0"/>
    <n v="1"/>
    <s v="WZ-857"/>
    <s v="Peter Asnes"/>
    <s v="Scott Gladstone"/>
  </r>
  <r>
    <n v="79770"/>
    <s v="WZ-068C"/>
    <s v="Wireless Zone Monroe"/>
    <s v="Ryan Herrick"/>
    <x v="30"/>
    <s v="Vega ,Abnel"/>
    <n v="0.33333332999999998"/>
    <s v="N/A"/>
    <s v="ENRL"/>
    <s v="COMP"/>
    <s v="ENRL"/>
    <n v="0"/>
    <n v="1"/>
    <n v="0"/>
    <n v="1"/>
    <s v="WZ-068C"/>
    <s v="Ryan Herrick"/>
    <s v="Christopher Severo"/>
  </r>
  <r>
    <n v="87494"/>
    <s v="WZ-003A"/>
    <s v="Wireless Zone Southington"/>
    <s v="Ryan Herrick"/>
    <x v="63"/>
    <s v="Bosta ,Jon"/>
    <n v="0.33333332999999998"/>
    <s v="N/A"/>
    <s v="ENRL"/>
    <s v="COMP"/>
    <s v="ENRL"/>
    <n v="0"/>
    <n v="1"/>
    <n v="0"/>
    <n v="1"/>
    <s v="WZ-003A"/>
    <s v="Ryan Herrick"/>
    <s v="Stephen Nowak"/>
  </r>
  <r>
    <n v="79785"/>
    <s v="WZ-090A"/>
    <s v="Wireless Zone Colchester"/>
    <s v="Ryan Herrick"/>
    <x v="66"/>
    <s v="Brenner ,Jason"/>
    <n v="0.33333332999999998"/>
    <s v="N/A"/>
    <s v="ENRL"/>
    <s v="COMP"/>
    <s v="ENRL"/>
    <n v="0"/>
    <n v="1"/>
    <n v="0"/>
    <n v="1"/>
    <s v="WZ-090A"/>
    <s v="Ryan Herrick"/>
    <s v="Jason Brenner"/>
  </r>
  <r>
    <n v="87501"/>
    <s v="WZ-348B"/>
    <s v="Wireless Zone Fairhaven"/>
    <s v="Peter Asnes"/>
    <x v="26"/>
    <s v="Lima ,Michael"/>
    <n v="0.33333332999999998"/>
    <s v="N/A"/>
    <s v="ENRL"/>
    <s v="COMP"/>
    <s v="ENRL"/>
    <n v="0"/>
    <n v="1"/>
    <n v="0"/>
    <n v="1"/>
    <s v="WZ-348B"/>
    <s v="Peter Asnes"/>
    <s v="Mihir Shah"/>
  </r>
  <r>
    <n v="87501"/>
    <s v="WZ-348B"/>
    <s v="Wireless Zone Fairhaven"/>
    <s v="Peter Asnes"/>
    <x v="26"/>
    <s v="Stanley ,Izaiah"/>
    <n v="0.33333332999999998"/>
    <s v="N/A"/>
    <s v="ENRL"/>
    <s v="COMP"/>
    <s v="ENRL"/>
    <n v="0"/>
    <n v="1"/>
    <n v="0"/>
    <n v="1"/>
    <s v="WZ-348B"/>
    <s v="Peter Asnes"/>
    <s v="Mihir Shah"/>
  </r>
  <r>
    <n v="87498"/>
    <s v="WZ-016C"/>
    <s v="Wireless Zone Norwood"/>
    <s v="Peter Asnes"/>
    <x v="26"/>
    <s v="Baker ,Wayne"/>
    <n v="0.33333332999999998"/>
    <s v="N/A"/>
    <s v="ENRL"/>
    <s v="COMP"/>
    <s v="ENRL"/>
    <n v="0"/>
    <n v="1"/>
    <n v="0"/>
    <n v="1"/>
    <s v="WZ-016C"/>
    <s v="Peter Asnes"/>
    <s v="Mihir Shah"/>
  </r>
  <r>
    <n v="87500"/>
    <s v="WZ-353A"/>
    <s v="Wireless Zone South Easton"/>
    <s v="Peter Asnes"/>
    <x v="26"/>
    <s v="Esdel ,Jairo"/>
    <n v="0.33333332999999998"/>
    <s v="N/A"/>
    <s v="ENRL"/>
    <s v="COMP"/>
    <s v="ENRL"/>
    <n v="0"/>
    <n v="1"/>
    <n v="0"/>
    <n v="1"/>
    <s v="WZ-353A"/>
    <s v="Peter Asnes"/>
    <s v="Mihir Shah"/>
  </r>
  <r>
    <n v="79747"/>
    <s v="WZ-083A"/>
    <s v="Wireless Zone Medway"/>
    <s v="Peter Asnes"/>
    <x v="62"/>
    <s v="Hussain ,Syed"/>
    <n v="0.33333332999999998"/>
    <s v="N/A"/>
    <s v="ENRL"/>
    <s v="COMP"/>
    <s v="ENRL"/>
    <n v="0"/>
    <n v="1"/>
    <n v="0"/>
    <n v="1"/>
    <s v="WZ-083A"/>
    <s v="Peter Asnes"/>
    <s v="Syed Abbas"/>
  </r>
  <r>
    <n v="93154"/>
    <s v="WZ-432A"/>
    <s v="Wireless Zone Middleboro"/>
    <s v="Peter Asnes"/>
    <x v="26"/>
    <s v="Good ,Daniel"/>
    <n v="0.33333332999999998"/>
    <s v="N/A"/>
    <s v="ENRL"/>
    <s v="COMP"/>
    <s v="ENRL"/>
    <n v="0"/>
    <n v="1"/>
    <n v="0"/>
    <n v="1"/>
    <s v="WZ-432A"/>
    <s v="Peter Asnes"/>
    <s v="Mihir Shah"/>
  </r>
  <r>
    <n v="93154"/>
    <s v="WZ-432A"/>
    <s v="Wireless Zone Middleboro"/>
    <s v="Peter Asnes"/>
    <x v="26"/>
    <s v="Rodrigues ,Jordan"/>
    <n v="0.33333332999999998"/>
    <s v="N/A"/>
    <s v="ENRL"/>
    <s v="COMP"/>
    <s v="ENRL"/>
    <n v="0"/>
    <n v="1"/>
    <n v="0"/>
    <n v="1"/>
    <s v="WZ-432A"/>
    <s v="Peter Asnes"/>
    <s v="Mihir Shah"/>
  </r>
  <r>
    <n v="79832"/>
    <s v="WZ-149A"/>
    <s v="Wireless Zone North Attleboro"/>
    <s v="Peter Asnes"/>
    <x v="26"/>
    <s v="Negrete ,Jose"/>
    <n v="0.33333332999999998"/>
    <s v="N/A"/>
    <s v="ENRL"/>
    <s v="COMP"/>
    <s v="ENRL"/>
    <n v="0"/>
    <n v="1"/>
    <n v="0"/>
    <n v="1"/>
    <s v="WZ-149A"/>
    <s v="Peter Asnes"/>
    <s v="Mihir Shah"/>
  </r>
  <r>
    <n v="95915"/>
    <s v="WZ-471D"/>
    <s v="Wireless Zone Barrington Waseca Ave"/>
    <s v="Peter Asnes"/>
    <x v="30"/>
    <s v="Naimi ,Asma"/>
    <n v="0.33333332999999998"/>
    <s v="N/A"/>
    <s v="ENRL"/>
    <s v="COMP"/>
    <s v="ENRL"/>
    <n v="0"/>
    <n v="1"/>
    <n v="0"/>
    <n v="1"/>
    <s v="WZ-471D"/>
    <s v="Peter Asnes"/>
    <s v="Christopher Severo"/>
  </r>
  <r>
    <n v="130627"/>
    <s v="WZ-858"/>
    <s v="Wireless Zone Providence"/>
    <s v="Peter Asnes"/>
    <x v="30"/>
    <s v="Cavanaugh ,Kyle"/>
    <n v="0.33333332999999998"/>
    <s v="N/A"/>
    <s v="ENRL"/>
    <s v="COMP"/>
    <s v="ENRL"/>
    <n v="0"/>
    <n v="1"/>
    <n v="0"/>
    <n v="1"/>
    <s v="WZ-858"/>
    <s v="Peter Asnes"/>
    <s v="Christopher Severo"/>
  </r>
  <r>
    <n v="130627"/>
    <s v="WZ-858"/>
    <s v="Wireless Zone Providence"/>
    <s v="Peter Asnes"/>
    <x v="30"/>
    <s v="Conte ,Brandon"/>
    <n v="0.33333332999999998"/>
    <s v="N/A"/>
    <s v="ENRL"/>
    <s v="COMP"/>
    <s v="ENRL"/>
    <n v="0"/>
    <n v="1"/>
    <n v="0"/>
    <n v="1"/>
    <s v="WZ-858"/>
    <s v="Peter Asnes"/>
    <s v="Christopher Severo"/>
  </r>
  <r>
    <n v="106537"/>
    <s v="WZ-607"/>
    <s v="Wireless Zone Bethel"/>
    <s v="Ryan Herrick"/>
    <x v="7"/>
    <s v="Falletta ,David"/>
    <n v="0.33333332999999998"/>
    <s v="N/A"/>
    <s v="ENRL"/>
    <s v="COMP"/>
    <s v="ENRL"/>
    <n v="0"/>
    <n v="1"/>
    <n v="0"/>
    <n v="1"/>
    <s v="WZ-607"/>
    <s v="Ryan Herrick"/>
    <s v="Jonah Engler"/>
  </r>
  <r>
    <n v="111566"/>
    <s v="WZ-688"/>
    <s v="Wireless Zone Danbury Newtown Rd"/>
    <s v="Ryan Herrick"/>
    <x v="7"/>
    <s v="Sforza ,Damiano"/>
    <n v="0.33333332999999998"/>
    <s v="N/A"/>
    <s v="ENRL"/>
    <s v="COMP"/>
    <s v="ENRL"/>
    <n v="0"/>
    <n v="1"/>
    <n v="0"/>
    <n v="1"/>
    <s v="WZ-688"/>
    <s v="Ryan Herrick"/>
    <s v="Jonah Engler"/>
  </r>
  <r>
    <n v="117609"/>
    <s v="WZ-741B"/>
    <s v="Wireless Zone Patterson"/>
    <s v="Eric Bonds"/>
    <x v="30"/>
    <s v="Struss ,Collin"/>
    <n v="0.33333332999999998"/>
    <s v="N/A"/>
    <s v="ENRL"/>
    <s v="COMP"/>
    <s v="ENRL"/>
    <n v="0"/>
    <n v="1"/>
    <n v="0"/>
    <n v="1"/>
    <s v="WZ-741B"/>
    <s v="Eric Bonds"/>
    <s v="Christopher Severo"/>
  </r>
  <r>
    <n v="127355"/>
    <s v="WZ-818"/>
    <s v="Wireless Zone Harrison"/>
    <s v="Shannon Terebesi"/>
    <x v="30"/>
    <s v="Corcione ,Michael"/>
    <n v="0.33333332999999998"/>
    <s v="N/A"/>
    <s v="ENRL"/>
    <s v="COMP"/>
    <s v="ENRL"/>
    <n v="0"/>
    <n v="1"/>
    <n v="0"/>
    <n v="1"/>
    <s v="WZ-818"/>
    <s v="Shannon Terebesi"/>
    <s v="Christopher Severo"/>
  </r>
  <r>
    <n v="127355"/>
    <s v="WZ-818"/>
    <s v="Wireless Zone Harrison"/>
    <s v="Shannon Terebesi"/>
    <x v="30"/>
    <s v="Kopf ,Jacob"/>
    <n v="0.33333332999999998"/>
    <s v="N/A"/>
    <s v="ENRL"/>
    <s v="COMP"/>
    <s v="ENRL"/>
    <n v="0"/>
    <n v="1"/>
    <n v="0"/>
    <n v="1"/>
    <s v="WZ-818"/>
    <s v="Shannon Terebesi"/>
    <s v="Christopher Severo"/>
  </r>
  <r>
    <n v="95896"/>
    <s v="WZ-477"/>
    <s v="Wireless Zone Rye"/>
    <s v="Shannon Terebesi"/>
    <x v="7"/>
    <s v="Mendez ,Carlos"/>
    <n v="0.33333332999999998"/>
    <s v="N/A"/>
    <s v="ENRL"/>
    <s v="COMP"/>
    <s v="ENRL"/>
    <n v="0"/>
    <n v="1"/>
    <n v="0"/>
    <n v="1"/>
    <s v="WZ-477"/>
    <s v="Shannon Terebesi"/>
    <s v="Jonah Engler"/>
  </r>
  <r>
    <n v="131012"/>
    <s v="WZ-896"/>
    <s v="Wireless Zone White Plains"/>
    <s v="Eric Bonds"/>
    <x v="30"/>
    <s v="Green ,Andre"/>
    <n v="0.33333332999999998"/>
    <s v="N/A"/>
    <s v="ENRL"/>
    <s v="COMP"/>
    <s v="ENRL"/>
    <n v="0"/>
    <n v="1"/>
    <n v="0"/>
    <n v="1"/>
    <s v="WZ-896"/>
    <s v="Eric Bonds"/>
    <s v="Christopher Severo"/>
  </r>
  <r>
    <n v="131012"/>
    <s v="WZ-896"/>
    <s v="Wireless Zone White Plains"/>
    <s v="Eric Bonds"/>
    <x v="30"/>
    <s v="Polonia ,David"/>
    <n v="0.33333332999999998"/>
    <s v="N/A"/>
    <s v="ENRL"/>
    <s v="COMP"/>
    <s v="ENRL"/>
    <n v="0"/>
    <n v="1"/>
    <n v="0"/>
    <n v="1"/>
    <s v="WZ-896"/>
    <s v="Eric Bonds"/>
    <s v="Christopher Severo"/>
  </r>
  <r>
    <n v="130596"/>
    <s v="WZ-856"/>
    <s v="Wireless Zone Croton on Hudson"/>
    <s v="Shannon Terebesi"/>
    <x v="30"/>
    <s v="Sanchez ,Nick"/>
    <n v="0.33333332999999998"/>
    <s v="N/A"/>
    <s v="ENRL"/>
    <s v="COMP"/>
    <s v="ENRL"/>
    <n v="0"/>
    <n v="1"/>
    <n v="0"/>
    <n v="1"/>
    <s v="WZ-856"/>
    <s v="Shannon Terebesi"/>
    <s v="Christopher Severo"/>
  </r>
  <r>
    <n v="92534"/>
    <s v="WZ-420"/>
    <s v="Wireless Zone Darien"/>
    <s v="Shannon Terebesi"/>
    <x v="7"/>
    <s v="Brown ,Joshua"/>
    <n v="0.33333332999999998"/>
    <s v="N/A"/>
    <s v="ENRL"/>
    <s v="COMP"/>
    <s v="ENRL"/>
    <n v="0"/>
    <n v="1"/>
    <n v="0"/>
    <n v="1"/>
    <s v="WZ-420"/>
    <s v="Shannon Terebesi"/>
    <s v="Jonah Engler"/>
  </r>
  <r>
    <n v="76450"/>
    <s v="WZ-258A"/>
    <s v="Wireless Zone Oswego W Seneca St"/>
    <s v="Eric Bonds"/>
    <x v="57"/>
    <s v="Rogers ,Tyler"/>
    <n v="0.33333332999999998"/>
    <s v="N/A"/>
    <s v="ENRL"/>
    <s v="COMP"/>
    <s v="ENRL"/>
    <n v="0"/>
    <n v="1"/>
    <n v="0"/>
    <n v="1"/>
    <s v="WZ-258A"/>
    <s v="Eric Bonds"/>
    <s v="Todd Bender"/>
  </r>
  <r>
    <n v="76461"/>
    <s v="WZ-192"/>
    <s v="Wireless Zone Lockport"/>
    <s v="Eric Bonds"/>
    <x v="18"/>
    <s v="Thomas ,Ryan"/>
    <n v="0.33333332999999998"/>
    <s v="N/A"/>
    <s v="ENRL"/>
    <s v="COMP"/>
    <s v="ENRL"/>
    <n v="0"/>
    <n v="1"/>
    <n v="0"/>
    <n v="1"/>
    <s v="WZ-192"/>
    <s v="Eric Bonds"/>
    <s v="David Bogart"/>
  </r>
  <r>
    <n v="103829"/>
    <s v="WZ-544"/>
    <s v="Wireless Zone Corning"/>
    <s v="Eric Bonds"/>
    <x v="57"/>
    <s v="Geisbert ,Kailea"/>
    <n v="0.33333332999999998"/>
    <s v="N/A"/>
    <s v="ENRL"/>
    <s v="COMP"/>
    <s v="ENRL"/>
    <n v="0"/>
    <n v="1"/>
    <n v="0"/>
    <n v="1"/>
    <s v="WZ-544"/>
    <s v="Eric Bonds"/>
    <s v="Todd Bender"/>
  </r>
  <r>
    <n v="88124"/>
    <s v="WZ-363"/>
    <s v="Wireless Zone Okeechobee"/>
    <s v="Mike Latimer"/>
    <x v="2"/>
    <s v="Borroto ,Derek"/>
    <n v="0.33333332999999998"/>
    <s v="N/A"/>
    <s v="ENRL"/>
    <s v="COMP"/>
    <s v="ENRL"/>
    <n v="0"/>
    <n v="1"/>
    <n v="0"/>
    <n v="1"/>
    <s v="WZ-363"/>
    <s v="Mike Latimer"/>
    <s v="Jeffrey Zarrella"/>
  </r>
  <r>
    <n v="111664"/>
    <s v="WZ-737A"/>
    <s v="Wireless Zone Marco Island"/>
    <s v="Mike Latimer"/>
    <x v="19"/>
    <s v="Alonso ,Beatriz"/>
    <n v="0.33333332999999998"/>
    <s v="N/A"/>
    <s v="ENRL"/>
    <s v="COMP"/>
    <s v="ENRL"/>
    <n v="0"/>
    <n v="1"/>
    <n v="0"/>
    <n v="1"/>
    <s v="WZ-737A"/>
    <s v="Mike Latimer"/>
    <s v="Robert Musser"/>
  </r>
  <r>
    <n v="112507"/>
    <s v="WZ-711B"/>
    <s v="Wireless Zone Venice"/>
    <s v="Mike Latimer"/>
    <x v="47"/>
    <s v="Campbell ,Jamal"/>
    <n v="0.33333332999999998"/>
    <s v="N/A"/>
    <s v="ENRL"/>
    <s v="COMP"/>
    <s v="ENRL"/>
    <n v="0"/>
    <n v="1"/>
    <n v="0"/>
    <n v="1"/>
    <s v="WZ-711B"/>
    <s v="Mike Latimer"/>
    <s v="Jeffrey Swackhammer, Jr."/>
  </r>
  <r>
    <n v="86435"/>
    <s v="WZ-695"/>
    <s v="Wireless Zone Bedford John Williams Blvd"/>
    <s v="Jay Roberts"/>
    <x v="77"/>
    <s v="Reynolds ,Trenton"/>
    <n v="0.33333332999999998"/>
    <s v="N/A"/>
    <s v="INPO"/>
    <s v="COMP"/>
    <s v="ENRL"/>
    <n v="0"/>
    <n v="1"/>
    <n v="0"/>
    <n v="1"/>
    <s v="WZ-695"/>
    <s v="Jay Roberts"/>
    <s v="Darren Fortner"/>
  </r>
  <r>
    <n v="128950"/>
    <s v="WZ-883"/>
    <s v="Wireless Zone Indianapolis Crawfordsville Rd"/>
    <s v="Jay Roberts"/>
    <x v="23"/>
    <s v="Lemmon ,Jonathan"/>
    <n v="0.75"/>
    <s v="COMP"/>
    <s v="COMP"/>
    <s v="COMP"/>
    <s v="ENRL"/>
    <n v="0"/>
    <n v="0"/>
    <n v="0"/>
    <n v="1"/>
    <s v="WZ-883"/>
    <s v="Jay Roberts"/>
    <s v="Mitch Conway"/>
  </r>
  <r>
    <n v="107628"/>
    <s v="WZ-879"/>
    <s v="Wireless Zone Westfield"/>
    <s v="Jay Roberts"/>
    <x v="23"/>
    <s v="Layton ,Rachel"/>
    <n v="0.75"/>
    <s v="COMP"/>
    <s v="COMP"/>
    <s v="COMP"/>
    <s v="ENRL"/>
    <n v="0"/>
    <n v="0"/>
    <n v="0"/>
    <n v="1"/>
    <s v="WZ-879"/>
    <s v="Jay Roberts"/>
    <s v="Mitch Conway"/>
  </r>
  <r>
    <n v="126174"/>
    <s v="WZ-809"/>
    <s v="Wireless Zone Philipsburg"/>
    <s v="John Polny"/>
    <x v="3"/>
    <s v="Milliron ,Tyler"/>
    <n v="0.66666665999999997"/>
    <s v="N/A"/>
    <s v="COMP"/>
    <s v="COMP"/>
    <s v="ENRL"/>
    <n v="0"/>
    <n v="0"/>
    <n v="0"/>
    <n v="1"/>
    <s v="WZ-809"/>
    <s v="John Polny"/>
    <s v="John Russell"/>
  </r>
  <r>
    <n v="107256"/>
    <s v="WZ-636"/>
    <s v="Wireless Zone Washington Trinity Point Dr"/>
    <s v="John Polny"/>
    <x v="5"/>
    <s v="Ellwood ,Jared"/>
    <n v="0.66666665999999997"/>
    <s v="N/A"/>
    <s v="COMP"/>
    <s v="COMP"/>
    <s v="ENRL"/>
    <n v="0"/>
    <n v="0"/>
    <n v="0"/>
    <n v="1"/>
    <s v="WZ-636"/>
    <s v="John Polny"/>
    <s v="Jeffrey Swackhammer, Sr."/>
  </r>
  <r>
    <n v="119321"/>
    <s v="WZ-753"/>
    <s v="Wireless Zone Toledo"/>
    <s v="Gregory Hite"/>
    <x v="69"/>
    <s v="Taylor ,Benjamin"/>
    <n v="0.66666665999999997"/>
    <s v="N/A"/>
    <s v="COMP"/>
    <s v="COMP"/>
    <s v="ENRL"/>
    <n v="0"/>
    <n v="0"/>
    <n v="0"/>
    <n v="1"/>
    <s v="WZ-753"/>
    <s v="Gregory Hite"/>
    <s v="Firas Toma"/>
  </r>
  <r>
    <n v="87501"/>
    <s v="WZ-348B"/>
    <s v="Wireless Zone Fairhaven"/>
    <s v="Peter Asnes"/>
    <x v="26"/>
    <s v="Penler ,Matthew"/>
    <n v="0.66666665999999997"/>
    <s v="N/A"/>
    <s v="COMP"/>
    <s v="COMP"/>
    <s v="ENRL"/>
    <n v="0"/>
    <n v="0"/>
    <n v="0"/>
    <n v="1"/>
    <s v="WZ-348B"/>
    <s v="Peter Asnes"/>
    <s v="Mihir Shah"/>
  </r>
  <r>
    <n v="87490"/>
    <s v="WZ-270"/>
    <s v="Wireless Zone Dayville"/>
    <s v="Ryan Herrick"/>
    <x v="24"/>
    <s v="Salan ,Joe"/>
    <n v="0.66666665999999997"/>
    <s v="N/A"/>
    <s v="COMP"/>
    <s v="COMP"/>
    <s v="ENRL"/>
    <n v="0"/>
    <n v="0"/>
    <n v="0"/>
    <n v="1"/>
    <s v="WZ-270"/>
    <s v="Ryan Herrick"/>
    <s v="Scott Gladstone"/>
  </r>
  <r>
    <n v="112464"/>
    <s v="WZ-716"/>
    <s v="Wireless Zone Tappahannock"/>
    <s v="Stephen Evanuska"/>
    <x v="12"/>
    <s v="Dixon ,Quincy"/>
    <n v="0.66666665999999997"/>
    <s v="N/A"/>
    <s v="COMP"/>
    <s v="COMP"/>
    <s v="ENRL"/>
    <n v="0"/>
    <n v="0"/>
    <n v="0"/>
    <n v="1"/>
    <s v="WZ-716"/>
    <s v="Stephen Evanuska"/>
    <s v="Hershel Martin"/>
  </r>
  <r>
    <n v="79819"/>
    <s v="WZ-120"/>
    <s v="Wireless Zone New London"/>
    <s v="Ryan Herrick"/>
    <x v="24"/>
    <s v="Early ,Stephen"/>
    <n v="0.66666665999999997"/>
    <s v="N/A"/>
    <s v="COMP"/>
    <s v="COMP"/>
    <s v="ENRL"/>
    <n v="0"/>
    <n v="0"/>
    <n v="0"/>
    <n v="1"/>
    <s v="WZ-120"/>
    <s v="Ryan Herrick"/>
    <s v="Scott Gladstone"/>
  </r>
  <r>
    <n v="111761"/>
    <s v="WZ-715"/>
    <s v="Wireless Zone Brick"/>
    <s v="Bernadette Anderson"/>
    <x v="75"/>
    <s v="Jackson ,Kareem"/>
    <n v="0.66666665999999997"/>
    <s v="N/A"/>
    <s v="COMP"/>
    <s v="COMP"/>
    <s v="ENRL"/>
    <n v="0"/>
    <n v="0"/>
    <n v="0"/>
    <n v="1"/>
    <s v="WZ-715"/>
    <s v="Bernadette Anderson"/>
    <s v="Michael Sabbatini"/>
  </r>
  <r>
    <n v="106988"/>
    <s v="WZ-631"/>
    <s v="Wireless Zone Potsdam"/>
    <s v="Eric Bonds"/>
    <x v="57"/>
    <s v="Macconnell ,Michael"/>
    <n v="0.66666665999999997"/>
    <s v="N/A"/>
    <s v="COMP"/>
    <s v="COMP"/>
    <s v="ENRL"/>
    <n v="0"/>
    <n v="0"/>
    <n v="0"/>
    <n v="1"/>
    <s v="WZ-631"/>
    <s v="Eric Bonds"/>
    <s v="Todd Bender"/>
  </r>
  <r>
    <n v="106988"/>
    <s v="WZ-631"/>
    <s v="Wireless Zone Potsdam"/>
    <s v="Eric Bonds"/>
    <x v="57"/>
    <s v="Mott ,Tyler"/>
    <n v="0.66666665999999997"/>
    <s v="N/A"/>
    <s v="COMP"/>
    <s v="COMP"/>
    <s v="ENRL"/>
    <n v="0"/>
    <n v="0"/>
    <n v="0"/>
    <n v="1"/>
    <s v="WZ-631"/>
    <s v="Eric Bonds"/>
    <s v="Todd Bender"/>
  </r>
  <r>
    <n v="79862"/>
    <s v="WZ-205"/>
    <s v="Wireless Zone Concord Loudon Rd"/>
    <s v="Chris Robinson"/>
    <x v="21"/>
    <s v="Beede ,Alex"/>
    <n v="0.66666665999999997"/>
    <s v="N/A"/>
    <s v="COMP"/>
    <s v="COMP"/>
    <s v="ENRL"/>
    <n v="0"/>
    <n v="0"/>
    <n v="0"/>
    <n v="1"/>
    <s v="WZ-205"/>
    <s v="Chris Robinson"/>
    <s v="Stephen Drelick"/>
  </r>
  <r>
    <n v="125916"/>
    <s v="WZ-518"/>
    <s v="Wireless Zone Englishtown"/>
    <s v="Ryan Herrick"/>
    <x v="7"/>
    <s v="Patel ,Robin"/>
    <n v="0.33333332999999998"/>
    <s v="N/A"/>
    <s v="ENRL"/>
    <s v="COMP"/>
    <s v="ENRL"/>
    <n v="0"/>
    <n v="1"/>
    <n v="0"/>
    <n v="1"/>
    <s v="WZ-518"/>
    <s v="Ryan Herrick"/>
    <s v="Jonah Engler"/>
  </r>
  <r>
    <n v="125916"/>
    <s v="WZ-518"/>
    <s v="Wireless Zone Englishtown"/>
    <s v="Ryan Herrick"/>
    <x v="7"/>
    <s v="Watts ,Chad"/>
    <n v="0.33333332999999998"/>
    <s v="N/A"/>
    <s v="ENRL"/>
    <s v="COMP"/>
    <s v="ENRL"/>
    <n v="0"/>
    <n v="1"/>
    <n v="0"/>
    <n v="1"/>
    <s v="WZ-518"/>
    <s v="Ryan Herrick"/>
    <s v="Jonah Engler"/>
  </r>
  <r>
    <n v="109603"/>
    <s v="WZ-675"/>
    <s v="Wireless Zone Huntingdon"/>
    <s v="John Polny"/>
    <x v="3"/>
    <s v="Mills ,Austin"/>
    <n v="0.33333332999999998"/>
    <s v="N/A"/>
    <s v="ENRL"/>
    <s v="COMP"/>
    <s v="ENRL"/>
    <n v="0"/>
    <n v="1"/>
    <n v="0"/>
    <n v="1"/>
    <s v="WZ-675"/>
    <s v="John Polny"/>
    <s v="John Russell"/>
  </r>
  <r>
    <n v="109603"/>
    <s v="WZ-675"/>
    <s v="Wireless Zone Huntingdon"/>
    <s v="John Polny"/>
    <x v="3"/>
    <s v="Riley ,Houston"/>
    <n v="0.33333332999999998"/>
    <s v="N/A"/>
    <s v="ENRL"/>
    <s v="COMP"/>
    <s v="ENRL"/>
    <n v="0"/>
    <n v="1"/>
    <n v="0"/>
    <n v="1"/>
    <s v="WZ-675"/>
    <s v="John Polny"/>
    <s v="John Russell"/>
  </r>
  <r>
    <n v="79818"/>
    <s v="WZ-790"/>
    <s v="Wireless Zone Madison"/>
    <s v="Eric Bonds"/>
    <x v="93"/>
    <s v="Schwartz ,Alex"/>
    <n v="0.33333332999999998"/>
    <s v="N/A"/>
    <s v="ENRL"/>
    <s v="COMP"/>
    <s v="ENRL"/>
    <n v="0"/>
    <n v="1"/>
    <n v="0"/>
    <n v="1"/>
    <s v="WZ-790"/>
    <s v="Eric Bonds"/>
    <s v="Frank Smith"/>
  </r>
  <r>
    <n v="79810"/>
    <s v="WZ-390"/>
    <s v="Wireless Zone Clifton"/>
    <s v="Shannon Terebesi"/>
    <x v="45"/>
    <s v="Gallo ,Kimberly"/>
    <n v="0.33333332999999998"/>
    <s v="N/A"/>
    <s v="ENRL"/>
    <s v="COMP"/>
    <s v="ENRL"/>
    <n v="0"/>
    <n v="1"/>
    <n v="0"/>
    <n v="1"/>
    <s v="WZ-390"/>
    <s v="Shannon Terebesi"/>
    <s v="Richard Abramson"/>
  </r>
  <r>
    <n v="124209"/>
    <s v="WZ-784A"/>
    <s v="Wireless Zone Newton Hampton House Rd"/>
    <s v="Shannon Terebesi"/>
    <x v="45"/>
    <s v="Dougherty ,Lauren"/>
    <n v="0.33333332999999998"/>
    <s v="N/A"/>
    <s v="ENRL"/>
    <s v="COMP"/>
    <s v="ENRL"/>
    <n v="0"/>
    <n v="1"/>
    <n v="0"/>
    <n v="1"/>
    <s v="WZ-784A"/>
    <s v="Shannon Terebesi"/>
    <s v="Richard Abramson"/>
  </r>
  <r>
    <n v="123639"/>
    <s v="WZ-777"/>
    <s v="Wireless Zone Bridgeport Meadowbrook Mall"/>
    <s v="Gregory Hite"/>
    <x v="5"/>
    <s v="Jefferson ,Chris"/>
    <n v="0.33333332999999998"/>
    <s v="N/A"/>
    <s v="ENRL"/>
    <s v="COMP"/>
    <s v="ENRL"/>
    <n v="0"/>
    <n v="1"/>
    <n v="0"/>
    <n v="1"/>
    <s v="WZ-777"/>
    <s v="Gregory Hite"/>
    <s v="Jeffrey Swackhammer, Sr."/>
  </r>
  <r>
    <n v="128197"/>
    <s v="WZ-827"/>
    <s v="Wireless Zone Pilesgrove"/>
    <s v="Bernadette Anderson"/>
    <x v="10"/>
    <s v="Cook ,Donovan"/>
    <n v="0.33333332999999998"/>
    <s v="N/A"/>
    <s v="ENRL"/>
    <s v="COMP"/>
    <s v="ENRL"/>
    <n v="0"/>
    <n v="1"/>
    <n v="0"/>
    <n v="1"/>
    <s v="WZ-827"/>
    <s v="Bernadette Anderson"/>
    <s v="Tajesh Patel"/>
  </r>
  <r>
    <n v="118318"/>
    <s v="WZ-734"/>
    <s v="Wireless Zone Ambler"/>
    <s v="Bernadette Anderson"/>
    <x v="7"/>
    <s v="Gonzalez ,Brian"/>
    <n v="0.33333332999999998"/>
    <s v="N/A"/>
    <s v="ENRL"/>
    <s v="COMP"/>
    <s v="ENRL"/>
    <n v="0"/>
    <n v="1"/>
    <n v="0"/>
    <n v="1"/>
    <s v="WZ-734"/>
    <s v="Bernadette Anderson"/>
    <s v="Jonah Engler"/>
  </r>
  <r>
    <n v="107622"/>
    <s v="WZ-620"/>
    <s v="Wireless Zone Gillette"/>
    <s v="Ryan Herrick"/>
    <x v="7"/>
    <s v="Wiemer ,Chris"/>
    <n v="0.33333332999999998"/>
    <s v="N/A"/>
    <s v="ENRL"/>
    <s v="COMP"/>
    <s v="ENRL"/>
    <n v="0"/>
    <n v="1"/>
    <n v="0"/>
    <n v="1"/>
    <s v="WZ-620"/>
    <s v="Ryan Herrick"/>
    <s v="Jonah Engler"/>
  </r>
  <r>
    <n v="111761"/>
    <s v="WZ-715"/>
    <s v="Wireless Zone Brick"/>
    <s v="Bernadette Anderson"/>
    <x v="75"/>
    <s v="Serino ,Mike"/>
    <n v="0.33333332999999998"/>
    <s v="N/A"/>
    <s v="ENRL"/>
    <s v="COMP"/>
    <s v="ENRL"/>
    <n v="0"/>
    <n v="1"/>
    <n v="0"/>
    <n v="1"/>
    <s v="WZ-715"/>
    <s v="Bernadette Anderson"/>
    <s v="Michael Sabbatini"/>
  </r>
  <r>
    <n v="128561"/>
    <s v="WZ-825"/>
    <s v="Wireless Zone Lawrenceville"/>
    <s v="Bernadette Anderson"/>
    <x v="75"/>
    <s v="Fawcett ,Matthew"/>
    <n v="0.33333332999999998"/>
    <s v="N/A"/>
    <s v="ENRL"/>
    <s v="COMP"/>
    <s v="ENRL"/>
    <n v="0"/>
    <n v="1"/>
    <n v="0"/>
    <n v="1"/>
    <s v="WZ-825"/>
    <s v="Bernadette Anderson"/>
    <s v="Michael Sabbatini"/>
  </r>
  <r>
    <n v="130438"/>
    <s v="WZ-839"/>
    <s v="Wireless Zone Benton Harbor"/>
    <s v="Jonathan Breier"/>
    <x v="11"/>
    <s v="Peterson ,Jason"/>
    <n v="0.33333332999999998"/>
    <s v="N/A"/>
    <s v="ENRL"/>
    <s v="COMP"/>
    <s v="ENRL"/>
    <n v="0"/>
    <n v="1"/>
    <n v="0"/>
    <n v="1"/>
    <s v="WZ-839"/>
    <s v="Jonathan Breier"/>
    <s v="Ashley Baker"/>
  </r>
  <r>
    <n v="102842"/>
    <s v="WZ-698"/>
    <s v="Wireless Zone Cedar Springs"/>
    <s v="Jonathan Breier"/>
    <x v="71"/>
    <s v="Chesebro ,Casey"/>
    <n v="0.33333332999999998"/>
    <s v="N/A"/>
    <s v="ENRL"/>
    <s v="COMP"/>
    <s v="ENRL"/>
    <n v="0"/>
    <n v="1"/>
    <n v="0"/>
    <n v="1"/>
    <s v="WZ-698"/>
    <s v="Jonathan Breier"/>
    <s v="Derrek Fridley"/>
  </r>
  <r>
    <n v="103287"/>
    <s v="WZ-579"/>
    <s v="Wireless Zone Holland"/>
    <s v="Jonathan Breier"/>
    <x v="41"/>
    <s v="Neal ,Matthew"/>
    <n v="0.33333332999999998"/>
    <s v="N/A"/>
    <s v="ENRL"/>
    <s v="COMP"/>
    <s v="ENRL"/>
    <n v="0"/>
    <n v="1"/>
    <n v="0"/>
    <n v="1"/>
    <s v="WZ-579"/>
    <s v="Jonathan Breier"/>
    <s v="Darryl Bartlett"/>
  </r>
  <r>
    <n v="125906"/>
    <s v="WZ-802"/>
    <s v="Wireless Zone Mason"/>
    <s v="Jonathan Breier"/>
    <x v="14"/>
    <s v="Strunk ,Nicholas"/>
    <n v="0.33333332999999998"/>
    <s v="N/A"/>
    <s v="ENRL"/>
    <s v="COMP"/>
    <s v="ENRL"/>
    <n v="0"/>
    <n v="1"/>
    <n v="0"/>
    <n v="1"/>
    <s v="WZ-802"/>
    <s v="Jonathan Breier"/>
    <s v="Deborah Allen"/>
  </r>
  <r>
    <n v="105539"/>
    <s v="WZ-561"/>
    <s v="Wireless Zone Saint Paul Ford Pkwy"/>
    <s v="Christian Jewell"/>
    <x v="79"/>
    <s v="Quam ,Steve"/>
    <n v="0.33333332999999998"/>
    <s v="N/A"/>
    <s v="ENRL"/>
    <s v="COMP"/>
    <s v="ENRL"/>
    <n v="0"/>
    <n v="1"/>
    <n v="0"/>
    <n v="1"/>
    <s v="WZ-561"/>
    <s v="Christian Jewell"/>
    <s v="Robert Cheney"/>
  </r>
  <r>
    <n v="71081"/>
    <s v="WZ-257"/>
    <s v="Wireless Zone Erie"/>
    <s v="John Polny"/>
    <x v="5"/>
    <s v="Taylor ,Giovannie"/>
    <n v="0.33333332999999998"/>
    <s v="N/A"/>
    <s v="ENRL"/>
    <s v="COMP"/>
    <s v="ENRL"/>
    <n v="0"/>
    <n v="1"/>
    <n v="0"/>
    <n v="1"/>
    <s v="WZ-257"/>
    <s v="John Polny"/>
    <s v="Jeffrey Swackhammer, Sr."/>
  </r>
  <r>
    <n v="72056"/>
    <s v="WZ-275"/>
    <s v="Wireless Zone Beaver Falls"/>
    <s v="John Polny"/>
    <x v="16"/>
    <s v="Trosky ,Brysten"/>
    <n v="0.33333332999999998"/>
    <s v="N/A"/>
    <s v="ENRL"/>
    <s v="COMP"/>
    <s v="ENRL"/>
    <n v="0"/>
    <n v="1"/>
    <n v="0"/>
    <n v="1"/>
    <s v="WZ-275"/>
    <s v="John Polny"/>
    <s v="Joseph Desimone"/>
  </r>
  <r>
    <n v="79717"/>
    <s v="WZ-027A"/>
    <s v="Wireless Zone Littleton Great Rd"/>
    <s v="Bob Roccanti"/>
    <x v="56"/>
    <s v="Coolidge ,Kristin"/>
    <n v="0.33333332999999998"/>
    <s v="N/A"/>
    <s v="ENRL"/>
    <s v="COMP"/>
    <s v="ENRL"/>
    <n v="0"/>
    <n v="1"/>
    <n v="0"/>
    <n v="1"/>
    <s v="WZ-027A"/>
    <s v="Bob Roccanti"/>
    <s v="Scott Brown"/>
  </r>
  <r>
    <n v="95750"/>
    <s v="WZ-469B"/>
    <s v="Wireless Zone Marlborough Boston Post Rd"/>
    <s v="Bob Roccanti"/>
    <x v="62"/>
    <s v="Sin ,Ponny"/>
    <n v="0.33333332999999998"/>
    <s v="N/A"/>
    <s v="ENRL"/>
    <s v="COMP"/>
    <s v="ENRL"/>
    <n v="0"/>
    <n v="1"/>
    <n v="0"/>
    <n v="1"/>
    <s v="WZ-469B"/>
    <s v="Bob Roccanti"/>
    <s v="Syed Abbas"/>
  </r>
  <r>
    <n v="130626"/>
    <s v="WZ-857"/>
    <s v="Wireless Zone Westerly"/>
    <s v="Peter Asnes"/>
    <x v="24"/>
    <s v="Gonzalez ,Renso"/>
    <n v="0.33333332999999998"/>
    <s v="N/A"/>
    <s v="ENRL"/>
    <s v="COMP"/>
    <s v="ENRL"/>
    <n v="0"/>
    <n v="1"/>
    <n v="0"/>
    <n v="1"/>
    <s v="WZ-857"/>
    <s v="Peter Asnes"/>
    <s v="Scott Gladstone"/>
  </r>
  <r>
    <n v="130626"/>
    <s v="WZ-857"/>
    <s v="Wireless Zone Westerly"/>
    <s v="Peter Asnes"/>
    <x v="24"/>
    <s v="Minnich ,David"/>
    <n v="0.33333332999999998"/>
    <s v="N/A"/>
    <s v="ENRL"/>
    <s v="COMP"/>
    <s v="ENRL"/>
    <n v="0"/>
    <n v="1"/>
    <n v="0"/>
    <n v="1"/>
    <s v="WZ-857"/>
    <s v="Peter Asnes"/>
    <s v="Scott Gladstone"/>
  </r>
  <r>
    <n v="107717"/>
    <s v="WZ-622"/>
    <s v="Wireless Zone West Hartford"/>
    <s v="Ryan Herrick"/>
    <x v="7"/>
    <s v="Kuska ,Ryan"/>
    <n v="0.33333332999999998"/>
    <s v="N/A"/>
    <s v="ENRL"/>
    <s v="COMP"/>
    <s v="ENRL"/>
    <n v="0"/>
    <n v="1"/>
    <n v="0"/>
    <n v="1"/>
    <s v="WZ-622"/>
    <s v="Ryan Herrick"/>
    <s v="Jonah Engler"/>
  </r>
  <r>
    <n v="79754"/>
    <s v="WZ-007A"/>
    <s v="Wireless Zone Orange"/>
    <s v="Ryan Herrick"/>
    <x v="94"/>
    <s v="Becker ,Ryan"/>
    <n v="0.33333332999999998"/>
    <s v="N/A"/>
    <s v="ENRL"/>
    <s v="COMP"/>
    <s v="ENRL"/>
    <n v="0"/>
    <n v="1"/>
    <n v="0"/>
    <n v="1"/>
    <s v="WZ-007A"/>
    <s v="Ryan Herrick"/>
    <s v="Robert Mancini"/>
  </r>
  <r>
    <n v="79754"/>
    <s v="WZ-007A"/>
    <s v="Wireless Zone Orange"/>
    <s v="Ryan Herrick"/>
    <x v="94"/>
    <s v="Klicsu ,Robert"/>
    <n v="0.33333332999999998"/>
    <s v="N/A"/>
    <s v="ENRL"/>
    <s v="COMP"/>
    <s v="ENRL"/>
    <n v="0"/>
    <n v="1"/>
    <n v="0"/>
    <n v="1"/>
    <s v="WZ-007A"/>
    <s v="Ryan Herrick"/>
    <s v="Robert Mancini"/>
  </r>
  <r>
    <n v="79754"/>
    <s v="WZ-007A"/>
    <s v="Wireless Zone Orange"/>
    <s v="Ryan Herrick"/>
    <x v="94"/>
    <s v="Pacheco ,Almanda"/>
    <n v="0.33333332999999998"/>
    <s v="N/A"/>
    <s v="ENRL"/>
    <s v="COMP"/>
    <s v="ENRL"/>
    <n v="0"/>
    <n v="1"/>
    <n v="0"/>
    <n v="1"/>
    <s v="WZ-007A"/>
    <s v="Ryan Herrick"/>
    <s v="Robert Mancini"/>
  </r>
  <r>
    <n v="100302"/>
    <s v="WZ-368"/>
    <s v="Wireless Zone Putnam"/>
    <s v="Ryan Herrick"/>
    <x v="24"/>
    <s v="Bouchard ,Timothy"/>
    <n v="0.33333332999999998"/>
    <s v="N/A"/>
    <s v="ENRL"/>
    <s v="COMP"/>
    <s v="ENRL"/>
    <n v="0"/>
    <n v="1"/>
    <n v="0"/>
    <n v="1"/>
    <s v="WZ-368"/>
    <s v="Ryan Herrick"/>
    <s v="Scott Gladstone"/>
  </r>
  <r>
    <n v="100302"/>
    <s v="WZ-368"/>
    <s v="Wireless Zone Putnam"/>
    <s v="Ryan Herrick"/>
    <x v="24"/>
    <s v="Karamanakis ,Joshua"/>
    <n v="0.33333332999999998"/>
    <s v="N/A"/>
    <s v="ENRL"/>
    <s v="COMP"/>
    <s v="ENRL"/>
    <n v="0"/>
    <n v="1"/>
    <n v="0"/>
    <n v="1"/>
    <s v="WZ-368"/>
    <s v="Ryan Herrick"/>
    <s v="Scott Gladstone"/>
  </r>
  <r>
    <n v="100302"/>
    <s v="WZ-368"/>
    <s v="Wireless Zone Putnam"/>
    <s v="Ryan Herrick"/>
    <x v="24"/>
    <s v="Stamatiou ,Sam"/>
    <n v="0.33333332999999998"/>
    <s v="N/A"/>
    <s v="ENRL"/>
    <s v="COMP"/>
    <s v="ENRL"/>
    <n v="0"/>
    <n v="1"/>
    <n v="0"/>
    <n v="1"/>
    <s v="WZ-368"/>
    <s v="Ryan Herrick"/>
    <s v="Scott Gladstone"/>
  </r>
  <r>
    <n v="87501"/>
    <s v="WZ-348B"/>
    <s v="Wireless Zone Fairhaven"/>
    <s v="Peter Asnes"/>
    <x v="26"/>
    <s v="Desouza ,Katlyn"/>
    <n v="0.33333332999999998"/>
    <s v="N/A"/>
    <s v="ENRL"/>
    <s v="COMP"/>
    <s v="ENRL"/>
    <n v="0"/>
    <n v="1"/>
    <n v="0"/>
    <n v="1"/>
    <s v="WZ-348B"/>
    <s v="Peter Asnes"/>
    <s v="Mihir Shah"/>
  </r>
  <r>
    <n v="79736"/>
    <s v="WZ-048"/>
    <s v="Wireless Zone Wakefield"/>
    <s v="Peter Asnes"/>
    <x v="27"/>
    <s v="Allen ,Jonathan"/>
    <n v="0.33333332999999998"/>
    <s v="N/A"/>
    <s v="ENRL"/>
    <s v="COMP"/>
    <s v="ENRL"/>
    <n v="0"/>
    <n v="1"/>
    <n v="0"/>
    <n v="1"/>
    <s v="WZ-048"/>
    <s v="Peter Asnes"/>
    <s v="Donald (Dave Moone) Somers"/>
  </r>
  <r>
    <n v="87498"/>
    <s v="WZ-016C"/>
    <s v="Wireless Zone Norwood"/>
    <s v="Peter Asnes"/>
    <x v="26"/>
    <s v="Wilson ,Michael"/>
    <n v="0.33333332999999998"/>
    <s v="N/A"/>
    <s v="ENRL"/>
    <s v="COMP"/>
    <s v="ENRL"/>
    <n v="0"/>
    <n v="1"/>
    <n v="0"/>
    <n v="1"/>
    <s v="WZ-016C"/>
    <s v="Peter Asnes"/>
    <s v="Mihir Shah"/>
  </r>
  <r>
    <n v="93154"/>
    <s v="WZ-432A"/>
    <s v="Wireless Zone Middleboro"/>
    <s v="Peter Asnes"/>
    <x v="26"/>
    <s v="Perry ,Zachary"/>
    <n v="0.33333332999999998"/>
    <s v="N/A"/>
    <s v="ENRL"/>
    <s v="COMP"/>
    <s v="ENRL"/>
    <n v="0"/>
    <n v="1"/>
    <n v="0"/>
    <n v="1"/>
    <s v="WZ-432A"/>
    <s v="Peter Asnes"/>
    <s v="Mihir Shah"/>
  </r>
  <r>
    <n v="132057"/>
    <s v="WZ-921"/>
    <s v="Wireless Zone Mamaroneck"/>
    <s v="Gregory Hite"/>
    <x v="23"/>
    <s v="Conti ,Francis"/>
    <n v="0.33333332999999998"/>
    <s v="N/A"/>
    <s v="ENRL"/>
    <s v="COMP"/>
    <s v="ENRL"/>
    <n v="0"/>
    <n v="1"/>
    <n v="0"/>
    <n v="1"/>
    <s v="WZ-921"/>
    <s v="Gregory Hite"/>
    <s v="Mitch Conway"/>
  </r>
  <r>
    <n v="79820"/>
    <s v="WZ-253"/>
    <s v="Wireless Zone Brewster"/>
    <s v="Eric Bonds"/>
    <x v="64"/>
    <s v="Bates ,Cody"/>
    <n v="0.33333332999999998"/>
    <s v="N/A"/>
    <s v="ENRL"/>
    <s v="COMP"/>
    <s v="ENRL"/>
    <n v="0"/>
    <n v="1"/>
    <n v="0"/>
    <n v="1"/>
    <s v="WZ-253"/>
    <s v="Eric Bonds"/>
    <s v="David Robles"/>
  </r>
  <r>
    <n v="79820"/>
    <s v="WZ-253"/>
    <s v="Wireless Zone Brewster"/>
    <s v="Eric Bonds"/>
    <x v="64"/>
    <s v="Reyes ,Luis"/>
    <n v="0.33333332999999998"/>
    <s v="N/A"/>
    <s v="ENRL"/>
    <s v="COMP"/>
    <s v="ENRL"/>
    <n v="0"/>
    <n v="1"/>
    <n v="0"/>
    <n v="1"/>
    <s v="WZ-253"/>
    <s v="Eric Bonds"/>
    <s v="David Robles"/>
  </r>
  <r>
    <n v="95953"/>
    <s v="WZ-476"/>
    <s v="Wireless Zone Greenwich"/>
    <s v="Shannon Terebesi"/>
    <x v="7"/>
    <s v="Cineus ,James"/>
    <n v="0.33333332999999998"/>
    <s v="N/A"/>
    <s v="ENRL"/>
    <s v="COMP"/>
    <s v="ENRL"/>
    <n v="0"/>
    <n v="1"/>
    <n v="0"/>
    <n v="1"/>
    <s v="WZ-476"/>
    <s v="Shannon Terebesi"/>
    <s v="Jonah Engler"/>
  </r>
  <r>
    <n v="129685"/>
    <s v="WZ-831"/>
    <s v="Wireless Zone Stamford Canal St"/>
    <s v="Shannon Terebesi"/>
    <x v="30"/>
    <s v="Cannella ,Michael"/>
    <n v="0.33333332999999998"/>
    <s v="N/A"/>
    <s v="ENRL"/>
    <s v="COMP"/>
    <s v="ENRL"/>
    <n v="0"/>
    <n v="1"/>
    <n v="0"/>
    <n v="1"/>
    <s v="WZ-831"/>
    <s v="Shannon Terebesi"/>
    <s v="Christopher Severo"/>
  </r>
  <r>
    <n v="129685"/>
    <s v="WZ-831"/>
    <s v="Wireless Zone Stamford Canal St"/>
    <s v="Shannon Terebesi"/>
    <x v="30"/>
    <s v="Christie ,Brandon"/>
    <n v="0.33333332999999998"/>
    <s v="N/A"/>
    <s v="ENRL"/>
    <s v="COMP"/>
    <s v="ENRL"/>
    <n v="0"/>
    <n v="1"/>
    <n v="0"/>
    <n v="1"/>
    <s v="WZ-831"/>
    <s v="Shannon Terebesi"/>
    <s v="Christopher Severo"/>
  </r>
  <r>
    <n v="127372"/>
    <s v="WZ-819"/>
    <s v="Wireless Zone Stamford Hope St"/>
    <s v="Shannon Terebesi"/>
    <x v="30"/>
    <s v="Herrera ,Michael"/>
    <n v="0.33333332999999998"/>
    <s v="N/A"/>
    <s v="ENRL"/>
    <s v="COMP"/>
    <s v="ENRL"/>
    <n v="0"/>
    <n v="1"/>
    <n v="0"/>
    <n v="1"/>
    <s v="WZ-819"/>
    <s v="Shannon Terebesi"/>
    <s v="Christopher Severo"/>
  </r>
  <r>
    <n v="76450"/>
    <s v="WZ-258A"/>
    <s v="Wireless Zone Oswego W Seneca St"/>
    <s v="Eric Bonds"/>
    <x v="57"/>
    <s v="Bareham ,Steven"/>
    <n v="0.33333332999999998"/>
    <s v="N/A"/>
    <s v="ENRL"/>
    <s v="COMP"/>
    <s v="ENRL"/>
    <n v="0"/>
    <n v="1"/>
    <n v="0"/>
    <n v="1"/>
    <s v="WZ-258A"/>
    <s v="Eric Bonds"/>
    <s v="Todd Bender"/>
  </r>
  <r>
    <n v="76450"/>
    <s v="WZ-258A"/>
    <s v="Wireless Zone Oswego W Seneca St"/>
    <s v="Eric Bonds"/>
    <x v="57"/>
    <s v="Evanson ,Kyle"/>
    <n v="0.33333332999999998"/>
    <s v="N/A"/>
    <s v="ENRL"/>
    <s v="COMP"/>
    <s v="ENRL"/>
    <n v="0"/>
    <n v="1"/>
    <n v="0"/>
    <n v="1"/>
    <s v="WZ-258A"/>
    <s v="Eric Bonds"/>
    <s v="Todd Bender"/>
  </r>
  <r>
    <n v="76450"/>
    <s v="WZ-258A"/>
    <s v="Wireless Zone Oswego W Seneca St"/>
    <s v="Eric Bonds"/>
    <x v="57"/>
    <s v="Roper ,Jorden"/>
    <n v="0.33333332999999998"/>
    <s v="N/A"/>
    <s v="ENRL"/>
    <s v="COMP"/>
    <s v="ENRL"/>
    <n v="0"/>
    <n v="1"/>
    <n v="0"/>
    <n v="1"/>
    <s v="WZ-258A"/>
    <s v="Eric Bonds"/>
    <s v="Todd Bender"/>
  </r>
  <r>
    <n v="91680"/>
    <s v="WZ-399"/>
    <s v="Wireless Zone Dansville"/>
    <s v="Eric Bonds"/>
    <x v="57"/>
    <s v="Johnson ,Justin"/>
    <n v="0.33333332999999998"/>
    <s v="N/A"/>
    <s v="ENRL"/>
    <s v="COMP"/>
    <s v="ENRL"/>
    <n v="0"/>
    <n v="1"/>
    <n v="0"/>
    <n v="1"/>
    <s v="WZ-399"/>
    <s v="Eric Bonds"/>
    <s v="Todd Bender"/>
  </r>
  <r>
    <n v="28769"/>
    <s v="WZ-220B"/>
    <s v="Wireless Zone Danville"/>
    <s v="Stephen Evanuska"/>
    <x v="1"/>
    <s v="Martin ,Jared"/>
    <n v="0.33333332999999998"/>
    <s v="N/A"/>
    <s v="INPO"/>
    <s v="COMP"/>
    <s v="ENRL"/>
    <n v="0"/>
    <n v="1"/>
    <n v="0"/>
    <n v="1"/>
    <s v="WZ-220B"/>
    <s v="Stephen Evanuska"/>
    <s v="William Stout"/>
  </r>
  <r>
    <n v="111761"/>
    <s v="WZ-715"/>
    <s v="Wireless Zone Brick"/>
    <s v="Bernadette Anderson"/>
    <x v="75"/>
    <s v="Moffler ,Justin"/>
    <n v="0.33333332999999998"/>
    <s v="N/A"/>
    <s v="INPO"/>
    <s v="COMP"/>
    <s v="ENRL"/>
    <n v="0"/>
    <n v="1"/>
    <n v="0"/>
    <n v="1"/>
    <s v="WZ-715"/>
    <s v="Bernadette Anderson"/>
    <s v="Michael Sabbatini"/>
  </r>
  <r>
    <n v="112292"/>
    <s v="WZ-709"/>
    <s v="Wireless Zone Mineral"/>
    <s v="Stephen Evanuska"/>
    <x v="12"/>
    <s v="Cencewizki ,Brittany"/>
    <n v="0.33333332999999998"/>
    <s v="N/A"/>
    <s v="INPO"/>
    <s v="COMP"/>
    <s v="ENRL"/>
    <n v="0"/>
    <n v="1"/>
    <n v="0"/>
    <n v="1"/>
    <s v="WZ-709"/>
    <s v="Stephen Evanuska"/>
    <s v="Hershel Martin"/>
  </r>
  <r>
    <n v="112292"/>
    <s v="WZ-709"/>
    <s v="Wireless Zone Mineral"/>
    <s v="Stephen Evanuska"/>
    <x v="12"/>
    <s v="Jackson ,Desmond"/>
    <n v="0.33333332999999998"/>
    <s v="N/A"/>
    <s v="INPO"/>
    <s v="COMP"/>
    <s v="ENRL"/>
    <n v="0"/>
    <n v="1"/>
    <n v="0"/>
    <n v="1"/>
    <s v="WZ-709"/>
    <s v="Stephen Evanuska"/>
    <s v="Hershel Martin"/>
  </r>
  <r>
    <n v="106308"/>
    <s v="WZ-609"/>
    <s v="Wireless Zone Punxsutawney"/>
    <s v="John Polny"/>
    <x v="5"/>
    <s v="Craft ,Courtney"/>
    <n v="0.33333332999999998"/>
    <s v="N/A"/>
    <s v="INPO"/>
    <s v="COMP"/>
    <s v="ENRL"/>
    <n v="0"/>
    <n v="1"/>
    <n v="0"/>
    <n v="1"/>
    <s v="WZ-609"/>
    <s v="John Polny"/>
    <s v="Jeffrey Swackhammer, Sr."/>
  </r>
  <r>
    <n v="87514"/>
    <s v="WZ-351"/>
    <s v="Wireless Zone Bangor Stillwater Ave"/>
    <s v="Chris Robinson"/>
    <x v="35"/>
    <s v="Estabrook ,Benjamin"/>
    <n v="0.33333332999999998"/>
    <s v="N/A"/>
    <s v="INPO"/>
    <s v="COMP"/>
    <s v="ENRL"/>
    <n v="0"/>
    <n v="1"/>
    <n v="0"/>
    <n v="1"/>
    <s v="WZ-351"/>
    <s v="Chris Robinson"/>
    <s v="Chad O'Leary"/>
  </r>
  <r>
    <n v="79727"/>
    <s v="WZ-030"/>
    <s v="Wireless Zone Peterborough"/>
    <s v="Bob Roccanti"/>
    <x v="51"/>
    <s v="Yerardi ,Stephen"/>
    <n v="0.33333332999999998"/>
    <s v="N/A"/>
    <s v="INPO"/>
    <s v="COMP"/>
    <s v="ENRL"/>
    <n v="0"/>
    <n v="1"/>
    <n v="0"/>
    <n v="1"/>
    <s v="WZ-030"/>
    <s v="Bob Roccanti"/>
    <s v="Jeffrey Brown"/>
  </r>
  <r>
    <n v="79785"/>
    <s v="WZ-090A"/>
    <s v="Wireless Zone Colchester"/>
    <s v="Ryan Herrick"/>
    <x v="66"/>
    <s v="Underwood ,Toni"/>
    <n v="0.33333332999999998"/>
    <s v="N/A"/>
    <s v="INPO"/>
    <s v="COMP"/>
    <s v="ENRL"/>
    <n v="0"/>
    <n v="1"/>
    <n v="0"/>
    <n v="1"/>
    <s v="WZ-090A"/>
    <s v="Ryan Herrick"/>
    <s v="Jason Brenner"/>
  </r>
  <r>
    <n v="87490"/>
    <s v="WZ-270"/>
    <s v="Wireless Zone Dayville"/>
    <s v="Ryan Herrick"/>
    <x v="24"/>
    <s v="Roy ,Bethany"/>
    <n v="0.33333332999999998"/>
    <s v="N/A"/>
    <s v="INPO"/>
    <s v="COMP"/>
    <s v="ENRL"/>
    <n v="0"/>
    <n v="1"/>
    <n v="0"/>
    <n v="1"/>
    <s v="WZ-270"/>
    <s v="Ryan Herrick"/>
    <s v="Scott Gladstone"/>
  </r>
  <r>
    <n v="111802"/>
    <s v="WZ-872"/>
    <s v="Wireless Zone Indianapolis Kessler Blvd"/>
    <s v="Jay Roberts"/>
    <x v="23"/>
    <s v="Nesbitt ,Matthew"/>
    <n v="0.5"/>
    <s v="COMP"/>
    <s v="ENRL"/>
    <s v="COMP"/>
    <s v="ENRL"/>
    <n v="0"/>
    <n v="1"/>
    <n v="0"/>
    <n v="1"/>
    <s v="WZ-872"/>
    <s v="Jay Roberts"/>
    <s v="Mitch Conway"/>
  </r>
  <r>
    <n v="106315"/>
    <s v="WZ-592"/>
    <s v="Wireless Zone Lincroft"/>
    <s v="Ryan Herrick"/>
    <x v="95"/>
    <s v="Dinolfo ,Danielle"/>
    <n v="0.66666665999999997"/>
    <s v="N/A"/>
    <s v="COMP"/>
    <s v="COMP"/>
    <s v="ENRL"/>
    <n v="0"/>
    <n v="0"/>
    <n v="0"/>
    <n v="1"/>
    <s v="WZ-592"/>
    <s v="Ryan Herrick"/>
    <s v="Brian Marsh"/>
  </r>
  <r>
    <n v="118814"/>
    <s v="WZ-758"/>
    <s v="Wireless Zone Beaver Dam"/>
    <s v="Christian Jewell"/>
    <x v="28"/>
    <s v="Wylesky ,Justin"/>
    <n v="0.66666665999999997"/>
    <s v="N/A"/>
    <s v="COMP"/>
    <s v="COMP"/>
    <s v="ENRL"/>
    <n v="0"/>
    <n v="0"/>
    <n v="0"/>
    <n v="1"/>
    <s v="WZ-758"/>
    <s v="Christian Jewell"/>
    <s v="Craig Karmazin"/>
  </r>
  <r>
    <n v="79727"/>
    <s v="WZ-030"/>
    <s v="Wireless Zone Peterborough"/>
    <s v="Bob Roccanti"/>
    <x v="51"/>
    <s v="Klint ,Natalie"/>
    <n v="0.66666665999999997"/>
    <s v="N/A"/>
    <s v="COMP"/>
    <s v="COMP"/>
    <s v="ENRL"/>
    <n v="0"/>
    <n v="0"/>
    <n v="0"/>
    <n v="1"/>
    <s v="WZ-030"/>
    <s v="Bob Roccanti"/>
    <s v="Jeffrey Brown"/>
  </r>
  <r>
    <n v="95083"/>
    <s v="WZ-901"/>
    <s v="Wireless Zone Newington"/>
    <s v="Ryan Herrick"/>
    <x v="63"/>
    <s v="Plunkett ,Julia"/>
    <n v="0.66666665999999997"/>
    <s v="N/A"/>
    <s v="COMP"/>
    <s v="COMP"/>
    <s v="ENRL"/>
    <n v="0"/>
    <n v="0"/>
    <n v="0"/>
    <n v="1"/>
    <s v="WZ-901"/>
    <s v="Ryan Herrick"/>
    <s v="Stephen Nowak"/>
  </r>
  <r>
    <n v="87490"/>
    <s v="WZ-270"/>
    <s v="Wireless Zone Dayville"/>
    <s v="Ryan Herrick"/>
    <x v="24"/>
    <s v="Picariello ,Nicole"/>
    <n v="0.66666665999999997"/>
    <s v="N/A"/>
    <s v="COMP"/>
    <s v="COMP"/>
    <s v="ENRL"/>
    <n v="0"/>
    <n v="0"/>
    <n v="0"/>
    <n v="1"/>
    <s v="WZ-270"/>
    <s v="Ryan Herrick"/>
    <s v="Scott Gladstone"/>
  </r>
  <r>
    <n v="126959"/>
    <s v="WZ-817A"/>
    <s v="Wireless Zone Lancaster N Interstate 35"/>
    <s v="James McFarland"/>
    <x v="1"/>
    <s v="Bradley ,Lauren"/>
    <n v="0.66666665999999997"/>
    <s v="N/A"/>
    <s v="COMP"/>
    <s v="COMP"/>
    <s v="ENRL"/>
    <n v="0"/>
    <n v="0"/>
    <n v="0"/>
    <n v="1"/>
    <s v="WZ-817A"/>
    <s v="James McFarland"/>
    <s v="William Stout"/>
  </r>
  <r>
    <n v="129796"/>
    <s v="WZ-895"/>
    <s v="Wireless Zone Williamson"/>
    <s v="Gregory Hite"/>
    <x v="23"/>
    <s v="Belcher ,Jonathan"/>
    <n v="0.66666665999999997"/>
    <s v="N/A"/>
    <s v="COMP"/>
    <s v="COMP"/>
    <s v="ENRL"/>
    <n v="0"/>
    <n v="0"/>
    <n v="0"/>
    <n v="1"/>
    <s v="WZ-895"/>
    <s v="Gregory Hite"/>
    <s v="Mitch Conway"/>
  </r>
  <r>
    <n v="87494"/>
    <s v="WZ-003A"/>
    <s v="Wireless Zone Southington"/>
    <s v="Ryan Herrick"/>
    <x v="63"/>
    <s v="Haley ,Anthony"/>
    <n v="0.66666665999999997"/>
    <s v="N/A"/>
    <s v="COMP"/>
    <s v="COMP"/>
    <s v="ENRL"/>
    <n v="0"/>
    <n v="0"/>
    <n v="0"/>
    <n v="1"/>
    <s v="WZ-003A"/>
    <s v="Ryan Herrick"/>
    <s v="Stephen Nowak"/>
  </r>
  <r>
    <n v="131056"/>
    <s v="WZ-903"/>
    <s v="Wireless Zone Belchertown"/>
    <s v="Bob Roccanti"/>
    <x v="84"/>
    <s v="Dangelo ,Marc"/>
    <n v="0.66666665999999997"/>
    <s v="N/A"/>
    <s v="COMP"/>
    <s v="COMP"/>
    <s v="ENRL"/>
    <n v="0"/>
    <n v="0"/>
    <n v="0"/>
    <n v="1"/>
    <s v="WZ-903"/>
    <s v="Bob Roccanti"/>
    <s v="Nathaniel Bastarache"/>
  </r>
  <r>
    <n v="126959"/>
    <s v="WZ-817A"/>
    <s v="Wireless Zone Lancaster N Interstate 35"/>
    <s v="James McFarland"/>
    <x v="1"/>
    <s v="Ellisor ,Ryan"/>
    <n v="0.33333332999999998"/>
    <s v="N/A"/>
    <s v="ENRL"/>
    <s v="COMP"/>
    <s v="ENRL"/>
    <n v="0"/>
    <n v="1"/>
    <n v="0"/>
    <n v="1"/>
    <s v="WZ-817A"/>
    <s v="James McFarland"/>
    <s v="William Stout"/>
  </r>
  <r>
    <n v="118013"/>
    <s v="WZ-699"/>
    <s v="Wireless Zone King George Consumer Row"/>
    <s v="Stephen Evanuska"/>
    <x v="12"/>
    <s v="Carlson ,Craig"/>
    <n v="0.33333332999999998"/>
    <s v="N/A"/>
    <s v="ENRL"/>
    <s v="COMP"/>
    <s v="ENRL"/>
    <n v="0"/>
    <n v="1"/>
    <n v="0"/>
    <n v="1"/>
    <s v="WZ-699"/>
    <s v="Stephen Evanuska"/>
    <s v="Hershel Martin"/>
  </r>
  <r>
    <n v="118013"/>
    <s v="WZ-699"/>
    <s v="Wireless Zone King George Consumer Row"/>
    <s v="Stephen Evanuska"/>
    <x v="12"/>
    <s v="Lewis ,Eddie"/>
    <n v="0.33333332999999998"/>
    <s v="N/A"/>
    <s v="ENRL"/>
    <s v="COMP"/>
    <s v="ENRL"/>
    <n v="0"/>
    <n v="1"/>
    <n v="0"/>
    <n v="1"/>
    <s v="WZ-699"/>
    <s v="Stephen Evanuska"/>
    <s v="Hershel Martin"/>
  </r>
  <r>
    <n v="122093"/>
    <s v="WZ-776"/>
    <s v="Wireless Zone Bridgeport Emily Dr"/>
    <s v="Gregory Hite"/>
    <x v="5"/>
    <s v="Bowles ,Carter"/>
    <n v="0.33333332999999998"/>
    <s v="N/A"/>
    <s v="ENRL"/>
    <s v="COMP"/>
    <s v="ENRL"/>
    <n v="0"/>
    <n v="1"/>
    <n v="0"/>
    <n v="1"/>
    <s v="WZ-776"/>
    <s v="Gregory Hite"/>
    <s v="Jeffrey Swackhammer, Sr."/>
  </r>
  <r>
    <n v="120414"/>
    <s v="WZ-773"/>
    <s v="Wireless Zone Morgantown Granville"/>
    <s v="Gregory Hite"/>
    <x v="19"/>
    <s v="Mills ,Noah"/>
    <n v="0.33333332999999998"/>
    <s v="N/A"/>
    <s v="ENRL"/>
    <s v="COMP"/>
    <s v="ENRL"/>
    <n v="0"/>
    <n v="1"/>
    <n v="0"/>
    <n v="1"/>
    <s v="WZ-773"/>
    <s v="Gregory Hite"/>
    <s v="Robert Musser"/>
  </r>
  <r>
    <n v="28804"/>
    <s v="WZ-223B"/>
    <s v="Wireless Zone Newark Suburban Dr"/>
    <s v="Bernadette Anderson"/>
    <x v="88"/>
    <s v="Somelofske ,Alex"/>
    <n v="0.33333332999999998"/>
    <s v="N/A"/>
    <s v="ENRL"/>
    <s v="COMP"/>
    <s v="ENRL"/>
    <n v="0"/>
    <n v="1"/>
    <n v="0"/>
    <n v="1"/>
    <s v="WZ-223B"/>
    <s v="Bernadette Anderson"/>
    <s v="Nicholas Moore"/>
  </r>
  <r>
    <n v="15724"/>
    <s v="WZ-144B"/>
    <s v="Wireless Zone Hockessin"/>
    <s v="Bernadette Anderson"/>
    <x v="10"/>
    <s v="Nixon ,Curtis"/>
    <n v="0.33333332999999998"/>
    <s v="N/A"/>
    <s v="ENRL"/>
    <s v="COMP"/>
    <s v="ENRL"/>
    <n v="0"/>
    <n v="1"/>
    <n v="0"/>
    <n v="1"/>
    <s v="WZ-144B"/>
    <s v="Bernadette Anderson"/>
    <s v="Tajesh Patel"/>
  </r>
  <r>
    <n v="15724"/>
    <s v="WZ-144B"/>
    <s v="Wireless Zone Hockessin"/>
    <s v="Bernadette Anderson"/>
    <x v="10"/>
    <s v="Reed ,Jesse"/>
    <n v="0.33333332999999998"/>
    <s v="N/A"/>
    <s v="ENRL"/>
    <s v="COMP"/>
    <s v="ENRL"/>
    <n v="0"/>
    <n v="1"/>
    <n v="0"/>
    <n v="1"/>
    <s v="WZ-144B"/>
    <s v="Bernadette Anderson"/>
    <s v="Tajesh Patel"/>
  </r>
  <r>
    <n v="94096"/>
    <s v="WZ-413A"/>
    <s v="Wireless Zone Spotswood"/>
    <s v="Ryan Herrick"/>
    <x v="30"/>
    <s v="Fekete ,John"/>
    <n v="0.33333332999999998"/>
    <s v="N/A"/>
    <s v="ENRL"/>
    <s v="COMP"/>
    <s v="ENRL"/>
    <n v="0"/>
    <n v="1"/>
    <n v="0"/>
    <n v="1"/>
    <s v="WZ-413A"/>
    <s v="Ryan Herrick"/>
    <s v="Christopher Severo"/>
  </r>
  <r>
    <n v="106315"/>
    <s v="WZ-592"/>
    <s v="Wireless Zone Lincroft"/>
    <s v="Ryan Herrick"/>
    <x v="95"/>
    <s v="Marsh ,Brian"/>
    <n v="0.33333332999999998"/>
    <s v="N/A"/>
    <s v="ENRL"/>
    <s v="COMP"/>
    <s v="ENRL"/>
    <n v="0"/>
    <n v="1"/>
    <n v="0"/>
    <n v="1"/>
    <s v="WZ-592"/>
    <s v="Ryan Herrick"/>
    <s v="Brian Marsh"/>
  </r>
  <r>
    <n v="106315"/>
    <s v="WZ-592"/>
    <s v="Wireless Zone Lincroft"/>
    <s v="Ryan Herrick"/>
    <x v="95"/>
    <s v="Morales ,Keith"/>
    <n v="0.33333332999999998"/>
    <s v="N/A"/>
    <s v="ENRL"/>
    <s v="COMP"/>
    <s v="ENRL"/>
    <n v="0"/>
    <n v="1"/>
    <n v="0"/>
    <n v="1"/>
    <s v="WZ-592"/>
    <s v="Ryan Herrick"/>
    <s v="Brian Marsh"/>
  </r>
  <r>
    <n v="5933"/>
    <s v="WZ-102"/>
    <s v="Wireless Zone Hamilton"/>
    <s v="Bernadette Anderson"/>
    <x v="75"/>
    <s v="Casale ,Robert"/>
    <n v="0.33333332999999998"/>
    <s v="N/A"/>
    <s v="ENRL"/>
    <s v="COMP"/>
    <s v="ENRL"/>
    <n v="0"/>
    <n v="1"/>
    <n v="0"/>
    <n v="1"/>
    <s v="WZ-102"/>
    <s v="Bernadette Anderson"/>
    <s v="Michael Sabbatini"/>
  </r>
  <r>
    <n v="5933"/>
    <s v="WZ-102"/>
    <s v="Wireless Zone Hamilton"/>
    <s v="Bernadette Anderson"/>
    <x v="75"/>
    <s v="Jenei ,Joshua"/>
    <n v="0.33333332999999998"/>
    <s v="N/A"/>
    <s v="ENRL"/>
    <s v="COMP"/>
    <s v="ENRL"/>
    <n v="0"/>
    <n v="1"/>
    <n v="0"/>
    <n v="1"/>
    <s v="WZ-102"/>
    <s v="Bernadette Anderson"/>
    <s v="Michael Sabbatini"/>
  </r>
  <r>
    <n v="128561"/>
    <s v="WZ-825"/>
    <s v="Wireless Zone Lawrenceville"/>
    <s v="Bernadette Anderson"/>
    <x v="75"/>
    <s v="Peters ,James"/>
    <n v="0.33333332999999998"/>
    <s v="N/A"/>
    <s v="ENRL"/>
    <s v="COMP"/>
    <s v="ENRL"/>
    <n v="0"/>
    <n v="1"/>
    <n v="0"/>
    <n v="1"/>
    <s v="WZ-825"/>
    <s v="Bernadette Anderson"/>
    <s v="Michael Sabbatini"/>
  </r>
  <r>
    <n v="128561"/>
    <s v="WZ-825"/>
    <s v="Wireless Zone Lawrenceville"/>
    <s v="Bernadette Anderson"/>
    <x v="75"/>
    <s v="Toth ,James"/>
    <n v="0.33333332999999998"/>
    <s v="N/A"/>
    <s v="ENRL"/>
    <s v="COMP"/>
    <s v="ENRL"/>
    <n v="0"/>
    <n v="1"/>
    <n v="0"/>
    <n v="1"/>
    <s v="WZ-825"/>
    <s v="Bernadette Anderson"/>
    <s v="Michael Sabbatini"/>
  </r>
  <r>
    <n v="95317"/>
    <s v="WZ-770"/>
    <s v="Wireless Zone Quinton"/>
    <s v="Stephen Evanuska"/>
    <x v="12"/>
    <s v="Benford ,Porsha"/>
    <n v="0.33333332999999998"/>
    <s v="N/A"/>
    <s v="ENRL"/>
    <s v="COMP"/>
    <s v="ENRL"/>
    <n v="0"/>
    <n v="1"/>
    <n v="0"/>
    <n v="1"/>
    <s v="WZ-770"/>
    <s v="Stephen Evanuska"/>
    <s v="Hershel Martin"/>
  </r>
  <r>
    <n v="112464"/>
    <s v="WZ-716"/>
    <s v="Wireless Zone Tappahannock"/>
    <s v="Stephen Evanuska"/>
    <x v="12"/>
    <s v="Smith ,Jodeci"/>
    <n v="0.33333332999999998"/>
    <s v="N/A"/>
    <s v="ENRL"/>
    <s v="COMP"/>
    <s v="ENRL"/>
    <n v="0"/>
    <n v="1"/>
    <n v="0"/>
    <n v="1"/>
    <s v="WZ-716"/>
    <s v="Stephen Evanuska"/>
    <s v="Hershel Martin"/>
  </r>
  <r>
    <n v="124550"/>
    <s v="WZ-785A"/>
    <s v="Wireless Zone Whitehall"/>
    <s v="Jonathan Breier"/>
    <x v="11"/>
    <s v="Newville ,Maranda"/>
    <n v="0.33333332999999998"/>
    <s v="N/A"/>
    <s v="ENRL"/>
    <s v="COMP"/>
    <s v="ENRL"/>
    <n v="0"/>
    <n v="1"/>
    <n v="0"/>
    <n v="1"/>
    <s v="WZ-785A"/>
    <s v="Jonathan Breier"/>
    <s v="Ashley Baker"/>
  </r>
  <r>
    <n v="107221"/>
    <s v="WZ-613"/>
    <s v="Wireless Zone Bridgeville"/>
    <s v="John Polny"/>
    <x v="19"/>
    <s v="Kuhns ,Jeff"/>
    <n v="0.33333332999999998"/>
    <s v="N/A"/>
    <s v="ENRL"/>
    <s v="COMP"/>
    <s v="ENRL"/>
    <n v="0"/>
    <n v="1"/>
    <n v="0"/>
    <n v="1"/>
    <s v="WZ-613"/>
    <s v="John Polny"/>
    <s v="Robert Musser"/>
  </r>
  <r>
    <n v="118133"/>
    <s v="WZ-739"/>
    <s v="Wireless Zone Butler"/>
    <s v="John Polny"/>
    <x v="5"/>
    <s v="Whittaker ,Russell"/>
    <n v="0.33333332999999998"/>
    <s v="N/A"/>
    <s v="ENRL"/>
    <s v="COMP"/>
    <s v="ENRL"/>
    <n v="0"/>
    <n v="1"/>
    <n v="0"/>
    <n v="1"/>
    <s v="WZ-739"/>
    <s v="John Polny"/>
    <s v="Jeffrey Swackhammer, Sr."/>
  </r>
  <r>
    <n v="102840"/>
    <s v="WZ-573"/>
    <s v="Wireless Zone Columbia City"/>
    <s v="Jay Roberts"/>
    <x v="43"/>
    <s v="Shoda ,Lucas"/>
    <n v="0.33333332999999998"/>
    <s v="N/A"/>
    <s v="ENRL"/>
    <s v="COMP"/>
    <s v="ENRL"/>
    <n v="0"/>
    <n v="1"/>
    <n v="0"/>
    <n v="1"/>
    <s v="WZ-573"/>
    <s v="Jay Roberts"/>
    <s v="Rachel Mcmeeking"/>
  </r>
  <r>
    <n v="106990"/>
    <s v="WZ-632"/>
    <s v="Wireless Zone Ogdensburg"/>
    <s v="Eric Bonds"/>
    <x v="57"/>
    <s v="Lovely ,Chris"/>
    <n v="0.33333332999999998"/>
    <s v="N/A"/>
    <s v="ENRL"/>
    <s v="COMP"/>
    <s v="ENRL"/>
    <n v="0"/>
    <n v="1"/>
    <n v="0"/>
    <n v="1"/>
    <s v="WZ-632"/>
    <s v="Eric Bonds"/>
    <s v="Todd Bender"/>
  </r>
  <r>
    <n v="106988"/>
    <s v="WZ-631"/>
    <s v="Wireless Zone Potsdam"/>
    <s v="Eric Bonds"/>
    <x v="57"/>
    <s v="Ward ,Isaac"/>
    <n v="0.33333332999999998"/>
    <s v="N/A"/>
    <s v="ENRL"/>
    <s v="COMP"/>
    <s v="ENRL"/>
    <n v="0"/>
    <n v="1"/>
    <n v="0"/>
    <n v="1"/>
    <s v="WZ-631"/>
    <s v="Eric Bonds"/>
    <s v="Todd Bender"/>
  </r>
  <r>
    <n v="104369"/>
    <s v="WZ-587"/>
    <s v="Wireless Zone Nashua Daniel Webster Hwy"/>
    <s v="Bob Roccanti"/>
    <x v="32"/>
    <s v="Cullinane ,Paul"/>
    <n v="0.33333332999999998"/>
    <s v="N/A"/>
    <s v="ENRL"/>
    <s v="COMP"/>
    <s v="ENRL"/>
    <n v="0"/>
    <n v="1"/>
    <n v="0"/>
    <n v="1"/>
    <s v="WZ-587"/>
    <s v="Bob Roccanti"/>
    <s v="Alfred Pellecchia, Jr."/>
  </r>
  <r>
    <n v="131056"/>
    <s v="WZ-903"/>
    <s v="Wireless Zone Belchertown"/>
    <s v="Bob Roccanti"/>
    <x v="84"/>
    <s v="Britt ,Scott"/>
    <n v="0.33333332999999998"/>
    <s v="N/A"/>
    <s v="ENRL"/>
    <s v="COMP"/>
    <s v="ENRL"/>
    <n v="0"/>
    <n v="1"/>
    <n v="0"/>
    <n v="1"/>
    <s v="WZ-903"/>
    <s v="Bob Roccanti"/>
    <s v="Nathaniel Bastarache"/>
  </r>
  <r>
    <n v="79746"/>
    <s v="WZ-054A"/>
    <s v="Wireless Zone Northampton N King St"/>
    <s v="Bob Roccanti"/>
    <x v="84"/>
    <s v="Acebuche ,Gary"/>
    <n v="0.33333332999999998"/>
    <s v="N/A"/>
    <s v="ENRL"/>
    <s v="COMP"/>
    <s v="ENRL"/>
    <n v="0"/>
    <n v="1"/>
    <n v="0"/>
    <n v="1"/>
    <s v="WZ-054A"/>
    <s v="Bob Roccanti"/>
    <s v="Nathaniel Bastarache"/>
  </r>
  <r>
    <n v="79746"/>
    <s v="WZ-054A"/>
    <s v="Wireless Zone Northampton N King St"/>
    <s v="Bob Roccanti"/>
    <x v="84"/>
    <s v="Beshara ,Lindsey"/>
    <n v="0.33333332999999998"/>
    <s v="N/A"/>
    <s v="ENRL"/>
    <s v="COMP"/>
    <s v="ENRL"/>
    <n v="0"/>
    <n v="1"/>
    <n v="0"/>
    <n v="1"/>
    <s v="WZ-054A"/>
    <s v="Bob Roccanti"/>
    <s v="Nathaniel Bastarache"/>
  </r>
  <r>
    <n v="131786"/>
    <s v="WZ-913"/>
    <s v="Wireless Zone Wellesley"/>
    <s v="Peter Asnes"/>
    <x v="30"/>
    <s v="Barbee ,Bruce"/>
    <n v="0.33333332999999998"/>
    <s v="N/A"/>
    <s v="ENRL"/>
    <s v="COMP"/>
    <s v="ENRL"/>
    <n v="0"/>
    <n v="1"/>
    <n v="0"/>
    <n v="1"/>
    <s v="WZ-913"/>
    <s v="Peter Asnes"/>
    <s v="Christopher Severo"/>
  </r>
  <r>
    <n v="130626"/>
    <s v="WZ-857"/>
    <s v="Wireless Zone Westerly"/>
    <s v="Peter Asnes"/>
    <x v="24"/>
    <s v="Mccormack ,Harry"/>
    <n v="0.33333332999999998"/>
    <s v="N/A"/>
    <s v="ENRL"/>
    <s v="COMP"/>
    <s v="ENRL"/>
    <n v="0"/>
    <n v="1"/>
    <n v="0"/>
    <n v="1"/>
    <s v="WZ-857"/>
    <s v="Peter Asnes"/>
    <s v="Scott Gladstone"/>
  </r>
  <r>
    <n v="130191"/>
    <s v="WZ-843"/>
    <s v="Wireless Zone Stratford"/>
    <s v="Ryan Herrick"/>
    <x v="30"/>
    <s v="Perkins ,Marlon"/>
    <n v="0.33333332999999998"/>
    <s v="N/A"/>
    <s v="ENRL"/>
    <s v="COMP"/>
    <s v="ENRL"/>
    <n v="0"/>
    <n v="1"/>
    <n v="0"/>
    <n v="1"/>
    <s v="WZ-843"/>
    <s v="Ryan Herrick"/>
    <s v="Christopher Severo"/>
  </r>
  <r>
    <n v="130191"/>
    <s v="WZ-843"/>
    <s v="Wireless Zone Stratford"/>
    <s v="Ryan Herrick"/>
    <x v="30"/>
    <s v="Santacroce ,Jason"/>
    <n v="0.33333332999999998"/>
    <s v="N/A"/>
    <s v="ENRL"/>
    <s v="COMP"/>
    <s v="ENRL"/>
    <n v="0"/>
    <n v="1"/>
    <n v="0"/>
    <n v="1"/>
    <s v="WZ-843"/>
    <s v="Ryan Herrick"/>
    <s v="Christopher Severo"/>
  </r>
  <r>
    <n v="91493"/>
    <s v="WZ-396A"/>
    <s v="Wireless Zone Bristol Farmington Ave"/>
    <s v="Ryan Herrick"/>
    <x v="63"/>
    <s v="Goslin ,Cheryl"/>
    <n v="0.33333332999999998"/>
    <s v="N/A"/>
    <s v="ENRL"/>
    <s v="COMP"/>
    <s v="ENRL"/>
    <n v="0"/>
    <n v="1"/>
    <n v="0"/>
    <n v="1"/>
    <s v="WZ-396A"/>
    <s v="Ryan Herrick"/>
    <s v="Stephen Nowak"/>
  </r>
  <r>
    <n v="91493"/>
    <s v="WZ-396A"/>
    <s v="Wireless Zone Bristol Farmington Ave"/>
    <s v="Ryan Herrick"/>
    <x v="63"/>
    <s v="Salovski ,Jeff"/>
    <n v="0.33333332999999998"/>
    <s v="N/A"/>
    <s v="ENRL"/>
    <s v="COMP"/>
    <s v="ENRL"/>
    <n v="0"/>
    <n v="1"/>
    <n v="0"/>
    <n v="1"/>
    <s v="WZ-396A"/>
    <s v="Ryan Herrick"/>
    <s v="Stephen Nowak"/>
  </r>
  <r>
    <n v="130485"/>
    <s v="WZ-853"/>
    <s v="Wireless Zone East Haven"/>
    <s v="Ryan Herrick"/>
    <x v="63"/>
    <s v="Carroll ,Joe"/>
    <n v="0.33333332999999998"/>
    <s v="N/A"/>
    <s v="ENRL"/>
    <s v="COMP"/>
    <s v="ENRL"/>
    <n v="0"/>
    <n v="1"/>
    <n v="0"/>
    <n v="1"/>
    <s v="WZ-853"/>
    <s v="Ryan Herrick"/>
    <s v="Stephen Nowak"/>
  </r>
  <r>
    <n v="130485"/>
    <s v="WZ-853"/>
    <s v="Wireless Zone East Haven"/>
    <s v="Ryan Herrick"/>
    <x v="63"/>
    <s v="Galicia ,Carlos"/>
    <n v="0.33333332999999998"/>
    <s v="N/A"/>
    <s v="ENRL"/>
    <s v="COMP"/>
    <s v="ENRL"/>
    <n v="0"/>
    <n v="1"/>
    <n v="0"/>
    <n v="1"/>
    <s v="WZ-853"/>
    <s v="Ryan Herrick"/>
    <s v="Stephen Nowak"/>
  </r>
  <r>
    <n v="87498"/>
    <s v="WZ-016C"/>
    <s v="Wireless Zone Norwood"/>
    <s v="Peter Asnes"/>
    <x v="26"/>
    <s v="Polanco ,Daniel"/>
    <n v="0.33333332999999998"/>
    <s v="N/A"/>
    <s v="ENRL"/>
    <s v="COMP"/>
    <s v="ENRL"/>
    <n v="0"/>
    <n v="1"/>
    <n v="0"/>
    <n v="1"/>
    <s v="WZ-016C"/>
    <s v="Peter Asnes"/>
    <s v="Mihir Shah"/>
  </r>
  <r>
    <n v="87498"/>
    <s v="WZ-016C"/>
    <s v="Wireless Zone Norwood"/>
    <s v="Peter Asnes"/>
    <x v="26"/>
    <s v="Sochin ,Justin"/>
    <n v="0.33333332999999998"/>
    <s v="N/A"/>
    <s v="ENRL"/>
    <s v="COMP"/>
    <s v="ENRL"/>
    <n v="0"/>
    <n v="1"/>
    <n v="0"/>
    <n v="1"/>
    <s v="WZ-016C"/>
    <s v="Peter Asnes"/>
    <s v="Mihir Shah"/>
  </r>
  <r>
    <n v="87500"/>
    <s v="WZ-353A"/>
    <s v="Wireless Zone South Easton"/>
    <s v="Peter Asnes"/>
    <x v="26"/>
    <s v="Meyers ,Bianca"/>
    <n v="0.33333332999999998"/>
    <s v="N/A"/>
    <s v="ENRL"/>
    <s v="COMP"/>
    <s v="ENRL"/>
    <n v="0"/>
    <n v="1"/>
    <n v="0"/>
    <n v="1"/>
    <s v="WZ-353A"/>
    <s v="Peter Asnes"/>
    <s v="Mihir Shah"/>
  </r>
  <r>
    <n v="95915"/>
    <s v="WZ-471D"/>
    <s v="Wireless Zone Barrington Waseca Ave"/>
    <s v="Peter Asnes"/>
    <x v="30"/>
    <s v="Suher ,David"/>
    <n v="0.33333332999999998"/>
    <s v="N/A"/>
    <s v="ENRL"/>
    <s v="COMP"/>
    <s v="ENRL"/>
    <n v="0"/>
    <n v="1"/>
    <n v="0"/>
    <n v="1"/>
    <s v="WZ-471D"/>
    <s v="Peter Asnes"/>
    <s v="Christopher Severo"/>
  </r>
  <r>
    <n v="111566"/>
    <s v="WZ-688"/>
    <s v="Wireless Zone Danbury Newtown Rd"/>
    <s v="Ryan Herrick"/>
    <x v="7"/>
    <s v="Cooper ,Anthony"/>
    <n v="0.33333332999999998"/>
    <s v="N/A"/>
    <s v="ENRL"/>
    <s v="COMP"/>
    <s v="ENRL"/>
    <n v="0"/>
    <n v="1"/>
    <n v="0"/>
    <n v="1"/>
    <s v="WZ-688"/>
    <s v="Ryan Herrick"/>
    <s v="Jonah Engler"/>
  </r>
  <r>
    <n v="117609"/>
    <s v="WZ-741B"/>
    <s v="Wireless Zone Patterson"/>
    <s v="Eric Bonds"/>
    <x v="30"/>
    <s v="Saputo ,Dan"/>
    <n v="0.33333332999999998"/>
    <s v="N/A"/>
    <s v="ENRL"/>
    <s v="COMP"/>
    <s v="ENRL"/>
    <n v="0"/>
    <n v="1"/>
    <n v="0"/>
    <n v="1"/>
    <s v="WZ-741B"/>
    <s v="Eric Bonds"/>
    <s v="Christopher Severo"/>
  </r>
  <r>
    <n v="125253"/>
    <s v="WZ-794"/>
    <s v="Wireless Zone Riverside"/>
    <s v="Shannon Terebesi"/>
    <x v="30"/>
    <s v="Vieira ,Fabio"/>
    <n v="0.33333332999999998"/>
    <s v="N/A"/>
    <s v="ENRL"/>
    <s v="COMP"/>
    <s v="ENRL"/>
    <n v="0"/>
    <n v="1"/>
    <n v="0"/>
    <n v="1"/>
    <s v="WZ-794"/>
    <s v="Shannon Terebesi"/>
    <s v="Christopher Severo"/>
  </r>
  <r>
    <n v="92536"/>
    <s v="WZ-423"/>
    <s v="Wireless Zone Baldwinsville"/>
    <s v="Eric Bonds"/>
    <x v="91"/>
    <s v="Tripiciano ,Paul"/>
    <n v="0.33333332999999998"/>
    <s v="N/A"/>
    <s v="ENRL"/>
    <s v="COMP"/>
    <s v="ENRL"/>
    <n v="0"/>
    <n v="1"/>
    <n v="0"/>
    <n v="1"/>
    <s v="WZ-423"/>
    <s v="Eric Bonds"/>
    <s v="Brian Cavallo"/>
  </r>
  <r>
    <n v="76453"/>
    <s v="WZ-151A"/>
    <s v="Wireless Zone Brockport"/>
    <s v="Eric Bonds"/>
    <x v="8"/>
    <s v="Jensen ,Keith"/>
    <n v="0.33333332999999998"/>
    <s v="N/A"/>
    <s v="ENRL"/>
    <s v="COMP"/>
    <s v="ENRL"/>
    <n v="0"/>
    <n v="1"/>
    <n v="0"/>
    <n v="1"/>
    <s v="WZ-151A"/>
    <s v="Eric Bonds"/>
    <s v="Dave Wolmering"/>
  </r>
  <r>
    <n v="91680"/>
    <s v="WZ-399"/>
    <s v="Wireless Zone Dansville"/>
    <s v="Eric Bonds"/>
    <x v="57"/>
    <s v="Detrick ,Jon"/>
    <n v="0.33333332999999998"/>
    <s v="N/A"/>
    <s v="ENRL"/>
    <s v="COMP"/>
    <s v="ENRL"/>
    <n v="0"/>
    <n v="1"/>
    <n v="0"/>
    <n v="1"/>
    <s v="WZ-399"/>
    <s v="Eric Bonds"/>
    <s v="Todd Bender"/>
  </r>
  <r>
    <n v="76461"/>
    <s v="WZ-192"/>
    <s v="Wireless Zone Lockport"/>
    <s v="Eric Bonds"/>
    <x v="18"/>
    <s v="Bockhahn ,Amanda"/>
    <n v="0.33333332999999998"/>
    <s v="N/A"/>
    <s v="ENRL"/>
    <s v="COMP"/>
    <s v="ENRL"/>
    <n v="0"/>
    <n v="1"/>
    <n v="0"/>
    <n v="1"/>
    <s v="WZ-192"/>
    <s v="Eric Bonds"/>
    <s v="David Bogart"/>
  </r>
  <r>
    <n v="29517"/>
    <s v="WZ-294A"/>
    <s v="Wireless Zone Ponte Vedra Beach"/>
    <s v="Mike Latimer"/>
    <x v="49"/>
    <s v="Hutcheson ,Mark"/>
    <n v="0.33333332999999998"/>
    <s v="N/A"/>
    <s v="ENRL"/>
    <s v="COMP"/>
    <s v="ENRL"/>
    <n v="0"/>
    <n v="1"/>
    <n v="0"/>
    <n v="1"/>
    <s v="WZ-294A"/>
    <s v="Mike Latimer"/>
    <s v="Edwin Derderian"/>
  </r>
  <r>
    <n v="112464"/>
    <s v="WZ-716"/>
    <s v="Wireless Zone Tappahannock"/>
    <s v="Stephen Evanuska"/>
    <x v="12"/>
    <s v="Ashlock ,Alyssa"/>
    <n v="0.33333332999999998"/>
    <s v="N/A"/>
    <s v="INPO"/>
    <s v="COMP"/>
    <s v="ENRL"/>
    <n v="0"/>
    <n v="1"/>
    <n v="0"/>
    <n v="1"/>
    <s v="WZ-716"/>
    <s v="Stephen Evanuska"/>
    <s v="Hershel Martin"/>
  </r>
  <r>
    <n v="100302"/>
    <s v="WZ-368"/>
    <s v="Wireless Zone Putnam"/>
    <s v="Ryan Herrick"/>
    <x v="24"/>
    <s v="Capraro ,Ariana"/>
    <n v="0.33333332999999998"/>
    <s v="N/A"/>
    <s v="INPO"/>
    <s v="COMP"/>
    <s v="ENRL"/>
    <n v="0"/>
    <n v="1"/>
    <n v="0"/>
    <n v="1"/>
    <s v="WZ-368"/>
    <s v="Ryan Herrick"/>
    <s v="Scott Gladstone"/>
  </r>
  <r>
    <n v="125128"/>
    <s v="WZ-793"/>
    <s v="Wireless Zone Palisades Park"/>
    <s v="Shannon Terebesi"/>
    <x v="90"/>
    <s v="Lee ,Paul"/>
    <n v="0.66666665999999997"/>
    <s v="N/A"/>
    <s v="COMP"/>
    <s v="COMP"/>
    <s v="ENRL"/>
    <n v="0"/>
    <n v="0"/>
    <n v="0"/>
    <n v="1"/>
    <s v="WZ-793"/>
    <s v="Shannon Terebesi"/>
    <s v="Jason Yoo"/>
  </r>
  <r>
    <n v="130485"/>
    <s v="WZ-853"/>
    <s v="Wireless Zone East Haven"/>
    <s v="Ryan Herrick"/>
    <x v="63"/>
    <s v="Anderson ,David"/>
    <n v="0.66666665999999997"/>
    <s v="N/A"/>
    <s v="COMP"/>
    <s v="COMP"/>
    <s v="ENRL"/>
    <n v="0"/>
    <n v="0"/>
    <n v="0"/>
    <n v="1"/>
    <s v="WZ-853"/>
    <s v="Ryan Herrick"/>
    <s v="Stephen Nowak"/>
  </r>
  <r>
    <n v="120328"/>
    <s v="WZ-775A"/>
    <s v="Wireless Zone Easton"/>
    <s v="James McFarland"/>
    <x v="3"/>
    <s v="Hynson ,Devon"/>
    <n v="0.33333332999999998"/>
    <s v="N/A"/>
    <s v="ENRL"/>
    <s v="COMP"/>
    <s v="ENRL"/>
    <n v="0"/>
    <n v="1"/>
    <n v="0"/>
    <n v="1"/>
    <s v="WZ-775A"/>
    <s v="James McFarland"/>
    <s v="John Russell"/>
  </r>
  <r>
    <n v="130858"/>
    <s v="WZ-862"/>
    <s v="Wireless Zone Pompton Plains"/>
    <s v="Shannon Terebesi"/>
    <x v="1"/>
    <s v="Duca ,Mark"/>
    <n v="0.33333332999999998"/>
    <s v="N/A"/>
    <s v="ENRL"/>
    <s v="COMP"/>
    <s v="ENRL"/>
    <n v="0"/>
    <n v="1"/>
    <n v="0"/>
    <n v="1"/>
    <s v="WZ-862"/>
    <s v="Shannon Terebesi"/>
    <s v="William Stout"/>
  </r>
  <r>
    <n v="100301"/>
    <s v="WZ-376A"/>
    <s v="Wireless Zone Littleton Meadow St"/>
    <s v="Chris Robinson"/>
    <x v="34"/>
    <s v="Young ,Dominic"/>
    <n v="0.33333332999999998"/>
    <s v="N/A"/>
    <s v="ENRL"/>
    <s v="COMP"/>
    <s v="ENRL"/>
    <n v="0"/>
    <n v="1"/>
    <n v="0"/>
    <n v="1"/>
    <s v="WZ-376A"/>
    <s v="Chris Robinson"/>
    <s v="David Poulin"/>
  </r>
  <r>
    <n v="79746"/>
    <s v="WZ-054A"/>
    <s v="Wireless Zone Northampton N King St"/>
    <s v="Bob Roccanti"/>
    <x v="84"/>
    <s v="Torres ,Kenneth"/>
    <n v="0.33333332999999998"/>
    <s v="N/A"/>
    <s v="ENRL"/>
    <s v="COMP"/>
    <s v="ENRL"/>
    <n v="0"/>
    <n v="1"/>
    <n v="0"/>
    <n v="1"/>
    <s v="WZ-054A"/>
    <s v="Bob Roccanti"/>
    <s v="Nathaniel Bastarache"/>
  </r>
  <r>
    <n v="79785"/>
    <s v="WZ-090A"/>
    <s v="Wireless Zone Colchester"/>
    <s v="Ryan Herrick"/>
    <x v="66"/>
    <s v="Cartagena ,Jessica"/>
    <n v="0.33333332999999998"/>
    <s v="N/A"/>
    <s v="ENRL"/>
    <s v="COMP"/>
    <s v="ENRL"/>
    <n v="0"/>
    <n v="1"/>
    <n v="0"/>
    <n v="1"/>
    <s v="WZ-090A"/>
    <s v="Ryan Herrick"/>
    <s v="Jason Brenner"/>
  </r>
  <r>
    <n v="76455"/>
    <s v="WZ-150"/>
    <s v="Wireless Zone Penfield"/>
    <s v="Eric Bonds"/>
    <x v="8"/>
    <s v="Wolmering ,David"/>
    <n v="0.33333332999999998"/>
    <s v="N/A"/>
    <s v="ENRL"/>
    <s v="COMP"/>
    <s v="ENRL"/>
    <n v="0"/>
    <n v="1"/>
    <n v="0"/>
    <n v="1"/>
    <s v="WZ-150"/>
    <s v="Eric Bonds"/>
    <s v="Dave Wolmering"/>
  </r>
  <r>
    <n v="29517"/>
    <s v="WZ-294A"/>
    <s v="Wireless Zone Ponte Vedra Beach"/>
    <s v="Mike Latimer"/>
    <x v="49"/>
    <s v="Sadowsky ,Bobby"/>
    <n v="0.33333332999999998"/>
    <s v="N/A"/>
    <s v="ENRL"/>
    <s v="COMP"/>
    <s v="ENRL"/>
    <n v="0"/>
    <n v="1"/>
    <n v="0"/>
    <n v="1"/>
    <s v="WZ-294A"/>
    <s v="Mike Latimer"/>
    <s v="Edwin Derderian"/>
  </r>
  <r>
    <n v="6036"/>
    <s v="WZ-208"/>
    <s v="Wireless Zone New Kensington"/>
    <s v="John Polny"/>
    <x v="16"/>
    <s v="Brisco ,Andrew"/>
    <n v="0.33333332999999998"/>
    <s v="N/A"/>
    <s v="INPO"/>
    <s v="COMP"/>
    <s v="ENRL"/>
    <n v="0"/>
    <n v="1"/>
    <n v="0"/>
    <n v="1"/>
    <s v="WZ-208"/>
    <s v="John Polny"/>
    <s v="Joseph Desimone"/>
  </r>
  <r>
    <n v="87498"/>
    <s v="WZ-016C"/>
    <s v="Wireless Zone Norwood"/>
    <s v="Peter Asnes"/>
    <x v="26"/>
    <s v="Farrar ,Steven"/>
    <n v="0.66666665999999997"/>
    <s v="N/A"/>
    <s v="COMP"/>
    <s v="COMP"/>
    <s v="ENRL"/>
    <n v="0"/>
    <n v="0"/>
    <n v="0"/>
    <n v="1"/>
    <s v="WZ-016C"/>
    <s v="Peter Asnes"/>
    <s v="Mihir Shah"/>
  </r>
  <r>
    <n v="94026"/>
    <s v="WZ-429A"/>
    <s v="Wireless Zone Freehold"/>
    <s v="Ryan Herrick"/>
    <x v="30"/>
    <s v="Beauchard ,Renald"/>
    <n v="0.33333332999999998"/>
    <s v="N/A"/>
    <s v="ENRL"/>
    <s v="COMP"/>
    <s v="ENRL"/>
    <n v="0"/>
    <n v="1"/>
    <n v="0"/>
    <n v="1"/>
    <s v="WZ-429A"/>
    <s v="Ryan Herrick"/>
    <s v="Christopher Severo"/>
  </r>
  <r>
    <n v="125128"/>
    <s v="WZ-793"/>
    <s v="Wireless Zone Palisades Park"/>
    <s v="Shannon Terebesi"/>
    <x v="90"/>
    <s v="Yoo ,Jason"/>
    <n v="0.33333332999999998"/>
    <s v="N/A"/>
    <s v="ENRL"/>
    <s v="COMP"/>
    <s v="ENRL"/>
    <n v="0"/>
    <n v="1"/>
    <n v="0"/>
    <n v="1"/>
    <s v="WZ-793"/>
    <s v="Shannon Terebesi"/>
    <s v="Jason Yoo"/>
  </r>
  <r>
    <n v="109058"/>
    <s v="WZ-641A"/>
    <s v="Wireless Zone South Riding"/>
    <s v="James McFarland"/>
    <x v="20"/>
    <s v="Moran ,Sean"/>
    <n v="0.33333332999999998"/>
    <s v="N/A"/>
    <s v="ENRL"/>
    <s v="COMP"/>
    <s v="ENRL"/>
    <n v="0"/>
    <n v="1"/>
    <n v="0"/>
    <n v="1"/>
    <s v="WZ-641A"/>
    <s v="James McFarland"/>
    <s v="Sean Moran"/>
  </r>
  <r>
    <n v="112464"/>
    <s v="WZ-716"/>
    <s v="Wireless Zone Tappahannock"/>
    <s v="Stephen Evanuska"/>
    <x v="12"/>
    <s v="Boarman ,Matthew"/>
    <n v="0.33333332999999998"/>
    <s v="N/A"/>
    <s v="ENRL"/>
    <s v="COMP"/>
    <s v="ENRL"/>
    <n v="0"/>
    <n v="1"/>
    <n v="0"/>
    <n v="1"/>
    <s v="WZ-716"/>
    <s v="Stephen Evanuska"/>
    <s v="Hershel Martin"/>
  </r>
  <r>
    <n v="102484"/>
    <s v="WZ-566"/>
    <s v="Wireless Zone Sanford"/>
    <s v="Chris Robinson"/>
    <x v="17"/>
    <s v="Fairbanks ,Jennifer"/>
    <n v="0.33333332999999998"/>
    <s v="N/A"/>
    <s v="ENRL"/>
    <s v="COMP"/>
    <s v="ENRL"/>
    <n v="0"/>
    <n v="1"/>
    <n v="0"/>
    <n v="1"/>
    <s v="WZ-566"/>
    <s v="Chris Robinson"/>
    <s v="Ryan Archie"/>
  </r>
  <r>
    <n v="79745"/>
    <s v="WZ-047D"/>
    <s v="Wireless Zone Chicopee"/>
    <s v="Bob Roccanti"/>
    <x v="83"/>
    <s v="Watkins ,Shatequa"/>
    <n v="0.33333332999999998"/>
    <s v="N/A"/>
    <s v="ENRL"/>
    <s v="COMP"/>
    <s v="ENRL"/>
    <n v="0"/>
    <n v="1"/>
    <n v="0"/>
    <n v="1"/>
    <s v="WZ-047D"/>
    <s v="Bob Roccanti"/>
    <s v="Adam Halasz"/>
  </r>
  <r>
    <n v="100302"/>
    <s v="WZ-368"/>
    <s v="Wireless Zone Putnam"/>
    <s v="Ryan Herrick"/>
    <x v="24"/>
    <s v="Paul ,Joshua"/>
    <n v="0.33333332999999998"/>
    <s v="N/A"/>
    <s v="ENRL"/>
    <s v="COMP"/>
    <s v="ENRL"/>
    <n v="0"/>
    <n v="1"/>
    <n v="0"/>
    <n v="1"/>
    <s v="WZ-368"/>
    <s v="Ryan Herrick"/>
    <s v="Scott Gladstone"/>
  </r>
  <r>
    <n v="96949"/>
    <s v="WZ-493"/>
    <s v="Wireless Zone Dobbs Ferry"/>
    <s v="Shannon Terebesi"/>
    <x v="7"/>
    <s v="Doyle ,Douglas"/>
    <n v="0.33333332999999998"/>
    <s v="N/A"/>
    <s v="ENRL"/>
    <s v="COMP"/>
    <s v="ENRL"/>
    <n v="0"/>
    <n v="1"/>
    <n v="0"/>
    <n v="1"/>
    <s v="WZ-493"/>
    <s v="Shannon Terebesi"/>
    <s v="Jonah Engler"/>
  </r>
  <r>
    <n v="76462"/>
    <s v="WZ-195A"/>
    <s v="Wireless Zone Liverpool"/>
    <s v="Eric Bonds"/>
    <x v="81"/>
    <s v="Oconnor ,Timothy"/>
    <n v="0.33333332999999998"/>
    <s v="N/A"/>
    <s v="ENRL"/>
    <s v="COMP"/>
    <s v="ENRL"/>
    <n v="0"/>
    <n v="1"/>
    <n v="0"/>
    <n v="1"/>
    <s v="WZ-195A"/>
    <s v="Eric Bonds"/>
    <s v="Timothy O'connor"/>
  </r>
  <r>
    <n v="79855"/>
    <s v="WZ-189B"/>
    <s v="Wireless Zone North Adams"/>
    <s v="Bob Roccanti"/>
    <x v="39"/>
    <s v="Perin ,Christopher"/>
    <n v="0.33333332999999998"/>
    <s v="N/A"/>
    <s v="ENRL"/>
    <s v="COMP"/>
    <s v="ENRL"/>
    <n v="0"/>
    <n v="1"/>
    <n v="0"/>
    <n v="1"/>
    <s v="WZ-189B"/>
    <s v="Bob Roccanti"/>
    <s v="Keith Parzych"/>
  </r>
  <r>
    <n v="76458"/>
    <s v="WZ-175A"/>
    <s v="Wireless Zone Rochester"/>
    <s v="Eric Bonds"/>
    <x v="57"/>
    <s v="Boynton ,Daniel"/>
    <n v="0.33333332999999998"/>
    <s v="N/A"/>
    <s v="ENRL"/>
    <s v="COMP"/>
    <s v="ENRL"/>
    <n v="0"/>
    <n v="1"/>
    <n v="0"/>
    <n v="1"/>
    <s v="WZ-175A"/>
    <s v="Eric Bonds"/>
    <s v="Todd Bender"/>
  </r>
  <r>
    <n v="97820"/>
    <s v="WZ-497"/>
    <s v="Wireless Zone Pensacola"/>
    <s v="Mike Latimer"/>
    <x v="40"/>
    <s v="Jones ,Stephanie"/>
    <n v="0.33333332999999998"/>
    <s v="N/A"/>
    <s v="ENRL"/>
    <s v="COMP"/>
    <s v="ENRL"/>
    <n v="0"/>
    <n v="1"/>
    <n v="0"/>
    <n v="1"/>
    <s v="WZ-497"/>
    <s v="Mike Latimer"/>
    <s v="Jerry Lacoste"/>
  </r>
  <r>
    <n v="131786"/>
    <s v="WZ-913"/>
    <s v="Wireless Zone Wellesley"/>
    <s v="Peter Asnes"/>
    <x v="30"/>
    <s v="Wechter ,Andrew"/>
    <n v="0.33333332999999998"/>
    <s v="N/A"/>
    <s v="INPO"/>
    <s v="COMP"/>
    <s v="ENRL"/>
    <n v="0"/>
    <n v="1"/>
    <n v="0"/>
    <n v="1"/>
    <s v="WZ-913"/>
    <s v="Peter Asnes"/>
    <s v="Christopher Severo"/>
  </r>
  <r>
    <n v="91898"/>
    <s v="WZ-404"/>
    <s v="Wireless Zone Keene"/>
    <s v="Bob Roccanti"/>
    <x v="51"/>
    <s v="Forbes ,Christina"/>
    <n v="0.33333332999999998"/>
    <s v="N/A"/>
    <s v="ENRL"/>
    <s v="COMP"/>
    <s v="ENRL"/>
    <n v="0"/>
    <n v="1"/>
    <n v="0"/>
    <n v="1"/>
    <s v="WZ-404"/>
    <s v="Bob Roccanti"/>
    <s v="Jeffrey Brown"/>
  </r>
  <r>
    <n v="104318"/>
    <s v="WZ-577"/>
    <s v="Wireless Zone Easthampton"/>
    <s v="Bob Roccanti"/>
    <x v="84"/>
    <s v="Thresher ,Samuel"/>
    <n v="0.33333332999999998"/>
    <s v="N/A"/>
    <s v="ENRL"/>
    <s v="COMP"/>
    <s v="ENRL"/>
    <n v="0"/>
    <n v="1"/>
    <n v="0"/>
    <n v="1"/>
    <s v="WZ-577"/>
    <s v="Bob Roccanti"/>
    <s v="Nathaniel Bastarache"/>
  </r>
  <r>
    <n v="79746"/>
    <s v="WZ-054A"/>
    <s v="Wireless Zone Northampton N King St"/>
    <s v="Bob Roccanti"/>
    <x v="84"/>
    <s v="Maier ,Jacob"/>
    <n v="0.33333332999999998"/>
    <s v="N/A"/>
    <s v="ENRL"/>
    <s v="COMP"/>
    <s v="ENRL"/>
    <n v="0"/>
    <n v="1"/>
    <n v="0"/>
    <n v="1"/>
    <s v="WZ-054A"/>
    <s v="Bob Roccanti"/>
    <s v="Nathaniel Bastarache"/>
  </r>
  <r>
    <n v="95750"/>
    <s v="WZ-469B"/>
    <s v="Wireless Zone Marlborough Boston Post Rd"/>
    <s v="Bob Roccanti"/>
    <x v="62"/>
    <s v="Rizvi ,Anum"/>
    <n v="0.33333332999999998"/>
    <s v="N/A"/>
    <s v="ENRL"/>
    <s v="COMP"/>
    <s v="ENRL"/>
    <n v="0"/>
    <n v="1"/>
    <n v="0"/>
    <n v="1"/>
    <s v="WZ-469B"/>
    <s v="Bob Roccanti"/>
    <s v="Syed Abbas"/>
  </r>
  <r>
    <n v="102267"/>
    <s v="WZ-517A"/>
    <s v="Wireless Zone Pearl River"/>
    <s v="Shannon Terebesi"/>
    <x v="37"/>
    <s v="Michel ,Marvin"/>
    <n v="0.33333332999999998"/>
    <s v="N/A"/>
    <s v="ENRL"/>
    <s v="COMP"/>
    <s v="ENRL"/>
    <n v="0"/>
    <n v="1"/>
    <n v="0"/>
    <n v="1"/>
    <s v="WZ-517A"/>
    <s v="Shannon Terebesi"/>
    <s v="Daniel Wigaysire-Rickin"/>
  </r>
  <r>
    <n v="93154"/>
    <s v="WZ-432A"/>
    <s v="Wireless Zone Middleboro"/>
    <s v="Peter Asnes"/>
    <x v="26"/>
    <s v="Fonseca ,Chris"/>
    <n v="0.33333332999999998"/>
    <s v="N/A"/>
    <s v="ENRL"/>
    <s v="COMP"/>
    <s v="ENRL"/>
    <n v="0"/>
    <n v="1"/>
    <n v="0"/>
    <n v="1"/>
    <s v="WZ-432A"/>
    <s v="Peter Asnes"/>
    <s v="Mihir Shah"/>
  </r>
  <r>
    <n v="87494"/>
    <s v="WZ-003A"/>
    <s v="Wireless Zone Southington"/>
    <s v="Ryan Herrick"/>
    <x v="63"/>
    <s v="Graham ,Zach"/>
    <n v="0.66666665999999997"/>
    <s v="N/A"/>
    <s v="COMP"/>
    <s v="COMP"/>
    <s v="ENRL"/>
    <n v="0"/>
    <n v="0"/>
    <n v="0"/>
    <n v="1"/>
    <s v="WZ-003A"/>
    <s v="Ryan Herrick"/>
    <s v="Stephen Nowak"/>
  </r>
  <r>
    <n v="87514"/>
    <s v="WZ-351"/>
    <s v="Wireless Zone Bangor Stillwater Ave"/>
    <s v="Chris Robinson"/>
    <x v="35"/>
    <s v="Shirland ,Zachary"/>
    <n v="0.33333332999999998"/>
    <s v="N/A"/>
    <s v="CANC"/>
    <s v="COMP"/>
    <s v="ENRL"/>
    <n v="0"/>
    <n v="1"/>
    <n v="0"/>
    <n v="1"/>
    <s v="WZ-351"/>
    <s v="Chris Robinson"/>
    <s v="Chad O'Leary"/>
  </r>
  <r>
    <n v="106315"/>
    <s v="WZ-592"/>
    <s v="Wireless Zone Lincroft"/>
    <s v="Ryan Herrick"/>
    <x v="95"/>
    <s v="Martin ,Mark"/>
    <n v="0.33333332999999998"/>
    <s v="N/A"/>
    <s v="ENRL"/>
    <s v="COMP"/>
    <s v="ENRL"/>
    <n v="0"/>
    <n v="1"/>
    <n v="0"/>
    <n v="1"/>
    <s v="WZ-592"/>
    <s v="Ryan Herrick"/>
    <s v="Brian Marsh"/>
  </r>
  <r>
    <n v="95317"/>
    <s v="WZ-770"/>
    <s v="Wireless Zone Quinton"/>
    <s v="Stephen Evanuska"/>
    <x v="12"/>
    <s v="Schutz ,Phillip"/>
    <n v="0.33333332999999998"/>
    <s v="N/A"/>
    <s v="ENRL"/>
    <s v="COMP"/>
    <s v="ENRL"/>
    <n v="0"/>
    <n v="1"/>
    <n v="0"/>
    <n v="1"/>
    <s v="WZ-770"/>
    <s v="Stephen Evanuska"/>
    <s v="Hershel Martin"/>
  </r>
  <r>
    <n v="112464"/>
    <s v="WZ-716"/>
    <s v="Wireless Zone Tappahannock"/>
    <s v="Stephen Evanuska"/>
    <x v="12"/>
    <s v="Kent ,Brandon"/>
    <n v="0.33333332999999998"/>
    <s v="N/A"/>
    <s v="ENRL"/>
    <s v="COMP"/>
    <s v="ENRL"/>
    <n v="0"/>
    <n v="1"/>
    <n v="0"/>
    <n v="1"/>
    <s v="WZ-716"/>
    <s v="Stephen Evanuska"/>
    <s v="Hershel Martin"/>
  </r>
  <r>
    <n v="112464"/>
    <s v="WZ-716"/>
    <s v="Wireless Zone Tappahannock"/>
    <s v="Stephen Evanuska"/>
    <x v="12"/>
    <s v="Vazquez ,Candelaria"/>
    <n v="0.33333332999999998"/>
    <s v="N/A"/>
    <s v="ENRL"/>
    <s v="COMP"/>
    <s v="ENRL"/>
    <n v="0"/>
    <n v="1"/>
    <n v="0"/>
    <n v="1"/>
    <s v="WZ-716"/>
    <s v="Stephen Evanuska"/>
    <s v="Hershel Martin"/>
  </r>
  <r>
    <n v="95380"/>
    <s v="WZ-462"/>
    <s v="Wireless Zone North Branch"/>
    <s v="Christian Jewell"/>
    <x v="38"/>
    <s v="Page ,Shelby"/>
    <n v="0.33333332999999998"/>
    <s v="N/A"/>
    <s v="ENRL"/>
    <s v="COMP"/>
    <s v="ENRL"/>
    <n v="0"/>
    <n v="1"/>
    <n v="0"/>
    <n v="1"/>
    <s v="WZ-462"/>
    <s v="Christian Jewell"/>
    <s v="Charles Rosenthal"/>
  </r>
  <r>
    <n v="111801"/>
    <s v="WZ-707B"/>
    <s v="Wireless Zone Lincoln"/>
    <s v="Chris Robinson"/>
    <x v="22"/>
    <s v="Enochs ,Beth"/>
    <n v="0.33333332999999998"/>
    <s v="N/A"/>
    <s v="ENRL"/>
    <s v="COMP"/>
    <s v="ENRL"/>
    <n v="0"/>
    <n v="1"/>
    <n v="0"/>
    <n v="1"/>
    <s v="WZ-707B"/>
    <s v="Chris Robinson"/>
    <s v="Robert Enochs"/>
  </r>
  <r>
    <n v="79770"/>
    <s v="WZ-068C"/>
    <s v="Wireless Zone Monroe"/>
    <s v="Ryan Herrick"/>
    <x v="30"/>
    <s v="Milton ,Joy"/>
    <n v="0.33333332999999998"/>
    <s v="N/A"/>
    <s v="ENRL"/>
    <s v="COMP"/>
    <s v="ENRL"/>
    <n v="0"/>
    <n v="1"/>
    <n v="0"/>
    <n v="1"/>
    <s v="WZ-068C"/>
    <s v="Ryan Herrick"/>
    <s v="Christopher Severo"/>
  </r>
  <r>
    <n v="95083"/>
    <s v="WZ-901"/>
    <s v="Wireless Zone Newington"/>
    <s v="Ryan Herrick"/>
    <x v="63"/>
    <s v="Navarro ,Damien"/>
    <n v="0.33333332999999998"/>
    <s v="N/A"/>
    <s v="ENRL"/>
    <s v="COMP"/>
    <s v="ENRL"/>
    <n v="0"/>
    <n v="1"/>
    <n v="0"/>
    <n v="1"/>
    <s v="WZ-901"/>
    <s v="Ryan Herrick"/>
    <s v="Stephen Nowak"/>
  </r>
  <r>
    <n v="130485"/>
    <s v="WZ-853"/>
    <s v="Wireless Zone East Haven"/>
    <s v="Ryan Herrick"/>
    <x v="63"/>
    <s v="Adorno ,Arthur"/>
    <n v="0.33333332999999998"/>
    <s v="N/A"/>
    <s v="ENRL"/>
    <s v="COMP"/>
    <s v="ENRL"/>
    <n v="0"/>
    <n v="1"/>
    <n v="0"/>
    <n v="1"/>
    <s v="WZ-853"/>
    <s v="Ryan Herrick"/>
    <s v="Stephen Nowak"/>
  </r>
  <r>
    <n v="79766"/>
    <s v="WZ-021"/>
    <s v="Wireless Zone North Windham"/>
    <s v="Ryan Herrick"/>
    <x v="24"/>
    <s v="Denesha ,Richard"/>
    <n v="0.33333332999999998"/>
    <s v="N/A"/>
    <s v="ENRL"/>
    <s v="COMP"/>
    <s v="ENRL"/>
    <n v="0"/>
    <n v="1"/>
    <n v="0"/>
    <n v="1"/>
    <s v="WZ-021"/>
    <s v="Ryan Herrick"/>
    <s v="Scott Gladstone"/>
  </r>
  <r>
    <n v="79766"/>
    <s v="WZ-021"/>
    <s v="Wireless Zone North Windham"/>
    <s v="Ryan Herrick"/>
    <x v="24"/>
    <s v="Page ,Jessica"/>
    <n v="0.33333332999999998"/>
    <s v="N/A"/>
    <s v="ENRL"/>
    <s v="COMP"/>
    <s v="ENRL"/>
    <n v="0"/>
    <n v="1"/>
    <n v="0"/>
    <n v="1"/>
    <s v="WZ-021"/>
    <s v="Ryan Herrick"/>
    <s v="Scott Gladstone"/>
  </r>
  <r>
    <n v="87501"/>
    <s v="WZ-348B"/>
    <s v="Wireless Zone Fairhaven"/>
    <s v="Peter Asnes"/>
    <x v="26"/>
    <s v="Arruda ,Rosemary"/>
    <n v="0.33333332999999998"/>
    <s v="N/A"/>
    <s v="INPO"/>
    <s v="COMP"/>
    <s v="ENRL"/>
    <n v="0"/>
    <n v="1"/>
    <n v="0"/>
    <n v="1"/>
    <s v="WZ-348B"/>
    <s v="Peter Asnes"/>
    <s v="Mihir Shah"/>
  </r>
  <r>
    <n v="76448"/>
    <s v="WZ-298"/>
    <s v="Wireless Zone East Aurora"/>
    <s v="Eric Bonds"/>
    <x v="18"/>
    <s v="Schalk ,Daniel"/>
    <n v="0.66666665999999997"/>
    <s v="N/A"/>
    <s v="COMP"/>
    <s v="COMP"/>
    <s v="ENRL"/>
    <n v="0"/>
    <n v="0"/>
    <n v="0"/>
    <n v="1"/>
    <s v="WZ-298"/>
    <s v="Eric Bonds"/>
    <s v="David Bogart"/>
  </r>
  <r>
    <n v="79746"/>
    <s v="WZ-054A"/>
    <s v="Wireless Zone Northampton N King St"/>
    <s v="Bob Roccanti"/>
    <x v="84"/>
    <s v="Skypeck ,Michael"/>
    <n v="0.33333332999999998"/>
    <s v="N/A"/>
    <s v="ENRL"/>
    <s v="COMP"/>
    <s v="ENRL"/>
    <n v="0"/>
    <n v="1"/>
    <n v="0"/>
    <n v="1"/>
    <s v="WZ-054A"/>
    <s v="Bob Roccanti"/>
    <s v="Nathaniel Bastarache"/>
  </r>
  <r>
    <n v="79785"/>
    <s v="WZ-090A"/>
    <s v="Wireless Zone Colchester"/>
    <s v="Ryan Herrick"/>
    <x v="66"/>
    <s v="Sharp ,Jeffrey"/>
    <n v="0.33333332999999998"/>
    <s v="N/A"/>
    <s v="ENRL"/>
    <s v="COMP"/>
    <s v="ENRL"/>
    <n v="0"/>
    <n v="1"/>
    <n v="0"/>
    <n v="1"/>
    <s v="WZ-090A"/>
    <s v="Ryan Herrick"/>
    <s v="Jason Brenner"/>
  </r>
  <r>
    <n v="80469"/>
    <e v="#N/A"/>
    <s v="Wireless Zone HQ Corporate"/>
    <e v="#N/A"/>
    <x v="65"/>
    <s v="Petardi ,Andrew"/>
    <n v="0.33333332999999998"/>
    <s v="N/A"/>
    <s v="INPO"/>
    <s v="COMP"/>
    <s v="ENRL"/>
    <n v="0"/>
    <n v="1"/>
    <n v="0"/>
    <n v="1"/>
    <e v="#N/A"/>
    <e v="#N/A"/>
    <e v="#N/A"/>
  </r>
  <r>
    <n v="106315"/>
    <s v="WZ-592"/>
    <s v="Wireless Zone Lincroft"/>
    <s v="Ryan Herrick"/>
    <x v="95"/>
    <s v="Krull ,Peter"/>
    <n v="0.33333332999999998"/>
    <s v="N/A"/>
    <s v="INPO"/>
    <s v="COMP"/>
    <s v="ENRL"/>
    <n v="0"/>
    <n v="1"/>
    <n v="0"/>
    <n v="1"/>
    <s v="WZ-592"/>
    <s v="Ryan Herrick"/>
    <s v="Brian Marsh"/>
  </r>
  <r>
    <n v="111761"/>
    <s v="WZ-715"/>
    <s v="Wireless Zone Brick"/>
    <s v="Bernadette Anderson"/>
    <x v="75"/>
    <s v="Gara ,Nick"/>
    <n v="0.33333332999999998"/>
    <s v="N/A"/>
    <s v="ENRL"/>
    <s v="COMP"/>
    <s v="ENRL"/>
    <n v="0"/>
    <n v="1"/>
    <n v="0"/>
    <n v="1"/>
    <s v="WZ-715"/>
    <s v="Bernadette Anderson"/>
    <s v="Michael Sabbatini"/>
  </r>
  <r>
    <n v="111761"/>
    <s v="WZ-715"/>
    <s v="Wireless Zone Brick"/>
    <s v="Bernadette Anderson"/>
    <x v="75"/>
    <s v="Jimroglou ,Alexa"/>
    <n v="0.33333332999999998"/>
    <s v="N/A"/>
    <s v="ENRL"/>
    <s v="COMP"/>
    <s v="ENRL"/>
    <n v="0"/>
    <n v="1"/>
    <n v="0"/>
    <n v="1"/>
    <s v="WZ-715"/>
    <s v="Bernadette Anderson"/>
    <s v="Michael Sabbatini"/>
  </r>
  <r>
    <n v="79754"/>
    <s v="WZ-007A"/>
    <s v="Wireless Zone Orange"/>
    <s v="Ryan Herrick"/>
    <x v="94"/>
    <s v="Auletta ,Chris"/>
    <n v="0.33333332999999998"/>
    <s v="N/A"/>
    <s v="ENRL"/>
    <s v="COMP"/>
    <s v="ENRL"/>
    <n v="0"/>
    <n v="1"/>
    <n v="0"/>
    <n v="1"/>
    <s v="WZ-007A"/>
    <s v="Ryan Herrick"/>
    <s v="Robert Mancini"/>
  </r>
  <r>
    <n v="99402"/>
    <s v="WZ-508A"/>
    <s v="Wireless Zone Naples"/>
    <s v="Mike Latimer"/>
    <x v="19"/>
    <s v="Ferreiro ,Juan"/>
    <n v="0.33333332999999998"/>
    <s v="N/A"/>
    <s v="INPO"/>
    <s v="COMP"/>
    <s v="ENRL"/>
    <n v="0"/>
    <n v="1"/>
    <n v="0"/>
    <n v="1"/>
    <s v="WZ-508A"/>
    <s v="Mike Latimer"/>
    <s v="Robert Musser"/>
  </r>
  <r>
    <n v="107469"/>
    <s v="WZ-646"/>
    <s v="Wireless Zone Roaring Spring"/>
    <s v="John Polny"/>
    <x v="3"/>
    <s v="Mcnally ,Isaac"/>
    <n v="0.33333332999999998"/>
    <s v="N/A"/>
    <s v="ENRL"/>
    <s v="COMP"/>
    <s v="ENRL"/>
    <n v="0"/>
    <n v="1"/>
    <n v="0"/>
    <n v="1"/>
    <s v="WZ-646"/>
    <s v="John Polny"/>
    <s v="John Russell"/>
  </r>
  <r>
    <n v="109603"/>
    <s v="WZ-675"/>
    <s v="Wireless Zone Huntingdon"/>
    <s v="John Polny"/>
    <x v="3"/>
    <s v="Stutzman ,Jordan"/>
    <n v="0.33333332999999998"/>
    <s v="N/A"/>
    <s v="ENRL"/>
    <s v="COMP"/>
    <s v="ENRL"/>
    <n v="0"/>
    <n v="1"/>
    <n v="0"/>
    <n v="1"/>
    <s v="WZ-675"/>
    <s v="John Polny"/>
    <s v="John Russell"/>
  </r>
  <r>
    <n v="131040"/>
    <s v="WZ-902"/>
    <s v="Wireless Zone State College"/>
    <s v="John Polny"/>
    <x v="3"/>
    <s v="Beyer ,Stephanie"/>
    <n v="0.33333332999999998"/>
    <s v="N/A"/>
    <s v="ENRL"/>
    <s v="COMP"/>
    <s v="ENRL"/>
    <n v="0"/>
    <n v="1"/>
    <n v="0"/>
    <n v="1"/>
    <s v="WZ-902"/>
    <s v="John Polny"/>
    <s v="John Russell"/>
  </r>
  <r>
    <n v="15724"/>
    <s v="WZ-144B"/>
    <s v="Wireless Zone Hockessin"/>
    <s v="Bernadette Anderson"/>
    <x v="10"/>
    <s v="Clauges ,Nicholas"/>
    <n v="0.33333332999999998"/>
    <s v="N/A"/>
    <s v="ENRL"/>
    <s v="COMP"/>
    <s v="ENRL"/>
    <n v="0"/>
    <n v="1"/>
    <n v="0"/>
    <n v="1"/>
    <s v="WZ-144B"/>
    <s v="Bernadette Anderson"/>
    <s v="Tajesh Patel"/>
  </r>
  <r>
    <n v="126399"/>
    <s v="WZ-799A"/>
    <s v="Wireless Zone Alexandria"/>
    <s v="James McFarland"/>
    <x v="3"/>
    <s v="Rizvi ,Ghazi"/>
    <n v="0.33333332999999998"/>
    <s v="N/A"/>
    <s v="ENRL"/>
    <s v="COMP"/>
    <s v="ENRL"/>
    <n v="0"/>
    <n v="1"/>
    <n v="0"/>
    <n v="1"/>
    <s v="WZ-799A"/>
    <s v="James McFarland"/>
    <s v="John Russell"/>
  </r>
  <r>
    <n v="106990"/>
    <s v="WZ-632"/>
    <s v="Wireless Zone Ogdensburg"/>
    <s v="Eric Bonds"/>
    <x v="57"/>
    <s v="Putman ,Austin"/>
    <n v="0.33333332999999998"/>
    <s v="N/A"/>
    <s v="ENRL"/>
    <s v="COMP"/>
    <s v="ENRL"/>
    <n v="0"/>
    <n v="1"/>
    <n v="0"/>
    <n v="1"/>
    <s v="WZ-632"/>
    <s v="Eric Bonds"/>
    <s v="Todd Bender"/>
  </r>
  <r>
    <n v="79755"/>
    <s v="WZ-008"/>
    <s v="Wireless Zone Groton"/>
    <s v="Ryan Herrick"/>
    <x v="24"/>
    <s v="Mugovero ,Mike"/>
    <n v="0.33333332999999998"/>
    <s v="N/A"/>
    <s v="ENRL"/>
    <s v="COMP"/>
    <s v="ENRL"/>
    <n v="0"/>
    <n v="1"/>
    <n v="0"/>
    <n v="1"/>
    <s v="WZ-008"/>
    <s v="Ryan Herrick"/>
    <s v="Scott Gladstone"/>
  </r>
  <r>
    <n v="122093"/>
    <s v="WZ-776"/>
    <s v="Wireless Zone Bridgeport Emily Dr"/>
    <s v="Gregory Hite"/>
    <x v="5"/>
    <s v="Cahill ,Morgan"/>
    <n v="0.33333332999999998"/>
    <s v="N/A"/>
    <s v="ENRL"/>
    <s v="COMP"/>
    <s v="ENRL"/>
    <n v="0"/>
    <n v="1"/>
    <n v="0"/>
    <n v="1"/>
    <s v="WZ-776"/>
    <s v="Gregory Hite"/>
    <s v="Jeffrey Swackhammer, Sr."/>
  </r>
  <r>
    <n v="79815"/>
    <s v="WZ-084"/>
    <s v="Wireless Zone Granby"/>
    <s v="Bob Roccanti"/>
    <x v="92"/>
    <s v="Injeti ,Vishal"/>
    <n v="0.33333332999999998"/>
    <s v="N/A"/>
    <s v="ENRL"/>
    <s v="COMP"/>
    <s v="ENRL"/>
    <n v="0"/>
    <n v="1"/>
    <n v="0"/>
    <n v="1"/>
    <s v="WZ-084"/>
    <s v="Bob Roccanti"/>
    <s v="Joginder Sharma"/>
  </r>
  <r>
    <n v="29517"/>
    <s v="WZ-294A"/>
    <s v="Wireless Zone Ponte Vedra Beach"/>
    <s v="Mike Latimer"/>
    <x v="49"/>
    <s v="Leroux ,Barry"/>
    <n v="0.33333332999999998"/>
    <s v="N/A"/>
    <s v="ENRL"/>
    <s v="COMP"/>
    <s v="ENRL"/>
    <n v="0"/>
    <n v="1"/>
    <n v="0"/>
    <n v="1"/>
    <s v="WZ-294A"/>
    <s v="Mike Latimer"/>
    <s v="Edwin Derderian"/>
  </r>
  <r>
    <n v="107469"/>
    <s v="WZ-646"/>
    <s v="Wireless Zone Roaring Spring"/>
    <s v="John Polny"/>
    <x v="3"/>
    <s v="Caltrider ,Daniel"/>
    <n v="0.33333332999999998"/>
    <s v="N/A"/>
    <s v="ENRL"/>
    <s v="COMP"/>
    <s v="ENRL"/>
    <n v="0"/>
    <n v="1"/>
    <n v="0"/>
    <n v="1"/>
    <s v="WZ-646"/>
    <s v="John Polny"/>
    <s v="John Russell"/>
  </r>
  <r>
    <n v="79766"/>
    <s v="WZ-021"/>
    <s v="Wireless Zone North Windham"/>
    <s v="Ryan Herrick"/>
    <x v="24"/>
    <s v="Haggett ,Dave"/>
    <n v="0.33333332999999998"/>
    <s v="N/A"/>
    <s v="ENRL"/>
    <s v="COMP"/>
    <s v="ENRL"/>
    <n v="0"/>
    <n v="1"/>
    <n v="0"/>
    <n v="1"/>
    <s v="WZ-021"/>
    <s v="Ryan Herrick"/>
    <s v="Scott Gladstone"/>
  </r>
  <r>
    <n v="107517"/>
    <s v="WZ-640A"/>
    <s v="Wireless Zone Canton Washington St"/>
    <s v="Peter Asnes"/>
    <x v="73"/>
    <s v="Leung ,Eric"/>
    <n v="0.33333332999999998"/>
    <s v="N/A"/>
    <s v="ENRL"/>
    <s v="COMP"/>
    <s v="ENRL"/>
    <n v="0"/>
    <n v="1"/>
    <n v="0"/>
    <n v="1"/>
    <s v="WZ-640A"/>
    <s v="Peter Asnes"/>
    <s v="Eric Leung"/>
  </r>
  <r>
    <n v="80469"/>
    <e v="#N/A"/>
    <s v="Wireless Zone HQ Corporate"/>
    <e v="#N/A"/>
    <x v="65"/>
    <s v="Campbell ,Matthew"/>
    <n v="0.33333332999999998"/>
    <s v="N/A"/>
    <s v="COMP"/>
    <s v="ENRL"/>
    <s v="ENRL"/>
    <n v="0"/>
    <n v="0"/>
    <n v="1"/>
    <n v="1"/>
    <e v="#N/A"/>
    <e v="#N/A"/>
    <e v="#N/A"/>
  </r>
  <r>
    <n v="80469"/>
    <e v="#N/A"/>
    <s v="Wireless Zone HQ Corporate"/>
    <e v="#N/A"/>
    <x v="65"/>
    <s v="Young ,Gary"/>
    <n v="0.33333332999999998"/>
    <s v="N/A"/>
    <s v="COMP"/>
    <s v="ENRL"/>
    <s v="ENRL"/>
    <n v="0"/>
    <n v="0"/>
    <n v="1"/>
    <n v="1"/>
    <e v="#N/A"/>
    <e v="#N/A"/>
    <e v="#N/A"/>
  </r>
  <r>
    <n v="80469"/>
    <e v="#N/A"/>
    <s v="Wireless Zone HQ Corporate"/>
    <e v="#N/A"/>
    <x v="65"/>
    <s v="Herrick ,Ryan"/>
    <n v="0.33333332999999998"/>
    <s v="N/A"/>
    <s v="COMP"/>
    <s v="ENRL"/>
    <s v="ENRL"/>
    <n v="0"/>
    <n v="0"/>
    <n v="1"/>
    <n v="1"/>
    <e v="#N/A"/>
    <e v="#N/A"/>
    <e v="#N/A"/>
  </r>
  <r>
    <n v="81151"/>
    <s v="WZ-694"/>
    <s v="Wireless Zone Bedford 16th St"/>
    <s v="Jay Roberts"/>
    <x v="77"/>
    <s v="Fortner ,Darren"/>
    <n v="0.33333332999999998"/>
    <s v="N/A"/>
    <s v="COMP"/>
    <s v="ENRL"/>
    <s v="ENRL"/>
    <n v="0"/>
    <n v="0"/>
    <n v="1"/>
    <n v="1"/>
    <s v="WZ-694"/>
    <s v="Jay Roberts"/>
    <s v="Darren Fortner"/>
  </r>
  <r>
    <n v="80469"/>
    <e v="#N/A"/>
    <s v="Wireless Zone HQ Corporate"/>
    <e v="#N/A"/>
    <x v="65"/>
    <s v="Anderson ,Bernadette"/>
    <n v="0.33333332999999998"/>
    <s v="N/A"/>
    <s v="COMP"/>
    <s v="ENRL"/>
    <s v="ENRL"/>
    <n v="0"/>
    <n v="0"/>
    <n v="1"/>
    <n v="1"/>
    <e v="#N/A"/>
    <e v="#N/A"/>
    <e v="#N/A"/>
  </r>
  <r>
    <n v="80469"/>
    <e v="#N/A"/>
    <s v="Wireless Zone HQ Corporate"/>
    <e v="#N/A"/>
    <x v="65"/>
    <s v="Roberts ,Jay"/>
    <n v="0.33333332999999998"/>
    <s v="N/A"/>
    <s v="COMP"/>
    <s v="ENRL"/>
    <s v="ENRL"/>
    <n v="0"/>
    <n v="0"/>
    <n v="1"/>
    <n v="1"/>
    <e v="#N/A"/>
    <e v="#N/A"/>
    <e v="#N/A"/>
  </r>
  <r>
    <n v="80469"/>
    <e v="#N/A"/>
    <s v="Wireless Zone HQ Corporate"/>
    <e v="#N/A"/>
    <x v="65"/>
    <s v="Robinson ,Chris"/>
    <n v="0.33333332999999998"/>
    <s v="N/A"/>
    <s v="COMP"/>
    <s v="ENRL"/>
    <s v="ENRL"/>
    <n v="0"/>
    <n v="0"/>
    <n v="1"/>
    <n v="1"/>
    <e v="#N/A"/>
    <e v="#N/A"/>
    <e v="#N/A"/>
  </r>
  <r>
    <n v="80469"/>
    <e v="#N/A"/>
    <s v="Wireless Zone HQ Corporate"/>
    <e v="#N/A"/>
    <x v="65"/>
    <s v="Terebesi ,Shannon"/>
    <n v="0.33333332999999998"/>
    <s v="N/A"/>
    <s v="COMP"/>
    <s v="ENRL"/>
    <s v="ENRL"/>
    <n v="0"/>
    <n v="0"/>
    <n v="1"/>
    <n v="1"/>
    <e v="#N/A"/>
    <e v="#N/A"/>
    <e v="#N/A"/>
  </r>
  <r>
    <n v="99597"/>
    <s v="WZ-559"/>
    <s v="Wireless Zone Conroe"/>
    <s v="James McFarland"/>
    <x v="33"/>
    <s v="Mamo ,Michael"/>
    <n v="0.33333332999999998"/>
    <s v="N/A"/>
    <s v="COMP"/>
    <s v="ENRL"/>
    <s v="ENRL"/>
    <n v="0"/>
    <n v="0"/>
    <n v="1"/>
    <n v="1"/>
    <s v="WZ-559"/>
    <s v="James McFarland"/>
    <s v="Michael Mamo"/>
  </r>
  <r>
    <n v="5766"/>
    <s v="WZ-055"/>
    <s v="Wireless Zone Deptford"/>
    <s v="Bernadette Anderson"/>
    <x v="31"/>
    <s v="Christensen ,Eric"/>
    <n v="0.33333332999999998"/>
    <s v="N/A"/>
    <s v="COMP"/>
    <s v="ENRL"/>
    <s v="ENRL"/>
    <n v="0"/>
    <n v="0"/>
    <n v="1"/>
    <n v="1"/>
    <s v="WZ-055"/>
    <s v="Bernadette Anderson"/>
    <s v="Charles Monaghan"/>
  </r>
  <r>
    <n v="110159"/>
    <s v="WZ-670A"/>
    <s v="Wireless Zone Mason S Mason Montgomery Rd"/>
    <s v="Gregory Hite"/>
    <x v="3"/>
    <s v="Ray ,Breana"/>
    <n v="0.33333332999999998"/>
    <s v="N/A"/>
    <s v="COMP"/>
    <s v="ENRL"/>
    <s v="ENRL"/>
    <n v="0"/>
    <n v="0"/>
    <n v="1"/>
    <n v="1"/>
    <s v="WZ-670A"/>
    <s v="Gregory Hite"/>
    <s v="John Russell"/>
  </r>
  <r>
    <n v="87515"/>
    <s v="WZ-352B"/>
    <s v="Wireless Zone Topsham"/>
    <s v="Chris Robinson"/>
    <x v="86"/>
    <s v="Archie ,Travis"/>
    <n v="0.33333332999999998"/>
    <s v="N/A"/>
    <s v="COMP"/>
    <s v="ENRL"/>
    <s v="ENRL"/>
    <n v="0"/>
    <n v="0"/>
    <n v="1"/>
    <n v="1"/>
    <s v="WZ-352B"/>
    <s v="Chris Robinson"/>
    <s v="Travis Archie"/>
  </r>
  <r>
    <n v="80469"/>
    <e v="#N/A"/>
    <s v="Wireless Zone HQ Corporate"/>
    <e v="#N/A"/>
    <x v="65"/>
    <s v="Barros ,Vanessa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Bennett ,Vickie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Bunnell ,Nancy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Cardoso ,Armindo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Champion ,Raheem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Cooley ,Margaret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Cormier ,Desiree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Drag ,Andrea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Dziki ,Keith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Goyzueta ,Efrai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Hubbard ,Carrie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Kane ,Brenda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Kenworthy ,Mega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Lajoie ,Kevi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Mastromarino ,Anthony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Mcgarry ,Scott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Miano ,Joanne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Moquin ,Nancy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Murtari ,Bria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Nemic ,Shelley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Ortiz ,Ramo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Quilty ,Jordan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Rexroth ,Greg"/>
    <n v="0"/>
    <s v="N/A"/>
    <s v="ENRL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Thibault ,Kathryn"/>
    <n v="0"/>
    <s v="N/A"/>
    <s v="ENRL"/>
    <s v="ENRL"/>
    <s v="ENRL"/>
    <n v="0"/>
    <n v="1"/>
    <n v="1"/>
    <n v="1"/>
    <e v="#N/A"/>
    <e v="#N/A"/>
    <e v="#N/A"/>
  </r>
  <r>
    <n v="125916"/>
    <s v="WZ-518"/>
    <s v="Wireless Zone Englishtown"/>
    <s v="Ryan Herrick"/>
    <x v="7"/>
    <s v="Delacruz ,Alesky"/>
    <n v="0"/>
    <s v="N/A"/>
    <s v="ENRL"/>
    <s v="ENRL"/>
    <s v="ENRL"/>
    <n v="0"/>
    <n v="1"/>
    <n v="1"/>
    <n v="1"/>
    <s v="WZ-518"/>
    <s v="Ryan Herrick"/>
    <s v="Jonah Engler"/>
  </r>
  <r>
    <n v="125916"/>
    <s v="WZ-518"/>
    <s v="Wireless Zone Englishtown"/>
    <s v="Ryan Herrick"/>
    <x v="7"/>
    <s v="Francois ,Joseph"/>
    <n v="0"/>
    <s v="N/A"/>
    <s v="ENRL"/>
    <s v="ENRL"/>
    <s v="ENRL"/>
    <n v="0"/>
    <n v="1"/>
    <n v="1"/>
    <n v="1"/>
    <s v="WZ-518"/>
    <s v="Ryan Herrick"/>
    <s v="Jonah Engler"/>
  </r>
  <r>
    <n v="125916"/>
    <s v="WZ-518"/>
    <s v="Wireless Zone Englishtown"/>
    <s v="Ryan Herrick"/>
    <x v="7"/>
    <s v="Hudec ,Rory"/>
    <n v="0"/>
    <s v="N/A"/>
    <s v="ENRL"/>
    <s v="ENRL"/>
    <s v="ENRL"/>
    <n v="0"/>
    <n v="1"/>
    <n v="1"/>
    <n v="1"/>
    <s v="WZ-518"/>
    <s v="Ryan Herrick"/>
    <s v="Jonah Engler"/>
  </r>
  <r>
    <n v="96427"/>
    <s v="WZ-480"/>
    <s v="Wireless Zone Decatur"/>
    <s v="James McFarland"/>
    <x v="59"/>
    <s v="Hodge ,Tray"/>
    <n v="0"/>
    <s v="N/A"/>
    <s v="ENRL"/>
    <s v="ENRL"/>
    <s v="ENRL"/>
    <n v="0"/>
    <n v="1"/>
    <n v="1"/>
    <n v="1"/>
    <s v="WZ-480"/>
    <s v="James McFarland"/>
    <s v="Larry Kirby"/>
  </r>
  <r>
    <n v="130667"/>
    <s v="WZ-852"/>
    <s v="Wireless Zone Friendswood"/>
    <s v="James McFarland"/>
    <x v="96"/>
    <s v="Aamir ,Shahzaib"/>
    <n v="0"/>
    <s v="N/A"/>
    <s v="ENRL"/>
    <s v="ENRL"/>
    <s v="ENRL"/>
    <n v="0"/>
    <n v="1"/>
    <n v="1"/>
    <n v="1"/>
    <s v="WZ-852"/>
    <s v="James McFarland"/>
    <s v="Muhammad &quot;Sohail&quot; Hameed"/>
  </r>
  <r>
    <n v="130667"/>
    <s v="WZ-852"/>
    <s v="Wireless Zone Friendswood"/>
    <s v="James McFarland"/>
    <x v="96"/>
    <s v="Aamir ,Zaka"/>
    <n v="0"/>
    <s v="N/A"/>
    <s v="ENRL"/>
    <s v="ENRL"/>
    <s v="ENRL"/>
    <n v="0"/>
    <n v="1"/>
    <n v="1"/>
    <n v="1"/>
    <s v="WZ-852"/>
    <s v="James McFarland"/>
    <s v="Muhammad &quot;Sohail&quot; Hameed"/>
  </r>
  <r>
    <n v="130667"/>
    <s v="WZ-852"/>
    <s v="Wireless Zone Friendswood"/>
    <s v="James McFarland"/>
    <x v="96"/>
    <s v="Hameed ,Sohail"/>
    <n v="0"/>
    <s v="N/A"/>
    <s v="ENRL"/>
    <s v="ENRL"/>
    <s v="ENRL"/>
    <n v="0"/>
    <n v="1"/>
    <n v="1"/>
    <n v="1"/>
    <s v="WZ-852"/>
    <s v="James McFarland"/>
    <s v="Muhammad &quot;Sohail&quot; Hameed"/>
  </r>
  <r>
    <n v="130667"/>
    <s v="WZ-852"/>
    <s v="Wireless Zone Friendswood"/>
    <s v="James McFarland"/>
    <x v="96"/>
    <s v="Sohail ,Abeeha"/>
    <n v="0"/>
    <s v="N/A"/>
    <s v="ENRL"/>
    <s v="ENRL"/>
    <s v="ENRL"/>
    <n v="0"/>
    <n v="1"/>
    <n v="1"/>
    <n v="1"/>
    <s v="WZ-852"/>
    <s v="James McFarland"/>
    <s v="Muhammad &quot;Sohail&quot; Hameed"/>
  </r>
  <r>
    <n v="130667"/>
    <s v="WZ-852"/>
    <s v="Wireless Zone Friendswood"/>
    <s v="James McFarland"/>
    <x v="96"/>
    <s v="Sohail ,Mahrukh"/>
    <n v="0"/>
    <s v="N/A"/>
    <s v="ENRL"/>
    <s v="ENRL"/>
    <s v="ENRL"/>
    <n v="0"/>
    <n v="1"/>
    <n v="1"/>
    <n v="1"/>
    <s v="WZ-852"/>
    <s v="James McFarland"/>
    <s v="Muhammad &quot;Sohail&quot; Hameed"/>
  </r>
  <r>
    <n v="101379"/>
    <s v="WZ-392"/>
    <s v="Wireless Zone Brooklyn 18th Ave"/>
    <s v="Shannon Terebesi"/>
    <x v="87"/>
    <s v="Offengym ,Michael"/>
    <n v="0"/>
    <s v="N/A"/>
    <s v="ENRL"/>
    <s v="ENRL"/>
    <s v="ENRL"/>
    <n v="0"/>
    <n v="1"/>
    <n v="1"/>
    <n v="1"/>
    <s v="WZ-392"/>
    <s v="Shannon Terebesi"/>
    <s v="Vadim Levitin"/>
  </r>
  <r>
    <n v="105566"/>
    <s v="WZ-454"/>
    <s v="Wireless Zone King George Kings Hwy"/>
    <s v="Stephen Evanuska"/>
    <x v="12"/>
    <s v="Seyoum ,Belynash"/>
    <n v="0"/>
    <s v="N/A"/>
    <s v="ENRL"/>
    <s v="ENRL"/>
    <s v="ENRL"/>
    <n v="0"/>
    <n v="1"/>
    <n v="1"/>
    <n v="1"/>
    <s v="WZ-454"/>
    <s v="Stephen Evanuska"/>
    <s v="Hershel Martin"/>
  </r>
  <r>
    <n v="107469"/>
    <s v="WZ-646"/>
    <s v="Wireless Zone Roaring Spring"/>
    <s v="John Polny"/>
    <x v="3"/>
    <s v="Mcnallly ,Isaac"/>
    <n v="0"/>
    <s v="N/A"/>
    <s v="ENRL"/>
    <s v="ENRL"/>
    <s v="ENRL"/>
    <n v="0"/>
    <n v="1"/>
    <n v="1"/>
    <n v="1"/>
    <s v="WZ-646"/>
    <s v="John Polny"/>
    <s v="John Russell"/>
  </r>
  <r>
    <n v="107469"/>
    <s v="WZ-646"/>
    <s v="Wireless Zone Roaring Spring"/>
    <s v="John Polny"/>
    <x v="3"/>
    <s v="Whitby ,Katie"/>
    <n v="0"/>
    <s v="N/A"/>
    <s v="ENRL"/>
    <s v="ENRL"/>
    <s v="ENRL"/>
    <n v="0"/>
    <n v="1"/>
    <n v="1"/>
    <n v="1"/>
    <s v="WZ-646"/>
    <s v="John Polny"/>
    <s v="John Russell"/>
  </r>
  <r>
    <n v="79818"/>
    <s v="WZ-790"/>
    <s v="Wireless Zone Madison"/>
    <s v="Eric Bonds"/>
    <x v="93"/>
    <s v="Guimaraes ,Pedro"/>
    <n v="0"/>
    <s v="N/A"/>
    <s v="ENRL"/>
    <s v="ENRL"/>
    <s v="ENRL"/>
    <n v="0"/>
    <n v="1"/>
    <n v="1"/>
    <n v="1"/>
    <s v="WZ-790"/>
    <s v="Eric Bonds"/>
    <s v="Frank Smith"/>
  </r>
  <r>
    <n v="79818"/>
    <s v="WZ-790"/>
    <s v="Wireless Zone Madison"/>
    <s v="Eric Bonds"/>
    <x v="93"/>
    <s v="Romero ,Marcus"/>
    <n v="0"/>
    <s v="N/A"/>
    <s v="ENRL"/>
    <s v="ENRL"/>
    <s v="ENRL"/>
    <n v="0"/>
    <n v="1"/>
    <n v="1"/>
    <n v="1"/>
    <s v="WZ-790"/>
    <s v="Eric Bonds"/>
    <s v="Frank Smith"/>
  </r>
  <r>
    <n v="79818"/>
    <s v="WZ-790"/>
    <s v="Wireless Zone Madison"/>
    <s v="Eric Bonds"/>
    <x v="93"/>
    <s v="Sabbatini ,Michael"/>
    <n v="0"/>
    <s v="N/A"/>
    <s v="ENRL"/>
    <s v="ENRL"/>
    <s v="ENRL"/>
    <n v="0"/>
    <n v="1"/>
    <n v="1"/>
    <n v="1"/>
    <s v="WZ-790"/>
    <s v="Eric Bonds"/>
    <s v="Frank Smith"/>
  </r>
  <r>
    <n v="97848"/>
    <s v="WZ-490"/>
    <s v="Wireless Zone Denville"/>
    <s v="Ryan Herrick"/>
    <x v="7"/>
    <s v="Diaz ,Mario"/>
    <n v="0"/>
    <s v="N/A"/>
    <s v="ENRL"/>
    <s v="ENRL"/>
    <s v="ENRL"/>
    <n v="0"/>
    <n v="1"/>
    <n v="1"/>
    <n v="1"/>
    <s v="WZ-490"/>
    <s v="Ryan Herrick"/>
    <s v="Jonah Engler"/>
  </r>
  <r>
    <n v="97848"/>
    <s v="WZ-490"/>
    <s v="Wireless Zone Denville"/>
    <s v="Ryan Herrick"/>
    <x v="7"/>
    <s v="Jaquez ,Ruddy"/>
    <n v="0"/>
    <s v="N/A"/>
    <s v="ENRL"/>
    <s v="ENRL"/>
    <s v="ENRL"/>
    <n v="0"/>
    <n v="1"/>
    <n v="1"/>
    <n v="1"/>
    <s v="WZ-490"/>
    <s v="Ryan Herrick"/>
    <s v="Jonah Engler"/>
  </r>
  <r>
    <n v="97848"/>
    <s v="WZ-490"/>
    <s v="Wireless Zone Denville"/>
    <s v="Ryan Herrick"/>
    <x v="7"/>
    <s v="Rodriguez ,Justin"/>
    <n v="0"/>
    <s v="N/A"/>
    <s v="ENRL"/>
    <s v="ENRL"/>
    <s v="ENRL"/>
    <n v="0"/>
    <n v="1"/>
    <n v="1"/>
    <n v="1"/>
    <s v="WZ-490"/>
    <s v="Ryan Herrick"/>
    <s v="Jonah Engler"/>
  </r>
  <r>
    <n v="107621"/>
    <s v="WZ-621"/>
    <s v="Wireless Zone Morris Plains"/>
    <s v="Ryan Herrick"/>
    <x v="7"/>
    <s v="Trivedi ,Manik"/>
    <n v="0"/>
    <s v="N/A"/>
    <s v="ENRL"/>
    <s v="ENRL"/>
    <s v="ENRL"/>
    <n v="0"/>
    <n v="1"/>
    <n v="1"/>
    <n v="1"/>
    <s v="WZ-621"/>
    <s v="Ryan Herrick"/>
    <s v="Jonah Engler"/>
  </r>
  <r>
    <n v="103818"/>
    <s v="WZ-576"/>
    <s v="Wireless Zone Mahwah"/>
    <s v="Shannon Terebesi"/>
    <x v="1"/>
    <s v="Helmke ,Crystal"/>
    <n v="0"/>
    <s v="N/A"/>
    <s v="ENRL"/>
    <s v="ENRL"/>
    <s v="ENRL"/>
    <n v="0"/>
    <n v="1"/>
    <n v="1"/>
    <n v="1"/>
    <s v="WZ-576"/>
    <s v="Shannon Terebesi"/>
    <s v="William Stout"/>
  </r>
  <r>
    <n v="103818"/>
    <s v="WZ-576"/>
    <s v="Wireless Zone Mahwah"/>
    <s v="Shannon Terebesi"/>
    <x v="1"/>
    <s v="Rickin ,Daniel"/>
    <n v="0"/>
    <s v="N/A"/>
    <s v="ENRL"/>
    <s v="ENRL"/>
    <s v="ENRL"/>
    <n v="0"/>
    <n v="1"/>
    <n v="1"/>
    <n v="1"/>
    <s v="WZ-576"/>
    <s v="Shannon Terebesi"/>
    <s v="William Stout"/>
  </r>
  <r>
    <n v="103818"/>
    <s v="WZ-576"/>
    <s v="Wireless Zone Mahwah"/>
    <s v="Shannon Terebesi"/>
    <x v="1"/>
    <s v="Stout ,Will"/>
    <n v="0"/>
    <s v="N/A"/>
    <s v="ENRL"/>
    <s v="ENRL"/>
    <s v="ENRL"/>
    <n v="0"/>
    <n v="1"/>
    <n v="1"/>
    <n v="1"/>
    <s v="WZ-576"/>
    <s v="Shannon Terebesi"/>
    <s v="William Stout"/>
  </r>
  <r>
    <n v="124209"/>
    <s v="WZ-784A"/>
    <s v="Wireless Zone Newton Hampton House Rd"/>
    <s v="Shannon Terebesi"/>
    <x v="45"/>
    <s v="Drake ,Jeannette"/>
    <n v="0"/>
    <s v="N/A"/>
    <s v="ENRL"/>
    <s v="ENRL"/>
    <s v="ENRL"/>
    <n v="0"/>
    <n v="1"/>
    <n v="1"/>
    <n v="1"/>
    <s v="WZ-784A"/>
    <s v="Shannon Terebesi"/>
    <s v="Richard Abramson"/>
  </r>
  <r>
    <n v="120414"/>
    <s v="WZ-773"/>
    <s v="Wireless Zone Morgantown Granville"/>
    <s v="Gregory Hite"/>
    <x v="19"/>
    <s v="Low ,Jaclyn"/>
    <n v="0"/>
    <s v="N/A"/>
    <s v="ENRL"/>
    <s v="ENRL"/>
    <s v="ENRL"/>
    <n v="0"/>
    <n v="1"/>
    <n v="1"/>
    <n v="1"/>
    <s v="WZ-773"/>
    <s v="Gregory Hite"/>
    <s v="Robert Musser"/>
  </r>
  <r>
    <n v="129910"/>
    <s v="WZ-842"/>
    <s v="Wireless Zone Dover Greentree Dr"/>
    <s v="Bernadette Anderson"/>
    <x v="10"/>
    <s v="Blake ,David"/>
    <n v="0"/>
    <s v="N/A"/>
    <s v="ENRL"/>
    <s v="ENRL"/>
    <s v="ENRL"/>
    <n v="0"/>
    <n v="1"/>
    <n v="1"/>
    <n v="1"/>
    <s v="WZ-842"/>
    <s v="Bernadette Anderson"/>
    <s v="Tajesh Patel"/>
  </r>
  <r>
    <n v="28804"/>
    <s v="WZ-223B"/>
    <s v="Wireless Zone Newark Suburban Dr"/>
    <s v="Bernadette Anderson"/>
    <x v="88"/>
    <s v="Bockrath ,Mark"/>
    <n v="0"/>
    <s v="N/A"/>
    <s v="ENRL"/>
    <s v="ENRL"/>
    <s v="ENRL"/>
    <n v="0"/>
    <n v="1"/>
    <n v="1"/>
    <n v="1"/>
    <s v="WZ-223B"/>
    <s v="Bernadette Anderson"/>
    <s v="Nicholas Moore"/>
  </r>
  <r>
    <n v="71639"/>
    <s v="WZ-198B"/>
    <s v="Wireless Zone Milford N Dupont Hwy"/>
    <s v="Bernadette Anderson"/>
    <x v="10"/>
    <s v="Patel ,Tajesh"/>
    <n v="0"/>
    <s v="N/A"/>
    <s v="ENRL"/>
    <s v="ENRL"/>
    <s v="ENRL"/>
    <n v="0"/>
    <n v="1"/>
    <n v="1"/>
    <n v="1"/>
    <s v="WZ-198B"/>
    <s v="Bernadette Anderson"/>
    <s v="Tajesh Patel"/>
  </r>
  <r>
    <n v="101326"/>
    <s v="WZ-385A"/>
    <s v="Wireless Zone Richboro"/>
    <s v="Bernadette Anderson"/>
    <x v="7"/>
    <s v="Rivera ,Alberto"/>
    <n v="0"/>
    <s v="N/A"/>
    <s v="ENRL"/>
    <s v="ENRL"/>
    <s v="ENRL"/>
    <n v="0"/>
    <n v="1"/>
    <n v="1"/>
    <n v="1"/>
    <s v="WZ-385A"/>
    <s v="Bernadette Anderson"/>
    <s v="Jonah Engler"/>
  </r>
  <r>
    <n v="108082"/>
    <s v="WZ-652"/>
    <s v="Wireless Zone Philadelphia Walnut St"/>
    <s v="Bernadette Anderson"/>
    <x v="42"/>
    <s v="Anolik ,Nathalie"/>
    <n v="0"/>
    <s v="N/A"/>
    <s v="ENRL"/>
    <s v="ENRL"/>
    <s v="ENRL"/>
    <n v="0"/>
    <n v="1"/>
    <n v="1"/>
    <n v="1"/>
    <s v="WZ-652"/>
    <s v="Bernadette Anderson"/>
    <s v="Nathalie Anolik"/>
  </r>
  <r>
    <n v="102489"/>
    <s v="WZ-521A"/>
    <s v="Wireless Zone Exton"/>
    <s v="Bernadette Anderson"/>
    <x v="10"/>
    <s v="Schwenk ,Jeffrey"/>
    <n v="0"/>
    <s v="N/A"/>
    <s v="ENRL"/>
    <s v="ENRL"/>
    <s v="ENRL"/>
    <n v="0"/>
    <n v="1"/>
    <n v="1"/>
    <n v="1"/>
    <s v="WZ-521A"/>
    <s v="Bernadette Anderson"/>
    <s v="Tajesh Patel"/>
  </r>
  <r>
    <n v="5844"/>
    <s v="WZ-078"/>
    <s v="Wireless Zone Frazer"/>
    <s v="Bernadette Anderson"/>
    <x v="6"/>
    <s v="Browne ,Eric"/>
    <n v="0"/>
    <s v="N/A"/>
    <s v="ENRL"/>
    <s v="ENRL"/>
    <s v="ENRL"/>
    <n v="0"/>
    <n v="1"/>
    <n v="1"/>
    <n v="1"/>
    <s v="WZ-078"/>
    <s v="Bernadette Anderson"/>
    <s v="Jeffrey Copes"/>
  </r>
  <r>
    <n v="131479"/>
    <s v="WZ-914"/>
    <s v="Wireless Zone King of Prussia"/>
    <s v="Bernadette Anderson"/>
    <x v="30"/>
    <s v="Forbes ,Wendell"/>
    <n v="0"/>
    <s v="N/A"/>
    <s v="ENRL"/>
    <s v="ENRL"/>
    <s v="ENRL"/>
    <n v="0"/>
    <n v="1"/>
    <n v="1"/>
    <n v="1"/>
    <s v="WZ-914"/>
    <s v="Bernadette Anderson"/>
    <s v="Christopher Severo"/>
  </r>
  <r>
    <n v="118318"/>
    <s v="WZ-734"/>
    <s v="Wireless Zone Ambler"/>
    <s v="Bernadette Anderson"/>
    <x v="7"/>
    <s v="Baker ,Cassidy"/>
    <n v="0"/>
    <s v="N/A"/>
    <s v="ENRL"/>
    <s v="ENRL"/>
    <s v="ENRL"/>
    <n v="0"/>
    <n v="1"/>
    <n v="1"/>
    <n v="1"/>
    <s v="WZ-734"/>
    <s v="Bernadette Anderson"/>
    <s v="Jonah Engler"/>
  </r>
  <r>
    <n v="118318"/>
    <s v="WZ-734"/>
    <s v="Wireless Zone Ambler"/>
    <s v="Bernadette Anderson"/>
    <x v="7"/>
    <s v="Medina ,Christopher"/>
    <n v="0"/>
    <s v="N/A"/>
    <s v="ENRL"/>
    <s v="ENRL"/>
    <s v="ENRL"/>
    <n v="0"/>
    <n v="1"/>
    <n v="1"/>
    <n v="1"/>
    <s v="WZ-734"/>
    <s v="Bernadette Anderson"/>
    <s v="Jonah Engler"/>
  </r>
  <r>
    <n v="118318"/>
    <s v="WZ-734"/>
    <s v="Wireless Zone Ambler"/>
    <s v="Bernadette Anderson"/>
    <x v="7"/>
    <s v="Nguyen ,Michelle"/>
    <n v="0"/>
    <s v="N/A"/>
    <s v="ENRL"/>
    <s v="ENRL"/>
    <s v="ENRL"/>
    <n v="0"/>
    <n v="1"/>
    <n v="1"/>
    <n v="1"/>
    <s v="WZ-734"/>
    <s v="Bernadette Anderson"/>
    <s v="Jonah Engler"/>
  </r>
  <r>
    <n v="5379"/>
    <s v="WZ-095B"/>
    <s v="Wireless Zone Feasterville Trevose"/>
    <s v="Bernadette Anderson"/>
    <x v="75"/>
    <s v="Jaimes ,Taylor"/>
    <n v="0"/>
    <s v="N/A"/>
    <s v="ENRL"/>
    <s v="ENRL"/>
    <s v="ENRL"/>
    <n v="0"/>
    <n v="1"/>
    <n v="1"/>
    <n v="1"/>
    <s v="WZ-095B"/>
    <s v="Bernadette Anderson"/>
    <s v="Michael Sabbatini"/>
  </r>
  <r>
    <n v="5379"/>
    <s v="WZ-095B"/>
    <s v="Wireless Zone Feasterville Trevose"/>
    <s v="Bernadette Anderson"/>
    <x v="75"/>
    <s v="Sierer ,Nathan"/>
    <n v="0"/>
    <s v="N/A"/>
    <s v="ENRL"/>
    <s v="ENRL"/>
    <s v="ENRL"/>
    <n v="0"/>
    <n v="1"/>
    <n v="1"/>
    <n v="1"/>
    <s v="WZ-095B"/>
    <s v="Bernadette Anderson"/>
    <s v="Michael Sabbatini"/>
  </r>
  <r>
    <n v="100457"/>
    <s v="WZ-380A"/>
    <s v="Wireless Zone New Britain"/>
    <s v="Bernadette Anderson"/>
    <x v="7"/>
    <s v="Shapiro ,Barry"/>
    <n v="0"/>
    <s v="N/A"/>
    <s v="ENRL"/>
    <s v="ENRL"/>
    <s v="ENRL"/>
    <n v="0"/>
    <n v="1"/>
    <n v="1"/>
    <n v="1"/>
    <s v="WZ-380A"/>
    <s v="Bernadette Anderson"/>
    <s v="Jonah Engler"/>
  </r>
  <r>
    <n v="107622"/>
    <s v="WZ-620"/>
    <s v="Wireless Zone Gillette"/>
    <s v="Ryan Herrick"/>
    <x v="7"/>
    <s v="Capone ,Anthony"/>
    <n v="0"/>
    <s v="N/A"/>
    <s v="ENRL"/>
    <s v="ENRL"/>
    <s v="ENRL"/>
    <n v="0"/>
    <n v="1"/>
    <n v="1"/>
    <n v="1"/>
    <s v="WZ-620"/>
    <s v="Ryan Herrick"/>
    <s v="Jonah Engler"/>
  </r>
  <r>
    <n v="107622"/>
    <s v="WZ-620"/>
    <s v="Wireless Zone Gillette"/>
    <s v="Ryan Herrick"/>
    <x v="7"/>
    <s v="Waller ,Christopher"/>
    <n v="0"/>
    <s v="N/A"/>
    <s v="ENRL"/>
    <s v="ENRL"/>
    <s v="ENRL"/>
    <n v="0"/>
    <n v="1"/>
    <n v="1"/>
    <n v="1"/>
    <s v="WZ-620"/>
    <s v="Ryan Herrick"/>
    <s v="Jonah Engler"/>
  </r>
  <r>
    <n v="79830"/>
    <s v="WZ-778"/>
    <s v="Wireless Zone North Brunswick"/>
    <s v="Shannon Terebesi"/>
    <x v="78"/>
    <s v="Sarna ,Sam"/>
    <n v="0"/>
    <s v="N/A"/>
    <s v="ENRL"/>
    <s v="ENRL"/>
    <s v="ENRL"/>
    <n v="0"/>
    <n v="1"/>
    <n v="1"/>
    <n v="1"/>
    <s v="WZ-778"/>
    <s v="Shannon Terebesi"/>
    <s v="Satnam Sarna"/>
  </r>
  <r>
    <n v="94096"/>
    <s v="WZ-413A"/>
    <s v="Wireless Zone Spotswood"/>
    <s v="Ryan Herrick"/>
    <x v="30"/>
    <s v="Kalia ,Vicky"/>
    <n v="0"/>
    <s v="N/A"/>
    <s v="ENRL"/>
    <s v="ENRL"/>
    <s v="ENRL"/>
    <n v="0"/>
    <n v="1"/>
    <n v="1"/>
    <n v="1"/>
    <s v="WZ-413A"/>
    <s v="Ryan Herrick"/>
    <s v="Christopher Severo"/>
  </r>
  <r>
    <n v="91624"/>
    <s v="WZ-401A"/>
    <s v="Wireless Zone Medford"/>
    <s v="Bernadette Anderson"/>
    <x v="97"/>
    <s v="Carson ,Kysle"/>
    <n v="0"/>
    <s v="N/A"/>
    <s v="ENRL"/>
    <s v="ENRL"/>
    <s v="ENRL"/>
    <n v="0"/>
    <n v="1"/>
    <n v="1"/>
    <n v="1"/>
    <s v="WZ-401A"/>
    <s v="Bernadette Anderson"/>
    <s v="Jamaal Muchison"/>
  </r>
  <r>
    <n v="91624"/>
    <s v="WZ-401A"/>
    <s v="Wireless Zone Medford"/>
    <s v="Bernadette Anderson"/>
    <x v="97"/>
    <s v="Ingraffia ,Joe"/>
    <n v="0"/>
    <s v="N/A"/>
    <s v="ENRL"/>
    <s v="ENRL"/>
    <s v="ENRL"/>
    <n v="0"/>
    <n v="1"/>
    <n v="1"/>
    <n v="1"/>
    <s v="WZ-401A"/>
    <s v="Bernadette Anderson"/>
    <s v="Jamaal Muchison"/>
  </r>
  <r>
    <n v="91624"/>
    <s v="WZ-401A"/>
    <s v="Wireless Zone Medford"/>
    <s v="Bernadette Anderson"/>
    <x v="97"/>
    <s v="Muchison ,Jamaal"/>
    <n v="0"/>
    <s v="N/A"/>
    <s v="ENRL"/>
    <s v="ENRL"/>
    <s v="ENRL"/>
    <n v="0"/>
    <n v="1"/>
    <n v="1"/>
    <n v="1"/>
    <s v="WZ-401A"/>
    <s v="Bernadette Anderson"/>
    <s v="Jamaal Muchison"/>
  </r>
  <r>
    <n v="91624"/>
    <s v="WZ-401A"/>
    <s v="Wireless Zone Medford"/>
    <s v="Bernadette Anderson"/>
    <x v="97"/>
    <s v="Raymoore ,Abdul"/>
    <n v="0"/>
    <s v="N/A"/>
    <s v="ENRL"/>
    <s v="ENRL"/>
    <s v="ENRL"/>
    <n v="0"/>
    <n v="1"/>
    <n v="1"/>
    <n v="1"/>
    <s v="WZ-401A"/>
    <s v="Bernadette Anderson"/>
    <s v="Jamaal Muchison"/>
  </r>
  <r>
    <n v="5933"/>
    <s v="WZ-102"/>
    <s v="Wireless Zone Hamilton"/>
    <s v="Bernadette Anderson"/>
    <x v="75"/>
    <s v="Parker ,Tim"/>
    <n v="0"/>
    <s v="N/A"/>
    <s v="ENRL"/>
    <s v="ENRL"/>
    <s v="ENRL"/>
    <n v="0"/>
    <n v="1"/>
    <n v="1"/>
    <n v="1"/>
    <s v="WZ-102"/>
    <s v="Bernadette Anderson"/>
    <s v="Michael Sabbatini"/>
  </r>
  <r>
    <n v="130374"/>
    <s v="WZ-841"/>
    <s v="Wireless Zone Woodbury"/>
    <s v="Bernadette Anderson"/>
    <x v="31"/>
    <s v="Monaghan ,Charles"/>
    <n v="0"/>
    <s v="N/A"/>
    <s v="ENRL"/>
    <s v="ENRL"/>
    <s v="ENRL"/>
    <n v="0"/>
    <n v="1"/>
    <n v="1"/>
    <n v="1"/>
    <s v="WZ-841"/>
    <s v="Bernadette Anderson"/>
    <s v="Charles Monaghan"/>
  </r>
  <r>
    <n v="70867"/>
    <s v="WZ-239C"/>
    <s v="Wireless Zone Mullica Hill"/>
    <s v="Bernadette Anderson"/>
    <x v="10"/>
    <s v="Apont ,Josziannie"/>
    <n v="0"/>
    <s v="N/A"/>
    <s v="ENRL"/>
    <s v="ENRL"/>
    <s v="ENRL"/>
    <n v="0"/>
    <n v="1"/>
    <n v="1"/>
    <n v="1"/>
    <s v="WZ-239C"/>
    <s v="Bernadette Anderson"/>
    <s v="Tajesh Patel"/>
  </r>
  <r>
    <n v="70867"/>
    <s v="WZ-239C"/>
    <s v="Wireless Zone Mullica Hill"/>
    <s v="Bernadette Anderson"/>
    <x v="10"/>
    <s v="Burlew ,Aimee"/>
    <n v="0"/>
    <s v="N/A"/>
    <s v="ENRL"/>
    <s v="ENRL"/>
    <s v="ENRL"/>
    <n v="0"/>
    <n v="1"/>
    <n v="1"/>
    <n v="1"/>
    <s v="WZ-239C"/>
    <s v="Bernadette Anderson"/>
    <s v="Tajesh Patel"/>
  </r>
  <r>
    <n v="70867"/>
    <s v="WZ-239C"/>
    <s v="Wireless Zone Mullica Hill"/>
    <s v="Bernadette Anderson"/>
    <x v="10"/>
    <s v="Mccann ,Walter"/>
    <n v="0"/>
    <s v="N/A"/>
    <s v="ENRL"/>
    <s v="ENRL"/>
    <s v="ENRL"/>
    <n v="0"/>
    <n v="1"/>
    <n v="1"/>
    <n v="1"/>
    <s v="WZ-239C"/>
    <s v="Bernadette Anderson"/>
    <s v="Tajesh Patel"/>
  </r>
  <r>
    <n v="70867"/>
    <s v="WZ-239C"/>
    <s v="Wireless Zone Mullica Hill"/>
    <s v="Bernadette Anderson"/>
    <x v="10"/>
    <s v="Musumeci ,Tyler"/>
    <n v="0"/>
    <s v="N/A"/>
    <s v="ENRL"/>
    <s v="ENRL"/>
    <s v="ENRL"/>
    <n v="0"/>
    <n v="1"/>
    <n v="1"/>
    <n v="1"/>
    <s v="WZ-239C"/>
    <s v="Bernadette Anderson"/>
    <s v="Tajesh Patel"/>
  </r>
  <r>
    <n v="118014"/>
    <s v="WZ-736"/>
    <s v="Wireless Zone Mechanicsville"/>
    <s v="Stephen Evanuska"/>
    <x v="50"/>
    <s v="Peiris ,Lalin"/>
    <n v="0"/>
    <s v="N/A"/>
    <s v="ENRL"/>
    <s v="ENRL"/>
    <s v="ENRL"/>
    <n v="0"/>
    <n v="1"/>
    <n v="1"/>
    <n v="1"/>
    <s v="WZ-736"/>
    <s v="Stephen Evanuska"/>
    <s v="Sana Merchant"/>
  </r>
  <r>
    <n v="98174"/>
    <s v="WZ-511A"/>
    <s v="Wireless Zone Richmond Brook Rd"/>
    <s v="Stephen Evanuska"/>
    <x v="50"/>
    <s v="Balakrishnan ,Benny"/>
    <n v="0"/>
    <s v="N/A"/>
    <s v="ENRL"/>
    <s v="ENRL"/>
    <s v="ENRL"/>
    <n v="0"/>
    <n v="1"/>
    <n v="1"/>
    <n v="1"/>
    <s v="WZ-511A"/>
    <s v="Stephen Evanuska"/>
    <s v="Sana Merchant"/>
  </r>
  <r>
    <n v="112464"/>
    <s v="WZ-716"/>
    <s v="Wireless Zone Tappahannock"/>
    <s v="Stephen Evanuska"/>
    <x v="12"/>
    <s v="Mcguire ,Joseph"/>
    <n v="0"/>
    <s v="N/A"/>
    <s v="ENRL"/>
    <s v="ENRL"/>
    <s v="ENRL"/>
    <n v="0"/>
    <n v="1"/>
    <n v="1"/>
    <n v="1"/>
    <s v="WZ-716"/>
    <s v="Stephen Evanuska"/>
    <s v="Hershel Martin"/>
  </r>
  <r>
    <n v="124233"/>
    <s v="WZ-783A"/>
    <s v="Wireless Zone Martinsville"/>
    <s v="Stephen Evanuska"/>
    <x v="1"/>
    <s v="Heater ,Logan"/>
    <n v="0"/>
    <s v="N/A"/>
    <s v="ENRL"/>
    <s v="ENRL"/>
    <s v="ENRL"/>
    <n v="0"/>
    <n v="1"/>
    <n v="1"/>
    <n v="1"/>
    <s v="WZ-783A"/>
    <s v="Stephen Evanuska"/>
    <s v="William Stout"/>
  </r>
  <r>
    <n v="124233"/>
    <s v="WZ-783A"/>
    <s v="Wireless Zone Martinsville"/>
    <s v="Stephen Evanuska"/>
    <x v="1"/>
    <s v="Stout ,Bobby"/>
    <n v="0"/>
    <s v="N/A"/>
    <s v="ENRL"/>
    <s v="ENRL"/>
    <s v="ENRL"/>
    <n v="0"/>
    <n v="1"/>
    <n v="1"/>
    <n v="1"/>
    <s v="WZ-783A"/>
    <s v="Stephen Evanuska"/>
    <s v="William Stout"/>
  </r>
  <r>
    <n v="5767"/>
    <s v="WZ-099D"/>
    <s v="Wireless Zone Olney"/>
    <s v="James McFarland"/>
    <x v="3"/>
    <s v="Brock ,Jacob"/>
    <n v="0"/>
    <s v="N/A"/>
    <s v="ENRL"/>
    <s v="ENRL"/>
    <s v="ENRL"/>
    <n v="0"/>
    <n v="1"/>
    <n v="1"/>
    <n v="1"/>
    <s v="WZ-099D"/>
    <s v="James McFarland"/>
    <s v="John Russell"/>
  </r>
  <r>
    <n v="5767"/>
    <s v="WZ-099D"/>
    <s v="Wireless Zone Olney"/>
    <s v="James McFarland"/>
    <x v="3"/>
    <s v="Hasan ,Naseem"/>
    <n v="0"/>
    <s v="N/A"/>
    <s v="ENRL"/>
    <s v="ENRL"/>
    <s v="ENRL"/>
    <n v="0"/>
    <n v="1"/>
    <n v="1"/>
    <n v="1"/>
    <s v="WZ-099D"/>
    <s v="James McFarland"/>
    <s v="John Russell"/>
  </r>
  <r>
    <n v="5767"/>
    <s v="WZ-099D"/>
    <s v="Wireless Zone Olney"/>
    <s v="James McFarland"/>
    <x v="3"/>
    <s v="Naqvi ,Mohammad"/>
    <n v="0"/>
    <s v="N/A"/>
    <s v="ENRL"/>
    <s v="ENRL"/>
    <s v="ENRL"/>
    <n v="0"/>
    <n v="1"/>
    <n v="1"/>
    <n v="1"/>
    <s v="WZ-099D"/>
    <s v="James McFarland"/>
    <s v="John Russell"/>
  </r>
  <r>
    <n v="5767"/>
    <s v="WZ-099D"/>
    <s v="Wireless Zone Olney"/>
    <s v="James McFarland"/>
    <x v="3"/>
    <s v="Zaidi ,Syed"/>
    <n v="0"/>
    <s v="N/A"/>
    <s v="ENRL"/>
    <s v="ENRL"/>
    <s v="ENRL"/>
    <n v="0"/>
    <n v="1"/>
    <n v="1"/>
    <n v="1"/>
    <s v="WZ-099D"/>
    <s v="James McFarland"/>
    <s v="John Russell"/>
  </r>
  <r>
    <n v="109447"/>
    <s v="WZ-666B"/>
    <s v="Wireless Zone Annandale"/>
    <s v="James McFarland"/>
    <x v="74"/>
    <s v="Cho ,Yohan"/>
    <n v="0"/>
    <s v="N/A"/>
    <s v="ENRL"/>
    <s v="ENRL"/>
    <s v="ENRL"/>
    <n v="0"/>
    <n v="1"/>
    <n v="1"/>
    <n v="1"/>
    <s v="WZ-666B"/>
    <s v="James McFarland"/>
    <s v="Seon Kim Bang"/>
  </r>
  <r>
    <n v="109447"/>
    <s v="WZ-666B"/>
    <s v="Wireless Zone Annandale"/>
    <s v="James McFarland"/>
    <x v="74"/>
    <s v="Hwang ,Jay"/>
    <n v="0"/>
    <s v="N/A"/>
    <s v="ENRL"/>
    <s v="ENRL"/>
    <s v="ENRL"/>
    <n v="0"/>
    <n v="1"/>
    <n v="1"/>
    <n v="1"/>
    <s v="WZ-666B"/>
    <s v="James McFarland"/>
    <s v="Seon Kim Bang"/>
  </r>
  <r>
    <n v="109447"/>
    <s v="WZ-666B"/>
    <s v="Wireless Zone Annandale"/>
    <s v="James McFarland"/>
    <x v="74"/>
    <s v="Seo ,James"/>
    <n v="0"/>
    <s v="N/A"/>
    <s v="ENRL"/>
    <s v="ENRL"/>
    <s v="ENRL"/>
    <n v="0"/>
    <n v="1"/>
    <n v="1"/>
    <n v="1"/>
    <s v="WZ-666B"/>
    <s v="James McFarland"/>
    <s v="Seon Kim Bang"/>
  </r>
  <r>
    <n v="126399"/>
    <s v="WZ-799A"/>
    <s v="Wireless Zone Alexandria"/>
    <s v="James McFarland"/>
    <x v="3"/>
    <s v="Hameed ,Ahmad"/>
    <n v="0"/>
    <s v="N/A"/>
    <s v="ENRL"/>
    <s v="ENRL"/>
    <s v="ENRL"/>
    <n v="0"/>
    <n v="1"/>
    <n v="1"/>
    <n v="1"/>
    <s v="WZ-799A"/>
    <s v="James McFarland"/>
    <s v="John Russell"/>
  </r>
  <r>
    <n v="126399"/>
    <s v="WZ-799A"/>
    <s v="Wireless Zone Alexandria"/>
    <s v="James McFarland"/>
    <x v="3"/>
    <s v="Woodlin ,Gary"/>
    <n v="0"/>
    <s v="N/A"/>
    <s v="ENRL"/>
    <s v="ENRL"/>
    <s v="ENRL"/>
    <n v="0"/>
    <n v="1"/>
    <n v="1"/>
    <n v="1"/>
    <s v="WZ-799A"/>
    <s v="James McFarland"/>
    <s v="John Russell"/>
  </r>
  <r>
    <n v="126399"/>
    <s v="WZ-799A"/>
    <s v="Wireless Zone Alexandria"/>
    <s v="James McFarland"/>
    <x v="3"/>
    <s v="Zaidi ,Syed"/>
    <n v="0"/>
    <s v="N/A"/>
    <s v="ENRL"/>
    <s v="ENRL"/>
    <s v="ENRL"/>
    <n v="0"/>
    <n v="1"/>
    <n v="1"/>
    <n v="1"/>
    <s v="WZ-799A"/>
    <s v="James McFarland"/>
    <s v="John Russell"/>
  </r>
  <r>
    <n v="105563"/>
    <s v="WZ-578"/>
    <s v="Wireless Zone Quarryville"/>
    <s v="Bernadette Anderson"/>
    <x v="68"/>
    <s v="Abdo ,Bachar"/>
    <n v="0"/>
    <s v="N/A"/>
    <s v="ENRL"/>
    <s v="ENRL"/>
    <s v="ENRL"/>
    <n v="0"/>
    <n v="1"/>
    <n v="1"/>
    <n v="1"/>
    <s v="WZ-578"/>
    <s v="Bernadette Anderson"/>
    <s v="Bachar Abdo"/>
  </r>
  <r>
    <n v="118405"/>
    <s v="WZ-746A"/>
    <s v="Wireless Zone Essexville"/>
    <s v="Jonathan Breier"/>
    <x v="14"/>
    <s v="Houghtaling ,Ian"/>
    <n v="0"/>
    <s v="N/A"/>
    <s v="ENRL"/>
    <s v="ENRL"/>
    <s v="ENRL"/>
    <n v="0"/>
    <n v="1"/>
    <n v="1"/>
    <n v="1"/>
    <s v="WZ-746A"/>
    <s v="Jonathan Breier"/>
    <s v="Deborah Allen"/>
  </r>
  <r>
    <n v="94725"/>
    <s v="WZ-441A"/>
    <s v="Wireless Zone Ortonville"/>
    <s v="Jonathan Breier"/>
    <x v="14"/>
    <s v="Villarreal ,Morgan"/>
    <n v="0"/>
    <s v="N/A"/>
    <s v="ENRL"/>
    <s v="ENRL"/>
    <s v="ENRL"/>
    <n v="0"/>
    <n v="1"/>
    <n v="1"/>
    <n v="1"/>
    <s v="WZ-441A"/>
    <s v="Jonathan Breier"/>
    <s v="Deborah Allen"/>
  </r>
  <r>
    <n v="81107"/>
    <s v="WZ-501A"/>
    <s v="Wireless Zone Ypsilanti Carpenter Rd"/>
    <s v="Jonathan Breier"/>
    <x v="14"/>
    <s v="Bennetti ,Emily"/>
    <n v="0"/>
    <s v="N/A"/>
    <s v="ENRL"/>
    <s v="ENRL"/>
    <s v="ENRL"/>
    <n v="0"/>
    <n v="1"/>
    <n v="1"/>
    <n v="1"/>
    <s v="WZ-501A"/>
    <s v="Jonathan Breier"/>
    <s v="Deborah Allen"/>
  </r>
  <r>
    <n v="119148"/>
    <s v="WZ-761"/>
    <s v="Wireless Zone Farmington"/>
    <s v="Christian Jewell"/>
    <x v="61"/>
    <s v="Kuehl ,Tyler"/>
    <n v="0"/>
    <s v="N/A"/>
    <s v="ENRL"/>
    <s v="ENRL"/>
    <s v="ENRL"/>
    <n v="0"/>
    <n v="1"/>
    <n v="1"/>
    <n v="1"/>
    <s v="WZ-761"/>
    <s v="Christian Jewell"/>
    <s v="Matthew Funk"/>
  </r>
  <r>
    <n v="122256"/>
    <s v="WZ-780"/>
    <s v="Wireless Zone Forest Lake"/>
    <s v="Christian Jewell"/>
    <x v="38"/>
    <s v="Anderson ,Brittany"/>
    <n v="0"/>
    <s v="N/A"/>
    <s v="ENRL"/>
    <s v="ENRL"/>
    <s v="ENRL"/>
    <n v="0"/>
    <n v="1"/>
    <n v="1"/>
    <n v="1"/>
    <s v="WZ-780"/>
    <s v="Christian Jewell"/>
    <s v="Charles Rosenthal"/>
  </r>
  <r>
    <n v="81151"/>
    <s v="WZ-694"/>
    <s v="Wireless Zone Bedford 16th St"/>
    <s v="Jay Roberts"/>
    <x v="77"/>
    <s v="Saunders ,Teresa"/>
    <n v="0"/>
    <s v="N/A"/>
    <s v="ENRL"/>
    <s v="ENRL"/>
    <s v="ENRL"/>
    <n v="0"/>
    <n v="1"/>
    <n v="1"/>
    <n v="1"/>
    <s v="WZ-694"/>
    <s v="Jay Roberts"/>
    <s v="Darren Fortner"/>
  </r>
  <r>
    <n v="86435"/>
    <s v="WZ-695"/>
    <s v="Wireless Zone Bedford John Williams Blvd"/>
    <s v="Jay Roberts"/>
    <x v="77"/>
    <s v="Fortner ,Jessica"/>
    <n v="0"/>
    <s v="N/A"/>
    <s v="ENRL"/>
    <s v="ENRL"/>
    <s v="ENRL"/>
    <n v="0"/>
    <n v="1"/>
    <n v="1"/>
    <n v="1"/>
    <s v="WZ-695"/>
    <s v="Jay Roberts"/>
    <s v="Darren Fortner"/>
  </r>
  <r>
    <n v="6212"/>
    <s v="WZ-211A"/>
    <s v="Wireless Zone Pittsburgh Freeport Rd"/>
    <s v="John Polny"/>
    <x v="16"/>
    <s v="Lewis ,Shawn"/>
    <n v="0"/>
    <s v="N/A"/>
    <s v="ENRL"/>
    <s v="ENRL"/>
    <s v="ENRL"/>
    <n v="0"/>
    <n v="1"/>
    <n v="1"/>
    <n v="1"/>
    <s v="WZ-211A"/>
    <s v="John Polny"/>
    <s v="Joseph Desimone"/>
  </r>
  <r>
    <n v="95199"/>
    <s v="WZ-411"/>
    <s v="Wireless Zone Canonsburg"/>
    <s v="John Polny"/>
    <x v="19"/>
    <s v="Alayon ,Michelle"/>
    <n v="0"/>
    <s v="N/A"/>
    <s v="ENRL"/>
    <s v="ENRL"/>
    <s v="ENRL"/>
    <n v="0"/>
    <n v="1"/>
    <n v="1"/>
    <n v="1"/>
    <s v="WZ-411"/>
    <s v="John Polny"/>
    <s v="Robert Musser"/>
  </r>
  <r>
    <n v="107256"/>
    <s v="WZ-636"/>
    <s v="Wireless Zone Washington Trinity Point Dr"/>
    <s v="John Polny"/>
    <x v="5"/>
    <s v="Mellinger ,Rennae"/>
    <n v="0"/>
    <s v="N/A"/>
    <s v="ENRL"/>
    <s v="ENRL"/>
    <s v="ENRL"/>
    <n v="0"/>
    <n v="1"/>
    <n v="1"/>
    <n v="1"/>
    <s v="WZ-636"/>
    <s v="John Polny"/>
    <s v="Jeffrey Swackhammer, Sr."/>
  </r>
  <r>
    <n v="6301"/>
    <s v="WZ-212"/>
    <s v="Wireless Zone Gibsonia"/>
    <s v="John Polny"/>
    <x v="16"/>
    <s v="Kirchner ,Matthew"/>
    <n v="0"/>
    <s v="N/A"/>
    <s v="ENRL"/>
    <s v="ENRL"/>
    <s v="ENRL"/>
    <n v="0"/>
    <n v="1"/>
    <n v="1"/>
    <n v="1"/>
    <s v="WZ-212"/>
    <s v="John Polny"/>
    <s v="Joseph Desimone"/>
  </r>
  <r>
    <n v="109696"/>
    <s v="WZ-672B"/>
    <s v="Wireless Zone Hudson W Streetsboro"/>
    <s v="Gregory Hite"/>
    <x v="46"/>
    <s v="Bauman ,Travis"/>
    <n v="0"/>
    <s v="N/A"/>
    <s v="ENRL"/>
    <s v="ENRL"/>
    <s v="ENRL"/>
    <n v="0"/>
    <n v="1"/>
    <n v="1"/>
    <n v="1"/>
    <s v="WZ-672B"/>
    <s v="Gregory Hite"/>
    <s v="Kenneth Loechner"/>
  </r>
  <r>
    <n v="132050"/>
    <s v="WZ-923"/>
    <s v="Wireless Zone Mansfield"/>
    <s v="Jay Roberts"/>
    <x v="43"/>
    <s v="Shoup ,Brittany"/>
    <n v="0"/>
    <s v="N/A"/>
    <s v="ENRL"/>
    <s v="ENRL"/>
    <s v="ENRL"/>
    <n v="0"/>
    <n v="1"/>
    <n v="1"/>
    <n v="1"/>
    <s v="WZ-923"/>
    <s v="Jay Roberts"/>
    <s v="Rachel Mcmeeking"/>
  </r>
  <r>
    <n v="119321"/>
    <s v="WZ-753"/>
    <s v="Wireless Zone Toledo"/>
    <s v="Gregory Hite"/>
    <x v="69"/>
    <s v="Kaczmarek ,Jonathon"/>
    <n v="0"/>
    <s v="N/A"/>
    <s v="ENRL"/>
    <s v="ENRL"/>
    <s v="ENRL"/>
    <n v="0"/>
    <n v="1"/>
    <n v="1"/>
    <n v="1"/>
    <s v="WZ-753"/>
    <s v="Gregory Hite"/>
    <s v="Firas Toma"/>
  </r>
  <r>
    <n v="119321"/>
    <s v="WZ-753"/>
    <s v="Wireless Zone Toledo"/>
    <s v="Gregory Hite"/>
    <x v="69"/>
    <s v="Toma ,Firas"/>
    <n v="0"/>
    <s v="N/A"/>
    <s v="ENRL"/>
    <s v="ENRL"/>
    <s v="ENRL"/>
    <n v="0"/>
    <n v="1"/>
    <n v="1"/>
    <n v="1"/>
    <s v="WZ-753"/>
    <s v="Gregory Hite"/>
    <s v="Firas Toma"/>
  </r>
  <r>
    <n v="110768"/>
    <s v="WZ-678"/>
    <s v="Wireless Zone Fort Wayne Illinois"/>
    <s v="Jay Roberts"/>
    <x v="43"/>
    <s v="Hooten ,Charles"/>
    <n v="0"/>
    <s v="N/A"/>
    <s v="ENRL"/>
    <s v="ENRL"/>
    <s v="ENRL"/>
    <n v="0"/>
    <n v="1"/>
    <n v="1"/>
    <n v="1"/>
    <s v="WZ-678"/>
    <s v="Jay Roberts"/>
    <s v="Rachel Mcmeeking"/>
  </r>
  <r>
    <n v="110768"/>
    <s v="WZ-678"/>
    <s v="Wireless Zone Fort Wayne Illinois"/>
    <s v="Jay Roberts"/>
    <x v="43"/>
    <s v="Mcmeeking ,Rachel"/>
    <n v="0"/>
    <s v="N/A"/>
    <s v="ENRL"/>
    <s v="ENRL"/>
    <s v="ENRL"/>
    <n v="0"/>
    <n v="1"/>
    <n v="1"/>
    <n v="1"/>
    <s v="WZ-678"/>
    <s v="Jay Roberts"/>
    <s v="Rachel Mcmeeking"/>
  </r>
  <r>
    <n v="95751"/>
    <s v="WZ-422"/>
    <s v="Wireless Zone Berlin Glen Ave"/>
    <s v="Chris Robinson"/>
    <x v="34"/>
    <s v="Poulin ,Bethany"/>
    <n v="0"/>
    <s v="N/A"/>
    <s v="ENRL"/>
    <s v="ENRL"/>
    <s v="ENRL"/>
    <n v="0"/>
    <n v="1"/>
    <n v="1"/>
    <n v="1"/>
    <s v="WZ-422"/>
    <s v="Chris Robinson"/>
    <s v="David Poulin"/>
  </r>
  <r>
    <n v="95751"/>
    <s v="WZ-422"/>
    <s v="Wireless Zone Berlin Glen Ave"/>
    <s v="Chris Robinson"/>
    <x v="34"/>
    <s v="Poulin ,Joshua"/>
    <n v="0"/>
    <s v="N/A"/>
    <s v="ENRL"/>
    <s v="ENRL"/>
    <s v="ENRL"/>
    <n v="0"/>
    <n v="1"/>
    <n v="1"/>
    <n v="1"/>
    <s v="WZ-422"/>
    <s v="Chris Robinson"/>
    <s v="David Poulin"/>
  </r>
  <r>
    <n v="95751"/>
    <s v="WZ-422"/>
    <s v="Wireless Zone Berlin Glen Ave"/>
    <s v="Chris Robinson"/>
    <x v="34"/>
    <s v="Poulin ,Nathan"/>
    <n v="0"/>
    <s v="N/A"/>
    <s v="ENRL"/>
    <s v="ENRL"/>
    <s v="ENRL"/>
    <n v="0"/>
    <n v="1"/>
    <n v="1"/>
    <n v="1"/>
    <s v="WZ-422"/>
    <s v="Chris Robinson"/>
    <s v="David Poulin"/>
  </r>
  <r>
    <n v="93046"/>
    <s v="WZ-450"/>
    <s v="Wireless Zone Center Ossipee"/>
    <s v="Chris Robinson"/>
    <x v="34"/>
    <s v="Brooks ,Holly"/>
    <n v="0"/>
    <s v="N/A"/>
    <s v="ENRL"/>
    <s v="ENRL"/>
    <s v="ENRL"/>
    <n v="0"/>
    <n v="1"/>
    <n v="1"/>
    <n v="1"/>
    <s v="WZ-450"/>
    <s v="Chris Robinson"/>
    <s v="David Poulin"/>
  </r>
  <r>
    <n v="95854"/>
    <s v="WZ-479A"/>
    <s v="Wireless Zone Lancaster Main St"/>
    <s v="Chris Robinson"/>
    <x v="34"/>
    <s v="Lheureux ,Kelsey"/>
    <n v="0"/>
    <s v="N/A"/>
    <s v="ENRL"/>
    <s v="ENRL"/>
    <s v="ENRL"/>
    <n v="0"/>
    <n v="1"/>
    <n v="1"/>
    <n v="1"/>
    <s v="WZ-479A"/>
    <s v="Chris Robinson"/>
    <s v="David Poulin"/>
  </r>
  <r>
    <n v="100301"/>
    <s v="WZ-376A"/>
    <s v="Wireless Zone Littleton Meadow St"/>
    <s v="Chris Robinson"/>
    <x v="34"/>
    <s v="Beattie ,Christopher"/>
    <n v="0"/>
    <s v="N/A"/>
    <s v="ENRL"/>
    <s v="ENRL"/>
    <s v="ENRL"/>
    <n v="0"/>
    <n v="1"/>
    <n v="1"/>
    <n v="1"/>
    <s v="WZ-376A"/>
    <s v="Chris Robinson"/>
    <s v="David Poulin"/>
  </r>
  <r>
    <n v="87524"/>
    <s v="WZ-313A"/>
    <s v="Wireless Zone Saint Johnsbury"/>
    <s v="Chris Robinson"/>
    <x v="34"/>
    <s v="Poulin ,Brandon"/>
    <n v="0"/>
    <s v="N/A"/>
    <s v="ENRL"/>
    <s v="ENRL"/>
    <s v="ENRL"/>
    <n v="0"/>
    <n v="1"/>
    <n v="1"/>
    <n v="1"/>
    <s v="WZ-313A"/>
    <s v="Chris Robinson"/>
    <s v="David Poulin"/>
  </r>
  <r>
    <n v="87514"/>
    <s v="WZ-351"/>
    <s v="Wireless Zone Bangor Stillwater Ave"/>
    <s v="Chris Robinson"/>
    <x v="35"/>
    <s v="Macmanus ,Rebecca"/>
    <n v="0"/>
    <s v="N/A"/>
    <s v="ENRL"/>
    <s v="ENRL"/>
    <s v="ENRL"/>
    <n v="0"/>
    <n v="1"/>
    <n v="1"/>
    <n v="1"/>
    <s v="WZ-351"/>
    <s v="Chris Robinson"/>
    <s v="Chad O'Leary"/>
  </r>
  <r>
    <n v="106988"/>
    <s v="WZ-631"/>
    <s v="Wireless Zone Potsdam"/>
    <s v="Eric Bonds"/>
    <x v="57"/>
    <s v="Ralston ,Jordan"/>
    <n v="0"/>
    <s v="N/A"/>
    <s v="ENRL"/>
    <s v="ENRL"/>
    <s v="ENRL"/>
    <n v="0"/>
    <n v="1"/>
    <n v="1"/>
    <n v="1"/>
    <s v="WZ-631"/>
    <s v="Eric Bonds"/>
    <s v="Todd Bender"/>
  </r>
  <r>
    <n v="106989"/>
    <s v="WZ-630"/>
    <s v="Wireless Zone Saranac Lake"/>
    <s v="Eric Bonds"/>
    <x v="57"/>
    <s v="Skrhak3 ,Casey"/>
    <n v="0"/>
    <s v="N/A"/>
    <s v="ENRL"/>
    <s v="ENRL"/>
    <s v="ENRL"/>
    <n v="0"/>
    <n v="1"/>
    <n v="1"/>
    <n v="1"/>
    <s v="WZ-630"/>
    <s v="Eric Bonds"/>
    <s v="Todd Bender"/>
  </r>
  <r>
    <n v="87517"/>
    <s v="WZ-015B"/>
    <s v="Wireless Zone Nashua Main St"/>
    <s v="Bob Roccanti"/>
    <x v="82"/>
    <s v="Moreno ,Christian"/>
    <n v="0"/>
    <s v="N/A"/>
    <s v="ENRL"/>
    <s v="ENRL"/>
    <s v="ENRL"/>
    <n v="0"/>
    <n v="1"/>
    <n v="1"/>
    <n v="1"/>
    <s v="WZ-015B"/>
    <s v="Bob Roccanti"/>
    <s v="Jason Ricard"/>
  </r>
  <r>
    <n v="79727"/>
    <s v="WZ-030"/>
    <s v="Wireless Zone Peterborough"/>
    <s v="Bob Roccanti"/>
    <x v="51"/>
    <s v="Bernier ,Oscar"/>
    <n v="0"/>
    <s v="N/A"/>
    <s v="ENRL"/>
    <s v="ENRL"/>
    <s v="ENRL"/>
    <n v="0"/>
    <n v="1"/>
    <n v="1"/>
    <n v="1"/>
    <s v="WZ-030"/>
    <s v="Bob Roccanti"/>
    <s v="Jeffrey Brown"/>
  </r>
  <r>
    <n v="79727"/>
    <s v="WZ-030"/>
    <s v="Wireless Zone Peterborough"/>
    <s v="Bob Roccanti"/>
    <x v="51"/>
    <s v="Brown ,Jeffrey"/>
    <n v="0"/>
    <s v="N/A"/>
    <s v="ENRL"/>
    <s v="ENRL"/>
    <s v="ENRL"/>
    <n v="0"/>
    <n v="1"/>
    <n v="1"/>
    <n v="1"/>
    <s v="WZ-030"/>
    <s v="Bob Roccanti"/>
    <s v="Jeffrey Brown"/>
  </r>
  <r>
    <n v="93471"/>
    <s v="WZ-428B"/>
    <s v="Wireless Zone Townsend"/>
    <s v="Bob Roccanti"/>
    <x v="36"/>
    <s v="Shay ,Marcie"/>
    <n v="0"/>
    <s v="N/A"/>
    <s v="ENRL"/>
    <s v="ENRL"/>
    <s v="ENRL"/>
    <n v="0"/>
    <n v="1"/>
    <n v="1"/>
    <n v="1"/>
    <s v="WZ-428B"/>
    <s v="Bob Roccanti"/>
    <s v="Prapti  Gupta"/>
  </r>
  <r>
    <n v="79851"/>
    <s v="WZ-171A"/>
    <s v="Wireless Zone Laconia"/>
    <s v="Chris Robinson"/>
    <x v="70"/>
    <s v="Titlebaum ,Mark"/>
    <n v="0"/>
    <s v="N/A"/>
    <s v="ENRL"/>
    <s v="ENRL"/>
    <s v="ENRL"/>
    <n v="0"/>
    <n v="1"/>
    <n v="1"/>
    <n v="1"/>
    <s v="WZ-171A"/>
    <s v="Chris Robinson"/>
    <s v="Mark Titlebaum"/>
  </r>
  <r>
    <n v="131800"/>
    <s v="WZ-909"/>
    <s v="Wireless Zone Meredith"/>
    <s v="Chris Robinson"/>
    <x v="70"/>
    <s v="Nolan ,Jessie"/>
    <n v="0"/>
    <s v="N/A"/>
    <s v="ENRL"/>
    <s v="ENRL"/>
    <s v="ENRL"/>
    <n v="0"/>
    <n v="1"/>
    <n v="1"/>
    <n v="1"/>
    <s v="WZ-909"/>
    <s v="Chris Robinson"/>
    <s v="Mark Titlebaum"/>
  </r>
  <r>
    <n v="79951"/>
    <s v="WZ-280A"/>
    <s v="Wireless Zone Plymouth Tenney Mtn Hwy"/>
    <s v="Chris Robinson"/>
    <x v="70"/>
    <s v="Savage ,Kyle"/>
    <n v="0"/>
    <s v="N/A"/>
    <s v="ENRL"/>
    <s v="ENRL"/>
    <s v="ENRL"/>
    <n v="0"/>
    <n v="1"/>
    <n v="1"/>
    <n v="1"/>
    <s v="WZ-280A"/>
    <s v="Chris Robinson"/>
    <s v="Mark Titlebaum"/>
  </r>
  <r>
    <n v="91002"/>
    <s v="WZ-393B"/>
    <s v="Wireless Zone Hooksett"/>
    <s v="Chris Robinson"/>
    <x v="21"/>
    <s v="Garrigan ,Ryan"/>
    <n v="0"/>
    <s v="N/A"/>
    <s v="ENRL"/>
    <s v="ENRL"/>
    <s v="ENRL"/>
    <n v="0"/>
    <n v="1"/>
    <n v="1"/>
    <n v="1"/>
    <s v="WZ-393B"/>
    <s v="Chris Robinson"/>
    <s v="Stephen Drelick"/>
  </r>
  <r>
    <n v="79800"/>
    <s v="WZ-031"/>
    <s v="Wireless Zone Plaistow"/>
    <s v="Chris Robinson"/>
    <x v="21"/>
    <s v="Drelick ,Stephen"/>
    <n v="0"/>
    <s v="N/A"/>
    <s v="ENRL"/>
    <s v="ENRL"/>
    <s v="ENRL"/>
    <n v="0"/>
    <n v="1"/>
    <n v="1"/>
    <n v="1"/>
    <s v="WZ-031"/>
    <s v="Chris Robinson"/>
    <s v="Stephen Drelick"/>
  </r>
  <r>
    <n v="107516"/>
    <s v="WZ-639A"/>
    <s v="Wireless Zone Raymond"/>
    <s v="Chris Robinson"/>
    <x v="29"/>
    <s v="Brosnahan ,Briana"/>
    <n v="0"/>
    <s v="N/A"/>
    <s v="ENRL"/>
    <s v="ENRL"/>
    <s v="ENRL"/>
    <n v="0"/>
    <n v="1"/>
    <n v="1"/>
    <n v="1"/>
    <s v="WZ-639A"/>
    <s v="Chris Robinson"/>
    <s v="Cheryl Brosnahan"/>
  </r>
  <r>
    <n v="107516"/>
    <s v="WZ-639A"/>
    <s v="Wireless Zone Raymond"/>
    <s v="Chris Robinson"/>
    <x v="29"/>
    <s v="Brosnahan ,Cheryl"/>
    <n v="0"/>
    <s v="N/A"/>
    <s v="ENRL"/>
    <s v="ENRL"/>
    <s v="ENRL"/>
    <n v="0"/>
    <n v="1"/>
    <n v="1"/>
    <n v="1"/>
    <s v="WZ-639A"/>
    <s v="Chris Robinson"/>
    <s v="Cheryl Brosnahan"/>
  </r>
  <r>
    <n v="87509"/>
    <s v="WZ-080C"/>
    <s v="Wireless Zone Rowley"/>
    <s v="Peter Asnes"/>
    <x v="72"/>
    <s v="Rivera ,David"/>
    <n v="0"/>
    <s v="N/A"/>
    <s v="ENRL"/>
    <s v="ENRL"/>
    <s v="ENRL"/>
    <n v="0"/>
    <n v="1"/>
    <n v="1"/>
    <n v="1"/>
    <s v="WZ-080C"/>
    <s v="Peter Asnes"/>
    <s v="David Rivera"/>
  </r>
  <r>
    <n v="87509"/>
    <s v="WZ-080C"/>
    <s v="Wireless Zone Rowley"/>
    <s v="Peter Asnes"/>
    <x v="72"/>
    <s v="Seplow ,Candice"/>
    <n v="0"/>
    <s v="N/A"/>
    <s v="ENRL"/>
    <s v="ENRL"/>
    <s v="ENRL"/>
    <n v="0"/>
    <n v="1"/>
    <n v="1"/>
    <n v="1"/>
    <s v="WZ-080C"/>
    <s v="Peter Asnes"/>
    <s v="David Rivera"/>
  </r>
  <r>
    <n v="131056"/>
    <s v="WZ-903"/>
    <s v="Wireless Zone Belchertown"/>
    <s v="Bob Roccanti"/>
    <x v="84"/>
    <s v="Lesiege ,Josh"/>
    <n v="0"/>
    <s v="N/A"/>
    <s v="ENRL"/>
    <s v="ENRL"/>
    <s v="ENRL"/>
    <n v="0"/>
    <n v="1"/>
    <n v="1"/>
    <n v="1"/>
    <s v="WZ-903"/>
    <s v="Bob Roccanti"/>
    <s v="Nathaniel Bastarache"/>
  </r>
  <r>
    <n v="79745"/>
    <s v="WZ-047D"/>
    <s v="Wireless Zone Chicopee"/>
    <s v="Bob Roccanti"/>
    <x v="83"/>
    <s v="Halasz ,Adam"/>
    <n v="0"/>
    <s v="N/A"/>
    <s v="ENRL"/>
    <s v="ENRL"/>
    <s v="ENRL"/>
    <n v="0"/>
    <n v="1"/>
    <n v="1"/>
    <n v="1"/>
    <s v="WZ-047D"/>
    <s v="Bob Roccanti"/>
    <s v="Adam Halasz"/>
  </r>
  <r>
    <n v="79745"/>
    <s v="WZ-047D"/>
    <s v="Wireless Zone Chicopee"/>
    <s v="Bob Roccanti"/>
    <x v="83"/>
    <s v="Orrsalsbury ,Sterling"/>
    <n v="0"/>
    <s v="N/A"/>
    <s v="ENRL"/>
    <s v="ENRL"/>
    <s v="ENRL"/>
    <n v="0"/>
    <n v="1"/>
    <n v="1"/>
    <n v="1"/>
    <s v="WZ-047D"/>
    <s v="Bob Roccanti"/>
    <s v="Adam Halasz"/>
  </r>
  <r>
    <n v="79745"/>
    <s v="WZ-047D"/>
    <s v="Wireless Zone Chicopee"/>
    <s v="Bob Roccanti"/>
    <x v="83"/>
    <s v="Zaparaskas ,Joseph"/>
    <n v="0"/>
    <s v="N/A"/>
    <s v="ENRL"/>
    <s v="ENRL"/>
    <s v="ENRL"/>
    <n v="0"/>
    <n v="1"/>
    <n v="1"/>
    <n v="1"/>
    <s v="WZ-047D"/>
    <s v="Bob Roccanti"/>
    <s v="Adam Halasz"/>
  </r>
  <r>
    <n v="127649"/>
    <s v="WZ-821"/>
    <s v="Wireless Zone Northampton Main St"/>
    <s v="Bob Roccanti"/>
    <x v="39"/>
    <s v="Chisholm ,Steve"/>
    <n v="0"/>
    <s v="N/A"/>
    <s v="ENRL"/>
    <s v="ENRL"/>
    <s v="ENRL"/>
    <n v="0"/>
    <n v="1"/>
    <n v="1"/>
    <n v="1"/>
    <s v="WZ-821"/>
    <s v="Bob Roccanti"/>
    <s v="Keith Parzych"/>
  </r>
  <r>
    <n v="127649"/>
    <s v="WZ-821"/>
    <s v="Wireless Zone Northampton Main St"/>
    <s v="Bob Roccanti"/>
    <x v="39"/>
    <s v="Parzych ,Keith"/>
    <n v="0"/>
    <s v="N/A"/>
    <s v="ENRL"/>
    <s v="ENRL"/>
    <s v="ENRL"/>
    <n v="0"/>
    <n v="1"/>
    <n v="1"/>
    <n v="1"/>
    <s v="WZ-821"/>
    <s v="Bob Roccanti"/>
    <s v="Keith Parzych"/>
  </r>
  <r>
    <n v="79746"/>
    <s v="WZ-054A"/>
    <s v="Wireless Zone Northampton N King St"/>
    <s v="Bob Roccanti"/>
    <x v="84"/>
    <s v="Bastarache ,Nathaniel"/>
    <n v="0"/>
    <s v="N/A"/>
    <s v="ENRL"/>
    <s v="ENRL"/>
    <s v="ENRL"/>
    <n v="0"/>
    <n v="1"/>
    <n v="1"/>
    <n v="1"/>
    <s v="WZ-054A"/>
    <s v="Bob Roccanti"/>
    <s v="Nathaniel Bastarache"/>
  </r>
  <r>
    <n v="132401"/>
    <s v="WZ-933"/>
    <s v="Wireless Zone Arlington Mass A"/>
    <s v="Bob Roccanti"/>
    <x v="36"/>
    <s v="Bhambri ,Aneesh"/>
    <n v="0"/>
    <s v="N/A"/>
    <s v="ENRL"/>
    <s v="ENRL"/>
    <s v="ENRL"/>
    <n v="0"/>
    <n v="1"/>
    <n v="1"/>
    <n v="1"/>
    <s v="WZ-933"/>
    <s v="Bob Roccanti"/>
    <s v="Prapti  Gupta"/>
  </r>
  <r>
    <n v="132401"/>
    <s v="WZ-933"/>
    <s v="Wireless Zone Arlington Mass A"/>
    <s v="Bob Roccanti"/>
    <x v="36"/>
    <s v="Graffam ,Melanie"/>
    <n v="0"/>
    <s v="N/A"/>
    <s v="ENRL"/>
    <s v="ENRL"/>
    <s v="ENRL"/>
    <n v="0"/>
    <n v="1"/>
    <n v="1"/>
    <n v="1"/>
    <s v="WZ-933"/>
    <s v="Bob Roccanti"/>
    <s v="Prapti  Gupta"/>
  </r>
  <r>
    <n v="132401"/>
    <s v="WZ-933"/>
    <s v="Wireless Zone Arlington Mass A"/>
    <s v="Bob Roccanti"/>
    <x v="36"/>
    <s v="Graffam ,Melanie"/>
    <n v="0"/>
    <s v="N/A"/>
    <s v="ENRL"/>
    <s v="ENRL"/>
    <s v="ENRL"/>
    <n v="0"/>
    <n v="1"/>
    <n v="1"/>
    <n v="1"/>
    <s v="WZ-933"/>
    <s v="Bob Roccanti"/>
    <s v="Prapti  Gupta"/>
  </r>
  <r>
    <n v="132401"/>
    <s v="WZ-933"/>
    <s v="Wireless Zone Arlington Mass A"/>
    <s v="Bob Roccanti"/>
    <x v="36"/>
    <s v="Gupta ,Prapti"/>
    <n v="0"/>
    <s v="N/A"/>
    <s v="ENRL"/>
    <s v="ENRL"/>
    <s v="ENRL"/>
    <n v="0"/>
    <n v="1"/>
    <n v="1"/>
    <n v="1"/>
    <s v="WZ-933"/>
    <s v="Bob Roccanti"/>
    <s v="Prapti  Gupta"/>
  </r>
  <r>
    <n v="87497"/>
    <s v="WZ-346B"/>
    <s v="Wireless Zone Burlington"/>
    <s v="Bob Roccanti"/>
    <x v="32"/>
    <s v="Seun ,Atthana"/>
    <n v="0"/>
    <s v="N/A"/>
    <s v="ENRL"/>
    <s v="ENRL"/>
    <s v="ENRL"/>
    <n v="0"/>
    <n v="1"/>
    <n v="1"/>
    <n v="1"/>
    <s v="WZ-346B"/>
    <s v="Bob Roccanti"/>
    <s v="Alfred Pellecchia, Jr."/>
  </r>
  <r>
    <n v="95750"/>
    <s v="WZ-469B"/>
    <s v="Wireless Zone Marlborough Boston Post Rd"/>
    <s v="Bob Roccanti"/>
    <x v="62"/>
    <s v="Abbas ,Syed"/>
    <n v="0"/>
    <s v="N/A"/>
    <s v="ENRL"/>
    <s v="ENRL"/>
    <s v="ENRL"/>
    <n v="0"/>
    <n v="1"/>
    <n v="1"/>
    <n v="1"/>
    <s v="WZ-469B"/>
    <s v="Bob Roccanti"/>
    <s v="Syed Abbas"/>
  </r>
  <r>
    <n v="95750"/>
    <s v="WZ-469B"/>
    <s v="Wireless Zone Marlborough Boston Post Rd"/>
    <s v="Bob Roccanti"/>
    <x v="62"/>
    <s v="Mustafa ,Syed"/>
    <n v="0"/>
    <s v="N/A"/>
    <s v="ENRL"/>
    <s v="ENRL"/>
    <s v="ENRL"/>
    <n v="0"/>
    <n v="1"/>
    <n v="1"/>
    <n v="1"/>
    <s v="WZ-469B"/>
    <s v="Bob Roccanti"/>
    <s v="Syed Abbas"/>
  </r>
  <r>
    <n v="95750"/>
    <s v="WZ-469B"/>
    <s v="Wireless Zone Marlborough Boston Post Rd"/>
    <s v="Bob Roccanti"/>
    <x v="62"/>
    <s v="Perron ,Christopher"/>
    <n v="0"/>
    <s v="N/A"/>
    <s v="ENRL"/>
    <s v="ENRL"/>
    <s v="ENRL"/>
    <n v="0"/>
    <n v="1"/>
    <n v="1"/>
    <n v="1"/>
    <s v="WZ-469B"/>
    <s v="Bob Roccanti"/>
    <s v="Syed Abbas"/>
  </r>
  <r>
    <n v="79755"/>
    <s v="WZ-008"/>
    <s v="Wireless Zone Groton"/>
    <s v="Ryan Herrick"/>
    <x v="24"/>
    <s v="Devlin ,Anthony"/>
    <n v="0"/>
    <s v="N/A"/>
    <s v="ENRL"/>
    <s v="ENRL"/>
    <s v="ENRL"/>
    <n v="0"/>
    <n v="1"/>
    <n v="1"/>
    <n v="1"/>
    <s v="WZ-008"/>
    <s v="Ryan Herrick"/>
    <s v="Scott Gladstone"/>
  </r>
  <r>
    <n v="79819"/>
    <s v="WZ-120"/>
    <s v="Wireless Zone New London"/>
    <s v="Ryan Herrick"/>
    <x v="24"/>
    <s v="Barker ,Amanda"/>
    <n v="0"/>
    <s v="N/A"/>
    <s v="ENRL"/>
    <s v="ENRL"/>
    <s v="ENRL"/>
    <n v="0"/>
    <n v="1"/>
    <n v="1"/>
    <n v="1"/>
    <s v="WZ-120"/>
    <s v="Ryan Herrick"/>
    <s v="Scott Gladstone"/>
  </r>
  <r>
    <n v="107717"/>
    <s v="WZ-622"/>
    <s v="Wireless Zone West Hartford"/>
    <s v="Ryan Herrick"/>
    <x v="7"/>
    <s v="Simmons ,Brandon"/>
    <n v="0"/>
    <s v="N/A"/>
    <s v="ENRL"/>
    <s v="ENRL"/>
    <s v="ENRL"/>
    <n v="0"/>
    <n v="1"/>
    <n v="1"/>
    <n v="1"/>
    <s v="WZ-622"/>
    <s v="Ryan Herrick"/>
    <s v="Jonah Engler"/>
  </r>
  <r>
    <n v="91493"/>
    <s v="WZ-396A"/>
    <s v="Wireless Zone Bristol Farmington Ave"/>
    <s v="Ryan Herrick"/>
    <x v="63"/>
    <s v="Lovell ,Keith"/>
    <n v="0"/>
    <s v="N/A"/>
    <s v="ENRL"/>
    <s v="ENRL"/>
    <s v="ENRL"/>
    <n v="0"/>
    <n v="1"/>
    <n v="1"/>
    <n v="1"/>
    <s v="WZ-396A"/>
    <s v="Ryan Herrick"/>
    <s v="Stephen Nowak"/>
  </r>
  <r>
    <n v="91493"/>
    <s v="WZ-396A"/>
    <s v="Wireless Zone Bristol Farmington Ave"/>
    <s v="Ryan Herrick"/>
    <x v="63"/>
    <s v="Nowak ,Stephen"/>
    <n v="0"/>
    <s v="N/A"/>
    <s v="ENRL"/>
    <s v="ENRL"/>
    <s v="ENRL"/>
    <n v="0"/>
    <n v="1"/>
    <n v="1"/>
    <n v="1"/>
    <s v="WZ-396A"/>
    <s v="Ryan Herrick"/>
    <s v="Stephen Nowak"/>
  </r>
  <r>
    <n v="91493"/>
    <s v="WZ-396A"/>
    <s v="Wireless Zone Bristol Farmington Ave"/>
    <s v="Ryan Herrick"/>
    <x v="63"/>
    <s v="Walker ,Jesse"/>
    <n v="0"/>
    <s v="N/A"/>
    <s v="ENRL"/>
    <s v="ENRL"/>
    <s v="ENRL"/>
    <n v="0"/>
    <n v="1"/>
    <n v="1"/>
    <n v="1"/>
    <s v="WZ-396A"/>
    <s v="Ryan Herrick"/>
    <s v="Stephen Nowak"/>
  </r>
  <r>
    <n v="79754"/>
    <s v="WZ-007A"/>
    <s v="Wireless Zone Orange"/>
    <s v="Ryan Herrick"/>
    <x v="94"/>
    <s v="Mancini ,Bob"/>
    <n v="0"/>
    <s v="N/A"/>
    <s v="ENRL"/>
    <s v="ENRL"/>
    <s v="ENRL"/>
    <n v="0"/>
    <n v="1"/>
    <n v="1"/>
    <n v="1"/>
    <s v="WZ-007A"/>
    <s v="Ryan Herrick"/>
    <s v="Robert Mancini"/>
  </r>
  <r>
    <n v="79766"/>
    <s v="WZ-021"/>
    <s v="Wireless Zone North Windham"/>
    <s v="Ryan Herrick"/>
    <x v="24"/>
    <s v="Battey ,Rebekah"/>
    <n v="0"/>
    <s v="N/A"/>
    <s v="ENRL"/>
    <s v="ENRL"/>
    <s v="ENRL"/>
    <n v="0"/>
    <n v="1"/>
    <n v="1"/>
    <n v="1"/>
    <s v="WZ-021"/>
    <s v="Ryan Herrick"/>
    <s v="Scott Gladstone"/>
  </r>
  <r>
    <n v="79766"/>
    <s v="WZ-021"/>
    <s v="Wireless Zone North Windham"/>
    <s v="Ryan Herrick"/>
    <x v="24"/>
    <s v="Lotti ,Frank"/>
    <n v="0"/>
    <s v="N/A"/>
    <s v="ENRL"/>
    <s v="ENRL"/>
    <s v="ENRL"/>
    <n v="0"/>
    <n v="1"/>
    <n v="1"/>
    <n v="1"/>
    <s v="WZ-021"/>
    <s v="Ryan Herrick"/>
    <s v="Scott Gladstone"/>
  </r>
  <r>
    <n v="87501"/>
    <s v="WZ-348B"/>
    <s v="Wireless Zone Fairhaven"/>
    <s v="Peter Asnes"/>
    <x v="26"/>
    <s v="Santos ,Kevin"/>
    <n v="0"/>
    <s v="N/A"/>
    <s v="ENRL"/>
    <s v="ENRL"/>
    <s v="ENRL"/>
    <n v="0"/>
    <n v="1"/>
    <n v="1"/>
    <n v="1"/>
    <s v="WZ-348B"/>
    <s v="Peter Asnes"/>
    <s v="Mihir Shah"/>
  </r>
  <r>
    <n v="79813"/>
    <s v="WZ-077A"/>
    <s v="Wireless Zone North Kingstown"/>
    <s v="Peter Asnes"/>
    <x v="27"/>
    <s v="Neff ,Kenneth"/>
    <n v="0"/>
    <s v="N/A"/>
    <s v="ENRL"/>
    <s v="ENRL"/>
    <s v="ENRL"/>
    <n v="0"/>
    <n v="1"/>
    <n v="1"/>
    <n v="1"/>
    <s v="WZ-077A"/>
    <s v="Peter Asnes"/>
    <s v="Donald (Dave Moone) Somers"/>
  </r>
  <r>
    <n v="93154"/>
    <s v="WZ-432A"/>
    <s v="Wireless Zone Middleboro"/>
    <s v="Peter Asnes"/>
    <x v="26"/>
    <s v="Shah ,Mike"/>
    <n v="0"/>
    <s v="N/A"/>
    <s v="ENRL"/>
    <s v="ENRL"/>
    <s v="ENRL"/>
    <n v="0"/>
    <n v="1"/>
    <n v="1"/>
    <n v="1"/>
    <s v="WZ-432A"/>
    <s v="Peter Asnes"/>
    <s v="Mihir Shah"/>
  </r>
  <r>
    <n v="87508"/>
    <s v="WZ-283"/>
    <s v="Wireless Zone Milford E M ain St"/>
    <s v="Peter Asnes"/>
    <x v="60"/>
    <s v="Heldenbergh ,Jacob"/>
    <n v="0"/>
    <s v="N/A"/>
    <s v="ENRL"/>
    <s v="ENRL"/>
    <s v="ENRL"/>
    <n v="0"/>
    <n v="1"/>
    <n v="1"/>
    <n v="1"/>
    <s v="WZ-283"/>
    <s v="Peter Asnes"/>
    <s v="Courtney Derderian"/>
  </r>
  <r>
    <n v="95915"/>
    <s v="WZ-471D"/>
    <s v="Wireless Zone Barrington Waseca Ave"/>
    <s v="Peter Asnes"/>
    <x v="30"/>
    <s v="Colomba ,Emanuel"/>
    <n v="0"/>
    <s v="N/A"/>
    <s v="ENRL"/>
    <s v="ENRL"/>
    <s v="ENRL"/>
    <n v="0"/>
    <n v="1"/>
    <n v="1"/>
    <n v="1"/>
    <s v="WZ-471D"/>
    <s v="Peter Asnes"/>
    <s v="Christopher Severo"/>
  </r>
  <r>
    <n v="95915"/>
    <s v="WZ-471D"/>
    <s v="Wireless Zone Barrington Waseca Ave"/>
    <s v="Peter Asnes"/>
    <x v="30"/>
    <s v="Vega ,Joshua"/>
    <n v="0"/>
    <s v="N/A"/>
    <s v="ENRL"/>
    <s v="ENRL"/>
    <s v="ENRL"/>
    <n v="0"/>
    <n v="1"/>
    <n v="1"/>
    <n v="1"/>
    <s v="WZ-471D"/>
    <s v="Peter Asnes"/>
    <s v="Christopher Severo"/>
  </r>
  <r>
    <n v="130501"/>
    <s v="WZ-849"/>
    <s v="Wireless Zone Bristol"/>
    <s v="Peter Asnes"/>
    <x v="30"/>
    <s v="Sadm ,Delma"/>
    <n v="0"/>
    <s v="N/A"/>
    <s v="ENRL"/>
    <s v="ENRL"/>
    <s v="ENRL"/>
    <n v="0"/>
    <n v="1"/>
    <n v="1"/>
    <n v="1"/>
    <s v="WZ-849"/>
    <s v="Peter Asnes"/>
    <s v="Christopher Severo"/>
  </r>
  <r>
    <n v="130627"/>
    <s v="WZ-858"/>
    <s v="Wireless Zone Providence"/>
    <s v="Peter Asnes"/>
    <x v="30"/>
    <s v="Alamanzar ,Luis"/>
    <n v="0"/>
    <s v="N/A"/>
    <s v="ENRL"/>
    <s v="ENRL"/>
    <s v="ENRL"/>
    <n v="0"/>
    <n v="1"/>
    <n v="1"/>
    <n v="1"/>
    <s v="WZ-858"/>
    <s v="Peter Asnes"/>
    <s v="Christopher Severo"/>
  </r>
  <r>
    <n v="95896"/>
    <s v="WZ-477"/>
    <s v="Wireless Zone Rye"/>
    <s v="Shannon Terebesi"/>
    <x v="7"/>
    <s v="Depasquale ,Anthony"/>
    <n v="0"/>
    <s v="N/A"/>
    <s v="ENRL"/>
    <s v="ENRL"/>
    <s v="ENRL"/>
    <n v="0"/>
    <n v="1"/>
    <n v="1"/>
    <n v="1"/>
    <s v="WZ-477"/>
    <s v="Shannon Terebesi"/>
    <s v="Jonah Engler"/>
  </r>
  <r>
    <n v="92273"/>
    <s v="WZ-412"/>
    <s v="Wireless Zone Montgomery"/>
    <s v="Eric Bonds"/>
    <x v="55"/>
    <s v="Maldonado ,Eric"/>
    <n v="0"/>
    <s v="N/A"/>
    <s v="ENRL"/>
    <s v="ENRL"/>
    <s v="ENRL"/>
    <n v="0"/>
    <n v="1"/>
    <n v="1"/>
    <n v="1"/>
    <s v="WZ-412"/>
    <s v="Eric Bonds"/>
    <s v="William Sestrom"/>
  </r>
  <r>
    <n v="79820"/>
    <s v="WZ-253"/>
    <s v="Wireless Zone Brewster"/>
    <s v="Eric Bonds"/>
    <x v="64"/>
    <s v="Jacobs ,Mike"/>
    <n v="0"/>
    <s v="N/A"/>
    <s v="ENRL"/>
    <s v="ENRL"/>
    <s v="ENRL"/>
    <n v="0"/>
    <n v="1"/>
    <n v="1"/>
    <n v="1"/>
    <s v="WZ-253"/>
    <s v="Eric Bonds"/>
    <s v="David Robles"/>
  </r>
  <r>
    <n v="130596"/>
    <s v="WZ-856"/>
    <s v="Wireless Zone Croton on Hudson"/>
    <s v="Shannon Terebesi"/>
    <x v="30"/>
    <s v="Burgos ,Dionnis"/>
    <n v="0"/>
    <s v="N/A"/>
    <s v="ENRL"/>
    <s v="ENRL"/>
    <s v="ENRL"/>
    <n v="0"/>
    <n v="1"/>
    <n v="1"/>
    <n v="1"/>
    <s v="WZ-856"/>
    <s v="Shannon Terebesi"/>
    <s v="Christopher Severo"/>
  </r>
  <r>
    <n v="130596"/>
    <s v="WZ-856"/>
    <s v="Wireless Zone Croton on Hudson"/>
    <s v="Shannon Terebesi"/>
    <x v="30"/>
    <s v="Depasquale ,Dominic"/>
    <n v="0"/>
    <s v="N/A"/>
    <s v="ENRL"/>
    <s v="ENRL"/>
    <s v="ENRL"/>
    <n v="0"/>
    <n v="1"/>
    <n v="1"/>
    <n v="1"/>
    <s v="WZ-856"/>
    <s v="Shannon Terebesi"/>
    <s v="Christopher Severo"/>
  </r>
  <r>
    <n v="107874"/>
    <s v="WZ-572"/>
    <s v="Wireless Zone Norwalk"/>
    <s v="Shannon Terebesi"/>
    <x v="7"/>
    <s v="Davis ,Shaun"/>
    <n v="0"/>
    <s v="N/A"/>
    <s v="ENRL"/>
    <s v="ENRL"/>
    <s v="ENRL"/>
    <n v="0"/>
    <n v="1"/>
    <n v="1"/>
    <n v="1"/>
    <s v="WZ-572"/>
    <s v="Shannon Terebesi"/>
    <s v="Jonah Engler"/>
  </r>
  <r>
    <n v="127372"/>
    <s v="WZ-819"/>
    <s v="Wireless Zone Stamford Hope St"/>
    <s v="Shannon Terebesi"/>
    <x v="30"/>
    <s v="Ozorio ,Wesley"/>
    <n v="0"/>
    <s v="N/A"/>
    <s v="ENRL"/>
    <s v="ENRL"/>
    <s v="ENRL"/>
    <n v="0"/>
    <n v="1"/>
    <n v="1"/>
    <n v="1"/>
    <s v="WZ-819"/>
    <s v="Shannon Terebesi"/>
    <s v="Christopher Severo"/>
  </r>
  <r>
    <n v="94689"/>
    <s v="WZ-449"/>
    <s v="Wireless Zone Westport"/>
    <s v="Shannon Terebesi"/>
    <x v="7"/>
    <s v="Brown ,Andrew"/>
    <n v="0"/>
    <s v="N/A"/>
    <s v="ENRL"/>
    <s v="ENRL"/>
    <s v="ENRL"/>
    <n v="0"/>
    <n v="1"/>
    <n v="1"/>
    <n v="1"/>
    <s v="WZ-449"/>
    <s v="Shannon Terebesi"/>
    <s v="Jonah Engler"/>
  </r>
  <r>
    <n v="79864"/>
    <s v="WZ-244B"/>
    <s v="Wireless Zone Great Barrington"/>
    <s v="Bob Roccanti"/>
    <x v="55"/>
    <s v="Kolf ,Matthew"/>
    <n v="0"/>
    <s v="N/A"/>
    <s v="ENRL"/>
    <s v="ENRL"/>
    <s v="ENRL"/>
    <n v="0"/>
    <n v="1"/>
    <n v="1"/>
    <n v="1"/>
    <s v="WZ-244B"/>
    <s v="Bob Roccanti"/>
    <s v="William Sestrom"/>
  </r>
  <r>
    <n v="101440"/>
    <s v="WZ-373A"/>
    <s v="Wireless Zone Evans Mills"/>
    <s v="Eric Bonds"/>
    <x v="57"/>
    <s v="Marleau ,Sam"/>
    <n v="0"/>
    <s v="N/A"/>
    <s v="ENRL"/>
    <s v="ENRL"/>
    <s v="ENRL"/>
    <n v="0"/>
    <n v="1"/>
    <n v="1"/>
    <n v="1"/>
    <s v="WZ-373A"/>
    <s v="Eric Bonds"/>
    <s v="Todd Bender"/>
  </r>
  <r>
    <n v="91680"/>
    <s v="WZ-399"/>
    <s v="Wireless Zone Dansville"/>
    <s v="Eric Bonds"/>
    <x v="57"/>
    <s v="Vernam ,Stacey"/>
    <n v="0"/>
    <s v="N/A"/>
    <s v="ENRL"/>
    <s v="ENRL"/>
    <s v="ENRL"/>
    <n v="0"/>
    <n v="1"/>
    <n v="1"/>
    <n v="1"/>
    <s v="WZ-399"/>
    <s v="Eric Bonds"/>
    <s v="Todd Bender"/>
  </r>
  <r>
    <n v="76461"/>
    <s v="WZ-192"/>
    <s v="Wireless Zone Lockport"/>
    <s v="Eric Bonds"/>
    <x v="18"/>
    <s v="Bogart ,Dave"/>
    <n v="0"/>
    <s v="N/A"/>
    <s v="ENRL"/>
    <s v="ENRL"/>
    <s v="ENRL"/>
    <n v="0"/>
    <n v="1"/>
    <n v="1"/>
    <n v="1"/>
    <s v="WZ-192"/>
    <s v="Eric Bonds"/>
    <s v="David Bogart"/>
  </r>
  <r>
    <n v="76461"/>
    <s v="WZ-192"/>
    <s v="Wireless Zone Lockport"/>
    <s v="Eric Bonds"/>
    <x v="18"/>
    <s v="Conschafter ,Julie"/>
    <n v="0"/>
    <s v="N/A"/>
    <s v="ENRL"/>
    <s v="ENRL"/>
    <s v="ENRL"/>
    <n v="0"/>
    <n v="1"/>
    <n v="1"/>
    <n v="1"/>
    <s v="WZ-192"/>
    <s v="Eric Bonds"/>
    <s v="David Bogart"/>
  </r>
  <r>
    <n v="103829"/>
    <s v="WZ-544"/>
    <s v="Wireless Zone Corning"/>
    <s v="Eric Bonds"/>
    <x v="57"/>
    <s v="Moore ,Trevell"/>
    <n v="0"/>
    <s v="N/A"/>
    <s v="ENRL"/>
    <s v="ENRL"/>
    <s v="ENRL"/>
    <n v="0"/>
    <n v="1"/>
    <n v="1"/>
    <n v="1"/>
    <s v="WZ-544"/>
    <s v="Eric Bonds"/>
    <s v="Todd Bender"/>
  </r>
  <r>
    <n v="131549"/>
    <s v="WZ-912"/>
    <s v="Wireless Zone Hernando"/>
    <s v="James McFarland"/>
    <x v="4"/>
    <s v="Orellana ,Scott"/>
    <n v="0"/>
    <s v="N/A"/>
    <s v="ENRL"/>
    <s v="ENRL"/>
    <s v="ENRL"/>
    <n v="0"/>
    <n v="1"/>
    <n v="1"/>
    <n v="1"/>
    <s v="WZ-912"/>
    <s v="James McFarland"/>
    <s v="Scott Orellana"/>
  </r>
  <r>
    <n v="127959"/>
    <s v="WZ-824"/>
    <s v="Wireless Zone Ponte Vedra"/>
    <s v="Mike Latimer"/>
    <x v="49"/>
    <s v="Ramsey ,Lindy"/>
    <n v="0"/>
    <s v="N/A"/>
    <s v="ENRL"/>
    <s v="ENRL"/>
    <s v="ENRL"/>
    <n v="0"/>
    <n v="1"/>
    <n v="1"/>
    <n v="1"/>
    <s v="WZ-824"/>
    <s v="Mike Latimer"/>
    <s v="Edwin Derderian"/>
  </r>
  <r>
    <n v="99402"/>
    <s v="WZ-508A"/>
    <s v="Wireless Zone Naples"/>
    <s v="Mike Latimer"/>
    <x v="19"/>
    <s v="Stoney ,Kevin"/>
    <n v="0"/>
    <s v="N/A"/>
    <s v="ENRL"/>
    <s v="ENRL"/>
    <s v="ENRL"/>
    <n v="0"/>
    <n v="1"/>
    <n v="1"/>
    <n v="1"/>
    <s v="WZ-508A"/>
    <s v="Mike Latimer"/>
    <s v="Robert Musser"/>
  </r>
  <r>
    <n v="112507"/>
    <s v="WZ-711B"/>
    <s v="Wireless Zone Venice"/>
    <s v="Mike Latimer"/>
    <x v="47"/>
    <s v="Bunton ,Alina"/>
    <n v="0"/>
    <s v="N/A"/>
    <s v="ENRL"/>
    <s v="ENRL"/>
    <s v="ENRL"/>
    <n v="0"/>
    <n v="1"/>
    <n v="1"/>
    <n v="1"/>
    <s v="WZ-711B"/>
    <s v="Mike Latimer"/>
    <s v="Jeffrey Swackhammer, Jr."/>
  </r>
  <r>
    <n v="80469"/>
    <e v="#N/A"/>
    <s v="Wireless Zone HQ Corporate"/>
    <e v="#N/A"/>
    <x v="65"/>
    <s v="Clarizio ,Joe"/>
    <n v="0"/>
    <s v="N/A"/>
    <s v="INPO"/>
    <s v="ENRL"/>
    <s v="ENRL"/>
    <n v="0"/>
    <n v="1"/>
    <n v="1"/>
    <n v="1"/>
    <e v="#N/A"/>
    <e v="#N/A"/>
    <e v="#N/A"/>
  </r>
  <r>
    <n v="80469"/>
    <e v="#N/A"/>
    <s v="Wireless Zone HQ Corporate"/>
    <e v="#N/A"/>
    <x v="65"/>
    <s v="Roccanti ,Robert"/>
    <n v="0"/>
    <s v="N/A"/>
    <s v="INPO"/>
    <s v="ENRL"/>
    <s v="ENRL"/>
    <n v="0"/>
    <n v="1"/>
    <n v="1"/>
    <n v="1"/>
    <e v="#N/A"/>
    <e v="#N/A"/>
    <e v="#N/A"/>
  </r>
  <r>
    <n v="104369"/>
    <s v="WZ-587"/>
    <s v="Wireless Zone Nashua Daniel Webster Hwy"/>
    <s v="Bob Roccanti"/>
    <x v="32"/>
    <s v="Cote ,Ann"/>
    <n v="0"/>
    <s v="N/A"/>
    <s v="INPO"/>
    <s v="ENRL"/>
    <s v="ENRL"/>
    <n v="0"/>
    <n v="1"/>
    <n v="1"/>
    <n v="1"/>
    <s v="WZ-587"/>
    <s v="Bob Roccanti"/>
    <s v="Alfred Pellecchia, Jr."/>
  </r>
  <r>
    <n v="79717"/>
    <s v="WZ-027A"/>
    <s v="Wireless Zone Littleton Great Rd"/>
    <s v="Bob Roccanti"/>
    <x v="56"/>
    <s v="Sarcia ,Michela"/>
    <n v="0"/>
    <s v="N/A"/>
    <s v="INPO"/>
    <s v="ENRL"/>
    <s v="ENRL"/>
    <n v="0"/>
    <n v="1"/>
    <n v="1"/>
    <n v="1"/>
    <s v="WZ-027A"/>
    <s v="Bob Roccanti"/>
    <s v="Scott Brown"/>
  </r>
  <r>
    <n v="103818"/>
    <s v="WZ-576"/>
    <s v="Wireless Zone Mahwah"/>
    <s v="Shannon Terebesi"/>
    <x v="1"/>
    <s v="Kranich ,Andrew"/>
    <n v="0.33333332999999998"/>
    <s v="N/A"/>
    <s v="COMP"/>
    <s v="INPO"/>
    <s v="ENRL"/>
    <n v="0"/>
    <n v="0"/>
    <n v="1"/>
    <n v="1"/>
    <s v="WZ-576"/>
    <s v="Shannon Terebesi"/>
    <s v="William Stout"/>
  </r>
  <r>
    <n v="130858"/>
    <s v="WZ-862"/>
    <s v="Wireless Zone Pompton Plains"/>
    <s v="Shannon Terebesi"/>
    <x v="1"/>
    <s v="Rivera ,Matt"/>
    <n v="0"/>
    <s v="N/A"/>
    <s v="ENRL"/>
    <s v="INPO"/>
    <s v="ENRL"/>
    <n v="0"/>
    <n v="1"/>
    <n v="1"/>
    <n v="1"/>
    <s v="WZ-862"/>
    <s v="Shannon Terebesi"/>
    <s v="William Stout"/>
  </r>
  <r>
    <n v="107621"/>
    <s v="WZ-621"/>
    <s v="Wireless Zone Morris Plains"/>
    <s v="Ryan Herrick"/>
    <x v="7"/>
    <s v="Rodriguez ,Brandon"/>
    <n v="0"/>
    <s v="N/A"/>
    <s v="ENRL"/>
    <s v="INPO"/>
    <s v="ENRL"/>
    <n v="0"/>
    <n v="1"/>
    <n v="1"/>
    <n v="1"/>
    <s v="WZ-621"/>
    <s v="Ryan Herrick"/>
    <s v="Jonah Engler"/>
  </r>
  <r>
    <n v="107622"/>
    <s v="WZ-620"/>
    <s v="Wireless Zone Gillette"/>
    <s v="Ryan Herrick"/>
    <x v="7"/>
    <s v="Tikhonov ,Vyacheslav"/>
    <n v="0"/>
    <s v="N/A"/>
    <s v="ENRL"/>
    <s v="INPO"/>
    <s v="ENRL"/>
    <n v="0"/>
    <n v="1"/>
    <n v="1"/>
    <n v="1"/>
    <s v="WZ-620"/>
    <s v="Ryan Herrick"/>
    <s v="Jonah Engler"/>
  </r>
  <r>
    <n v="120009"/>
    <s v="WZ-745B"/>
    <s v="Wireless Zone Washington State Route 31"/>
    <s v="Shannon Terebesi"/>
    <x v="30"/>
    <s v="Bollmann ,Victoria"/>
    <n v="0"/>
    <s v="N/A"/>
    <s v="ENRL"/>
    <s v="INPO"/>
    <s v="ENRL"/>
    <n v="0"/>
    <n v="1"/>
    <n v="1"/>
    <n v="1"/>
    <s v="WZ-745B"/>
    <s v="Shannon Terebesi"/>
    <s v="Christopher Severo"/>
  </r>
  <r>
    <n v="128561"/>
    <s v="WZ-825"/>
    <s v="Wireless Zone Lawrenceville"/>
    <s v="Bernadette Anderson"/>
    <x v="75"/>
    <s v="Ratzlaff ,Peter"/>
    <n v="0"/>
    <s v="N/A"/>
    <s v="ENRL"/>
    <s v="INPO"/>
    <s v="ENRL"/>
    <n v="0"/>
    <n v="1"/>
    <n v="1"/>
    <n v="1"/>
    <s v="WZ-825"/>
    <s v="Bernadette Anderson"/>
    <s v="Michael Sabbatini"/>
  </r>
  <r>
    <n v="112464"/>
    <s v="WZ-716"/>
    <s v="Wireless Zone Tappahannock"/>
    <s v="Stephen Evanuska"/>
    <x v="12"/>
    <s v="Fauntleroy ,Jordan"/>
    <n v="0"/>
    <s v="N/A"/>
    <s v="ENRL"/>
    <s v="INPO"/>
    <s v="ENRL"/>
    <n v="0"/>
    <n v="1"/>
    <n v="1"/>
    <n v="1"/>
    <s v="WZ-716"/>
    <s v="Stephen Evanuska"/>
    <s v="Hershel Martin"/>
  </r>
  <r>
    <n v="6212"/>
    <s v="WZ-211A"/>
    <s v="Wireless Zone Pittsburgh Freeport Rd"/>
    <s v="John Polny"/>
    <x v="16"/>
    <s v="Garman ,Lucas"/>
    <n v="0"/>
    <s v="N/A"/>
    <s v="ENRL"/>
    <s v="INPO"/>
    <s v="ENRL"/>
    <n v="0"/>
    <n v="1"/>
    <n v="1"/>
    <n v="1"/>
    <s v="WZ-211A"/>
    <s v="John Polny"/>
    <s v="Joseph Desimone"/>
  </r>
  <r>
    <n v="94908"/>
    <s v="WZ-459"/>
    <s v="Wireless Zone New Canaan"/>
    <s v="Shannon Terebesi"/>
    <x v="7"/>
    <s v="Kodie ,Joseph"/>
    <n v="0"/>
    <s v="N/A"/>
    <s v="ENRL"/>
    <s v="INPO"/>
    <s v="ENRL"/>
    <n v="0"/>
    <n v="1"/>
    <n v="1"/>
    <n v="1"/>
    <s v="WZ-459"/>
    <s v="Shannon Terebesi"/>
    <s v="Jonah Engler"/>
  </r>
  <r>
    <n v="127372"/>
    <s v="WZ-819"/>
    <s v="Wireless Zone Stamford Hope St"/>
    <s v="Shannon Terebesi"/>
    <x v="30"/>
    <s v="Bouzada ,Diego"/>
    <n v="0"/>
    <s v="N/A"/>
    <s v="ENRL"/>
    <s v="INPO"/>
    <s v="ENRL"/>
    <n v="0"/>
    <n v="1"/>
    <n v="1"/>
    <n v="1"/>
    <s v="WZ-819"/>
    <s v="Shannon Terebesi"/>
    <s v="Christopher Severo"/>
  </r>
  <r>
    <n v="103829"/>
    <s v="WZ-544"/>
    <s v="Wireless Zone Corning"/>
    <s v="Eric Bonds"/>
    <x v="57"/>
    <s v="Kennison ,Matt"/>
    <n v="0"/>
    <s v="N/A"/>
    <s v="ENRL"/>
    <s v="INPO"/>
    <s v="ENRL"/>
    <n v="0"/>
    <n v="1"/>
    <n v="1"/>
    <n v="1"/>
    <s v="WZ-544"/>
    <s v="Eric Bonds"/>
    <s v="Todd Bender"/>
  </r>
  <r>
    <n v="110764"/>
    <s v="WZ-702A"/>
    <s v="Wireless Zone Wyoming"/>
    <s v="Jonathan Breier"/>
    <x v="11"/>
    <s v="Hernandez ,Eloy"/>
    <n v="0.66666665999999997"/>
    <s v="N/A"/>
    <s v="COMP"/>
    <s v="COMP"/>
    <s v="INPO"/>
    <n v="0"/>
    <n v="0"/>
    <n v="0"/>
    <n v="1"/>
    <s v="WZ-702A"/>
    <s v="Jonathan Breier"/>
    <s v="Ashley Baker"/>
  </r>
  <r>
    <n v="132050"/>
    <s v="WZ-923"/>
    <s v="Wireless Zone Mansfield"/>
    <s v="Jay Roberts"/>
    <x v="43"/>
    <s v="Broady ,Victoria"/>
    <n v="0.66666665999999997"/>
    <s v="N/A"/>
    <s v="COMP"/>
    <s v="COMP"/>
    <s v="INPO"/>
    <n v="0"/>
    <n v="0"/>
    <n v="0"/>
    <n v="1"/>
    <s v="WZ-923"/>
    <s v="Jay Roberts"/>
    <s v="Rachel Mcmeeking"/>
  </r>
  <r>
    <n v="130666"/>
    <s v="WZ-846A"/>
    <s v="Wireless Zone Frisco"/>
    <s v="James McFarland"/>
    <x v="1"/>
    <s v="Gloria ,Manuel"/>
    <n v="0.33333332999999998"/>
    <s v="N/A"/>
    <s v="ENRL"/>
    <s v="COMP"/>
    <s v="INPO"/>
    <n v="0"/>
    <n v="1"/>
    <n v="0"/>
    <n v="1"/>
    <s v="WZ-846A"/>
    <s v="James McFarland"/>
    <s v="William Stout"/>
  </r>
  <r>
    <n v="109232"/>
    <s v="WZ-648"/>
    <s v="Wireless Zone Mexico"/>
    <s v="Chris Robinson"/>
    <x v="34"/>
    <s v="Casey ,Steve"/>
    <n v="0.33333332999999998"/>
    <s v="N/A"/>
    <s v="ENRL"/>
    <s v="COMP"/>
    <s v="INPO"/>
    <n v="0"/>
    <n v="1"/>
    <n v="0"/>
    <n v="1"/>
    <s v="WZ-648"/>
    <s v="Chris Robinson"/>
    <s v="David Poulin"/>
  </r>
  <r>
    <n v="79828"/>
    <s v="WZ-139A"/>
    <s v="Wireless Zone Stratham"/>
    <s v="Chris Robinson"/>
    <x v="17"/>
    <s v="Loring ,Justin"/>
    <n v="0.33333332999999998"/>
    <s v="N/A"/>
    <s v="ENRL"/>
    <s v="COMP"/>
    <s v="INPO"/>
    <n v="0"/>
    <n v="1"/>
    <n v="0"/>
    <n v="1"/>
    <s v="WZ-139A"/>
    <s v="Chris Robinson"/>
    <s v="Ryan Archie"/>
  </r>
  <r>
    <n v="72327"/>
    <s v="WZ-278A"/>
    <s v="Wireless Zone Blairsville"/>
    <s v="John Polny"/>
    <x v="19"/>
    <s v="Bash ,Heather"/>
    <n v="0.66666665999999997"/>
    <s v="N/A"/>
    <s v="COMP"/>
    <s v="COMP"/>
    <s v="INPO"/>
    <n v="0"/>
    <n v="0"/>
    <n v="0"/>
    <n v="1"/>
    <s v="WZ-278A"/>
    <s v="John Polny"/>
    <s v="Robert Musser"/>
  </r>
  <r>
    <n v="130858"/>
    <s v="WZ-862"/>
    <s v="Wireless Zone Pompton Plains"/>
    <s v="Shannon Terebesi"/>
    <x v="1"/>
    <s v="Apwah ,Benedictta"/>
    <n v="0.33333332999999998"/>
    <s v="N/A"/>
    <s v="ENRL"/>
    <s v="COMP"/>
    <s v="INPO"/>
    <n v="0"/>
    <n v="1"/>
    <n v="0"/>
    <n v="1"/>
    <s v="WZ-862"/>
    <s v="Shannon Terebesi"/>
    <s v="William Stout"/>
  </r>
  <r>
    <n v="112453"/>
    <s v="WZ-730"/>
    <s v="Wireless Zone Baxter"/>
    <s v="Christian Jewell"/>
    <x v="38"/>
    <s v="Kania ,Stephanie"/>
    <n v="0.66666665999999997"/>
    <s v="N/A"/>
    <s v="COMP"/>
    <s v="COMP"/>
    <s v="INPO"/>
    <n v="0"/>
    <n v="0"/>
    <n v="0"/>
    <n v="1"/>
    <s v="WZ-730"/>
    <s v="Christian Jewell"/>
    <s v="Charles Rosenthal"/>
  </r>
  <r>
    <n v="130571"/>
    <s v="WZ-860"/>
    <s v="Wireless Zone Hudsonville"/>
    <s v="Jonathan Breier"/>
    <x v="11"/>
    <s v="Becker ,Nathan"/>
    <n v="0.33333332999999998"/>
    <s v="N/A"/>
    <s v="ENRL"/>
    <s v="COMP"/>
    <s v="INPO"/>
    <n v="0"/>
    <n v="1"/>
    <n v="0"/>
    <n v="1"/>
    <s v="WZ-860"/>
    <s v="Jonathan Breier"/>
    <s v="Ashley Baker"/>
  </r>
  <r>
    <n v="79800"/>
    <s v="WZ-031"/>
    <s v="Wireless Zone Plaistow"/>
    <s v="Chris Robinson"/>
    <x v="21"/>
    <s v="Collado ,Romuelo"/>
    <n v="0.33333332999999998"/>
    <s v="N/A"/>
    <s v="ENRL"/>
    <s v="COMP"/>
    <s v="INPO"/>
    <n v="0"/>
    <n v="1"/>
    <n v="0"/>
    <n v="1"/>
    <s v="WZ-031"/>
    <s v="Chris Robinson"/>
    <s v="Stephen Drelick"/>
  </r>
  <r>
    <n v="109603"/>
    <s v="WZ-675"/>
    <s v="Wireless Zone Huntingdon"/>
    <s v="John Polny"/>
    <x v="3"/>
    <s v="Roll ,Melissa"/>
    <n v="0.66666665999999997"/>
    <s v="N/A"/>
    <s v="COMP"/>
    <s v="COMP"/>
    <s v="INPO"/>
    <n v="0"/>
    <n v="0"/>
    <n v="0"/>
    <n v="1"/>
    <s v="WZ-675"/>
    <s v="John Polny"/>
    <s v="John Russell"/>
  </r>
  <r>
    <n v="130484"/>
    <s v="WZ-851"/>
    <s v="Wireless Zone Glastonbury"/>
    <s v="Ryan Herrick"/>
    <x v="24"/>
    <s v="Fowler ,Corey"/>
    <n v="0.66666665999999997"/>
    <s v="N/A"/>
    <s v="COMP"/>
    <s v="COMP"/>
    <s v="INPO"/>
    <n v="0"/>
    <n v="0"/>
    <n v="0"/>
    <n v="1"/>
    <s v="WZ-851"/>
    <s v="Ryan Herrick"/>
    <s v="Scott Gladstone"/>
  </r>
  <r>
    <n v="118133"/>
    <s v="WZ-739"/>
    <s v="Wireless Zone Butler"/>
    <s v="John Polny"/>
    <x v="5"/>
    <s v="Brison ,David"/>
    <n v="0.33333332999999998"/>
    <s v="N/A"/>
    <s v="ENRL"/>
    <s v="COMP"/>
    <s v="INPO"/>
    <n v="0"/>
    <n v="1"/>
    <n v="0"/>
    <n v="1"/>
    <s v="WZ-739"/>
    <s v="John Polny"/>
    <s v="Jeffrey Swackhammer, Sr."/>
  </r>
  <r>
    <n v="79755"/>
    <s v="WZ-008"/>
    <s v="Wireless Zone Groton"/>
    <s v="Ryan Herrick"/>
    <x v="24"/>
    <s v="Mallon ,Theodore"/>
    <n v="0.33333332999999998"/>
    <s v="N/A"/>
    <s v="ENRL"/>
    <s v="COMP"/>
    <s v="INPO"/>
    <n v="0"/>
    <n v="1"/>
    <n v="0"/>
    <n v="1"/>
    <s v="WZ-008"/>
    <s v="Ryan Herrick"/>
    <s v="Scott Gladstone"/>
  </r>
  <r>
    <n v="79750"/>
    <s v="WZ-002A"/>
    <s v="Wireless Zone Newton S Main St"/>
    <s v="Ryan Herrick"/>
    <x v="7"/>
    <s v="Garuti ,Jeffrey"/>
    <n v="0.33333332999999998"/>
    <s v="N/A"/>
    <s v="ENRL"/>
    <s v="COMP"/>
    <s v="INPO"/>
    <n v="0"/>
    <n v="1"/>
    <n v="0"/>
    <n v="1"/>
    <s v="WZ-002A"/>
    <s v="Ryan Herrick"/>
    <s v="Jonah Engler"/>
  </r>
  <r>
    <n v="87490"/>
    <s v="WZ-270"/>
    <s v="Wireless Zone Dayville"/>
    <s v="Ryan Herrick"/>
    <x v="24"/>
    <s v="Sawyer ,Shane"/>
    <n v="0.33333332999999998"/>
    <s v="N/A"/>
    <s v="ENRL"/>
    <s v="COMP"/>
    <s v="INPO"/>
    <n v="0"/>
    <n v="1"/>
    <n v="0"/>
    <n v="1"/>
    <s v="WZ-270"/>
    <s v="Ryan Herrick"/>
    <s v="Scott Gladstone"/>
  </r>
  <r>
    <n v="87514"/>
    <s v="WZ-351"/>
    <s v="Wireless Zone Bangor Stillwater Ave"/>
    <s v="Chris Robinson"/>
    <x v="35"/>
    <s v="Thew ,Ben"/>
    <n v="0.66666665999999997"/>
    <s v="N/A"/>
    <s v="COMP"/>
    <s v="COMP"/>
    <s v="INPO"/>
    <n v="0"/>
    <n v="0"/>
    <n v="0"/>
    <n v="1"/>
    <s v="WZ-351"/>
    <s v="Chris Robinson"/>
    <s v="Chad O'Leary"/>
  </r>
  <r>
    <n v="91002"/>
    <s v="WZ-393B"/>
    <s v="Wireless Zone Hooksett"/>
    <s v="Chris Robinson"/>
    <x v="21"/>
    <s v="Fernandez ,Ludwin"/>
    <n v="0.66666665999999997"/>
    <s v="N/A"/>
    <s v="COMP"/>
    <s v="COMP"/>
    <s v="INPO"/>
    <n v="0"/>
    <n v="0"/>
    <n v="0"/>
    <n v="1"/>
    <s v="WZ-393B"/>
    <s v="Chris Robinson"/>
    <s v="Stephen Drelick"/>
  </r>
  <r>
    <n v="79766"/>
    <s v="WZ-021"/>
    <s v="Wireless Zone North Windham"/>
    <s v="Ryan Herrick"/>
    <x v="24"/>
    <s v="Lavine ,Seth"/>
    <n v="0.33333332999999998"/>
    <s v="N/A"/>
    <s v="ENRL"/>
    <s v="COMP"/>
    <s v="INPO"/>
    <n v="0"/>
    <n v="1"/>
    <n v="0"/>
    <n v="1"/>
    <s v="WZ-021"/>
    <s v="Ryan Herrick"/>
    <s v="Scott Gladstone"/>
  </r>
  <r>
    <n v="93923"/>
    <s v="WZ-194C"/>
    <s v="Wireless Zone Washington 8th St"/>
    <s v="James McFarland"/>
    <x v="9"/>
    <s v="Agha ,Asad"/>
    <n v="0.33333332999999998"/>
    <s v="N/A"/>
    <s v="ENRL"/>
    <s v="COMP"/>
    <s v="INPO"/>
    <n v="0"/>
    <n v="1"/>
    <n v="0"/>
    <n v="1"/>
    <s v="WZ-194C"/>
    <s v="James McFarland"/>
    <s v="Nasar Agha"/>
  </r>
  <r>
    <n v="107517"/>
    <s v="WZ-640A"/>
    <s v="Wireless Zone Canton Washington St"/>
    <s v="Peter Asnes"/>
    <x v="73"/>
    <s v="Barrientos ,Chris"/>
    <n v="0.33333332999999998"/>
    <s v="N/A"/>
    <s v="ENRL"/>
    <s v="COMP"/>
    <s v="INPO"/>
    <n v="0"/>
    <n v="1"/>
    <n v="0"/>
    <n v="1"/>
    <s v="WZ-640A"/>
    <s v="Peter Asnes"/>
    <s v="Eric Leung"/>
  </r>
  <r>
    <n v="76455"/>
    <s v="WZ-150"/>
    <s v="Wireless Zone Penfield"/>
    <s v="Eric Bonds"/>
    <x v="8"/>
    <s v="Moulton ,Chris"/>
    <n v="0.33333332999999998"/>
    <s v="N/A"/>
    <s v="ENRL"/>
    <s v="COMP"/>
    <s v="INPO"/>
    <n v="0"/>
    <n v="1"/>
    <n v="0"/>
    <n v="1"/>
    <s v="WZ-150"/>
    <s v="Eric Bonds"/>
    <s v="Dave Wolmering"/>
  </r>
  <r>
    <n v="96949"/>
    <s v="WZ-493"/>
    <s v="Wireless Zone Dobbs Ferry"/>
    <s v="Shannon Terebesi"/>
    <x v="7"/>
    <s v="Torre ,Marisa"/>
    <n v="0.33333332999999998"/>
    <s v="N/A"/>
    <s v="ENRL"/>
    <s v="COMP"/>
    <s v="INPO"/>
    <n v="0"/>
    <n v="1"/>
    <n v="0"/>
    <n v="1"/>
    <s v="WZ-493"/>
    <s v="Shannon Terebesi"/>
    <s v="Jonah Engler"/>
  </r>
  <r>
    <n v="111801"/>
    <s v="WZ-707B"/>
    <s v="Wireless Zone Lincoln"/>
    <s v="Chris Robinson"/>
    <x v="22"/>
    <s v="Worster ,Britny"/>
    <n v="0.33333332999999998"/>
    <s v="N/A"/>
    <s v="ENRL"/>
    <s v="COMP"/>
    <s v="INPO"/>
    <n v="0"/>
    <n v="1"/>
    <n v="0"/>
    <n v="1"/>
    <s v="WZ-707B"/>
    <s v="Chris Robinson"/>
    <s v="Robert Enochs"/>
  </r>
  <r>
    <n v="80469"/>
    <e v="#N/A"/>
    <s v="Wireless Zone HQ Corporate"/>
    <e v="#N/A"/>
    <x v="65"/>
    <s v="Bonds ,Eric"/>
    <n v="0.66666665999999997"/>
    <s v="N/A"/>
    <s v="COMP"/>
    <s v="COMP"/>
    <s v="INPO"/>
    <n v="0"/>
    <n v="0"/>
    <n v="0"/>
    <n v="1"/>
    <e v="#N/A"/>
    <e v="#N/A"/>
    <e v="#N/A"/>
  </r>
  <r>
    <n v="131025"/>
    <s v="WZ-900"/>
    <s v="Wireless Zone Toledo"/>
    <s v="Gregory Hite"/>
    <x v="69"/>
    <s v="Velez ,Armand"/>
    <n v="0.33333332999999998"/>
    <s v="N/A"/>
    <s v="ENRL"/>
    <s v="COMP"/>
    <s v="INPO"/>
    <n v="0"/>
    <n v="1"/>
    <n v="0"/>
    <n v="1"/>
    <s v="WZ-900"/>
    <s v="Gregory Hite"/>
    <s v="Firas Toma"/>
  </r>
  <r>
    <n v="76461"/>
    <s v="WZ-192"/>
    <s v="Wireless Zone Lockport"/>
    <s v="Eric Bonds"/>
    <x v="18"/>
    <s v="Naish ,Alicia"/>
    <n v="0"/>
    <s v="N/A"/>
    <s v="ENRL"/>
    <s v="ENRL"/>
    <s v="INPO"/>
    <n v="0"/>
    <n v="1"/>
    <n v="1"/>
    <n v="1"/>
    <s v="WZ-192"/>
    <s v="Eric Bonds"/>
    <s v="David Bogart"/>
  </r>
  <r>
    <n v="107628"/>
    <s v="WZ-879"/>
    <s v="Wireless Zone Westfield"/>
    <s v="Jay Roberts"/>
    <x v="23"/>
    <s v="Bowers ,Brandon"/>
    <n v="1"/>
    <s v="COMP"/>
    <s v="N/A"/>
    <s v="N/A"/>
    <s v="N/A"/>
    <n v="0"/>
    <n v="0"/>
    <n v="0"/>
    <n v="0"/>
    <s v="WZ-879"/>
    <s v="Jay Roberts"/>
    <s v="Mitch Conway"/>
  </r>
  <r>
    <n v="107628"/>
    <s v="WZ-879"/>
    <s v="Wireless Zone Westfield"/>
    <s v="Jay Roberts"/>
    <x v="23"/>
    <s v="Wright ,Jamar"/>
    <n v="1"/>
    <s v="COMP"/>
    <s v="N/A"/>
    <s v="N/A"/>
    <s v="N/A"/>
    <n v="0"/>
    <n v="0"/>
    <n v="0"/>
    <n v="0"/>
    <s v="WZ-879"/>
    <s v="Jay Roberts"/>
    <s v="Mitch Conway"/>
  </r>
  <r>
    <m/>
    <m/>
    <m/>
    <m/>
    <x v="9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B82E5-BE87-482C-94FB-B9054923A397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FD">
  <location ref="A1:E137" firstHeaderRow="0" firstDataRow="1" firstDataCol="1"/>
  <pivotFields count="15">
    <pivotField showAll="0"/>
    <pivotField showAll="0"/>
    <pivotField showAll="0"/>
    <pivotField axis="axisRow" showAll="0">
      <items count="18">
        <item x="3"/>
        <item x="13"/>
        <item x="10"/>
        <item x="6"/>
        <item x="5"/>
        <item x="4"/>
        <item x="0"/>
        <item x="14"/>
        <item x="2"/>
        <item x="9"/>
        <item x="1"/>
        <item x="12"/>
        <item x="11"/>
        <item x="7"/>
        <item x="8"/>
        <item sd="0" x="15"/>
        <item sd="0" x="16"/>
        <item t="default"/>
      </items>
    </pivotField>
    <pivotField axis="axisRow" showAll="0">
      <items count="100">
        <item x="83"/>
        <item x="32"/>
        <item x="11"/>
        <item x="68"/>
        <item x="80"/>
        <item x="52"/>
        <item x="91"/>
        <item x="95"/>
        <item x="48"/>
        <item x="35"/>
        <item x="31"/>
        <item x="38"/>
        <item x="29"/>
        <item x="30"/>
        <item x="60"/>
        <item x="28"/>
        <item x="37"/>
        <item x="77"/>
        <item x="41"/>
        <item x="8"/>
        <item x="18"/>
        <item x="34"/>
        <item x="72"/>
        <item x="64"/>
        <item x="76"/>
        <item x="14"/>
        <item x="71"/>
        <item x="27"/>
        <item x="49"/>
        <item x="73"/>
        <item x="69"/>
        <item x="54"/>
        <item x="93"/>
        <item x="13"/>
        <item x="89"/>
        <item x="12"/>
        <item x="25"/>
        <item x="97"/>
        <item x="66"/>
        <item x="82"/>
        <item x="90"/>
        <item x="51"/>
        <item x="6"/>
        <item x="47"/>
        <item x="5"/>
        <item x="2"/>
        <item x="44"/>
        <item x="40"/>
        <item x="92"/>
        <item x="3"/>
        <item x="7"/>
        <item x="16"/>
        <item x="53"/>
        <item x="67"/>
        <item x="39"/>
        <item x="46"/>
        <item x="59"/>
        <item x="70"/>
        <item x="61"/>
        <item x="33"/>
        <item x="15"/>
        <item x="75"/>
        <item x="26"/>
        <item x="23"/>
        <item x="96"/>
        <item x="9"/>
        <item x="42"/>
        <item x="84"/>
        <item x="88"/>
        <item x="0"/>
        <item x="58"/>
        <item x="36"/>
        <item x="43"/>
        <item x="45"/>
        <item x="79"/>
        <item x="22"/>
        <item x="94"/>
        <item x="19"/>
        <item x="17"/>
        <item x="50"/>
        <item x="78"/>
        <item x="56"/>
        <item x="24"/>
        <item x="4"/>
        <item x="20"/>
        <item x="74"/>
        <item x="21"/>
        <item x="63"/>
        <item x="62"/>
        <item x="10"/>
        <item x="85"/>
        <item x="81"/>
        <item x="57"/>
        <item x="86"/>
        <item x="87"/>
        <item x="55"/>
        <item x="1"/>
        <item x="65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3"/>
    <field x="4"/>
  </rowFields>
  <rowItems count="136">
    <i>
      <x/>
    </i>
    <i r="1">
      <x v="3"/>
    </i>
    <i r="1">
      <x v="10"/>
    </i>
    <i r="1">
      <x v="13"/>
    </i>
    <i r="1">
      <x v="37"/>
    </i>
    <i r="1">
      <x v="42"/>
    </i>
    <i r="1">
      <x v="50"/>
    </i>
    <i r="1">
      <x v="61"/>
    </i>
    <i r="1">
      <x v="66"/>
    </i>
    <i r="1">
      <x v="68"/>
    </i>
    <i r="1">
      <x v="89"/>
    </i>
    <i>
      <x v="1"/>
    </i>
    <i r="1">
      <x/>
    </i>
    <i r="1">
      <x v="1"/>
    </i>
    <i r="1">
      <x v="39"/>
    </i>
    <i r="1">
      <x v="41"/>
    </i>
    <i r="1">
      <x v="48"/>
    </i>
    <i r="1">
      <x v="54"/>
    </i>
    <i r="1">
      <x v="67"/>
    </i>
    <i r="1">
      <x v="71"/>
    </i>
    <i r="1">
      <x v="81"/>
    </i>
    <i r="1">
      <x v="88"/>
    </i>
    <i r="1">
      <x v="95"/>
    </i>
    <i>
      <x v="2"/>
    </i>
    <i r="1">
      <x v="9"/>
    </i>
    <i r="1">
      <x v="12"/>
    </i>
    <i r="1">
      <x v="21"/>
    </i>
    <i r="1">
      <x v="57"/>
    </i>
    <i r="1">
      <x v="75"/>
    </i>
    <i r="1">
      <x v="78"/>
    </i>
    <i r="1">
      <x v="86"/>
    </i>
    <i r="1">
      <x v="93"/>
    </i>
    <i>
      <x v="3"/>
    </i>
    <i r="1">
      <x v="2"/>
    </i>
    <i r="1">
      <x v="4"/>
    </i>
    <i r="1">
      <x v="11"/>
    </i>
    <i r="1">
      <x v="15"/>
    </i>
    <i r="1">
      <x v="24"/>
    </i>
    <i r="1">
      <x v="46"/>
    </i>
    <i r="1">
      <x v="58"/>
    </i>
    <i r="1">
      <x v="60"/>
    </i>
    <i r="1">
      <x v="74"/>
    </i>
    <i>
      <x v="4"/>
    </i>
    <i r="1">
      <x v="6"/>
    </i>
    <i r="1">
      <x v="13"/>
    </i>
    <i r="1">
      <x v="19"/>
    </i>
    <i r="1">
      <x v="20"/>
    </i>
    <i r="1">
      <x v="23"/>
    </i>
    <i r="1">
      <x v="32"/>
    </i>
    <i r="1">
      <x v="91"/>
    </i>
    <i r="1">
      <x v="92"/>
    </i>
    <i r="1">
      <x v="95"/>
    </i>
    <i>
      <x v="5"/>
    </i>
    <i r="1">
      <x v="30"/>
    </i>
    <i r="1">
      <x v="44"/>
    </i>
    <i r="1">
      <x v="49"/>
    </i>
    <i r="1">
      <x v="55"/>
    </i>
    <i r="1">
      <x v="63"/>
    </i>
    <i r="1">
      <x v="77"/>
    </i>
    <i>
      <x v="6"/>
    </i>
    <i r="1">
      <x v="34"/>
    </i>
    <i r="1">
      <x v="49"/>
    </i>
    <i r="1">
      <x v="56"/>
    </i>
    <i r="1">
      <x v="59"/>
    </i>
    <i r="1">
      <x v="64"/>
    </i>
    <i r="1">
      <x v="65"/>
    </i>
    <i r="1">
      <x v="69"/>
    </i>
    <i r="1">
      <x v="83"/>
    </i>
    <i r="1">
      <x v="84"/>
    </i>
    <i r="1">
      <x v="85"/>
    </i>
    <i r="1">
      <x v="96"/>
    </i>
    <i>
      <x v="7"/>
    </i>
    <i r="1">
      <x v="2"/>
    </i>
    <i r="1">
      <x v="17"/>
    </i>
    <i r="1">
      <x v="63"/>
    </i>
    <i r="1">
      <x v="72"/>
    </i>
    <i>
      <x v="8"/>
    </i>
    <i r="1">
      <x v="44"/>
    </i>
    <i r="1">
      <x v="49"/>
    </i>
    <i r="1">
      <x v="51"/>
    </i>
    <i r="1">
      <x v="77"/>
    </i>
    <i>
      <x v="9"/>
    </i>
    <i r="1">
      <x v="2"/>
    </i>
    <i r="1">
      <x v="18"/>
    </i>
    <i r="1">
      <x v="25"/>
    </i>
    <i r="1">
      <x v="26"/>
    </i>
    <i r="1">
      <x v="30"/>
    </i>
    <i r="1">
      <x v="33"/>
    </i>
    <i r="1">
      <x v="70"/>
    </i>
    <i>
      <x v="10"/>
    </i>
    <i r="1">
      <x v="5"/>
    </i>
    <i r="1">
      <x v="8"/>
    </i>
    <i r="1">
      <x v="28"/>
    </i>
    <i r="1">
      <x v="31"/>
    </i>
    <i r="1">
      <x v="36"/>
    </i>
    <i r="1">
      <x v="43"/>
    </i>
    <i r="1">
      <x v="44"/>
    </i>
    <i r="1">
      <x v="45"/>
    </i>
    <i r="1">
      <x v="47"/>
    </i>
    <i r="1">
      <x v="77"/>
    </i>
    <i>
      <x v="11"/>
    </i>
    <i r="1">
      <x v="13"/>
    </i>
    <i r="1">
      <x v="14"/>
    </i>
    <i r="1">
      <x v="22"/>
    </i>
    <i r="1">
      <x v="27"/>
    </i>
    <i r="1">
      <x v="29"/>
    </i>
    <i r="1">
      <x v="52"/>
    </i>
    <i r="1">
      <x v="62"/>
    </i>
    <i r="1">
      <x v="82"/>
    </i>
    <i r="1">
      <x v="88"/>
    </i>
    <i>
      <x v="12"/>
    </i>
    <i r="1">
      <x v="7"/>
    </i>
    <i r="1">
      <x v="13"/>
    </i>
    <i r="1">
      <x v="38"/>
    </i>
    <i r="1">
      <x v="50"/>
    </i>
    <i r="1">
      <x v="53"/>
    </i>
    <i r="1">
      <x v="76"/>
    </i>
    <i r="1">
      <x v="82"/>
    </i>
    <i r="1">
      <x v="87"/>
    </i>
    <i r="1">
      <x v="90"/>
    </i>
    <i>
      <x v="13"/>
    </i>
    <i r="1">
      <x v="13"/>
    </i>
    <i r="1">
      <x v="16"/>
    </i>
    <i r="1">
      <x v="40"/>
    </i>
    <i r="1">
      <x v="50"/>
    </i>
    <i r="1">
      <x v="73"/>
    </i>
    <i r="1">
      <x v="80"/>
    </i>
    <i r="1">
      <x v="94"/>
    </i>
    <i r="1">
      <x v="96"/>
    </i>
    <i>
      <x v="14"/>
    </i>
    <i r="1">
      <x v="35"/>
    </i>
    <i r="1">
      <x v="79"/>
    </i>
    <i r="1">
      <x v="96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complete Salesforce" fld="12" baseField="0" baseItem="0"/>
    <dataField name="Incomplete Mix &amp; Match 2.0" fld="13" baseField="0" baseItem="0"/>
    <dataField name="Incomplete  Note10" fld="14" baseField="0" baseItem="0"/>
    <dataField name="Incomplete 5G Home" fld="11" baseField="0" baseItem="0"/>
  </dataFields>
  <formats count="13">
    <format dxfId="23">
      <pivotArea field="3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EAA70-904F-4357-A1DF-BB2F5ABF80A6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Owner">
  <location ref="A1:E101" firstHeaderRow="0" firstDataRow="1" firstDataCol="1"/>
  <pivotFields count="18">
    <pivotField showAll="0"/>
    <pivotField showAll="0"/>
    <pivotField showAll="0"/>
    <pivotField showAll="0"/>
    <pivotField axis="axisRow" showAll="0">
      <items count="100">
        <item x="83"/>
        <item x="32"/>
        <item x="11"/>
        <item x="68"/>
        <item x="80"/>
        <item x="52"/>
        <item x="91"/>
        <item x="95"/>
        <item x="48"/>
        <item x="35"/>
        <item x="31"/>
        <item x="38"/>
        <item x="29"/>
        <item x="30"/>
        <item x="60"/>
        <item x="28"/>
        <item x="37"/>
        <item x="77"/>
        <item x="41"/>
        <item x="8"/>
        <item x="18"/>
        <item x="34"/>
        <item x="72"/>
        <item x="64"/>
        <item x="76"/>
        <item x="14"/>
        <item x="71"/>
        <item x="27"/>
        <item x="49"/>
        <item x="73"/>
        <item x="69"/>
        <item x="54"/>
        <item x="93"/>
        <item x="13"/>
        <item x="89"/>
        <item x="12"/>
        <item x="25"/>
        <item x="97"/>
        <item x="66"/>
        <item x="82"/>
        <item x="90"/>
        <item x="51"/>
        <item x="6"/>
        <item x="47"/>
        <item x="5"/>
        <item x="2"/>
        <item x="44"/>
        <item x="40"/>
        <item x="92"/>
        <item x="3"/>
        <item x="7"/>
        <item x="16"/>
        <item x="53"/>
        <item x="67"/>
        <item x="39"/>
        <item x="46"/>
        <item x="59"/>
        <item x="70"/>
        <item x="61"/>
        <item x="33"/>
        <item x="15"/>
        <item x="75"/>
        <item x="26"/>
        <item x="23"/>
        <item x="96"/>
        <item x="9"/>
        <item x="42"/>
        <item x="84"/>
        <item x="88"/>
        <item x="0"/>
        <item x="58"/>
        <item x="36"/>
        <item x="43"/>
        <item x="45"/>
        <item x="79"/>
        <item x="22"/>
        <item x="94"/>
        <item x="19"/>
        <item x="17"/>
        <item x="50"/>
        <item x="78"/>
        <item x="56"/>
        <item x="24"/>
        <item x="4"/>
        <item x="20"/>
        <item x="74"/>
        <item x="21"/>
        <item x="63"/>
        <item x="62"/>
        <item x="10"/>
        <item x="85"/>
        <item x="81"/>
        <item x="57"/>
        <item x="86"/>
        <item x="87"/>
        <item x="55"/>
        <item x="1"/>
        <item x="65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4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complete Salesforce" fld="12" baseField="0" baseItem="0"/>
    <dataField name="Incomplete Mix &amp; Match 2.0" fld="13" baseField="0" baseItem="0"/>
    <dataField name="Incomplete Note10" fld="14" baseField="0" baseItem="0"/>
    <dataField name="Incomplete 5G Home" fld="11" baseField="4" baseItem="0"/>
  </dataFields>
  <formats count="11"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collapsedLevelsAreSubtotals="1" fieldPosition="0">
        <references count="1">
          <reference field="4" count="0"/>
        </references>
      </pivotArea>
    </format>
    <format dxfId="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4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479"/>
  <sheetViews>
    <sheetView tabSelected="1" topLeftCell="E1" workbookViewId="0">
      <selection activeCell="I449" sqref="I449"/>
    </sheetView>
  </sheetViews>
  <sheetFormatPr defaultRowHeight="12.75" customHeight="1"/>
  <cols>
    <col min="1" max="1" width="10" bestFit="1" customWidth="1"/>
    <col min="2" max="2" width="10" customWidth="1"/>
    <col min="3" max="3" width="40.44140625" bestFit="1" customWidth="1"/>
    <col min="4" max="5" width="40.44140625" customWidth="1"/>
    <col min="6" max="6" width="22.5546875" bestFit="1" customWidth="1"/>
    <col min="7" max="7" width="13.77734375" bestFit="1" customWidth="1"/>
    <col min="8" max="8" width="28.77734375" bestFit="1" customWidth="1"/>
    <col min="9" max="9" width="16.21875" bestFit="1" customWidth="1"/>
    <col min="10" max="11" width="23.21875" customWidth="1"/>
    <col min="12" max="12" width="26.77734375" customWidth="1"/>
    <col min="13" max="13" width="17.77734375" customWidth="1"/>
    <col min="14" max="14" width="24.5546875" customWidth="1"/>
    <col min="15" max="15" width="19" customWidth="1"/>
    <col min="16" max="16" width="20.77734375" customWidth="1"/>
  </cols>
  <sheetData>
    <row r="1" spans="1:20" ht="12.75" customHeight="1">
      <c r="A1" s="1" t="s">
        <v>0</v>
      </c>
      <c r="B1" s="1" t="s">
        <v>2282</v>
      </c>
      <c r="C1" s="1" t="s">
        <v>1</v>
      </c>
      <c r="D1" s="1" t="s">
        <v>2283</v>
      </c>
      <c r="E1" s="1" t="s">
        <v>2284</v>
      </c>
      <c r="F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6" t="s">
        <v>2296</v>
      </c>
      <c r="M1" s="6" t="s">
        <v>2289</v>
      </c>
      <c r="N1" s="6" t="s">
        <v>2290</v>
      </c>
      <c r="O1" s="6" t="s">
        <v>2291</v>
      </c>
      <c r="P1" s="6" t="s">
        <v>2292</v>
      </c>
      <c r="Q1" s="9" t="s">
        <v>2282</v>
      </c>
      <c r="R1" s="9" t="s">
        <v>2283</v>
      </c>
      <c r="S1" s="9" t="s">
        <v>2284</v>
      </c>
    </row>
    <row r="2" spans="1:20" ht="12.75" hidden="1" customHeight="1">
      <c r="A2" s="5">
        <v>5844</v>
      </c>
      <c r="B2" s="5" t="s">
        <v>1882</v>
      </c>
      <c r="C2" s="3" t="s">
        <v>331</v>
      </c>
      <c r="D2" s="3" t="s">
        <v>2171</v>
      </c>
      <c r="E2" s="3" t="s">
        <v>2220</v>
      </c>
      <c r="F2" s="3" t="s">
        <v>334</v>
      </c>
      <c r="G2" s="4" t="s">
        <v>9</v>
      </c>
      <c r="H2" s="4" t="s">
        <v>2285</v>
      </c>
      <c r="I2" s="4" t="s">
        <v>2285</v>
      </c>
      <c r="J2" s="4" t="s">
        <v>2285</v>
      </c>
      <c r="K2" s="16"/>
      <c r="L2" s="17" t="s">
        <v>2297</v>
      </c>
      <c r="M2" s="10">
        <f t="shared" ref="M2:M65" si="0">IF(OR(G2="N/A",G2="COMP"),0,1)</f>
        <v>0</v>
      </c>
      <c r="N2" s="10">
        <f t="shared" ref="N2:N65" si="1">IF(OR(H2="N/A",H2="COMP"),0,1)</f>
        <v>0</v>
      </c>
      <c r="O2" s="10">
        <f t="shared" ref="O2:O65" si="2">IF(OR(I2="N/A",I2="COMP"),0,1)</f>
        <v>0</v>
      </c>
      <c r="P2" s="10">
        <f t="shared" ref="P2:P65" si="3">IF(OR(J2="N/A",J2="COMP"),0,1)</f>
        <v>0</v>
      </c>
      <c r="Q2" s="10" t="str">
        <f>VLOOKUP(A2,'[1]Store List'!$A$1:$I$376,3,FALSE)</f>
        <v>WZ-078</v>
      </c>
      <c r="R2" s="10" t="str">
        <f>VLOOKUP(A2,'[1]Store List'!$A$1:$I$376,6,FALSE)</f>
        <v>Bernadette Anderson</v>
      </c>
      <c r="S2" s="10" t="str">
        <f>VLOOKUP(A2,'[1]Store List'!$A$1:$I$376,9,FALSE)</f>
        <v>Jeffrey Copes</v>
      </c>
      <c r="T2" s="10"/>
    </row>
    <row r="3" spans="1:20" ht="12.75" hidden="1" customHeight="1">
      <c r="A3" s="5">
        <v>101326</v>
      </c>
      <c r="B3" s="5" t="s">
        <v>1850</v>
      </c>
      <c r="C3" s="3" t="s">
        <v>313</v>
      </c>
      <c r="D3" s="3" t="s">
        <v>2171</v>
      </c>
      <c r="E3" s="3" t="s">
        <v>2188</v>
      </c>
      <c r="F3" s="3" t="s">
        <v>318</v>
      </c>
      <c r="G3" s="4" t="s">
        <v>9</v>
      </c>
      <c r="H3" s="4" t="s">
        <v>2285</v>
      </c>
      <c r="I3" s="4" t="s">
        <v>2285</v>
      </c>
      <c r="J3" s="4" t="s">
        <v>2285</v>
      </c>
      <c r="K3" s="16"/>
      <c r="L3" s="17" t="s">
        <v>2297</v>
      </c>
      <c r="M3" s="10">
        <f t="shared" si="0"/>
        <v>0</v>
      </c>
      <c r="N3" s="10">
        <f t="shared" si="1"/>
        <v>0</v>
      </c>
      <c r="O3" s="10">
        <f t="shared" si="2"/>
        <v>0</v>
      </c>
      <c r="P3" s="10">
        <f t="shared" si="3"/>
        <v>0</v>
      </c>
      <c r="Q3" s="10" t="str">
        <f>VLOOKUP(A3,'[1]Store List'!$A$1:$I$376,3,FALSE)</f>
        <v>WZ-385A</v>
      </c>
      <c r="R3" s="10" t="str">
        <f>VLOOKUP(A3,'[1]Store List'!$A$1:$I$376,6,FALSE)</f>
        <v>Bernadette Anderson</v>
      </c>
      <c r="S3" s="10" t="str">
        <f>VLOOKUP(A3,'[1]Store List'!$A$1:$I$376,9,FALSE)</f>
        <v>Jonah Engler</v>
      </c>
      <c r="T3" s="10"/>
    </row>
    <row r="4" spans="1:20" ht="12.75" hidden="1" customHeight="1">
      <c r="A4" s="5">
        <v>131166</v>
      </c>
      <c r="B4" s="5" t="s">
        <v>2035</v>
      </c>
      <c r="C4" s="3" t="s">
        <v>308</v>
      </c>
      <c r="D4" s="3" t="s">
        <v>2171</v>
      </c>
      <c r="E4" s="3" t="s">
        <v>2196</v>
      </c>
      <c r="F4" s="3" t="s">
        <v>310</v>
      </c>
      <c r="G4" s="4" t="s">
        <v>9</v>
      </c>
      <c r="H4" s="4" t="s">
        <v>2285</v>
      </c>
      <c r="I4" s="4" t="s">
        <v>2285</v>
      </c>
      <c r="J4" s="4" t="s">
        <v>2285</v>
      </c>
      <c r="K4" s="16"/>
      <c r="L4" s="17" t="s">
        <v>2297</v>
      </c>
      <c r="M4" s="10">
        <f t="shared" si="0"/>
        <v>0</v>
      </c>
      <c r="N4" s="10">
        <f t="shared" si="1"/>
        <v>0</v>
      </c>
      <c r="O4" s="10">
        <f t="shared" si="2"/>
        <v>0</v>
      </c>
      <c r="P4" s="10">
        <f t="shared" si="3"/>
        <v>0</v>
      </c>
      <c r="Q4" s="10" t="str">
        <f>VLOOKUP(A4,'[1]Store List'!$A$1:$I$376,3,FALSE)</f>
        <v>WZ-847</v>
      </c>
      <c r="R4" s="10" t="str">
        <f>VLOOKUP(A4,'[1]Store List'!$A$1:$I$376,6,FALSE)</f>
        <v>Bernadette Anderson</v>
      </c>
      <c r="S4" s="10" t="str">
        <f>VLOOKUP(A4,'[1]Store List'!$A$1:$I$376,9,FALSE)</f>
        <v>Tajesh Patel</v>
      </c>
      <c r="T4" s="10"/>
    </row>
    <row r="5" spans="1:20" ht="12.75" hidden="1" customHeight="1">
      <c r="A5" s="5">
        <v>5766</v>
      </c>
      <c r="B5" s="5" t="s">
        <v>1828</v>
      </c>
      <c r="C5" s="3" t="s">
        <v>428</v>
      </c>
      <c r="D5" s="3" t="s">
        <v>2171</v>
      </c>
      <c r="E5" s="3" t="s">
        <v>2187</v>
      </c>
      <c r="F5" s="3" t="s">
        <v>432</v>
      </c>
      <c r="G5" s="4" t="s">
        <v>9</v>
      </c>
      <c r="H5" s="4" t="s">
        <v>2285</v>
      </c>
      <c r="I5" s="4" t="s">
        <v>2285</v>
      </c>
      <c r="J5" s="4" t="s">
        <v>2285</v>
      </c>
      <c r="K5" s="16"/>
      <c r="L5" s="17" t="s">
        <v>2297</v>
      </c>
      <c r="M5" s="10">
        <f t="shared" si="0"/>
        <v>0</v>
      </c>
      <c r="N5" s="10">
        <f t="shared" si="1"/>
        <v>0</v>
      </c>
      <c r="O5" s="10">
        <f t="shared" si="2"/>
        <v>0</v>
      </c>
      <c r="P5" s="10">
        <f t="shared" si="3"/>
        <v>0</v>
      </c>
      <c r="Q5" s="10" t="str">
        <f>VLOOKUP(A5,'[1]Store List'!$A$1:$I$376,3,FALSE)</f>
        <v>WZ-055</v>
      </c>
      <c r="R5" s="10" t="str">
        <f>VLOOKUP(A5,'[1]Store List'!$A$1:$I$376,6,FALSE)</f>
        <v>Bernadette Anderson</v>
      </c>
      <c r="S5" s="10" t="str">
        <f>VLOOKUP(A5,'[1]Store List'!$A$1:$I$376,9,FALSE)</f>
        <v>Charles Monaghan</v>
      </c>
      <c r="T5" s="10"/>
    </row>
    <row r="6" spans="1:20" ht="12.75" hidden="1" customHeight="1">
      <c r="A6" s="5">
        <v>5844</v>
      </c>
      <c r="B6" s="5" t="s">
        <v>1882</v>
      </c>
      <c r="C6" s="3" t="s">
        <v>331</v>
      </c>
      <c r="D6" s="3" t="s">
        <v>2171</v>
      </c>
      <c r="E6" s="3" t="s">
        <v>2220</v>
      </c>
      <c r="F6" s="3" t="s">
        <v>335</v>
      </c>
      <c r="G6" s="4" t="s">
        <v>9</v>
      </c>
      <c r="H6" s="4" t="s">
        <v>2285</v>
      </c>
      <c r="I6" s="4" t="s">
        <v>2285</v>
      </c>
      <c r="J6" s="4" t="s">
        <v>2285</v>
      </c>
      <c r="K6" s="16"/>
      <c r="L6" s="17" t="s">
        <v>2297</v>
      </c>
      <c r="M6" s="10">
        <f t="shared" si="0"/>
        <v>0</v>
      </c>
      <c r="N6" s="10">
        <f t="shared" si="1"/>
        <v>0</v>
      </c>
      <c r="O6" s="10">
        <f t="shared" si="2"/>
        <v>0</v>
      </c>
      <c r="P6" s="10">
        <f t="shared" si="3"/>
        <v>0</v>
      </c>
      <c r="Q6" s="10" t="str">
        <f>VLOOKUP(A6,'[1]Store List'!$A$1:$I$376,3,FALSE)</f>
        <v>WZ-078</v>
      </c>
      <c r="R6" s="10" t="str">
        <f>VLOOKUP(A6,'[1]Store List'!$A$1:$I$376,6,FALSE)</f>
        <v>Bernadette Anderson</v>
      </c>
      <c r="S6" s="10" t="str">
        <f>VLOOKUP(A6,'[1]Store List'!$A$1:$I$376,9,FALSE)</f>
        <v>Jeffrey Copes</v>
      </c>
      <c r="T6" s="10"/>
    </row>
    <row r="7" spans="1:20" ht="12.75" hidden="1" customHeight="1">
      <c r="A7" s="5">
        <v>130026</v>
      </c>
      <c r="B7" s="5" t="s">
        <v>2030</v>
      </c>
      <c r="C7" s="3" t="s">
        <v>271</v>
      </c>
      <c r="D7" s="3" t="s">
        <v>2171</v>
      </c>
      <c r="E7" s="3" t="s">
        <v>2196</v>
      </c>
      <c r="F7" s="3" t="s">
        <v>274</v>
      </c>
      <c r="G7" s="4" t="s">
        <v>9</v>
      </c>
      <c r="H7" s="4" t="s">
        <v>2285</v>
      </c>
      <c r="I7" s="4" t="s">
        <v>2285</v>
      </c>
      <c r="J7" s="4" t="s">
        <v>2285</v>
      </c>
      <c r="K7" s="16"/>
      <c r="L7" s="17" t="s">
        <v>2297</v>
      </c>
      <c r="M7" s="10">
        <f t="shared" si="0"/>
        <v>0</v>
      </c>
      <c r="N7" s="10">
        <f t="shared" si="1"/>
        <v>0</v>
      </c>
      <c r="O7" s="10">
        <f t="shared" si="2"/>
        <v>0</v>
      </c>
      <c r="P7" s="10">
        <f t="shared" si="3"/>
        <v>0</v>
      </c>
      <c r="Q7" s="10" t="str">
        <f>VLOOKUP(A7,'[1]Store List'!$A$1:$I$376,3,FALSE)</f>
        <v>WZ-832</v>
      </c>
      <c r="R7" s="10" t="str">
        <f>VLOOKUP(A7,'[1]Store List'!$A$1:$I$376,6,FALSE)</f>
        <v>Bernadette Anderson</v>
      </c>
      <c r="S7" s="10" t="str">
        <f>VLOOKUP(A7,'[1]Store List'!$A$1:$I$376,9,FALSE)</f>
        <v>Tajesh Patel</v>
      </c>
      <c r="T7" s="10"/>
    </row>
    <row r="8" spans="1:20" ht="12.75" hidden="1" customHeight="1">
      <c r="A8" s="5">
        <v>5844</v>
      </c>
      <c r="B8" s="5" t="s">
        <v>1882</v>
      </c>
      <c r="C8" s="3" t="s">
        <v>331</v>
      </c>
      <c r="D8" s="3" t="s">
        <v>2171</v>
      </c>
      <c r="E8" s="3" t="s">
        <v>2220</v>
      </c>
      <c r="F8" s="3" t="s">
        <v>333</v>
      </c>
      <c r="G8" s="4" t="s">
        <v>9</v>
      </c>
      <c r="H8" s="4" t="s">
        <v>2285</v>
      </c>
      <c r="I8" s="4" t="s">
        <v>2285</v>
      </c>
      <c r="J8" s="4" t="s">
        <v>2285</v>
      </c>
      <c r="K8" s="16"/>
      <c r="L8" s="17" t="s">
        <v>2297</v>
      </c>
      <c r="M8" s="10">
        <f t="shared" si="0"/>
        <v>0</v>
      </c>
      <c r="N8" s="10">
        <f t="shared" si="1"/>
        <v>0</v>
      </c>
      <c r="O8" s="10">
        <f t="shared" si="2"/>
        <v>0</v>
      </c>
      <c r="P8" s="10">
        <f t="shared" si="3"/>
        <v>0</v>
      </c>
      <c r="Q8" s="10" t="str">
        <f>VLOOKUP(A8,'[1]Store List'!$A$1:$I$376,3,FALSE)</f>
        <v>WZ-078</v>
      </c>
      <c r="R8" s="10" t="str">
        <f>VLOOKUP(A8,'[1]Store List'!$A$1:$I$376,6,FALSE)</f>
        <v>Bernadette Anderson</v>
      </c>
      <c r="S8" s="10" t="str">
        <f>VLOOKUP(A8,'[1]Store List'!$A$1:$I$376,9,FALSE)</f>
        <v>Jeffrey Copes</v>
      </c>
      <c r="T8" s="10"/>
    </row>
    <row r="9" spans="1:20" ht="12.75" hidden="1" customHeight="1">
      <c r="A9" s="5">
        <v>108082</v>
      </c>
      <c r="B9" s="5" t="s">
        <v>1911</v>
      </c>
      <c r="C9" s="3" t="s">
        <v>322</v>
      </c>
      <c r="D9" s="3" t="s">
        <v>2171</v>
      </c>
      <c r="E9" s="3" t="s">
        <v>2233</v>
      </c>
      <c r="F9" s="3" t="s">
        <v>323</v>
      </c>
      <c r="G9" s="4" t="s">
        <v>9</v>
      </c>
      <c r="H9" s="4" t="s">
        <v>2285</v>
      </c>
      <c r="I9" s="4" t="s">
        <v>2285</v>
      </c>
      <c r="J9" s="4" t="s">
        <v>2285</v>
      </c>
      <c r="K9" s="16"/>
      <c r="L9" s="17" t="s">
        <v>2297</v>
      </c>
      <c r="M9" s="10">
        <f t="shared" si="0"/>
        <v>0</v>
      </c>
      <c r="N9" s="10">
        <f t="shared" si="1"/>
        <v>0</v>
      </c>
      <c r="O9" s="10">
        <f t="shared" si="2"/>
        <v>0</v>
      </c>
      <c r="P9" s="10">
        <f t="shared" si="3"/>
        <v>0</v>
      </c>
      <c r="Q9" s="10" t="str">
        <f>VLOOKUP(A9,'[1]Store List'!$A$1:$I$376,3,FALSE)</f>
        <v>WZ-652</v>
      </c>
      <c r="R9" s="10" t="str">
        <f>VLOOKUP(A9,'[1]Store List'!$A$1:$I$376,6,FALSE)</f>
        <v>Bernadette Anderson</v>
      </c>
      <c r="S9" s="10" t="str">
        <f>VLOOKUP(A9,'[1]Store List'!$A$1:$I$376,9,FALSE)</f>
        <v>Nathalie Anolik</v>
      </c>
      <c r="T9" s="10"/>
    </row>
    <row r="10" spans="1:20" ht="12.75" hidden="1" customHeight="1">
      <c r="A10" s="5">
        <v>108082</v>
      </c>
      <c r="B10" s="5" t="s">
        <v>1911</v>
      </c>
      <c r="C10" s="3" t="s">
        <v>322</v>
      </c>
      <c r="D10" s="3" t="s">
        <v>2171</v>
      </c>
      <c r="E10" s="3" t="s">
        <v>2233</v>
      </c>
      <c r="F10" s="3" t="s">
        <v>325</v>
      </c>
      <c r="G10" s="4" t="s">
        <v>9</v>
      </c>
      <c r="H10" s="4" t="s">
        <v>2285</v>
      </c>
      <c r="I10" s="4" t="s">
        <v>2285</v>
      </c>
      <c r="J10" s="4" t="s">
        <v>2285</v>
      </c>
      <c r="K10" s="16"/>
      <c r="L10" s="17" t="s">
        <v>2297</v>
      </c>
      <c r="M10" s="10">
        <f t="shared" si="0"/>
        <v>0</v>
      </c>
      <c r="N10" s="10">
        <f t="shared" si="1"/>
        <v>0</v>
      </c>
      <c r="O10" s="10">
        <f t="shared" si="2"/>
        <v>0</v>
      </c>
      <c r="P10" s="10">
        <f t="shared" si="3"/>
        <v>0</v>
      </c>
      <c r="Q10" s="10" t="str">
        <f>VLOOKUP(A10,'[1]Store List'!$A$1:$I$376,3,FALSE)</f>
        <v>WZ-652</v>
      </c>
      <c r="R10" s="10" t="str">
        <f>VLOOKUP(A10,'[1]Store List'!$A$1:$I$376,6,FALSE)</f>
        <v>Bernadette Anderson</v>
      </c>
      <c r="S10" s="10" t="str">
        <f>VLOOKUP(A10,'[1]Store List'!$A$1:$I$376,9,FALSE)</f>
        <v>Nathalie Anolik</v>
      </c>
      <c r="T10" s="10"/>
    </row>
    <row r="11" spans="1:20" ht="12.75" hidden="1" customHeight="1">
      <c r="A11" s="5">
        <v>100457</v>
      </c>
      <c r="B11" s="5" t="s">
        <v>2036</v>
      </c>
      <c r="C11" s="3" t="s">
        <v>354</v>
      </c>
      <c r="D11" s="3" t="s">
        <v>2171</v>
      </c>
      <c r="E11" s="3" t="s">
        <v>2188</v>
      </c>
      <c r="F11" s="3" t="s">
        <v>356</v>
      </c>
      <c r="G11" s="4" t="s">
        <v>9</v>
      </c>
      <c r="H11" s="4" t="s">
        <v>2285</v>
      </c>
      <c r="I11" s="4" t="s">
        <v>2285</v>
      </c>
      <c r="J11" s="4" t="s">
        <v>2285</v>
      </c>
      <c r="K11" s="16"/>
      <c r="L11" s="17" t="s">
        <v>2297</v>
      </c>
      <c r="M11" s="10">
        <f t="shared" si="0"/>
        <v>0</v>
      </c>
      <c r="N11" s="10">
        <f t="shared" si="1"/>
        <v>0</v>
      </c>
      <c r="O11" s="10">
        <f t="shared" si="2"/>
        <v>0</v>
      </c>
      <c r="P11" s="10">
        <f t="shared" si="3"/>
        <v>0</v>
      </c>
      <c r="Q11" s="10" t="str">
        <f>VLOOKUP(A11,'[1]Store List'!$A$1:$I$376,3,FALSE)</f>
        <v>WZ-380A</v>
      </c>
      <c r="R11" s="10" t="str">
        <f>VLOOKUP(A11,'[1]Store List'!$A$1:$I$376,6,FALSE)</f>
        <v>Bernadette Anderson</v>
      </c>
      <c r="S11" s="10" t="str">
        <f>VLOOKUP(A11,'[1]Store List'!$A$1:$I$376,9,FALSE)</f>
        <v>Jonah Engler</v>
      </c>
      <c r="T11" s="10"/>
    </row>
    <row r="12" spans="1:20" ht="12.75" hidden="1" customHeight="1">
      <c r="A12" s="5">
        <v>129910</v>
      </c>
      <c r="B12" s="5" t="s">
        <v>1910</v>
      </c>
      <c r="C12" s="3" t="s">
        <v>267</v>
      </c>
      <c r="D12" s="3" t="s">
        <v>2171</v>
      </c>
      <c r="E12" s="3" t="s">
        <v>2196</v>
      </c>
      <c r="F12" s="3" t="s">
        <v>269</v>
      </c>
      <c r="G12" s="4" t="s">
        <v>9</v>
      </c>
      <c r="H12" s="4" t="s">
        <v>2285</v>
      </c>
      <c r="I12" s="4" t="s">
        <v>2285</v>
      </c>
      <c r="J12" s="4" t="s">
        <v>2285</v>
      </c>
      <c r="K12" s="16"/>
      <c r="L12" s="17" t="s">
        <v>2297</v>
      </c>
      <c r="M12" s="10">
        <f t="shared" si="0"/>
        <v>0</v>
      </c>
      <c r="N12" s="10">
        <f t="shared" si="1"/>
        <v>0</v>
      </c>
      <c r="O12" s="10">
        <f t="shared" si="2"/>
        <v>0</v>
      </c>
      <c r="P12" s="10">
        <f t="shared" si="3"/>
        <v>0</v>
      </c>
      <c r="Q12" s="10" t="str">
        <f>VLOOKUP(A12,'[1]Store List'!$A$1:$I$376,3,FALSE)</f>
        <v>WZ-842</v>
      </c>
      <c r="R12" s="10" t="str">
        <f>VLOOKUP(A12,'[1]Store List'!$A$1:$I$376,6,FALSE)</f>
        <v>Bernadette Anderson</v>
      </c>
      <c r="S12" s="10" t="str">
        <f>VLOOKUP(A12,'[1]Store List'!$A$1:$I$376,9,FALSE)</f>
        <v>Tajesh Patel</v>
      </c>
      <c r="T12" s="10"/>
    </row>
    <row r="13" spans="1:20" ht="12.75" hidden="1" customHeight="1">
      <c r="A13" s="5">
        <v>118318</v>
      </c>
      <c r="B13" s="5" t="s">
        <v>1912</v>
      </c>
      <c r="C13" s="3" t="s">
        <v>340</v>
      </c>
      <c r="D13" s="3" t="s">
        <v>2171</v>
      </c>
      <c r="E13" s="3" t="s">
        <v>2188</v>
      </c>
      <c r="F13" s="3" t="s">
        <v>347</v>
      </c>
      <c r="G13" s="4" t="s">
        <v>9</v>
      </c>
      <c r="H13" s="4" t="s">
        <v>2285</v>
      </c>
      <c r="I13" s="4" t="s">
        <v>2285</v>
      </c>
      <c r="J13" s="4" t="s">
        <v>2285</v>
      </c>
      <c r="K13" s="16"/>
      <c r="L13" s="17" t="s">
        <v>2297</v>
      </c>
      <c r="M13" s="10">
        <f t="shared" si="0"/>
        <v>0</v>
      </c>
      <c r="N13" s="10">
        <f t="shared" si="1"/>
        <v>0</v>
      </c>
      <c r="O13" s="10">
        <f t="shared" si="2"/>
        <v>0</v>
      </c>
      <c r="P13" s="10">
        <f t="shared" si="3"/>
        <v>0</v>
      </c>
      <c r="Q13" s="10" t="str">
        <f>VLOOKUP(A13,'[1]Store List'!$A$1:$I$376,3,FALSE)</f>
        <v>WZ-734</v>
      </c>
      <c r="R13" s="10" t="str">
        <f>VLOOKUP(A13,'[1]Store List'!$A$1:$I$376,6,FALSE)</f>
        <v>Bernadette Anderson</v>
      </c>
      <c r="S13" s="10" t="str">
        <f>VLOOKUP(A13,'[1]Store List'!$A$1:$I$376,9,FALSE)</f>
        <v>Jonah Engler</v>
      </c>
      <c r="T13" s="10"/>
    </row>
    <row r="14" spans="1:20" ht="12.75" hidden="1" customHeight="1">
      <c r="A14" s="5">
        <v>118318</v>
      </c>
      <c r="B14" s="5" t="s">
        <v>1912</v>
      </c>
      <c r="C14" s="3" t="s">
        <v>340</v>
      </c>
      <c r="D14" s="3" t="s">
        <v>2171</v>
      </c>
      <c r="E14" s="3" t="s">
        <v>2188</v>
      </c>
      <c r="F14" s="3" t="s">
        <v>344</v>
      </c>
      <c r="G14" s="4" t="s">
        <v>9</v>
      </c>
      <c r="H14" s="4" t="s">
        <v>2285</v>
      </c>
      <c r="I14" s="4" t="s">
        <v>2285</v>
      </c>
      <c r="J14" s="4" t="s">
        <v>2285</v>
      </c>
      <c r="K14" s="16"/>
      <c r="L14" s="17" t="s">
        <v>2297</v>
      </c>
      <c r="M14" s="10">
        <f t="shared" si="0"/>
        <v>0</v>
      </c>
      <c r="N14" s="10">
        <f t="shared" si="1"/>
        <v>0</v>
      </c>
      <c r="O14" s="10">
        <f t="shared" si="2"/>
        <v>0</v>
      </c>
      <c r="P14" s="10">
        <f t="shared" si="3"/>
        <v>0</v>
      </c>
      <c r="Q14" s="10" t="str">
        <f>VLOOKUP(A14,'[1]Store List'!$A$1:$I$376,3,FALSE)</f>
        <v>WZ-734</v>
      </c>
      <c r="R14" s="10" t="str">
        <f>VLOOKUP(A14,'[1]Store List'!$A$1:$I$376,6,FALSE)</f>
        <v>Bernadette Anderson</v>
      </c>
      <c r="S14" s="10" t="str">
        <f>VLOOKUP(A14,'[1]Store List'!$A$1:$I$376,9,FALSE)</f>
        <v>Jonah Engler</v>
      </c>
      <c r="T14" s="10"/>
    </row>
    <row r="15" spans="1:20" ht="12.75" hidden="1" customHeight="1">
      <c r="A15" s="5">
        <v>131479</v>
      </c>
      <c r="B15" s="5" t="s">
        <v>2142</v>
      </c>
      <c r="C15" s="3" t="s">
        <v>337</v>
      </c>
      <c r="D15" s="3" t="s">
        <v>2171</v>
      </c>
      <c r="E15" s="3" t="s">
        <v>2249</v>
      </c>
      <c r="F15" s="3" t="s">
        <v>338</v>
      </c>
      <c r="G15" s="4" t="s">
        <v>9</v>
      </c>
      <c r="H15" s="4" t="s">
        <v>15</v>
      </c>
      <c r="I15" s="4" t="s">
        <v>2285</v>
      </c>
      <c r="J15" s="4" t="s">
        <v>2285</v>
      </c>
      <c r="K15" s="16"/>
      <c r="L15" s="17" t="s">
        <v>2297</v>
      </c>
      <c r="M15" s="10">
        <f t="shared" si="0"/>
        <v>0</v>
      </c>
      <c r="N15" s="10">
        <f t="shared" si="1"/>
        <v>1</v>
      </c>
      <c r="O15" s="10">
        <f t="shared" si="2"/>
        <v>0</v>
      </c>
      <c r="P15" s="10">
        <f t="shared" si="3"/>
        <v>0</v>
      </c>
      <c r="Q15" s="10" t="str">
        <f>VLOOKUP(A15,'[1]Store List'!$A$1:$I$376,3,FALSE)</f>
        <v>WZ-914</v>
      </c>
      <c r="R15" s="10" t="str">
        <f>VLOOKUP(A15,'[1]Store List'!$A$1:$I$376,6,FALSE)</f>
        <v>Bernadette Anderson</v>
      </c>
      <c r="S15" s="10" t="str">
        <f>VLOOKUP(A15,'[1]Store List'!$A$1:$I$376,9,FALSE)</f>
        <v>Christopher Severo</v>
      </c>
      <c r="T15" s="10"/>
    </row>
    <row r="16" spans="1:20" ht="12.75" hidden="1" customHeight="1">
      <c r="A16" s="5">
        <v>131166</v>
      </c>
      <c r="B16" s="5" t="s">
        <v>2035</v>
      </c>
      <c r="C16" s="3" t="s">
        <v>308</v>
      </c>
      <c r="D16" s="3" t="s">
        <v>2171</v>
      </c>
      <c r="E16" s="3" t="s">
        <v>2196</v>
      </c>
      <c r="F16" s="3" t="s">
        <v>311</v>
      </c>
      <c r="G16" s="4" t="s">
        <v>9</v>
      </c>
      <c r="H16" s="4" t="s">
        <v>2285</v>
      </c>
      <c r="I16" s="4" t="s">
        <v>2285</v>
      </c>
      <c r="J16" s="4" t="s">
        <v>2285</v>
      </c>
      <c r="K16" s="16"/>
      <c r="L16" s="17" t="s">
        <v>2297</v>
      </c>
      <c r="M16" s="10">
        <f t="shared" si="0"/>
        <v>0</v>
      </c>
      <c r="N16" s="10">
        <f t="shared" si="1"/>
        <v>0</v>
      </c>
      <c r="O16" s="10">
        <f t="shared" si="2"/>
        <v>0</v>
      </c>
      <c r="P16" s="10">
        <f t="shared" si="3"/>
        <v>0</v>
      </c>
      <c r="Q16" s="10" t="str">
        <f>VLOOKUP(A16,'[1]Store List'!$A$1:$I$376,3,FALSE)</f>
        <v>WZ-847</v>
      </c>
      <c r="R16" s="10" t="str">
        <f>VLOOKUP(A16,'[1]Store List'!$A$1:$I$376,6,FALSE)</f>
        <v>Bernadette Anderson</v>
      </c>
      <c r="S16" s="10" t="str">
        <f>VLOOKUP(A16,'[1]Store List'!$A$1:$I$376,9,FALSE)</f>
        <v>Tajesh Patel</v>
      </c>
      <c r="T16" s="10"/>
    </row>
    <row r="17" spans="1:20" ht="12.75" hidden="1" customHeight="1">
      <c r="A17" s="5">
        <v>82081</v>
      </c>
      <c r="B17" s="5" t="s">
        <v>1942</v>
      </c>
      <c r="C17" s="3" t="s">
        <v>299</v>
      </c>
      <c r="D17" s="3" t="s">
        <v>2171</v>
      </c>
      <c r="E17" s="3" t="s">
        <v>2196</v>
      </c>
      <c r="F17" s="3" t="s">
        <v>301</v>
      </c>
      <c r="G17" s="4" t="s">
        <v>9</v>
      </c>
      <c r="H17" s="4" t="s">
        <v>2285</v>
      </c>
      <c r="I17" s="4" t="s">
        <v>2285</v>
      </c>
      <c r="J17" s="4" t="s">
        <v>2285</v>
      </c>
      <c r="K17" s="16"/>
      <c r="L17" s="17" t="s">
        <v>2297</v>
      </c>
      <c r="M17" s="10">
        <f t="shared" si="0"/>
        <v>0</v>
      </c>
      <c r="N17" s="10">
        <f t="shared" si="1"/>
        <v>0</v>
      </c>
      <c r="O17" s="10">
        <f t="shared" si="2"/>
        <v>0</v>
      </c>
      <c r="P17" s="10">
        <f t="shared" si="3"/>
        <v>0</v>
      </c>
      <c r="Q17" s="10" t="str">
        <f>VLOOKUP(A17,'[1]Store List'!$A$1:$I$376,3,FALSE)</f>
        <v>WZ-341A</v>
      </c>
      <c r="R17" s="10" t="str">
        <f>VLOOKUP(A17,'[1]Store List'!$A$1:$I$376,6,FALSE)</f>
        <v>Bernadette Anderson</v>
      </c>
      <c r="S17" s="10" t="str">
        <f>VLOOKUP(A17,'[1]Store List'!$A$1:$I$376,9,FALSE)</f>
        <v>Tajesh Patel</v>
      </c>
      <c r="T17" s="10"/>
    </row>
    <row r="18" spans="1:20" ht="12.75" hidden="1" customHeight="1">
      <c r="A18" s="5">
        <v>101326</v>
      </c>
      <c r="B18" s="5" t="s">
        <v>1850</v>
      </c>
      <c r="C18" s="3" t="s">
        <v>313</v>
      </c>
      <c r="D18" s="3" t="s">
        <v>2171</v>
      </c>
      <c r="E18" s="3" t="s">
        <v>2188</v>
      </c>
      <c r="F18" s="3" t="s">
        <v>314</v>
      </c>
      <c r="G18" s="4" t="s">
        <v>9</v>
      </c>
      <c r="H18" s="4" t="s">
        <v>2285</v>
      </c>
      <c r="I18" s="4" t="s">
        <v>2285</v>
      </c>
      <c r="J18" s="4" t="s">
        <v>2285</v>
      </c>
      <c r="K18" s="16"/>
      <c r="L18" s="17" t="s">
        <v>2297</v>
      </c>
      <c r="M18" s="10">
        <f t="shared" si="0"/>
        <v>0</v>
      </c>
      <c r="N18" s="10">
        <f t="shared" si="1"/>
        <v>0</v>
      </c>
      <c r="O18" s="10">
        <f t="shared" si="2"/>
        <v>0</v>
      </c>
      <c r="P18" s="10">
        <f t="shared" si="3"/>
        <v>0</v>
      </c>
      <c r="Q18" s="10" t="str">
        <f>VLOOKUP(A18,'[1]Store List'!$A$1:$I$376,3,FALSE)</f>
        <v>WZ-385A</v>
      </c>
      <c r="R18" s="10" t="str">
        <f>VLOOKUP(A18,'[1]Store List'!$A$1:$I$376,6,FALSE)</f>
        <v>Bernadette Anderson</v>
      </c>
      <c r="S18" s="10" t="str">
        <f>VLOOKUP(A18,'[1]Store List'!$A$1:$I$376,9,FALSE)</f>
        <v>Jonah Engler</v>
      </c>
      <c r="T18" s="10"/>
    </row>
    <row r="19" spans="1:20" ht="12.75" hidden="1" customHeight="1">
      <c r="A19" s="5">
        <v>70867</v>
      </c>
      <c r="B19" s="5" t="s">
        <v>2031</v>
      </c>
      <c r="C19" s="3" t="s">
        <v>437</v>
      </c>
      <c r="D19" s="3" t="s">
        <v>2171</v>
      </c>
      <c r="E19" s="3" t="s">
        <v>2196</v>
      </c>
      <c r="F19" s="3" t="s">
        <v>439</v>
      </c>
      <c r="G19" s="4" t="s">
        <v>9</v>
      </c>
      <c r="H19" s="4" t="s">
        <v>2285</v>
      </c>
      <c r="I19" s="4" t="s">
        <v>2285</v>
      </c>
      <c r="J19" s="4" t="s">
        <v>2285</v>
      </c>
      <c r="K19" s="16"/>
      <c r="L19" s="17" t="s">
        <v>2297</v>
      </c>
      <c r="M19" s="10">
        <f t="shared" si="0"/>
        <v>0</v>
      </c>
      <c r="N19" s="10">
        <f t="shared" si="1"/>
        <v>0</v>
      </c>
      <c r="O19" s="10">
        <f t="shared" si="2"/>
        <v>0</v>
      </c>
      <c r="P19" s="10">
        <f t="shared" si="3"/>
        <v>0</v>
      </c>
      <c r="Q19" s="10" t="str">
        <f>VLOOKUP(A19,'[1]Store List'!$A$1:$I$376,3,FALSE)</f>
        <v>WZ-239C</v>
      </c>
      <c r="R19" s="10" t="str">
        <f>VLOOKUP(A19,'[1]Store List'!$A$1:$I$376,6,FALSE)</f>
        <v>Bernadette Anderson</v>
      </c>
      <c r="S19" s="10" t="str">
        <f>VLOOKUP(A19,'[1]Store List'!$A$1:$I$376,9,FALSE)</f>
        <v>Tajesh Patel</v>
      </c>
      <c r="T19" s="10"/>
    </row>
    <row r="20" spans="1:20" ht="12.75" hidden="1" customHeight="1">
      <c r="A20" s="5">
        <v>70867</v>
      </c>
      <c r="B20" s="5" t="s">
        <v>2031</v>
      </c>
      <c r="C20" s="3" t="s">
        <v>437</v>
      </c>
      <c r="D20" s="3" t="s">
        <v>2171</v>
      </c>
      <c r="E20" s="3" t="s">
        <v>2196</v>
      </c>
      <c r="F20" s="3" t="s">
        <v>443</v>
      </c>
      <c r="G20" s="4" t="s">
        <v>9</v>
      </c>
      <c r="H20" s="4" t="s">
        <v>15</v>
      </c>
      <c r="I20" s="4" t="s">
        <v>2285</v>
      </c>
      <c r="J20" s="4" t="s">
        <v>2285</v>
      </c>
      <c r="K20" s="16"/>
      <c r="L20" s="17" t="s">
        <v>2297</v>
      </c>
      <c r="M20" s="10">
        <f t="shared" si="0"/>
        <v>0</v>
      </c>
      <c r="N20" s="10">
        <f t="shared" si="1"/>
        <v>1</v>
      </c>
      <c r="O20" s="10">
        <f t="shared" si="2"/>
        <v>0</v>
      </c>
      <c r="P20" s="10">
        <f t="shared" si="3"/>
        <v>0</v>
      </c>
      <c r="Q20" s="10" t="str">
        <f>VLOOKUP(A20,'[1]Store List'!$A$1:$I$376,3,FALSE)</f>
        <v>WZ-239C</v>
      </c>
      <c r="R20" s="10" t="str">
        <f>VLOOKUP(A20,'[1]Store List'!$A$1:$I$376,6,FALSE)</f>
        <v>Bernadette Anderson</v>
      </c>
      <c r="S20" s="10" t="str">
        <f>VLOOKUP(A20,'[1]Store List'!$A$1:$I$376,9,FALSE)</f>
        <v>Tajesh Patel</v>
      </c>
      <c r="T20" s="10"/>
    </row>
    <row r="21" spans="1:20" ht="12.75" hidden="1" customHeight="1">
      <c r="A21" s="5">
        <v>15724</v>
      </c>
      <c r="B21" s="5" t="s">
        <v>1962</v>
      </c>
      <c r="C21" s="3" t="s">
        <v>285</v>
      </c>
      <c r="D21" s="3" t="s">
        <v>2171</v>
      </c>
      <c r="E21" s="3" t="s">
        <v>2196</v>
      </c>
      <c r="F21" s="3" t="s">
        <v>291</v>
      </c>
      <c r="G21" s="4" t="s">
        <v>9</v>
      </c>
      <c r="H21" s="4" t="s">
        <v>2285</v>
      </c>
      <c r="I21" s="4" t="s">
        <v>2285</v>
      </c>
      <c r="J21" s="4" t="s">
        <v>2285</v>
      </c>
      <c r="K21" s="16"/>
      <c r="L21" s="17" t="s">
        <v>2297</v>
      </c>
      <c r="M21" s="10">
        <f t="shared" si="0"/>
        <v>0</v>
      </c>
      <c r="N21" s="10">
        <f t="shared" si="1"/>
        <v>0</v>
      </c>
      <c r="O21" s="10">
        <f t="shared" si="2"/>
        <v>0</v>
      </c>
      <c r="P21" s="10">
        <f t="shared" si="3"/>
        <v>0</v>
      </c>
      <c r="Q21" s="10" t="str">
        <f>VLOOKUP(A21,'[1]Store List'!$A$1:$I$376,3,FALSE)</f>
        <v>WZ-144B</v>
      </c>
      <c r="R21" s="10" t="str">
        <f>VLOOKUP(A21,'[1]Store List'!$A$1:$I$376,6,FALSE)</f>
        <v>Bernadette Anderson</v>
      </c>
      <c r="S21" s="10" t="str">
        <f>VLOOKUP(A21,'[1]Store List'!$A$1:$I$376,9,FALSE)</f>
        <v>Tajesh Patel</v>
      </c>
      <c r="T21" s="10"/>
    </row>
    <row r="22" spans="1:20" ht="12.75" hidden="1" customHeight="1">
      <c r="A22" s="5">
        <v>102489</v>
      </c>
      <c r="B22" s="5" t="s">
        <v>1963</v>
      </c>
      <c r="C22" s="3" t="s">
        <v>326</v>
      </c>
      <c r="D22" s="3" t="s">
        <v>2171</v>
      </c>
      <c r="E22" s="3" t="s">
        <v>2196</v>
      </c>
      <c r="F22" s="3" t="s">
        <v>329</v>
      </c>
      <c r="G22" s="4" t="s">
        <v>9</v>
      </c>
      <c r="H22" s="4" t="s">
        <v>2285</v>
      </c>
      <c r="I22" s="4" t="s">
        <v>2285</v>
      </c>
      <c r="J22" s="4" t="s">
        <v>2285</v>
      </c>
      <c r="K22" s="16"/>
      <c r="L22" s="17" t="s">
        <v>2297</v>
      </c>
      <c r="M22" s="10">
        <f t="shared" si="0"/>
        <v>0</v>
      </c>
      <c r="N22" s="10">
        <f t="shared" si="1"/>
        <v>0</v>
      </c>
      <c r="O22" s="10">
        <f t="shared" si="2"/>
        <v>0</v>
      </c>
      <c r="P22" s="10">
        <f t="shared" si="3"/>
        <v>0</v>
      </c>
      <c r="Q22" s="10" t="str">
        <f>VLOOKUP(A22,'[1]Store List'!$A$1:$I$376,3,FALSE)</f>
        <v>WZ-521A</v>
      </c>
      <c r="R22" s="10" t="str">
        <f>VLOOKUP(A22,'[1]Store List'!$A$1:$I$376,6,FALSE)</f>
        <v>Bernadette Anderson</v>
      </c>
      <c r="S22" s="10" t="str">
        <f>VLOOKUP(A22,'[1]Store List'!$A$1:$I$376,9,FALSE)</f>
        <v>Tajesh Patel</v>
      </c>
      <c r="T22" s="10"/>
    </row>
    <row r="23" spans="1:20" ht="12.75" hidden="1" customHeight="1">
      <c r="A23" s="5">
        <v>102489</v>
      </c>
      <c r="B23" s="5" t="s">
        <v>1963</v>
      </c>
      <c r="C23" s="3" t="s">
        <v>326</v>
      </c>
      <c r="D23" s="3" t="s">
        <v>2171</v>
      </c>
      <c r="E23" s="3" t="s">
        <v>2196</v>
      </c>
      <c r="F23" s="3" t="s">
        <v>327</v>
      </c>
      <c r="G23" s="4" t="s">
        <v>9</v>
      </c>
      <c r="H23" s="4" t="s">
        <v>2285</v>
      </c>
      <c r="I23" s="4" t="s">
        <v>2285</v>
      </c>
      <c r="J23" s="4" t="s">
        <v>2285</v>
      </c>
      <c r="K23" s="16"/>
      <c r="L23" s="17" t="s">
        <v>2297</v>
      </c>
      <c r="M23" s="10">
        <f t="shared" si="0"/>
        <v>0</v>
      </c>
      <c r="N23" s="10">
        <f t="shared" si="1"/>
        <v>0</v>
      </c>
      <c r="O23" s="10">
        <f t="shared" si="2"/>
        <v>0</v>
      </c>
      <c r="P23" s="10">
        <f t="shared" si="3"/>
        <v>0</v>
      </c>
      <c r="Q23" s="10" t="str">
        <f>VLOOKUP(A23,'[1]Store List'!$A$1:$I$376,3,FALSE)</f>
        <v>WZ-521A</v>
      </c>
      <c r="R23" s="10" t="str">
        <f>VLOOKUP(A23,'[1]Store List'!$A$1:$I$376,6,FALSE)</f>
        <v>Bernadette Anderson</v>
      </c>
      <c r="S23" s="10" t="str">
        <f>VLOOKUP(A23,'[1]Store List'!$A$1:$I$376,9,FALSE)</f>
        <v>Tajesh Patel</v>
      </c>
      <c r="T23" s="10"/>
    </row>
    <row r="24" spans="1:20" ht="12.75" hidden="1" customHeight="1">
      <c r="A24" s="5">
        <v>5844</v>
      </c>
      <c r="B24" s="5" t="s">
        <v>1882</v>
      </c>
      <c r="C24" s="3" t="s">
        <v>331</v>
      </c>
      <c r="D24" s="3" t="s">
        <v>2171</v>
      </c>
      <c r="E24" s="3" t="s">
        <v>2220</v>
      </c>
      <c r="F24" s="3" t="s">
        <v>336</v>
      </c>
      <c r="G24" s="4" t="s">
        <v>9</v>
      </c>
      <c r="H24" s="4" t="s">
        <v>2285</v>
      </c>
      <c r="I24" s="4" t="s">
        <v>2285</v>
      </c>
      <c r="J24" s="4" t="s">
        <v>2285</v>
      </c>
      <c r="K24" s="16"/>
      <c r="L24" s="17" t="s">
        <v>2297</v>
      </c>
      <c r="M24" s="10">
        <f t="shared" si="0"/>
        <v>0</v>
      </c>
      <c r="N24" s="10">
        <f t="shared" si="1"/>
        <v>0</v>
      </c>
      <c r="O24" s="10">
        <f t="shared" si="2"/>
        <v>0</v>
      </c>
      <c r="P24" s="10">
        <f t="shared" si="3"/>
        <v>0</v>
      </c>
      <c r="Q24" s="10" t="str">
        <f>VLOOKUP(A24,'[1]Store List'!$A$1:$I$376,3,FALSE)</f>
        <v>WZ-078</v>
      </c>
      <c r="R24" s="10" t="str">
        <f>VLOOKUP(A24,'[1]Store List'!$A$1:$I$376,6,FALSE)</f>
        <v>Bernadette Anderson</v>
      </c>
      <c r="S24" s="10" t="str">
        <f>VLOOKUP(A24,'[1]Store List'!$A$1:$I$376,9,FALSE)</f>
        <v>Jeffrey Copes</v>
      </c>
      <c r="T24" s="10"/>
    </row>
    <row r="25" spans="1:20" ht="12.75" hidden="1" customHeight="1">
      <c r="A25" s="5">
        <v>105563</v>
      </c>
      <c r="B25" s="5" t="s">
        <v>1964</v>
      </c>
      <c r="C25" s="3" t="s">
        <v>536</v>
      </c>
      <c r="D25" s="3" t="s">
        <v>2171</v>
      </c>
      <c r="E25" s="3" t="s">
        <v>2245</v>
      </c>
      <c r="F25" s="3" t="s">
        <v>539</v>
      </c>
      <c r="G25" s="4" t="s">
        <v>9</v>
      </c>
      <c r="H25" s="4" t="s">
        <v>2285</v>
      </c>
      <c r="I25" s="4" t="s">
        <v>2285</v>
      </c>
      <c r="J25" s="4" t="s">
        <v>2285</v>
      </c>
      <c r="K25" s="16"/>
      <c r="L25" s="17" t="s">
        <v>2297</v>
      </c>
      <c r="M25" s="10">
        <f t="shared" si="0"/>
        <v>0</v>
      </c>
      <c r="N25" s="10">
        <f t="shared" si="1"/>
        <v>0</v>
      </c>
      <c r="O25" s="10">
        <f t="shared" si="2"/>
        <v>0</v>
      </c>
      <c r="P25" s="10">
        <f t="shared" si="3"/>
        <v>0</v>
      </c>
      <c r="Q25" s="10" t="str">
        <f>VLOOKUP(A25,'[1]Store List'!$A$1:$I$376,3,FALSE)</f>
        <v>WZ-578</v>
      </c>
      <c r="R25" s="10" t="str">
        <f>VLOOKUP(A25,'[1]Store List'!$A$1:$I$376,6,FALSE)</f>
        <v>Bernadette Anderson</v>
      </c>
      <c r="S25" s="10" t="str">
        <f>VLOOKUP(A25,'[1]Store List'!$A$1:$I$376,9,FALSE)</f>
        <v>Bachar Abdo</v>
      </c>
      <c r="T25" s="10"/>
    </row>
    <row r="26" spans="1:20" ht="12.75" hidden="1" customHeight="1">
      <c r="A26" s="5">
        <v>105563</v>
      </c>
      <c r="B26" s="5" t="s">
        <v>1964</v>
      </c>
      <c r="C26" s="3" t="s">
        <v>536</v>
      </c>
      <c r="D26" s="3" t="s">
        <v>2171</v>
      </c>
      <c r="E26" s="3" t="s">
        <v>2245</v>
      </c>
      <c r="F26" s="3" t="s">
        <v>540</v>
      </c>
      <c r="G26" s="4" t="s">
        <v>9</v>
      </c>
      <c r="H26" s="4" t="s">
        <v>2285</v>
      </c>
      <c r="I26" s="4" t="s">
        <v>2285</v>
      </c>
      <c r="J26" s="4" t="s">
        <v>2285</v>
      </c>
      <c r="K26" s="16"/>
      <c r="L26" s="17" t="s">
        <v>2297</v>
      </c>
      <c r="M26" s="10">
        <f t="shared" si="0"/>
        <v>0</v>
      </c>
      <c r="N26" s="10">
        <f t="shared" si="1"/>
        <v>0</v>
      </c>
      <c r="O26" s="10">
        <f t="shared" si="2"/>
        <v>0</v>
      </c>
      <c r="P26" s="10">
        <f t="shared" si="3"/>
        <v>0</v>
      </c>
      <c r="Q26" s="10" t="str">
        <f>VLOOKUP(A26,'[1]Store List'!$A$1:$I$376,3,FALSE)</f>
        <v>WZ-578</v>
      </c>
      <c r="R26" s="10" t="str">
        <f>VLOOKUP(A26,'[1]Store List'!$A$1:$I$376,6,FALSE)</f>
        <v>Bernadette Anderson</v>
      </c>
      <c r="S26" s="10" t="str">
        <f>VLOOKUP(A26,'[1]Store List'!$A$1:$I$376,9,FALSE)</f>
        <v>Bachar Abdo</v>
      </c>
      <c r="T26" s="10"/>
    </row>
    <row r="27" spans="1:20" ht="12.75" hidden="1" customHeight="1">
      <c r="A27" s="5">
        <v>105563</v>
      </c>
      <c r="B27" s="5" t="s">
        <v>1964</v>
      </c>
      <c r="C27" s="3" t="s">
        <v>536</v>
      </c>
      <c r="D27" s="3" t="s">
        <v>2171</v>
      </c>
      <c r="E27" s="3" t="s">
        <v>2245</v>
      </c>
      <c r="F27" s="3" t="s">
        <v>538</v>
      </c>
      <c r="G27" s="4" t="s">
        <v>9</v>
      </c>
      <c r="H27" s="4" t="s">
        <v>2285</v>
      </c>
      <c r="I27" s="4" t="s">
        <v>2285</v>
      </c>
      <c r="J27" s="4" t="s">
        <v>2285</v>
      </c>
      <c r="K27" s="16"/>
      <c r="L27" s="17" t="s">
        <v>2297</v>
      </c>
      <c r="M27" s="10">
        <f t="shared" si="0"/>
        <v>0</v>
      </c>
      <c r="N27" s="10">
        <f t="shared" si="1"/>
        <v>0</v>
      </c>
      <c r="O27" s="10">
        <f t="shared" si="2"/>
        <v>0</v>
      </c>
      <c r="P27" s="10">
        <f t="shared" si="3"/>
        <v>0</v>
      </c>
      <c r="Q27" s="10" t="str">
        <f>VLOOKUP(A27,'[1]Store List'!$A$1:$I$376,3,FALSE)</f>
        <v>WZ-578</v>
      </c>
      <c r="R27" s="10" t="str">
        <f>VLOOKUP(A27,'[1]Store List'!$A$1:$I$376,6,FALSE)</f>
        <v>Bernadette Anderson</v>
      </c>
      <c r="S27" s="10" t="str">
        <f>VLOOKUP(A27,'[1]Store List'!$A$1:$I$376,9,FALSE)</f>
        <v>Bachar Abdo</v>
      </c>
      <c r="T27" s="10"/>
    </row>
    <row r="28" spans="1:20" ht="12.75" hidden="1" customHeight="1">
      <c r="A28" s="5">
        <v>130374</v>
      </c>
      <c r="B28" s="5" t="s">
        <v>1975</v>
      </c>
      <c r="C28" s="3" t="s">
        <v>433</v>
      </c>
      <c r="D28" s="3" t="s">
        <v>2171</v>
      </c>
      <c r="E28" s="3" t="s">
        <v>2187</v>
      </c>
      <c r="F28" s="3" t="s">
        <v>436</v>
      </c>
      <c r="G28" s="4" t="s">
        <v>9</v>
      </c>
      <c r="H28" s="4" t="s">
        <v>15</v>
      </c>
      <c r="I28" s="4" t="s">
        <v>2285</v>
      </c>
      <c r="J28" s="4" t="s">
        <v>2285</v>
      </c>
      <c r="K28" s="16"/>
      <c r="L28" s="17" t="s">
        <v>2297</v>
      </c>
      <c r="M28" s="10">
        <f t="shared" si="0"/>
        <v>0</v>
      </c>
      <c r="N28" s="10">
        <f t="shared" si="1"/>
        <v>1</v>
      </c>
      <c r="O28" s="10">
        <f t="shared" si="2"/>
        <v>0</v>
      </c>
      <c r="P28" s="10">
        <f t="shared" si="3"/>
        <v>0</v>
      </c>
      <c r="Q28" s="10" t="str">
        <f>VLOOKUP(A28,'[1]Store List'!$A$1:$I$376,3,FALSE)</f>
        <v>WZ-841</v>
      </c>
      <c r="R28" s="10" t="str">
        <f>VLOOKUP(A28,'[1]Store List'!$A$1:$I$376,6,FALSE)</f>
        <v>Bernadette Anderson</v>
      </c>
      <c r="S28" s="10" t="str">
        <f>VLOOKUP(A28,'[1]Store List'!$A$1:$I$376,9,FALSE)</f>
        <v>Charles Monaghan</v>
      </c>
      <c r="T28" s="10"/>
    </row>
    <row r="29" spans="1:20" ht="12.75" hidden="1" customHeight="1">
      <c r="A29" s="5">
        <v>130374</v>
      </c>
      <c r="B29" s="5" t="s">
        <v>1975</v>
      </c>
      <c r="C29" s="3" t="s">
        <v>433</v>
      </c>
      <c r="D29" s="3" t="s">
        <v>2171</v>
      </c>
      <c r="E29" s="3" t="s">
        <v>2187</v>
      </c>
      <c r="F29" s="3" t="s">
        <v>434</v>
      </c>
      <c r="G29" s="4" t="s">
        <v>9</v>
      </c>
      <c r="H29" s="4" t="s">
        <v>2285</v>
      </c>
      <c r="I29" s="4" t="s">
        <v>2285</v>
      </c>
      <c r="J29" s="4" t="s">
        <v>2285</v>
      </c>
      <c r="K29" s="16"/>
      <c r="L29" s="17" t="s">
        <v>2297</v>
      </c>
      <c r="M29" s="10">
        <f t="shared" si="0"/>
        <v>0</v>
      </c>
      <c r="N29" s="10">
        <f t="shared" si="1"/>
        <v>0</v>
      </c>
      <c r="O29" s="10">
        <f t="shared" si="2"/>
        <v>0</v>
      </c>
      <c r="P29" s="10">
        <f t="shared" si="3"/>
        <v>0</v>
      </c>
      <c r="Q29" s="10" t="str">
        <f>VLOOKUP(A29,'[1]Store List'!$A$1:$I$376,3,FALSE)</f>
        <v>WZ-841</v>
      </c>
      <c r="R29" s="10" t="str">
        <f>VLOOKUP(A29,'[1]Store List'!$A$1:$I$376,6,FALSE)</f>
        <v>Bernadette Anderson</v>
      </c>
      <c r="S29" s="10" t="str">
        <f>VLOOKUP(A29,'[1]Store List'!$A$1:$I$376,9,FALSE)</f>
        <v>Charles Monaghan</v>
      </c>
      <c r="T29" s="10"/>
    </row>
    <row r="30" spans="1:20" ht="12.75" hidden="1" customHeight="1">
      <c r="A30" s="5">
        <v>111761</v>
      </c>
      <c r="B30" s="5" t="s">
        <v>2089</v>
      </c>
      <c r="C30" s="3" t="s">
        <v>390</v>
      </c>
      <c r="D30" s="3" t="s">
        <v>2171</v>
      </c>
      <c r="E30" s="3" t="s">
        <v>2264</v>
      </c>
      <c r="F30" s="3" t="s">
        <v>395</v>
      </c>
      <c r="G30" s="4" t="s">
        <v>9</v>
      </c>
      <c r="H30" s="4" t="s">
        <v>10</v>
      </c>
      <c r="I30" s="4" t="s">
        <v>2285</v>
      </c>
      <c r="J30" s="4" t="s">
        <v>2285</v>
      </c>
      <c r="K30" s="16"/>
      <c r="L30" s="17" t="s">
        <v>2297</v>
      </c>
      <c r="M30" s="10">
        <f t="shared" si="0"/>
        <v>0</v>
      </c>
      <c r="N30" s="10">
        <f t="shared" si="1"/>
        <v>1</v>
      </c>
      <c r="O30" s="10">
        <f t="shared" si="2"/>
        <v>0</v>
      </c>
      <c r="P30" s="10">
        <f t="shared" si="3"/>
        <v>0</v>
      </c>
      <c r="Q30" s="10" t="str">
        <f>VLOOKUP(A30,'[1]Store List'!$A$1:$I$376,3,FALSE)</f>
        <v>WZ-715</v>
      </c>
      <c r="R30" s="10" t="str">
        <f>VLOOKUP(A30,'[1]Store List'!$A$1:$I$376,6,FALSE)</f>
        <v>Bernadette Anderson</v>
      </c>
      <c r="S30" s="10" t="str">
        <f>VLOOKUP(A30,'[1]Store List'!$A$1:$I$376,9,FALSE)</f>
        <v>Michael Sabbatini</v>
      </c>
      <c r="T30" s="10"/>
    </row>
    <row r="31" spans="1:20" ht="13.2" hidden="1">
      <c r="A31" s="5">
        <v>15724</v>
      </c>
      <c r="B31" s="5" t="s">
        <v>1962</v>
      </c>
      <c r="C31" s="3" t="s">
        <v>285</v>
      </c>
      <c r="D31" s="3" t="s">
        <v>2171</v>
      </c>
      <c r="E31" s="3" t="s">
        <v>2196</v>
      </c>
      <c r="F31" s="3" t="s">
        <v>288</v>
      </c>
      <c r="G31" s="4" t="s">
        <v>9</v>
      </c>
      <c r="H31" s="4" t="s">
        <v>2285</v>
      </c>
      <c r="I31" s="4" t="s">
        <v>2285</v>
      </c>
      <c r="J31" s="4" t="s">
        <v>2285</v>
      </c>
      <c r="K31" s="16"/>
      <c r="L31" s="17" t="s">
        <v>2297</v>
      </c>
      <c r="M31" s="10">
        <f t="shared" si="0"/>
        <v>0</v>
      </c>
      <c r="N31" s="10">
        <f t="shared" si="1"/>
        <v>0</v>
      </c>
      <c r="O31" s="10">
        <f t="shared" si="2"/>
        <v>0</v>
      </c>
      <c r="P31" s="10">
        <f t="shared" si="3"/>
        <v>0</v>
      </c>
      <c r="Q31" s="10" t="str">
        <f>VLOOKUP(A31,'[1]Store List'!$A$1:$I$376,3,FALSE)</f>
        <v>WZ-144B</v>
      </c>
      <c r="R31" s="10" t="str">
        <f>VLOOKUP(A31,'[1]Store List'!$A$1:$I$376,6,FALSE)</f>
        <v>Bernadette Anderson</v>
      </c>
      <c r="S31" s="10" t="str">
        <f>VLOOKUP(A31,'[1]Store List'!$A$1:$I$376,9,FALSE)</f>
        <v>Tajesh Patel</v>
      </c>
      <c r="T31" s="10"/>
    </row>
    <row r="32" spans="1:20" ht="13.2" hidden="1">
      <c r="A32" s="5">
        <v>71639</v>
      </c>
      <c r="B32" s="5" t="s">
        <v>1838</v>
      </c>
      <c r="C32" s="3" t="s">
        <v>302</v>
      </c>
      <c r="D32" s="3" t="s">
        <v>2171</v>
      </c>
      <c r="E32" s="3" t="s">
        <v>2196</v>
      </c>
      <c r="F32" s="3" t="s">
        <v>304</v>
      </c>
      <c r="G32" s="4" t="s">
        <v>9</v>
      </c>
      <c r="H32" s="4" t="s">
        <v>2285</v>
      </c>
      <c r="I32" s="4" t="s">
        <v>2285</v>
      </c>
      <c r="J32" s="4" t="s">
        <v>2285</v>
      </c>
      <c r="K32" s="16"/>
      <c r="L32" s="17" t="s">
        <v>2297</v>
      </c>
      <c r="M32" s="10">
        <f t="shared" si="0"/>
        <v>0</v>
      </c>
      <c r="N32" s="10">
        <f t="shared" si="1"/>
        <v>0</v>
      </c>
      <c r="O32" s="10">
        <f t="shared" si="2"/>
        <v>0</v>
      </c>
      <c r="P32" s="10">
        <f t="shared" si="3"/>
        <v>0</v>
      </c>
      <c r="Q32" s="10" t="str">
        <f>VLOOKUP(A32,'[1]Store List'!$A$1:$I$376,3,FALSE)</f>
        <v>WZ-198B</v>
      </c>
      <c r="R32" s="10" t="str">
        <f>VLOOKUP(A32,'[1]Store List'!$A$1:$I$376,6,FALSE)</f>
        <v>Bernadette Anderson</v>
      </c>
      <c r="S32" s="10" t="str">
        <f>VLOOKUP(A32,'[1]Store List'!$A$1:$I$376,9,FALSE)</f>
        <v>Tajesh Patel</v>
      </c>
      <c r="T32" s="10"/>
    </row>
    <row r="33" spans="1:20" ht="13.2" hidden="1">
      <c r="A33" s="5">
        <v>27222</v>
      </c>
      <c r="B33" s="5" t="s">
        <v>2094</v>
      </c>
      <c r="C33" s="3" t="s">
        <v>445</v>
      </c>
      <c r="D33" s="3" t="s">
        <v>2171</v>
      </c>
      <c r="E33" s="3" t="s">
        <v>2187</v>
      </c>
      <c r="F33" s="3" t="s">
        <v>447</v>
      </c>
      <c r="G33" s="4" t="s">
        <v>9</v>
      </c>
      <c r="H33" s="4" t="s">
        <v>10</v>
      </c>
      <c r="I33" s="4" t="s">
        <v>2285</v>
      </c>
      <c r="J33" s="4" t="s">
        <v>2285</v>
      </c>
      <c r="K33" s="16"/>
      <c r="L33" s="17" t="s">
        <v>2297</v>
      </c>
      <c r="M33" s="10">
        <f t="shared" si="0"/>
        <v>0</v>
      </c>
      <c r="N33" s="10">
        <f t="shared" si="1"/>
        <v>1</v>
      </c>
      <c r="O33" s="10">
        <f t="shared" si="2"/>
        <v>0</v>
      </c>
      <c r="P33" s="10">
        <f t="shared" si="3"/>
        <v>0</v>
      </c>
      <c r="Q33" s="10" t="str">
        <f>VLOOKUP(A33,'[1]Store List'!$A$1:$I$376,3,FALSE)</f>
        <v>WZ-191</v>
      </c>
      <c r="R33" s="10" t="str">
        <f>VLOOKUP(A33,'[1]Store List'!$A$1:$I$376,6,FALSE)</f>
        <v>Bernadette Anderson</v>
      </c>
      <c r="S33" s="10" t="str">
        <f>VLOOKUP(A33,'[1]Store List'!$A$1:$I$376,9,FALSE)</f>
        <v>Charles Monaghan</v>
      </c>
      <c r="T33" s="10"/>
    </row>
    <row r="34" spans="1:20" ht="13.2" hidden="1">
      <c r="A34" s="5">
        <v>130026</v>
      </c>
      <c r="B34" s="5" t="s">
        <v>2030</v>
      </c>
      <c r="C34" s="3" t="s">
        <v>271</v>
      </c>
      <c r="D34" s="3" t="s">
        <v>2171</v>
      </c>
      <c r="E34" s="3" t="s">
        <v>2196</v>
      </c>
      <c r="F34" s="3" t="s">
        <v>276</v>
      </c>
      <c r="G34" s="4" t="s">
        <v>9</v>
      </c>
      <c r="H34" s="4" t="s">
        <v>2285</v>
      </c>
      <c r="I34" s="4" t="s">
        <v>2285</v>
      </c>
      <c r="J34" s="4" t="s">
        <v>2285</v>
      </c>
      <c r="K34" s="16"/>
      <c r="L34" s="17" t="s">
        <v>2297</v>
      </c>
      <c r="M34" s="10">
        <f t="shared" si="0"/>
        <v>0</v>
      </c>
      <c r="N34" s="10">
        <f t="shared" si="1"/>
        <v>0</v>
      </c>
      <c r="O34" s="10">
        <f t="shared" si="2"/>
        <v>0</v>
      </c>
      <c r="P34" s="10">
        <f t="shared" si="3"/>
        <v>0</v>
      </c>
      <c r="Q34" s="10" t="str">
        <f>VLOOKUP(A34,'[1]Store List'!$A$1:$I$376,3,FALSE)</f>
        <v>WZ-832</v>
      </c>
      <c r="R34" s="10" t="str">
        <f>VLOOKUP(A34,'[1]Store List'!$A$1:$I$376,6,FALSE)</f>
        <v>Bernadette Anderson</v>
      </c>
      <c r="S34" s="10" t="str">
        <f>VLOOKUP(A34,'[1]Store List'!$A$1:$I$376,9,FALSE)</f>
        <v>Tajesh Patel</v>
      </c>
      <c r="T34" s="10"/>
    </row>
    <row r="35" spans="1:20" ht="13.2" hidden="1">
      <c r="A35" s="5">
        <v>132209</v>
      </c>
      <c r="B35" s="5" t="s">
        <v>2118</v>
      </c>
      <c r="C35" s="3" t="s">
        <v>283</v>
      </c>
      <c r="D35" s="3" t="s">
        <v>2171</v>
      </c>
      <c r="E35" s="3" t="s">
        <v>2196</v>
      </c>
      <c r="F35" s="3" t="s">
        <v>284</v>
      </c>
      <c r="G35" s="4" t="s">
        <v>9</v>
      </c>
      <c r="H35" s="4" t="s">
        <v>10</v>
      </c>
      <c r="I35" s="4" t="s">
        <v>2285</v>
      </c>
      <c r="J35" s="4" t="s">
        <v>2285</v>
      </c>
      <c r="K35" s="16"/>
      <c r="L35" s="17" t="s">
        <v>2297</v>
      </c>
      <c r="M35" s="10">
        <f t="shared" si="0"/>
        <v>0</v>
      </c>
      <c r="N35" s="10">
        <f t="shared" si="1"/>
        <v>1</v>
      </c>
      <c r="O35" s="10">
        <f t="shared" si="2"/>
        <v>0</v>
      </c>
      <c r="P35" s="10">
        <f t="shared" si="3"/>
        <v>0</v>
      </c>
      <c r="Q35" s="10" t="str">
        <f>VLOOKUP(A35,'[1]Store List'!$A$1:$I$376,3,FALSE)</f>
        <v>WZ-926</v>
      </c>
      <c r="R35" s="10" t="str">
        <f>VLOOKUP(A35,'[1]Store List'!$A$1:$I$376,6,FALSE)</f>
        <v>Bernadette Anderson</v>
      </c>
      <c r="S35" s="10" t="str">
        <f>VLOOKUP(A35,'[1]Store List'!$A$1:$I$376,9,FALSE)</f>
        <v>Tajesh Patel</v>
      </c>
      <c r="T35" s="10"/>
    </row>
    <row r="36" spans="1:20" ht="13.2" hidden="1">
      <c r="A36" s="5">
        <v>130026</v>
      </c>
      <c r="B36" s="5" t="s">
        <v>2030</v>
      </c>
      <c r="C36" s="3" t="s">
        <v>271</v>
      </c>
      <c r="D36" s="3" t="s">
        <v>2171</v>
      </c>
      <c r="E36" s="3" t="s">
        <v>2196</v>
      </c>
      <c r="F36" s="3" t="s">
        <v>275</v>
      </c>
      <c r="G36" s="4" t="s">
        <v>9</v>
      </c>
      <c r="H36" s="4" t="s">
        <v>15</v>
      </c>
      <c r="I36" s="4" t="s">
        <v>2285</v>
      </c>
      <c r="J36" s="4" t="s">
        <v>2285</v>
      </c>
      <c r="K36" s="16"/>
      <c r="L36" s="17" t="s">
        <v>2297</v>
      </c>
      <c r="M36" s="10">
        <f t="shared" si="0"/>
        <v>0</v>
      </c>
      <c r="N36" s="10">
        <f t="shared" si="1"/>
        <v>1</v>
      </c>
      <c r="O36" s="10">
        <f t="shared" si="2"/>
        <v>0</v>
      </c>
      <c r="P36" s="10">
        <f t="shared" si="3"/>
        <v>0</v>
      </c>
      <c r="Q36" s="10" t="str">
        <f>VLOOKUP(A36,'[1]Store List'!$A$1:$I$376,3,FALSE)</f>
        <v>WZ-832</v>
      </c>
      <c r="R36" s="10" t="str">
        <f>VLOOKUP(A36,'[1]Store List'!$A$1:$I$376,6,FALSE)</f>
        <v>Bernadette Anderson</v>
      </c>
      <c r="S36" s="10" t="str">
        <f>VLOOKUP(A36,'[1]Store List'!$A$1:$I$376,9,FALSE)</f>
        <v>Tajesh Patel</v>
      </c>
      <c r="T36" s="10"/>
    </row>
    <row r="37" spans="1:20" ht="13.2" hidden="1">
      <c r="A37" s="5">
        <v>5766</v>
      </c>
      <c r="B37" s="5" t="s">
        <v>1828</v>
      </c>
      <c r="C37" s="3" t="s">
        <v>428</v>
      </c>
      <c r="D37" s="3" t="s">
        <v>2171</v>
      </c>
      <c r="E37" s="3" t="s">
        <v>2187</v>
      </c>
      <c r="F37" s="3" t="s">
        <v>430</v>
      </c>
      <c r="G37" s="4" t="s">
        <v>9</v>
      </c>
      <c r="H37" s="4" t="s">
        <v>2285</v>
      </c>
      <c r="I37" s="4" t="s">
        <v>2285</v>
      </c>
      <c r="J37" s="4" t="s">
        <v>2285</v>
      </c>
      <c r="K37" s="16"/>
      <c r="L37" s="17" t="s">
        <v>2297</v>
      </c>
      <c r="M37" s="10">
        <f t="shared" si="0"/>
        <v>0</v>
      </c>
      <c r="N37" s="10">
        <f t="shared" si="1"/>
        <v>0</v>
      </c>
      <c r="O37" s="10">
        <f t="shared" si="2"/>
        <v>0</v>
      </c>
      <c r="P37" s="10">
        <f t="shared" si="3"/>
        <v>0</v>
      </c>
      <c r="Q37" s="10" t="str">
        <f>VLOOKUP(A37,'[1]Store List'!$A$1:$I$376,3,FALSE)</f>
        <v>WZ-055</v>
      </c>
      <c r="R37" s="10" t="str">
        <f>VLOOKUP(A37,'[1]Store List'!$A$1:$I$376,6,FALSE)</f>
        <v>Bernadette Anderson</v>
      </c>
      <c r="S37" s="10" t="str">
        <f>VLOOKUP(A37,'[1]Store List'!$A$1:$I$376,9,FALSE)</f>
        <v>Charles Monaghan</v>
      </c>
      <c r="T37" s="10"/>
    </row>
    <row r="38" spans="1:20" ht="13.2" hidden="1">
      <c r="A38" s="5">
        <v>5766</v>
      </c>
      <c r="B38" s="5" t="s">
        <v>1828</v>
      </c>
      <c r="C38" s="3" t="s">
        <v>428</v>
      </c>
      <c r="D38" s="3" t="s">
        <v>2171</v>
      </c>
      <c r="E38" s="3" t="s">
        <v>2187</v>
      </c>
      <c r="F38" s="3" t="s">
        <v>431</v>
      </c>
      <c r="G38" s="4" t="s">
        <v>9</v>
      </c>
      <c r="H38" s="4" t="s">
        <v>2285</v>
      </c>
      <c r="I38" s="4" t="s">
        <v>2285</v>
      </c>
      <c r="J38" s="4" t="s">
        <v>2285</v>
      </c>
      <c r="K38" s="16"/>
      <c r="L38" s="17" t="s">
        <v>2297</v>
      </c>
      <c r="M38" s="10">
        <f t="shared" si="0"/>
        <v>0</v>
      </c>
      <c r="N38" s="10">
        <f t="shared" si="1"/>
        <v>0</v>
      </c>
      <c r="O38" s="10">
        <f t="shared" si="2"/>
        <v>0</v>
      </c>
      <c r="P38" s="10">
        <f t="shared" si="3"/>
        <v>0</v>
      </c>
      <c r="Q38" s="10" t="str">
        <f>VLOOKUP(A38,'[1]Store List'!$A$1:$I$376,3,FALSE)</f>
        <v>WZ-055</v>
      </c>
      <c r="R38" s="10" t="str">
        <f>VLOOKUP(A38,'[1]Store List'!$A$1:$I$376,6,FALSE)</f>
        <v>Bernadette Anderson</v>
      </c>
      <c r="S38" s="10" t="str">
        <f>VLOOKUP(A38,'[1]Store List'!$A$1:$I$376,9,FALSE)</f>
        <v>Charles Monaghan</v>
      </c>
      <c r="T38" s="10"/>
    </row>
    <row r="39" spans="1:20" ht="13.2" hidden="1">
      <c r="A39" s="5">
        <v>15724</v>
      </c>
      <c r="B39" s="5" t="s">
        <v>1962</v>
      </c>
      <c r="C39" s="3" t="s">
        <v>285</v>
      </c>
      <c r="D39" s="3" t="s">
        <v>2171</v>
      </c>
      <c r="E39" s="3" t="s">
        <v>2196</v>
      </c>
      <c r="F39" s="3" t="s">
        <v>292</v>
      </c>
      <c r="G39" s="4" t="s">
        <v>9</v>
      </c>
      <c r="H39" s="4" t="s">
        <v>15</v>
      </c>
      <c r="I39" s="4" t="s">
        <v>2285</v>
      </c>
      <c r="J39" s="4" t="s">
        <v>2285</v>
      </c>
      <c r="K39" s="16"/>
      <c r="L39" s="17" t="s">
        <v>2297</v>
      </c>
      <c r="M39" s="10">
        <f t="shared" si="0"/>
        <v>0</v>
      </c>
      <c r="N39" s="10">
        <f t="shared" si="1"/>
        <v>1</v>
      </c>
      <c r="O39" s="10">
        <f t="shared" si="2"/>
        <v>0</v>
      </c>
      <c r="P39" s="10">
        <f t="shared" si="3"/>
        <v>0</v>
      </c>
      <c r="Q39" s="10" t="str">
        <f>VLOOKUP(A39,'[1]Store List'!$A$1:$I$376,3,FALSE)</f>
        <v>WZ-144B</v>
      </c>
      <c r="R39" s="10" t="str">
        <f>VLOOKUP(A39,'[1]Store List'!$A$1:$I$376,6,FALSE)</f>
        <v>Bernadette Anderson</v>
      </c>
      <c r="S39" s="10" t="str">
        <f>VLOOKUP(A39,'[1]Store List'!$A$1:$I$376,9,FALSE)</f>
        <v>Tajesh Patel</v>
      </c>
      <c r="T39" s="10"/>
    </row>
    <row r="40" spans="1:20" ht="13.2" hidden="1">
      <c r="A40" s="5">
        <v>129910</v>
      </c>
      <c r="B40" s="5" t="s">
        <v>1910</v>
      </c>
      <c r="C40" s="3" t="s">
        <v>267</v>
      </c>
      <c r="D40" s="3" t="s">
        <v>2171</v>
      </c>
      <c r="E40" s="3" t="s">
        <v>2196</v>
      </c>
      <c r="F40" s="3" t="s">
        <v>270</v>
      </c>
      <c r="G40" s="4" t="s">
        <v>9</v>
      </c>
      <c r="H40" s="4" t="s">
        <v>2285</v>
      </c>
      <c r="I40" s="4" t="s">
        <v>2285</v>
      </c>
      <c r="J40" s="4" t="s">
        <v>2285</v>
      </c>
      <c r="K40" s="16"/>
      <c r="L40" s="17" t="s">
        <v>2297</v>
      </c>
      <c r="M40" s="10">
        <f t="shared" si="0"/>
        <v>0</v>
      </c>
      <c r="N40" s="10">
        <f t="shared" si="1"/>
        <v>0</v>
      </c>
      <c r="O40" s="10">
        <f t="shared" si="2"/>
        <v>0</v>
      </c>
      <c r="P40" s="10">
        <f t="shared" si="3"/>
        <v>0</v>
      </c>
      <c r="Q40" s="10" t="str">
        <f>VLOOKUP(A40,'[1]Store List'!$A$1:$I$376,3,FALSE)</f>
        <v>WZ-842</v>
      </c>
      <c r="R40" s="10" t="str">
        <f>VLOOKUP(A40,'[1]Store List'!$A$1:$I$376,6,FALSE)</f>
        <v>Bernadette Anderson</v>
      </c>
      <c r="S40" s="10" t="str">
        <f>VLOOKUP(A40,'[1]Store List'!$A$1:$I$376,9,FALSE)</f>
        <v>Tajesh Patel</v>
      </c>
      <c r="T40" s="10"/>
    </row>
    <row r="41" spans="1:20" ht="13.2" hidden="1">
      <c r="A41" s="5">
        <v>82081</v>
      </c>
      <c r="B41" s="5" t="s">
        <v>1942</v>
      </c>
      <c r="C41" s="3" t="s">
        <v>299</v>
      </c>
      <c r="D41" s="3" t="s">
        <v>2171</v>
      </c>
      <c r="E41" s="3" t="s">
        <v>2196</v>
      </c>
      <c r="F41" s="3" t="s">
        <v>300</v>
      </c>
      <c r="G41" s="4" t="s">
        <v>9</v>
      </c>
      <c r="H41" s="4" t="s">
        <v>2285</v>
      </c>
      <c r="I41" s="4" t="s">
        <v>2285</v>
      </c>
      <c r="J41" s="4" t="s">
        <v>2285</v>
      </c>
      <c r="K41" s="16"/>
      <c r="L41" s="17" t="s">
        <v>2297</v>
      </c>
      <c r="M41" s="10">
        <f t="shared" si="0"/>
        <v>0</v>
      </c>
      <c r="N41" s="10">
        <f t="shared" si="1"/>
        <v>0</v>
      </c>
      <c r="O41" s="10">
        <f t="shared" si="2"/>
        <v>0</v>
      </c>
      <c r="P41" s="10">
        <f t="shared" si="3"/>
        <v>0</v>
      </c>
      <c r="Q41" s="10" t="str">
        <f>VLOOKUP(A41,'[1]Store List'!$A$1:$I$376,3,FALSE)</f>
        <v>WZ-341A</v>
      </c>
      <c r="R41" s="10" t="str">
        <f>VLOOKUP(A41,'[1]Store List'!$A$1:$I$376,6,FALSE)</f>
        <v>Bernadette Anderson</v>
      </c>
      <c r="S41" s="10" t="str">
        <f>VLOOKUP(A41,'[1]Store List'!$A$1:$I$376,9,FALSE)</f>
        <v>Tajesh Patel</v>
      </c>
      <c r="T41" s="10"/>
    </row>
    <row r="42" spans="1:20" ht="13.2" hidden="1">
      <c r="A42" s="5">
        <v>101326</v>
      </c>
      <c r="B42" s="5" t="s">
        <v>1850</v>
      </c>
      <c r="C42" s="3" t="s">
        <v>313</v>
      </c>
      <c r="D42" s="3" t="s">
        <v>2171</v>
      </c>
      <c r="E42" s="3" t="s">
        <v>2188</v>
      </c>
      <c r="F42" s="3" t="s">
        <v>316</v>
      </c>
      <c r="G42" s="4" t="s">
        <v>9</v>
      </c>
      <c r="H42" s="4" t="s">
        <v>2285</v>
      </c>
      <c r="I42" s="4" t="s">
        <v>2285</v>
      </c>
      <c r="J42" s="4" t="s">
        <v>2285</v>
      </c>
      <c r="K42" s="16"/>
      <c r="L42" s="17" t="s">
        <v>2297</v>
      </c>
      <c r="M42" s="10">
        <f t="shared" si="0"/>
        <v>0</v>
      </c>
      <c r="N42" s="10">
        <f t="shared" si="1"/>
        <v>0</v>
      </c>
      <c r="O42" s="10">
        <f t="shared" si="2"/>
        <v>0</v>
      </c>
      <c r="P42" s="10">
        <f t="shared" si="3"/>
        <v>0</v>
      </c>
      <c r="Q42" s="10" t="str">
        <f>VLOOKUP(A42,'[1]Store List'!$A$1:$I$376,3,FALSE)</f>
        <v>WZ-385A</v>
      </c>
      <c r="R42" s="10" t="str">
        <f>VLOOKUP(A42,'[1]Store List'!$A$1:$I$376,6,FALSE)</f>
        <v>Bernadette Anderson</v>
      </c>
      <c r="S42" s="10" t="str">
        <f>VLOOKUP(A42,'[1]Store List'!$A$1:$I$376,9,FALSE)</f>
        <v>Jonah Engler</v>
      </c>
      <c r="T42" s="10"/>
    </row>
    <row r="43" spans="1:20" ht="13.2" hidden="1">
      <c r="A43" s="5">
        <v>130026</v>
      </c>
      <c r="B43" s="5" t="s">
        <v>2030</v>
      </c>
      <c r="C43" s="3" t="s">
        <v>271</v>
      </c>
      <c r="D43" s="3" t="s">
        <v>2171</v>
      </c>
      <c r="E43" s="3" t="s">
        <v>2196</v>
      </c>
      <c r="F43" s="3" t="s">
        <v>272</v>
      </c>
      <c r="G43" s="4" t="s">
        <v>9</v>
      </c>
      <c r="H43" s="4" t="s">
        <v>2285</v>
      </c>
      <c r="I43" s="4" t="s">
        <v>2285</v>
      </c>
      <c r="J43" s="4" t="s">
        <v>2285</v>
      </c>
      <c r="K43" s="16"/>
      <c r="L43" s="17" t="s">
        <v>2297</v>
      </c>
      <c r="M43" s="10">
        <f t="shared" si="0"/>
        <v>0</v>
      </c>
      <c r="N43" s="10">
        <f t="shared" si="1"/>
        <v>0</v>
      </c>
      <c r="O43" s="10">
        <f t="shared" si="2"/>
        <v>0</v>
      </c>
      <c r="P43" s="10">
        <f t="shared" si="3"/>
        <v>0</v>
      </c>
      <c r="Q43" s="10" t="str">
        <f>VLOOKUP(A43,'[1]Store List'!$A$1:$I$376,3,FALSE)</f>
        <v>WZ-832</v>
      </c>
      <c r="R43" s="10" t="str">
        <f>VLOOKUP(A43,'[1]Store List'!$A$1:$I$376,6,FALSE)</f>
        <v>Bernadette Anderson</v>
      </c>
      <c r="S43" s="10" t="str">
        <f>VLOOKUP(A43,'[1]Store List'!$A$1:$I$376,9,FALSE)</f>
        <v>Tajesh Patel</v>
      </c>
      <c r="T43" s="10"/>
    </row>
    <row r="44" spans="1:20" ht="13.2" hidden="1">
      <c r="A44" s="5">
        <v>131166</v>
      </c>
      <c r="B44" s="5" t="s">
        <v>2035</v>
      </c>
      <c r="C44" s="3" t="s">
        <v>308</v>
      </c>
      <c r="D44" s="3" t="s">
        <v>2171</v>
      </c>
      <c r="E44" s="3" t="s">
        <v>2196</v>
      </c>
      <c r="F44" s="3" t="s">
        <v>312</v>
      </c>
      <c r="G44" s="4" t="s">
        <v>9</v>
      </c>
      <c r="H44" s="4" t="s">
        <v>10</v>
      </c>
      <c r="I44" s="4" t="s">
        <v>2285</v>
      </c>
      <c r="J44" s="4" t="s">
        <v>2285</v>
      </c>
      <c r="K44" s="16"/>
      <c r="L44" s="17" t="s">
        <v>2297</v>
      </c>
      <c r="M44" s="10">
        <f t="shared" si="0"/>
        <v>0</v>
      </c>
      <c r="N44" s="10">
        <f t="shared" si="1"/>
        <v>1</v>
      </c>
      <c r="O44" s="10">
        <f t="shared" si="2"/>
        <v>0</v>
      </c>
      <c r="P44" s="10">
        <f t="shared" si="3"/>
        <v>0</v>
      </c>
      <c r="Q44" s="10" t="str">
        <f>VLOOKUP(A44,'[1]Store List'!$A$1:$I$376,3,FALSE)</f>
        <v>WZ-847</v>
      </c>
      <c r="R44" s="10" t="str">
        <f>VLOOKUP(A44,'[1]Store List'!$A$1:$I$376,6,FALSE)</f>
        <v>Bernadette Anderson</v>
      </c>
      <c r="S44" s="10" t="str">
        <f>VLOOKUP(A44,'[1]Store List'!$A$1:$I$376,9,FALSE)</f>
        <v>Tajesh Patel</v>
      </c>
      <c r="T44" s="10"/>
    </row>
    <row r="45" spans="1:20" ht="13.2" hidden="1">
      <c r="A45" s="5">
        <v>71639</v>
      </c>
      <c r="B45" s="5" t="s">
        <v>1838</v>
      </c>
      <c r="C45" s="3" t="s">
        <v>302</v>
      </c>
      <c r="D45" s="3" t="s">
        <v>2171</v>
      </c>
      <c r="E45" s="3" t="s">
        <v>2196</v>
      </c>
      <c r="F45" s="3" t="s">
        <v>307</v>
      </c>
      <c r="G45" s="4" t="s">
        <v>9</v>
      </c>
      <c r="H45" s="4" t="s">
        <v>10</v>
      </c>
      <c r="I45" s="4" t="s">
        <v>2285</v>
      </c>
      <c r="J45" s="4" t="s">
        <v>2285</v>
      </c>
      <c r="K45" s="16"/>
      <c r="L45" s="17" t="s">
        <v>2297</v>
      </c>
      <c r="M45" s="10">
        <f t="shared" si="0"/>
        <v>0</v>
      </c>
      <c r="N45" s="10">
        <f t="shared" si="1"/>
        <v>1</v>
      </c>
      <c r="O45" s="10">
        <f t="shared" si="2"/>
        <v>0</v>
      </c>
      <c r="P45" s="10">
        <f t="shared" si="3"/>
        <v>0</v>
      </c>
      <c r="Q45" s="10" t="str">
        <f>VLOOKUP(A45,'[1]Store List'!$A$1:$I$376,3,FALSE)</f>
        <v>WZ-198B</v>
      </c>
      <c r="R45" s="10" t="str">
        <f>VLOOKUP(A45,'[1]Store List'!$A$1:$I$376,6,FALSE)</f>
        <v>Bernadette Anderson</v>
      </c>
      <c r="S45" s="10" t="str">
        <f>VLOOKUP(A45,'[1]Store List'!$A$1:$I$376,9,FALSE)</f>
        <v>Tajesh Patel</v>
      </c>
      <c r="T45" s="10"/>
    </row>
    <row r="46" spans="1:20" ht="13.2" hidden="1">
      <c r="A46" s="5">
        <v>71639</v>
      </c>
      <c r="B46" s="5" t="s">
        <v>1838</v>
      </c>
      <c r="C46" s="3" t="s">
        <v>302</v>
      </c>
      <c r="D46" s="3" t="s">
        <v>2171</v>
      </c>
      <c r="E46" s="3" t="s">
        <v>2196</v>
      </c>
      <c r="F46" s="3" t="s">
        <v>306</v>
      </c>
      <c r="G46" s="4" t="s">
        <v>9</v>
      </c>
      <c r="H46" s="4" t="s">
        <v>2285</v>
      </c>
      <c r="I46" s="4" t="s">
        <v>2285</v>
      </c>
      <c r="J46" s="4" t="s">
        <v>2285</v>
      </c>
      <c r="K46" s="16"/>
      <c r="L46" s="17" t="s">
        <v>2297</v>
      </c>
      <c r="M46" s="10">
        <f t="shared" si="0"/>
        <v>0</v>
      </c>
      <c r="N46" s="10">
        <f t="shared" si="1"/>
        <v>0</v>
      </c>
      <c r="O46" s="10">
        <f t="shared" si="2"/>
        <v>0</v>
      </c>
      <c r="P46" s="10">
        <f t="shared" si="3"/>
        <v>0</v>
      </c>
      <c r="Q46" s="10" t="str">
        <f>VLOOKUP(A46,'[1]Store List'!$A$1:$I$376,3,FALSE)</f>
        <v>WZ-198B</v>
      </c>
      <c r="R46" s="10" t="str">
        <f>VLOOKUP(A46,'[1]Store List'!$A$1:$I$376,6,FALSE)</f>
        <v>Bernadette Anderson</v>
      </c>
      <c r="S46" s="10" t="str">
        <f>VLOOKUP(A46,'[1]Store List'!$A$1:$I$376,9,FALSE)</f>
        <v>Tajesh Patel</v>
      </c>
      <c r="T46" s="10"/>
    </row>
    <row r="47" spans="1:20" ht="13.2" hidden="1">
      <c r="A47" s="5">
        <v>70867</v>
      </c>
      <c r="B47" s="5" t="s">
        <v>2031</v>
      </c>
      <c r="C47" s="3" t="s">
        <v>437</v>
      </c>
      <c r="D47" s="3" t="s">
        <v>2171</v>
      </c>
      <c r="E47" s="3" t="s">
        <v>2196</v>
      </c>
      <c r="F47" s="3" t="s">
        <v>444</v>
      </c>
      <c r="G47" s="4" t="s">
        <v>9</v>
      </c>
      <c r="H47" s="4" t="s">
        <v>2285</v>
      </c>
      <c r="I47" s="4" t="s">
        <v>2285</v>
      </c>
      <c r="J47" s="4" t="s">
        <v>2285</v>
      </c>
      <c r="K47" s="16"/>
      <c r="L47" s="17" t="s">
        <v>2297</v>
      </c>
      <c r="M47" s="10">
        <f t="shared" si="0"/>
        <v>0</v>
      </c>
      <c r="N47" s="10">
        <f t="shared" si="1"/>
        <v>0</v>
      </c>
      <c r="O47" s="10">
        <f t="shared" si="2"/>
        <v>0</v>
      </c>
      <c r="P47" s="10">
        <f t="shared" si="3"/>
        <v>0</v>
      </c>
      <c r="Q47" s="10" t="str">
        <f>VLOOKUP(A47,'[1]Store List'!$A$1:$I$376,3,FALSE)</f>
        <v>WZ-239C</v>
      </c>
      <c r="R47" s="10" t="str">
        <f>VLOOKUP(A47,'[1]Store List'!$A$1:$I$376,6,FALSE)</f>
        <v>Bernadette Anderson</v>
      </c>
      <c r="S47" s="10" t="str">
        <f>VLOOKUP(A47,'[1]Store List'!$A$1:$I$376,9,FALSE)</f>
        <v>Tajesh Patel</v>
      </c>
      <c r="T47" s="10"/>
    </row>
    <row r="48" spans="1:20" ht="13.2" hidden="1">
      <c r="A48" s="5">
        <v>102489</v>
      </c>
      <c r="B48" s="5" t="s">
        <v>1963</v>
      </c>
      <c r="C48" s="3" t="s">
        <v>326</v>
      </c>
      <c r="D48" s="3" t="s">
        <v>2171</v>
      </c>
      <c r="E48" s="3" t="s">
        <v>2196</v>
      </c>
      <c r="F48" s="3" t="s">
        <v>328</v>
      </c>
      <c r="G48" s="4" t="s">
        <v>9</v>
      </c>
      <c r="H48" s="4" t="s">
        <v>2285</v>
      </c>
      <c r="I48" s="4" t="s">
        <v>2285</v>
      </c>
      <c r="J48" s="4" t="s">
        <v>2285</v>
      </c>
      <c r="K48" s="16"/>
      <c r="L48" s="17" t="s">
        <v>2297</v>
      </c>
      <c r="M48" s="10">
        <f t="shared" si="0"/>
        <v>0</v>
      </c>
      <c r="N48" s="10">
        <f t="shared" si="1"/>
        <v>0</v>
      </c>
      <c r="O48" s="10">
        <f t="shared" si="2"/>
        <v>0</v>
      </c>
      <c r="P48" s="10">
        <f t="shared" si="3"/>
        <v>0</v>
      </c>
      <c r="Q48" s="10" t="str">
        <f>VLOOKUP(A48,'[1]Store List'!$A$1:$I$376,3,FALSE)</f>
        <v>WZ-521A</v>
      </c>
      <c r="R48" s="10" t="str">
        <f>VLOOKUP(A48,'[1]Store List'!$A$1:$I$376,6,FALSE)</f>
        <v>Bernadette Anderson</v>
      </c>
      <c r="S48" s="10" t="str">
        <f>VLOOKUP(A48,'[1]Store List'!$A$1:$I$376,9,FALSE)</f>
        <v>Tajesh Patel</v>
      </c>
      <c r="T48" s="10"/>
    </row>
    <row r="49" spans="1:20" ht="13.2" hidden="1">
      <c r="A49" s="5">
        <v>5865</v>
      </c>
      <c r="B49" s="5" t="s">
        <v>2050</v>
      </c>
      <c r="C49" s="3" t="s">
        <v>319</v>
      </c>
      <c r="D49" s="3" t="s">
        <v>2171</v>
      </c>
      <c r="E49" s="3" t="s">
        <v>2188</v>
      </c>
      <c r="F49" s="3" t="s">
        <v>320</v>
      </c>
      <c r="G49" s="4" t="s">
        <v>9</v>
      </c>
      <c r="H49" s="4" t="s">
        <v>2285</v>
      </c>
      <c r="I49" s="4" t="s">
        <v>2285</v>
      </c>
      <c r="J49" s="4" t="s">
        <v>2285</v>
      </c>
      <c r="K49" s="16"/>
      <c r="L49" s="17" t="s">
        <v>2297</v>
      </c>
      <c r="M49" s="10">
        <f t="shared" si="0"/>
        <v>0</v>
      </c>
      <c r="N49" s="10">
        <f t="shared" si="1"/>
        <v>0</v>
      </c>
      <c r="O49" s="10">
        <f t="shared" si="2"/>
        <v>0</v>
      </c>
      <c r="P49" s="10">
        <f t="shared" si="3"/>
        <v>0</v>
      </c>
      <c r="Q49" s="10" t="str">
        <f>VLOOKUP(A49,'[1]Store List'!$A$1:$I$376,3,FALSE)</f>
        <v>WZ-109B</v>
      </c>
      <c r="R49" s="10" t="str">
        <f>VLOOKUP(A49,'[1]Store List'!$A$1:$I$376,6,FALSE)</f>
        <v>Bernadette Anderson</v>
      </c>
      <c r="S49" s="10" t="str">
        <f>VLOOKUP(A49,'[1]Store List'!$A$1:$I$376,9,FALSE)</f>
        <v>Jonah Engler</v>
      </c>
      <c r="T49" s="10"/>
    </row>
    <row r="50" spans="1:20" ht="13.2" hidden="1">
      <c r="A50" s="5">
        <v>5865</v>
      </c>
      <c r="B50" s="5" t="s">
        <v>2050</v>
      </c>
      <c r="C50" s="3" t="s">
        <v>319</v>
      </c>
      <c r="D50" s="3" t="s">
        <v>2171</v>
      </c>
      <c r="E50" s="3" t="s">
        <v>2188</v>
      </c>
      <c r="F50" s="3" t="s">
        <v>321</v>
      </c>
      <c r="G50" s="4" t="s">
        <v>9</v>
      </c>
      <c r="H50" s="4" t="s">
        <v>2285</v>
      </c>
      <c r="I50" s="4" t="s">
        <v>2285</v>
      </c>
      <c r="J50" s="4" t="s">
        <v>2285</v>
      </c>
      <c r="K50" s="16"/>
      <c r="L50" s="17" t="s">
        <v>2297</v>
      </c>
      <c r="M50" s="10">
        <f t="shared" si="0"/>
        <v>0</v>
      </c>
      <c r="N50" s="10">
        <f t="shared" si="1"/>
        <v>0</v>
      </c>
      <c r="O50" s="10">
        <f t="shared" si="2"/>
        <v>0</v>
      </c>
      <c r="P50" s="10">
        <f t="shared" si="3"/>
        <v>0</v>
      </c>
      <c r="Q50" s="10" t="str">
        <f>VLOOKUP(A50,'[1]Store List'!$A$1:$I$376,3,FALSE)</f>
        <v>WZ-109B</v>
      </c>
      <c r="R50" s="10" t="str">
        <f>VLOOKUP(A50,'[1]Store List'!$A$1:$I$376,6,FALSE)</f>
        <v>Bernadette Anderson</v>
      </c>
      <c r="S50" s="10" t="str">
        <f>VLOOKUP(A50,'[1]Store List'!$A$1:$I$376,9,FALSE)</f>
        <v>Jonah Engler</v>
      </c>
      <c r="T50" s="10"/>
    </row>
    <row r="51" spans="1:20" ht="13.2" hidden="1">
      <c r="A51" s="5">
        <v>118318</v>
      </c>
      <c r="B51" s="5" t="s">
        <v>1912</v>
      </c>
      <c r="C51" s="3" t="s">
        <v>340</v>
      </c>
      <c r="D51" s="3" t="s">
        <v>2171</v>
      </c>
      <c r="E51" s="3" t="s">
        <v>2188</v>
      </c>
      <c r="F51" s="3" t="s">
        <v>342</v>
      </c>
      <c r="G51" s="4" t="s">
        <v>9</v>
      </c>
      <c r="H51" s="4" t="s">
        <v>2285</v>
      </c>
      <c r="I51" s="4" t="s">
        <v>2285</v>
      </c>
      <c r="J51" s="4" t="s">
        <v>2285</v>
      </c>
      <c r="K51" s="16"/>
      <c r="L51" s="17" t="s">
        <v>2297</v>
      </c>
      <c r="M51" s="10">
        <f t="shared" si="0"/>
        <v>0</v>
      </c>
      <c r="N51" s="10">
        <f t="shared" si="1"/>
        <v>0</v>
      </c>
      <c r="O51" s="10">
        <f t="shared" si="2"/>
        <v>0</v>
      </c>
      <c r="P51" s="10">
        <f t="shared" si="3"/>
        <v>0</v>
      </c>
      <c r="Q51" s="10" t="str">
        <f>VLOOKUP(A51,'[1]Store List'!$A$1:$I$376,3,FALSE)</f>
        <v>WZ-734</v>
      </c>
      <c r="R51" s="10" t="str">
        <f>VLOOKUP(A51,'[1]Store List'!$A$1:$I$376,6,FALSE)</f>
        <v>Bernadette Anderson</v>
      </c>
      <c r="S51" s="10" t="str">
        <f>VLOOKUP(A51,'[1]Store List'!$A$1:$I$376,9,FALSE)</f>
        <v>Jonah Engler</v>
      </c>
      <c r="T51" s="10"/>
    </row>
    <row r="52" spans="1:20" ht="13.2" hidden="1">
      <c r="A52" s="5">
        <v>100457</v>
      </c>
      <c r="B52" s="5" t="s">
        <v>2036</v>
      </c>
      <c r="C52" s="3" t="s">
        <v>354</v>
      </c>
      <c r="D52" s="3" t="s">
        <v>2171</v>
      </c>
      <c r="E52" s="3" t="s">
        <v>2188</v>
      </c>
      <c r="F52" s="3" t="s">
        <v>355</v>
      </c>
      <c r="G52" s="4" t="s">
        <v>9</v>
      </c>
      <c r="H52" s="4" t="s">
        <v>2285</v>
      </c>
      <c r="I52" s="4" t="s">
        <v>2285</v>
      </c>
      <c r="J52" s="4" t="s">
        <v>2285</v>
      </c>
      <c r="K52" s="16"/>
      <c r="L52" s="17" t="s">
        <v>2297</v>
      </c>
      <c r="M52" s="10">
        <f t="shared" si="0"/>
        <v>0</v>
      </c>
      <c r="N52" s="10">
        <f t="shared" si="1"/>
        <v>0</v>
      </c>
      <c r="O52" s="10">
        <f t="shared" si="2"/>
        <v>0</v>
      </c>
      <c r="P52" s="10">
        <f t="shared" si="3"/>
        <v>0</v>
      </c>
      <c r="Q52" s="10" t="str">
        <f>VLOOKUP(A52,'[1]Store List'!$A$1:$I$376,3,FALSE)</f>
        <v>WZ-380A</v>
      </c>
      <c r="R52" s="10" t="str">
        <f>VLOOKUP(A52,'[1]Store List'!$A$1:$I$376,6,FALSE)</f>
        <v>Bernadette Anderson</v>
      </c>
      <c r="S52" s="10" t="str">
        <f>VLOOKUP(A52,'[1]Store List'!$A$1:$I$376,9,FALSE)</f>
        <v>Jonah Engler</v>
      </c>
      <c r="T52" s="10"/>
    </row>
    <row r="53" spans="1:20" ht="13.2" hidden="1">
      <c r="A53" s="5">
        <v>5933</v>
      </c>
      <c r="B53" s="5" t="s">
        <v>2071</v>
      </c>
      <c r="C53" s="3" t="s">
        <v>414</v>
      </c>
      <c r="D53" s="3" t="s">
        <v>2171</v>
      </c>
      <c r="E53" s="3" t="s">
        <v>2264</v>
      </c>
      <c r="F53" s="3" t="s">
        <v>419</v>
      </c>
      <c r="G53" s="4" t="s">
        <v>9</v>
      </c>
      <c r="H53" s="4" t="s">
        <v>2285</v>
      </c>
      <c r="I53" s="4" t="s">
        <v>2285</v>
      </c>
      <c r="J53" s="4" t="s">
        <v>2285</v>
      </c>
      <c r="K53" s="16"/>
      <c r="L53" s="17" t="s">
        <v>2297</v>
      </c>
      <c r="M53" s="10">
        <f t="shared" si="0"/>
        <v>0</v>
      </c>
      <c r="N53" s="10">
        <f t="shared" si="1"/>
        <v>0</v>
      </c>
      <c r="O53" s="10">
        <f t="shared" si="2"/>
        <v>0</v>
      </c>
      <c r="P53" s="10">
        <f t="shared" si="3"/>
        <v>0</v>
      </c>
      <c r="Q53" s="10" t="str">
        <f>VLOOKUP(A53,'[1]Store List'!$A$1:$I$376,3,FALSE)</f>
        <v>WZ-102</v>
      </c>
      <c r="R53" s="10" t="str">
        <f>VLOOKUP(A53,'[1]Store List'!$A$1:$I$376,6,FALSE)</f>
        <v>Bernadette Anderson</v>
      </c>
      <c r="S53" s="10" t="str">
        <f>VLOOKUP(A53,'[1]Store List'!$A$1:$I$376,9,FALSE)</f>
        <v>Michael Sabbatini</v>
      </c>
      <c r="T53" s="10"/>
    </row>
    <row r="54" spans="1:20" ht="13.2" hidden="1">
      <c r="A54" s="5">
        <v>5379</v>
      </c>
      <c r="B54" s="5" t="s">
        <v>2082</v>
      </c>
      <c r="C54" s="3" t="s">
        <v>348</v>
      </c>
      <c r="D54" s="3" t="s">
        <v>2171</v>
      </c>
      <c r="E54" s="3" t="s">
        <v>2264</v>
      </c>
      <c r="F54" s="3" t="s">
        <v>350</v>
      </c>
      <c r="G54" s="4" t="s">
        <v>9</v>
      </c>
      <c r="H54" s="4" t="s">
        <v>10</v>
      </c>
      <c r="I54" s="4" t="s">
        <v>2285</v>
      </c>
      <c r="J54" s="4" t="s">
        <v>2285</v>
      </c>
      <c r="K54" s="16"/>
      <c r="L54" s="17" t="s">
        <v>2297</v>
      </c>
      <c r="M54" s="10">
        <f t="shared" si="0"/>
        <v>0</v>
      </c>
      <c r="N54" s="10">
        <f t="shared" si="1"/>
        <v>1</v>
      </c>
      <c r="O54" s="10">
        <f t="shared" si="2"/>
        <v>0</v>
      </c>
      <c r="P54" s="10">
        <f t="shared" si="3"/>
        <v>0</v>
      </c>
      <c r="Q54" s="10" t="str">
        <f>VLOOKUP(A54,'[1]Store List'!$A$1:$I$376,3,FALSE)</f>
        <v>WZ-095B</v>
      </c>
      <c r="R54" s="10" t="str">
        <f>VLOOKUP(A54,'[1]Store List'!$A$1:$I$376,6,FALSE)</f>
        <v>Bernadette Anderson</v>
      </c>
      <c r="S54" s="10" t="str">
        <f>VLOOKUP(A54,'[1]Store List'!$A$1:$I$376,9,FALSE)</f>
        <v>Michael Sabbatini</v>
      </c>
      <c r="T54" s="10"/>
    </row>
    <row r="55" spans="1:20" ht="13.2" hidden="1">
      <c r="A55" s="5">
        <v>5379</v>
      </c>
      <c r="B55" s="5" t="s">
        <v>2082</v>
      </c>
      <c r="C55" s="3" t="s">
        <v>348</v>
      </c>
      <c r="D55" s="3" t="s">
        <v>2171</v>
      </c>
      <c r="E55" s="3" t="s">
        <v>2264</v>
      </c>
      <c r="F55" s="3" t="s">
        <v>351</v>
      </c>
      <c r="G55" s="4" t="s">
        <v>9</v>
      </c>
      <c r="H55" s="4" t="s">
        <v>10</v>
      </c>
      <c r="I55" s="4" t="s">
        <v>2285</v>
      </c>
      <c r="J55" s="4" t="s">
        <v>2285</v>
      </c>
      <c r="K55" s="16"/>
      <c r="L55" s="17" t="s">
        <v>2297</v>
      </c>
      <c r="M55" s="10">
        <f t="shared" si="0"/>
        <v>0</v>
      </c>
      <c r="N55" s="10">
        <f t="shared" si="1"/>
        <v>1</v>
      </c>
      <c r="O55" s="10">
        <f t="shared" si="2"/>
        <v>0</v>
      </c>
      <c r="P55" s="10">
        <f t="shared" si="3"/>
        <v>0</v>
      </c>
      <c r="Q55" s="10" t="str">
        <f>VLOOKUP(A55,'[1]Store List'!$A$1:$I$376,3,FALSE)</f>
        <v>WZ-095B</v>
      </c>
      <c r="R55" s="10" t="str">
        <f>VLOOKUP(A55,'[1]Store List'!$A$1:$I$376,6,FALSE)</f>
        <v>Bernadette Anderson</v>
      </c>
      <c r="S55" s="10" t="str">
        <f>VLOOKUP(A55,'[1]Store List'!$A$1:$I$376,9,FALSE)</f>
        <v>Michael Sabbatini</v>
      </c>
      <c r="T55" s="10"/>
    </row>
    <row r="56" spans="1:20" ht="13.2" hidden="1">
      <c r="A56" s="5">
        <v>5379</v>
      </c>
      <c r="B56" s="5" t="s">
        <v>2082</v>
      </c>
      <c r="C56" s="3" t="s">
        <v>348</v>
      </c>
      <c r="D56" s="3" t="s">
        <v>2171</v>
      </c>
      <c r="E56" s="3" t="s">
        <v>2264</v>
      </c>
      <c r="F56" s="3" t="s">
        <v>353</v>
      </c>
      <c r="G56" s="4" t="s">
        <v>9</v>
      </c>
      <c r="H56" s="4" t="s">
        <v>2285</v>
      </c>
      <c r="I56" s="4" t="s">
        <v>2285</v>
      </c>
      <c r="J56" s="4" t="s">
        <v>2285</v>
      </c>
      <c r="K56" s="16"/>
      <c r="L56" s="17" t="s">
        <v>2297</v>
      </c>
      <c r="M56" s="10">
        <f t="shared" si="0"/>
        <v>0</v>
      </c>
      <c r="N56" s="10">
        <f t="shared" si="1"/>
        <v>0</v>
      </c>
      <c r="O56" s="10">
        <f t="shared" si="2"/>
        <v>0</v>
      </c>
      <c r="P56" s="10">
        <f t="shared" si="3"/>
        <v>0</v>
      </c>
      <c r="Q56" s="10" t="str">
        <f>VLOOKUP(A56,'[1]Store List'!$A$1:$I$376,3,FALSE)</f>
        <v>WZ-095B</v>
      </c>
      <c r="R56" s="10" t="str">
        <f>VLOOKUP(A56,'[1]Store List'!$A$1:$I$376,6,FALSE)</f>
        <v>Bernadette Anderson</v>
      </c>
      <c r="S56" s="10" t="str">
        <f>VLOOKUP(A56,'[1]Store List'!$A$1:$I$376,9,FALSE)</f>
        <v>Michael Sabbatini</v>
      </c>
      <c r="T56" s="10"/>
    </row>
    <row r="57" spans="1:20" ht="13.2" hidden="1">
      <c r="A57" s="5">
        <v>5933</v>
      </c>
      <c r="B57" s="5" t="s">
        <v>2071</v>
      </c>
      <c r="C57" s="3" t="s">
        <v>414</v>
      </c>
      <c r="D57" s="3" t="s">
        <v>2171</v>
      </c>
      <c r="E57" s="3" t="s">
        <v>2264</v>
      </c>
      <c r="F57" s="3" t="s">
        <v>418</v>
      </c>
      <c r="G57" s="4" t="s">
        <v>9</v>
      </c>
      <c r="H57" s="4" t="s">
        <v>2285</v>
      </c>
      <c r="I57" s="4" t="s">
        <v>2285</v>
      </c>
      <c r="J57" s="4" t="s">
        <v>2285</v>
      </c>
      <c r="K57" s="16"/>
      <c r="L57" s="17" t="s">
        <v>2297</v>
      </c>
      <c r="M57" s="10">
        <f t="shared" si="0"/>
        <v>0</v>
      </c>
      <c r="N57" s="10">
        <f t="shared" si="1"/>
        <v>0</v>
      </c>
      <c r="O57" s="10">
        <f t="shared" si="2"/>
        <v>0</v>
      </c>
      <c r="P57" s="10">
        <f t="shared" si="3"/>
        <v>0</v>
      </c>
      <c r="Q57" s="10" t="str">
        <f>VLOOKUP(A57,'[1]Store List'!$A$1:$I$376,3,FALSE)</f>
        <v>WZ-102</v>
      </c>
      <c r="R57" s="10" t="str">
        <f>VLOOKUP(A57,'[1]Store List'!$A$1:$I$376,6,FALSE)</f>
        <v>Bernadette Anderson</v>
      </c>
      <c r="S57" s="10" t="str">
        <f>VLOOKUP(A57,'[1]Store List'!$A$1:$I$376,9,FALSE)</f>
        <v>Michael Sabbatini</v>
      </c>
      <c r="T57" s="10"/>
    </row>
    <row r="58" spans="1:20" ht="13.2" hidden="1">
      <c r="A58" s="5">
        <v>15724</v>
      </c>
      <c r="B58" s="5" t="s">
        <v>1962</v>
      </c>
      <c r="C58" s="3" t="s">
        <v>285</v>
      </c>
      <c r="D58" s="3" t="s">
        <v>2171</v>
      </c>
      <c r="E58" s="3" t="s">
        <v>2196</v>
      </c>
      <c r="F58" s="3" t="s">
        <v>287</v>
      </c>
      <c r="G58" s="4" t="s">
        <v>9</v>
      </c>
      <c r="H58" s="4" t="s">
        <v>2285</v>
      </c>
      <c r="I58" s="4" t="s">
        <v>2285</v>
      </c>
      <c r="J58" s="4" t="s">
        <v>2285</v>
      </c>
      <c r="K58" s="16"/>
      <c r="L58" s="17" t="s">
        <v>2297</v>
      </c>
      <c r="M58" s="10">
        <f t="shared" si="0"/>
        <v>0</v>
      </c>
      <c r="N58" s="10">
        <f t="shared" si="1"/>
        <v>0</v>
      </c>
      <c r="O58" s="10">
        <f t="shared" si="2"/>
        <v>0</v>
      </c>
      <c r="P58" s="10">
        <f t="shared" si="3"/>
        <v>0</v>
      </c>
      <c r="Q58" s="10" t="str">
        <f>VLOOKUP(A58,'[1]Store List'!$A$1:$I$376,3,FALSE)</f>
        <v>WZ-144B</v>
      </c>
      <c r="R58" s="10" t="str">
        <f>VLOOKUP(A58,'[1]Store List'!$A$1:$I$376,6,FALSE)</f>
        <v>Bernadette Anderson</v>
      </c>
      <c r="S58" s="10" t="str">
        <f>VLOOKUP(A58,'[1]Store List'!$A$1:$I$376,9,FALSE)</f>
        <v>Tajesh Patel</v>
      </c>
      <c r="T58" s="10"/>
    </row>
    <row r="59" spans="1:20" ht="13.2" hidden="1">
      <c r="A59" s="5">
        <v>5933</v>
      </c>
      <c r="B59" s="5" t="s">
        <v>2071</v>
      </c>
      <c r="C59" s="3" t="s">
        <v>414</v>
      </c>
      <c r="D59" s="3" t="s">
        <v>2171</v>
      </c>
      <c r="E59" s="3" t="s">
        <v>2264</v>
      </c>
      <c r="F59" s="3" t="s">
        <v>420</v>
      </c>
      <c r="G59" s="4" t="s">
        <v>9</v>
      </c>
      <c r="H59" s="4" t="s">
        <v>2285</v>
      </c>
      <c r="I59" s="4" t="s">
        <v>2285</v>
      </c>
      <c r="J59" s="4" t="s">
        <v>2285</v>
      </c>
      <c r="K59" s="16"/>
      <c r="L59" s="17" t="s">
        <v>2297</v>
      </c>
      <c r="M59" s="10">
        <f t="shared" si="0"/>
        <v>0</v>
      </c>
      <c r="N59" s="10">
        <f t="shared" si="1"/>
        <v>0</v>
      </c>
      <c r="O59" s="10">
        <f t="shared" si="2"/>
        <v>0</v>
      </c>
      <c r="P59" s="10">
        <f t="shared" si="3"/>
        <v>0</v>
      </c>
      <c r="Q59" s="10" t="str">
        <f>VLOOKUP(A59,'[1]Store List'!$A$1:$I$376,3,FALSE)</f>
        <v>WZ-102</v>
      </c>
      <c r="R59" s="10" t="str">
        <f>VLOOKUP(A59,'[1]Store List'!$A$1:$I$376,6,FALSE)</f>
        <v>Bernadette Anderson</v>
      </c>
      <c r="S59" s="10" t="str">
        <f>VLOOKUP(A59,'[1]Store List'!$A$1:$I$376,9,FALSE)</f>
        <v>Michael Sabbatini</v>
      </c>
      <c r="T59" s="10"/>
    </row>
    <row r="60" spans="1:20" ht="13.2" hidden="1">
      <c r="A60" s="5">
        <v>27222</v>
      </c>
      <c r="B60" s="5" t="s">
        <v>2094</v>
      </c>
      <c r="C60" s="3" t="s">
        <v>445</v>
      </c>
      <c r="D60" s="3" t="s">
        <v>2171</v>
      </c>
      <c r="E60" s="3" t="s">
        <v>2187</v>
      </c>
      <c r="F60" s="3" t="s">
        <v>448</v>
      </c>
      <c r="G60" s="4" t="s">
        <v>9</v>
      </c>
      <c r="H60" s="4" t="s">
        <v>2285</v>
      </c>
      <c r="I60" s="4" t="s">
        <v>2285</v>
      </c>
      <c r="J60" s="4" t="s">
        <v>2285</v>
      </c>
      <c r="K60" s="16"/>
      <c r="L60" s="17" t="s">
        <v>2297</v>
      </c>
      <c r="M60" s="10">
        <f t="shared" si="0"/>
        <v>0</v>
      </c>
      <c r="N60" s="10">
        <f t="shared" si="1"/>
        <v>0</v>
      </c>
      <c r="O60" s="10">
        <f t="shared" si="2"/>
        <v>0</v>
      </c>
      <c r="P60" s="10">
        <f t="shared" si="3"/>
        <v>0</v>
      </c>
      <c r="Q60" s="10" t="str">
        <f>VLOOKUP(A60,'[1]Store List'!$A$1:$I$376,3,FALSE)</f>
        <v>WZ-191</v>
      </c>
      <c r="R60" s="10" t="str">
        <f>VLOOKUP(A60,'[1]Store List'!$A$1:$I$376,6,FALSE)</f>
        <v>Bernadette Anderson</v>
      </c>
      <c r="S60" s="10" t="str">
        <f>VLOOKUP(A60,'[1]Store List'!$A$1:$I$376,9,FALSE)</f>
        <v>Charles Monaghan</v>
      </c>
      <c r="T60" s="10"/>
    </row>
    <row r="61" spans="1:20" ht="13.2" hidden="1">
      <c r="A61" s="5">
        <v>27222</v>
      </c>
      <c r="B61" s="5" t="s">
        <v>2094</v>
      </c>
      <c r="C61" s="3" t="s">
        <v>445</v>
      </c>
      <c r="D61" s="3" t="s">
        <v>2171</v>
      </c>
      <c r="E61" s="3" t="s">
        <v>2187</v>
      </c>
      <c r="F61" s="3" t="s">
        <v>446</v>
      </c>
      <c r="G61" s="4" t="s">
        <v>9</v>
      </c>
      <c r="H61" s="4" t="s">
        <v>15</v>
      </c>
      <c r="I61" s="4" t="s">
        <v>2285</v>
      </c>
      <c r="J61" s="4" t="s">
        <v>2285</v>
      </c>
      <c r="K61" s="16"/>
      <c r="L61" s="17" t="s">
        <v>2297</v>
      </c>
      <c r="M61" s="10">
        <f t="shared" si="0"/>
        <v>0</v>
      </c>
      <c r="N61" s="10">
        <f t="shared" si="1"/>
        <v>1</v>
      </c>
      <c r="O61" s="10">
        <f t="shared" si="2"/>
        <v>0</v>
      </c>
      <c r="P61" s="10">
        <f t="shared" si="3"/>
        <v>0</v>
      </c>
      <c r="Q61" s="10" t="str">
        <f>VLOOKUP(A61,'[1]Store List'!$A$1:$I$376,3,FALSE)</f>
        <v>WZ-191</v>
      </c>
      <c r="R61" s="10" t="str">
        <f>VLOOKUP(A61,'[1]Store List'!$A$1:$I$376,6,FALSE)</f>
        <v>Bernadette Anderson</v>
      </c>
      <c r="S61" s="10" t="str">
        <f>VLOOKUP(A61,'[1]Store List'!$A$1:$I$376,9,FALSE)</f>
        <v>Charles Monaghan</v>
      </c>
      <c r="T61" s="10"/>
    </row>
    <row r="62" spans="1:20" ht="13.2" hidden="1">
      <c r="A62" s="5">
        <v>15724</v>
      </c>
      <c r="B62" s="5" t="s">
        <v>1962</v>
      </c>
      <c r="C62" s="3" t="s">
        <v>285</v>
      </c>
      <c r="D62" s="3" t="s">
        <v>2171</v>
      </c>
      <c r="E62" s="3" t="s">
        <v>2196</v>
      </c>
      <c r="F62" s="3" t="s">
        <v>290</v>
      </c>
      <c r="G62" s="4" t="s">
        <v>9</v>
      </c>
      <c r="H62" s="4" t="s">
        <v>10</v>
      </c>
      <c r="I62" s="4" t="s">
        <v>2285</v>
      </c>
      <c r="J62" s="4" t="s">
        <v>2285</v>
      </c>
      <c r="K62" s="16"/>
      <c r="L62" s="17" t="s">
        <v>2297</v>
      </c>
      <c r="M62" s="10">
        <f t="shared" si="0"/>
        <v>0</v>
      </c>
      <c r="N62" s="10">
        <f t="shared" si="1"/>
        <v>1</v>
      </c>
      <c r="O62" s="10">
        <f t="shared" si="2"/>
        <v>0</v>
      </c>
      <c r="P62" s="10">
        <f t="shared" si="3"/>
        <v>0</v>
      </c>
      <c r="Q62" s="10" t="str">
        <f>VLOOKUP(A62,'[1]Store List'!$A$1:$I$376,3,FALSE)</f>
        <v>WZ-144B</v>
      </c>
      <c r="R62" s="10" t="str">
        <f>VLOOKUP(A62,'[1]Store List'!$A$1:$I$376,6,FALSE)</f>
        <v>Bernadette Anderson</v>
      </c>
      <c r="S62" s="10" t="str">
        <f>VLOOKUP(A62,'[1]Store List'!$A$1:$I$376,9,FALSE)</f>
        <v>Tajesh Patel</v>
      </c>
      <c r="T62" s="10"/>
    </row>
    <row r="63" spans="1:20" ht="13.2" hidden="1">
      <c r="A63" s="5">
        <v>130026</v>
      </c>
      <c r="B63" s="5" t="s">
        <v>2030</v>
      </c>
      <c r="C63" s="3" t="s">
        <v>271</v>
      </c>
      <c r="D63" s="3" t="s">
        <v>2171</v>
      </c>
      <c r="E63" s="3" t="s">
        <v>2196</v>
      </c>
      <c r="F63" s="3" t="s">
        <v>273</v>
      </c>
      <c r="G63" s="4" t="s">
        <v>9</v>
      </c>
      <c r="H63" s="4" t="s">
        <v>2285</v>
      </c>
      <c r="I63" s="4" t="s">
        <v>2285</v>
      </c>
      <c r="J63" s="4" t="s">
        <v>2285</v>
      </c>
      <c r="K63" s="16"/>
      <c r="L63" s="17" t="s">
        <v>2297</v>
      </c>
      <c r="M63" s="10">
        <f t="shared" si="0"/>
        <v>0</v>
      </c>
      <c r="N63" s="10">
        <f t="shared" si="1"/>
        <v>0</v>
      </c>
      <c r="O63" s="10">
        <f t="shared" si="2"/>
        <v>0</v>
      </c>
      <c r="P63" s="10">
        <f t="shared" si="3"/>
        <v>0</v>
      </c>
      <c r="Q63" s="10" t="str">
        <f>VLOOKUP(A63,'[1]Store List'!$A$1:$I$376,3,FALSE)</f>
        <v>WZ-832</v>
      </c>
      <c r="R63" s="10" t="str">
        <f>VLOOKUP(A63,'[1]Store List'!$A$1:$I$376,6,FALSE)</f>
        <v>Bernadette Anderson</v>
      </c>
      <c r="S63" s="10" t="str">
        <f>VLOOKUP(A63,'[1]Store List'!$A$1:$I$376,9,FALSE)</f>
        <v>Tajesh Patel</v>
      </c>
      <c r="T63" s="10"/>
    </row>
    <row r="64" spans="1:20" ht="13.2" hidden="1">
      <c r="A64" s="5">
        <v>131166</v>
      </c>
      <c r="B64" s="5" t="s">
        <v>2035</v>
      </c>
      <c r="C64" s="3" t="s">
        <v>308</v>
      </c>
      <c r="D64" s="3" t="s">
        <v>2171</v>
      </c>
      <c r="E64" s="3" t="s">
        <v>2196</v>
      </c>
      <c r="F64" s="3" t="s">
        <v>309</v>
      </c>
      <c r="G64" s="4" t="s">
        <v>9</v>
      </c>
      <c r="H64" s="4" t="s">
        <v>10</v>
      </c>
      <c r="I64" s="4" t="s">
        <v>2285</v>
      </c>
      <c r="J64" s="4" t="s">
        <v>2285</v>
      </c>
      <c r="K64" s="16"/>
      <c r="L64" s="17" t="s">
        <v>2297</v>
      </c>
      <c r="M64" s="10">
        <f t="shared" si="0"/>
        <v>0</v>
      </c>
      <c r="N64" s="10">
        <f t="shared" si="1"/>
        <v>1</v>
      </c>
      <c r="O64" s="10">
        <f t="shared" si="2"/>
        <v>0</v>
      </c>
      <c r="P64" s="10">
        <f t="shared" si="3"/>
        <v>0</v>
      </c>
      <c r="Q64" s="10" t="str">
        <f>VLOOKUP(A64,'[1]Store List'!$A$1:$I$376,3,FALSE)</f>
        <v>WZ-847</v>
      </c>
      <c r="R64" s="10" t="str">
        <f>VLOOKUP(A64,'[1]Store List'!$A$1:$I$376,6,FALSE)</f>
        <v>Bernadette Anderson</v>
      </c>
      <c r="S64" s="10" t="str">
        <f>VLOOKUP(A64,'[1]Store List'!$A$1:$I$376,9,FALSE)</f>
        <v>Tajesh Patel</v>
      </c>
      <c r="T64" s="10"/>
    </row>
    <row r="65" spans="1:20" ht="13.2" hidden="1">
      <c r="A65" s="5">
        <v>28804</v>
      </c>
      <c r="B65" s="5" t="s">
        <v>2139</v>
      </c>
      <c r="C65" s="3" t="s">
        <v>277</v>
      </c>
      <c r="D65" s="3" t="s">
        <v>2171</v>
      </c>
      <c r="E65" s="3" t="s">
        <v>2276</v>
      </c>
      <c r="F65" s="3" t="s">
        <v>279</v>
      </c>
      <c r="G65" s="4" t="s">
        <v>9</v>
      </c>
      <c r="H65" s="4" t="s">
        <v>10</v>
      </c>
      <c r="I65" s="4" t="s">
        <v>2285</v>
      </c>
      <c r="J65" s="4" t="s">
        <v>10</v>
      </c>
      <c r="K65" s="16"/>
      <c r="L65" s="17" t="s">
        <v>2297</v>
      </c>
      <c r="M65" s="10">
        <f t="shared" si="0"/>
        <v>0</v>
      </c>
      <c r="N65" s="10">
        <f t="shared" si="1"/>
        <v>1</v>
      </c>
      <c r="O65" s="10">
        <f t="shared" si="2"/>
        <v>0</v>
      </c>
      <c r="P65" s="10">
        <f t="shared" si="3"/>
        <v>1</v>
      </c>
      <c r="Q65" s="10" t="str">
        <f>VLOOKUP(A65,'[1]Store List'!$A$1:$I$376,3,FALSE)</f>
        <v>WZ-223B</v>
      </c>
      <c r="R65" s="10" t="str">
        <f>VLOOKUP(A65,'[1]Store List'!$A$1:$I$376,6,FALSE)</f>
        <v>Bernadette Anderson</v>
      </c>
      <c r="S65" s="10" t="str">
        <f>VLOOKUP(A65,'[1]Store List'!$A$1:$I$376,9,FALSE)</f>
        <v>Nicholas Moore</v>
      </c>
      <c r="T65" s="10"/>
    </row>
    <row r="66" spans="1:20" ht="13.2" hidden="1">
      <c r="A66" s="5">
        <v>28804</v>
      </c>
      <c r="B66" s="5" t="s">
        <v>2139</v>
      </c>
      <c r="C66" s="3" t="s">
        <v>277</v>
      </c>
      <c r="D66" s="3" t="s">
        <v>2171</v>
      </c>
      <c r="E66" s="3" t="s">
        <v>2276</v>
      </c>
      <c r="F66" s="3" t="s">
        <v>281</v>
      </c>
      <c r="G66" s="4" t="s">
        <v>9</v>
      </c>
      <c r="H66" s="4" t="s">
        <v>10</v>
      </c>
      <c r="I66" s="4" t="s">
        <v>2285</v>
      </c>
      <c r="J66" s="4" t="s">
        <v>10</v>
      </c>
      <c r="K66" s="16"/>
      <c r="L66" s="17" t="s">
        <v>2297</v>
      </c>
      <c r="M66" s="10">
        <f t="shared" ref="M66:M129" si="4">IF(OR(G66="N/A",G66="COMP"),0,1)</f>
        <v>0</v>
      </c>
      <c r="N66" s="10">
        <f t="shared" ref="N66:N129" si="5">IF(OR(H66="N/A",H66="COMP"),0,1)</f>
        <v>1</v>
      </c>
      <c r="O66" s="10">
        <f t="shared" ref="O66:O129" si="6">IF(OR(I66="N/A",I66="COMP"),0,1)</f>
        <v>0</v>
      </c>
      <c r="P66" s="10">
        <f t="shared" ref="P66:P129" si="7">IF(OR(J66="N/A",J66="COMP"),0,1)</f>
        <v>1</v>
      </c>
      <c r="Q66" s="10" t="str">
        <f>VLOOKUP(A66,'[1]Store List'!$A$1:$I$376,3,FALSE)</f>
        <v>WZ-223B</v>
      </c>
      <c r="R66" s="10" t="str">
        <f>VLOOKUP(A66,'[1]Store List'!$A$1:$I$376,6,FALSE)</f>
        <v>Bernadette Anderson</v>
      </c>
      <c r="S66" s="10" t="str">
        <f>VLOOKUP(A66,'[1]Store List'!$A$1:$I$376,9,FALSE)</f>
        <v>Nicholas Moore</v>
      </c>
      <c r="T66" s="10"/>
    </row>
    <row r="67" spans="1:20" ht="13.2" hidden="1">
      <c r="A67" s="5">
        <v>71639</v>
      </c>
      <c r="B67" s="5" t="s">
        <v>1838</v>
      </c>
      <c r="C67" s="3" t="s">
        <v>302</v>
      </c>
      <c r="D67" s="3" t="s">
        <v>2171</v>
      </c>
      <c r="E67" s="3" t="s">
        <v>2196</v>
      </c>
      <c r="F67" s="3" t="s">
        <v>303</v>
      </c>
      <c r="G67" s="4" t="s">
        <v>9</v>
      </c>
      <c r="H67" s="4" t="s">
        <v>10</v>
      </c>
      <c r="I67" s="4" t="s">
        <v>2285</v>
      </c>
      <c r="J67" s="4" t="s">
        <v>10</v>
      </c>
      <c r="K67" s="16"/>
      <c r="L67" s="17" t="s">
        <v>2297</v>
      </c>
      <c r="M67" s="10">
        <f t="shared" si="4"/>
        <v>0</v>
      </c>
      <c r="N67" s="10">
        <f t="shared" si="5"/>
        <v>1</v>
      </c>
      <c r="O67" s="10">
        <f t="shared" si="6"/>
        <v>0</v>
      </c>
      <c r="P67" s="10">
        <f t="shared" si="7"/>
        <v>1</v>
      </c>
      <c r="Q67" s="10" t="str">
        <f>VLOOKUP(A67,'[1]Store List'!$A$1:$I$376,3,FALSE)</f>
        <v>WZ-198B</v>
      </c>
      <c r="R67" s="10" t="str">
        <f>VLOOKUP(A67,'[1]Store List'!$A$1:$I$376,6,FALSE)</f>
        <v>Bernadette Anderson</v>
      </c>
      <c r="S67" s="10" t="str">
        <f>VLOOKUP(A67,'[1]Store List'!$A$1:$I$376,9,FALSE)</f>
        <v>Tajesh Patel</v>
      </c>
      <c r="T67" s="10"/>
    </row>
    <row r="68" spans="1:20" ht="13.2" hidden="1">
      <c r="A68" s="5">
        <v>101326</v>
      </c>
      <c r="B68" s="5" t="s">
        <v>1850</v>
      </c>
      <c r="C68" s="3" t="s">
        <v>313</v>
      </c>
      <c r="D68" s="3" t="s">
        <v>2171</v>
      </c>
      <c r="E68" s="3" t="s">
        <v>2188</v>
      </c>
      <c r="F68" s="3" t="s">
        <v>315</v>
      </c>
      <c r="G68" s="4" t="s">
        <v>9</v>
      </c>
      <c r="H68" s="4" t="s">
        <v>10</v>
      </c>
      <c r="I68" s="4" t="s">
        <v>2285</v>
      </c>
      <c r="J68" s="4" t="s">
        <v>10</v>
      </c>
      <c r="K68" s="16"/>
      <c r="L68" s="17" t="s">
        <v>2297</v>
      </c>
      <c r="M68" s="10">
        <f t="shared" si="4"/>
        <v>0</v>
      </c>
      <c r="N68" s="10">
        <f t="shared" si="5"/>
        <v>1</v>
      </c>
      <c r="O68" s="10">
        <f t="shared" si="6"/>
        <v>0</v>
      </c>
      <c r="P68" s="10">
        <f t="shared" si="7"/>
        <v>1</v>
      </c>
      <c r="Q68" s="10" t="str">
        <f>VLOOKUP(A68,'[1]Store List'!$A$1:$I$376,3,FALSE)</f>
        <v>WZ-385A</v>
      </c>
      <c r="R68" s="10" t="str">
        <f>VLOOKUP(A68,'[1]Store List'!$A$1:$I$376,6,FALSE)</f>
        <v>Bernadette Anderson</v>
      </c>
      <c r="S68" s="10" t="str">
        <f>VLOOKUP(A68,'[1]Store List'!$A$1:$I$376,9,FALSE)</f>
        <v>Jonah Engler</v>
      </c>
      <c r="T68" s="10"/>
    </row>
    <row r="69" spans="1:20" ht="13.2" hidden="1">
      <c r="A69" s="5">
        <v>28804</v>
      </c>
      <c r="B69" s="5" t="s">
        <v>2139</v>
      </c>
      <c r="C69" s="3" t="s">
        <v>277</v>
      </c>
      <c r="D69" s="3" t="s">
        <v>2171</v>
      </c>
      <c r="E69" s="3" t="s">
        <v>2276</v>
      </c>
      <c r="F69" s="3" t="s">
        <v>280</v>
      </c>
      <c r="G69" s="4" t="s">
        <v>9</v>
      </c>
      <c r="H69" s="4" t="s">
        <v>10</v>
      </c>
      <c r="I69" s="4" t="s">
        <v>2285</v>
      </c>
      <c r="J69" s="4" t="s">
        <v>10</v>
      </c>
      <c r="K69" s="16"/>
      <c r="L69" s="17" t="s">
        <v>2297</v>
      </c>
      <c r="M69" s="10">
        <f t="shared" si="4"/>
        <v>0</v>
      </c>
      <c r="N69" s="10">
        <f t="shared" si="5"/>
        <v>1</v>
      </c>
      <c r="O69" s="10">
        <f t="shared" si="6"/>
        <v>0</v>
      </c>
      <c r="P69" s="10">
        <f t="shared" si="7"/>
        <v>1</v>
      </c>
      <c r="Q69" s="10" t="str">
        <f>VLOOKUP(A69,'[1]Store List'!$A$1:$I$376,3,FALSE)</f>
        <v>WZ-223B</v>
      </c>
      <c r="R69" s="10" t="str">
        <f>VLOOKUP(A69,'[1]Store List'!$A$1:$I$376,6,FALSE)</f>
        <v>Bernadette Anderson</v>
      </c>
      <c r="S69" s="10" t="str">
        <f>VLOOKUP(A69,'[1]Store List'!$A$1:$I$376,9,FALSE)</f>
        <v>Nicholas Moore</v>
      </c>
      <c r="T69" s="10"/>
    </row>
    <row r="70" spans="1:20" ht="13.2" hidden="1">
      <c r="A70" s="5">
        <v>111761</v>
      </c>
      <c r="B70" s="5" t="s">
        <v>2089</v>
      </c>
      <c r="C70" s="3" t="s">
        <v>390</v>
      </c>
      <c r="D70" s="3" t="s">
        <v>2171</v>
      </c>
      <c r="E70" s="3" t="s">
        <v>2264</v>
      </c>
      <c r="F70" s="3" t="s">
        <v>392</v>
      </c>
      <c r="G70" s="4" t="s">
        <v>9</v>
      </c>
      <c r="H70" s="4" t="s">
        <v>2285</v>
      </c>
      <c r="I70" s="4" t="s">
        <v>2285</v>
      </c>
      <c r="J70" s="4" t="s">
        <v>10</v>
      </c>
      <c r="K70" s="16"/>
      <c r="L70" s="17" t="s">
        <v>2297</v>
      </c>
      <c r="M70" s="10">
        <f t="shared" si="4"/>
        <v>0</v>
      </c>
      <c r="N70" s="10">
        <f t="shared" si="5"/>
        <v>0</v>
      </c>
      <c r="O70" s="10">
        <f t="shared" si="6"/>
        <v>0</v>
      </c>
      <c r="P70" s="10">
        <f t="shared" si="7"/>
        <v>1</v>
      </c>
      <c r="Q70" s="10" t="str">
        <f>VLOOKUP(A70,'[1]Store List'!$A$1:$I$376,3,FALSE)</f>
        <v>WZ-715</v>
      </c>
      <c r="R70" s="10" t="str">
        <f>VLOOKUP(A70,'[1]Store List'!$A$1:$I$376,6,FALSE)</f>
        <v>Bernadette Anderson</v>
      </c>
      <c r="S70" s="10" t="str">
        <f>VLOOKUP(A70,'[1]Store List'!$A$1:$I$376,9,FALSE)</f>
        <v>Michael Sabbatini</v>
      </c>
      <c r="T70" s="10"/>
    </row>
    <row r="71" spans="1:20" ht="13.2" hidden="1">
      <c r="A71" s="5">
        <v>128197</v>
      </c>
      <c r="B71" s="5" t="s">
        <v>2140</v>
      </c>
      <c r="C71" s="3" t="s">
        <v>294</v>
      </c>
      <c r="D71" s="3" t="s">
        <v>2171</v>
      </c>
      <c r="E71" s="3" t="s">
        <v>2196</v>
      </c>
      <c r="F71" s="3" t="s">
        <v>295</v>
      </c>
      <c r="G71" s="4" t="s">
        <v>9</v>
      </c>
      <c r="H71" s="4" t="s">
        <v>10</v>
      </c>
      <c r="I71" s="4" t="s">
        <v>2285</v>
      </c>
      <c r="J71" s="4" t="s">
        <v>10</v>
      </c>
      <c r="K71" s="16"/>
      <c r="L71" s="17" t="s">
        <v>2297</v>
      </c>
      <c r="M71" s="10">
        <f t="shared" si="4"/>
        <v>0</v>
      </c>
      <c r="N71" s="10">
        <f t="shared" si="5"/>
        <v>1</v>
      </c>
      <c r="O71" s="10">
        <f t="shared" si="6"/>
        <v>0</v>
      </c>
      <c r="P71" s="10">
        <f t="shared" si="7"/>
        <v>1</v>
      </c>
      <c r="Q71" s="10" t="str">
        <f>VLOOKUP(A71,'[1]Store List'!$A$1:$I$376,3,FALSE)</f>
        <v>WZ-827</v>
      </c>
      <c r="R71" s="10" t="str">
        <f>VLOOKUP(A71,'[1]Store List'!$A$1:$I$376,6,FALSE)</f>
        <v>Bernadette Anderson</v>
      </c>
      <c r="S71" s="10" t="str">
        <f>VLOOKUP(A71,'[1]Store List'!$A$1:$I$376,9,FALSE)</f>
        <v>Tajesh Patel</v>
      </c>
      <c r="T71" s="10"/>
    </row>
    <row r="72" spans="1:20" ht="13.2" hidden="1">
      <c r="A72" s="5">
        <v>118318</v>
      </c>
      <c r="B72" s="5" t="s">
        <v>1912</v>
      </c>
      <c r="C72" s="3" t="s">
        <v>340</v>
      </c>
      <c r="D72" s="3" t="s">
        <v>2171</v>
      </c>
      <c r="E72" s="3" t="s">
        <v>2188</v>
      </c>
      <c r="F72" s="3" t="s">
        <v>343</v>
      </c>
      <c r="G72" s="4" t="s">
        <v>9</v>
      </c>
      <c r="H72" s="4" t="s">
        <v>10</v>
      </c>
      <c r="I72" s="4" t="s">
        <v>2285</v>
      </c>
      <c r="J72" s="4" t="s">
        <v>10</v>
      </c>
      <c r="K72" s="16"/>
      <c r="L72" s="17" t="s">
        <v>2297</v>
      </c>
      <c r="M72" s="10">
        <f t="shared" si="4"/>
        <v>0</v>
      </c>
      <c r="N72" s="10">
        <f t="shared" si="5"/>
        <v>1</v>
      </c>
      <c r="O72" s="10">
        <f t="shared" si="6"/>
        <v>0</v>
      </c>
      <c r="P72" s="10">
        <f t="shared" si="7"/>
        <v>1</v>
      </c>
      <c r="Q72" s="10" t="str">
        <f>VLOOKUP(A72,'[1]Store List'!$A$1:$I$376,3,FALSE)</f>
        <v>WZ-734</v>
      </c>
      <c r="R72" s="10" t="str">
        <f>VLOOKUP(A72,'[1]Store List'!$A$1:$I$376,6,FALSE)</f>
        <v>Bernadette Anderson</v>
      </c>
      <c r="S72" s="10" t="str">
        <f>VLOOKUP(A72,'[1]Store List'!$A$1:$I$376,9,FALSE)</f>
        <v>Jonah Engler</v>
      </c>
      <c r="T72" s="10"/>
    </row>
    <row r="73" spans="1:20" ht="13.2" hidden="1">
      <c r="A73" s="5">
        <v>111761</v>
      </c>
      <c r="B73" s="5" t="s">
        <v>2089</v>
      </c>
      <c r="C73" s="3" t="s">
        <v>390</v>
      </c>
      <c r="D73" s="3" t="s">
        <v>2171</v>
      </c>
      <c r="E73" s="3" t="s">
        <v>2264</v>
      </c>
      <c r="F73" s="3" t="s">
        <v>396</v>
      </c>
      <c r="G73" s="4" t="s">
        <v>9</v>
      </c>
      <c r="H73" s="4" t="s">
        <v>10</v>
      </c>
      <c r="I73" s="4" t="s">
        <v>2285</v>
      </c>
      <c r="J73" s="4" t="s">
        <v>10</v>
      </c>
      <c r="K73" s="16"/>
      <c r="L73" s="17" t="s">
        <v>2297</v>
      </c>
      <c r="M73" s="10">
        <f t="shared" si="4"/>
        <v>0</v>
      </c>
      <c r="N73" s="10">
        <f t="shared" si="5"/>
        <v>1</v>
      </c>
      <c r="O73" s="10">
        <f t="shared" si="6"/>
        <v>0</v>
      </c>
      <c r="P73" s="10">
        <f t="shared" si="7"/>
        <v>1</v>
      </c>
      <c r="Q73" s="10" t="str">
        <f>VLOOKUP(A73,'[1]Store List'!$A$1:$I$376,3,FALSE)</f>
        <v>WZ-715</v>
      </c>
      <c r="R73" s="10" t="str">
        <f>VLOOKUP(A73,'[1]Store List'!$A$1:$I$376,6,FALSE)</f>
        <v>Bernadette Anderson</v>
      </c>
      <c r="S73" s="10" t="str">
        <f>VLOOKUP(A73,'[1]Store List'!$A$1:$I$376,9,FALSE)</f>
        <v>Michael Sabbatini</v>
      </c>
      <c r="T73" s="10"/>
    </row>
    <row r="74" spans="1:20" ht="13.2" hidden="1">
      <c r="A74" s="5">
        <v>128561</v>
      </c>
      <c r="B74" s="5" t="s">
        <v>2147</v>
      </c>
      <c r="C74" s="3" t="s">
        <v>421</v>
      </c>
      <c r="D74" s="3" t="s">
        <v>2171</v>
      </c>
      <c r="E74" s="3" t="s">
        <v>2264</v>
      </c>
      <c r="F74" s="3" t="s">
        <v>422</v>
      </c>
      <c r="G74" s="4" t="s">
        <v>9</v>
      </c>
      <c r="H74" s="4" t="s">
        <v>10</v>
      </c>
      <c r="I74" s="4" t="s">
        <v>2285</v>
      </c>
      <c r="J74" s="4" t="s">
        <v>10</v>
      </c>
      <c r="K74" s="16"/>
      <c r="L74" s="17" t="s">
        <v>2297</v>
      </c>
      <c r="M74" s="10">
        <f t="shared" si="4"/>
        <v>0</v>
      </c>
      <c r="N74" s="10">
        <f t="shared" si="5"/>
        <v>1</v>
      </c>
      <c r="O74" s="10">
        <f t="shared" si="6"/>
        <v>0</v>
      </c>
      <c r="P74" s="10">
        <f t="shared" si="7"/>
        <v>1</v>
      </c>
      <c r="Q74" s="10" t="str">
        <f>VLOOKUP(A74,'[1]Store List'!$A$1:$I$376,3,FALSE)</f>
        <v>WZ-825</v>
      </c>
      <c r="R74" s="10" t="str">
        <f>VLOOKUP(A74,'[1]Store List'!$A$1:$I$376,6,FALSE)</f>
        <v>Bernadette Anderson</v>
      </c>
      <c r="S74" s="10" t="str">
        <f>VLOOKUP(A74,'[1]Store List'!$A$1:$I$376,9,FALSE)</f>
        <v>Michael Sabbatini</v>
      </c>
      <c r="T74" s="10"/>
    </row>
    <row r="75" spans="1:20" ht="13.2" hidden="1">
      <c r="A75" s="5">
        <v>111761</v>
      </c>
      <c r="B75" s="5" t="s">
        <v>2089</v>
      </c>
      <c r="C75" s="3" t="s">
        <v>390</v>
      </c>
      <c r="D75" s="3" t="s">
        <v>2171</v>
      </c>
      <c r="E75" s="3" t="s">
        <v>2264</v>
      </c>
      <c r="F75" s="3" t="s">
        <v>394</v>
      </c>
      <c r="G75" s="4" t="s">
        <v>9</v>
      </c>
      <c r="H75" s="4" t="s">
        <v>15</v>
      </c>
      <c r="I75" s="4" t="s">
        <v>2285</v>
      </c>
      <c r="J75" s="4" t="s">
        <v>10</v>
      </c>
      <c r="K75" s="16"/>
      <c r="L75" s="17" t="s">
        <v>2297</v>
      </c>
      <c r="M75" s="10">
        <f t="shared" si="4"/>
        <v>0</v>
      </c>
      <c r="N75" s="10">
        <f t="shared" si="5"/>
        <v>1</v>
      </c>
      <c r="O75" s="10">
        <f t="shared" si="6"/>
        <v>0</v>
      </c>
      <c r="P75" s="10">
        <f t="shared" si="7"/>
        <v>1</v>
      </c>
      <c r="Q75" s="10" t="str">
        <f>VLOOKUP(A75,'[1]Store List'!$A$1:$I$376,3,FALSE)</f>
        <v>WZ-715</v>
      </c>
      <c r="R75" s="10" t="str">
        <f>VLOOKUP(A75,'[1]Store List'!$A$1:$I$376,6,FALSE)</f>
        <v>Bernadette Anderson</v>
      </c>
      <c r="S75" s="10" t="str">
        <f>VLOOKUP(A75,'[1]Store List'!$A$1:$I$376,9,FALSE)</f>
        <v>Michael Sabbatini</v>
      </c>
      <c r="T75" s="10"/>
    </row>
    <row r="76" spans="1:20" ht="13.2" hidden="1">
      <c r="A76" s="5">
        <v>28804</v>
      </c>
      <c r="B76" s="5" t="s">
        <v>2139</v>
      </c>
      <c r="C76" s="3" t="s">
        <v>277</v>
      </c>
      <c r="D76" s="3" t="s">
        <v>2171</v>
      </c>
      <c r="E76" s="3" t="s">
        <v>2276</v>
      </c>
      <c r="F76" s="3" t="s">
        <v>282</v>
      </c>
      <c r="G76" s="4" t="s">
        <v>9</v>
      </c>
      <c r="H76" s="4" t="s">
        <v>10</v>
      </c>
      <c r="I76" s="4" t="s">
        <v>2285</v>
      </c>
      <c r="J76" s="4" t="s">
        <v>10</v>
      </c>
      <c r="K76" s="16"/>
      <c r="L76" s="17" t="s">
        <v>2297</v>
      </c>
      <c r="M76" s="10">
        <f t="shared" si="4"/>
        <v>0</v>
      </c>
      <c r="N76" s="10">
        <f t="shared" si="5"/>
        <v>1</v>
      </c>
      <c r="O76" s="10">
        <f t="shared" si="6"/>
        <v>0</v>
      </c>
      <c r="P76" s="10">
        <f t="shared" si="7"/>
        <v>1</v>
      </c>
      <c r="Q76" s="10" t="str">
        <f>VLOOKUP(A76,'[1]Store List'!$A$1:$I$376,3,FALSE)</f>
        <v>WZ-223B</v>
      </c>
      <c r="R76" s="10" t="str">
        <f>VLOOKUP(A76,'[1]Store List'!$A$1:$I$376,6,FALSE)</f>
        <v>Bernadette Anderson</v>
      </c>
      <c r="S76" s="10" t="str">
        <f>VLOOKUP(A76,'[1]Store List'!$A$1:$I$376,9,FALSE)</f>
        <v>Nicholas Moore</v>
      </c>
      <c r="T76" s="10"/>
    </row>
    <row r="77" spans="1:20" ht="13.2" hidden="1">
      <c r="A77" s="5">
        <v>15724</v>
      </c>
      <c r="B77" s="5" t="s">
        <v>1962</v>
      </c>
      <c r="C77" s="3" t="s">
        <v>285</v>
      </c>
      <c r="D77" s="3" t="s">
        <v>2171</v>
      </c>
      <c r="E77" s="3" t="s">
        <v>2196</v>
      </c>
      <c r="F77" s="3" t="s">
        <v>289</v>
      </c>
      <c r="G77" s="4" t="s">
        <v>9</v>
      </c>
      <c r="H77" s="4" t="s">
        <v>10</v>
      </c>
      <c r="I77" s="4" t="s">
        <v>2285</v>
      </c>
      <c r="J77" s="4" t="s">
        <v>10</v>
      </c>
      <c r="K77" s="16"/>
      <c r="L77" s="17" t="s">
        <v>2297</v>
      </c>
      <c r="M77" s="10">
        <f t="shared" si="4"/>
        <v>0</v>
      </c>
      <c r="N77" s="10">
        <f t="shared" si="5"/>
        <v>1</v>
      </c>
      <c r="O77" s="10">
        <f t="shared" si="6"/>
        <v>0</v>
      </c>
      <c r="P77" s="10">
        <f t="shared" si="7"/>
        <v>1</v>
      </c>
      <c r="Q77" s="10" t="str">
        <f>VLOOKUP(A77,'[1]Store List'!$A$1:$I$376,3,FALSE)</f>
        <v>WZ-144B</v>
      </c>
      <c r="R77" s="10" t="str">
        <f>VLOOKUP(A77,'[1]Store List'!$A$1:$I$376,6,FALSE)</f>
        <v>Bernadette Anderson</v>
      </c>
      <c r="S77" s="10" t="str">
        <f>VLOOKUP(A77,'[1]Store List'!$A$1:$I$376,9,FALSE)</f>
        <v>Tajesh Patel</v>
      </c>
      <c r="T77" s="10"/>
    </row>
    <row r="78" spans="1:20" ht="13.2" hidden="1">
      <c r="A78" s="5">
        <v>15724</v>
      </c>
      <c r="B78" s="5" t="s">
        <v>1962</v>
      </c>
      <c r="C78" s="3" t="s">
        <v>285</v>
      </c>
      <c r="D78" s="3" t="s">
        <v>2171</v>
      </c>
      <c r="E78" s="3" t="s">
        <v>2196</v>
      </c>
      <c r="F78" s="3" t="s">
        <v>293</v>
      </c>
      <c r="G78" s="4" t="s">
        <v>9</v>
      </c>
      <c r="H78" s="4" t="s">
        <v>10</v>
      </c>
      <c r="I78" s="4" t="s">
        <v>2285</v>
      </c>
      <c r="J78" s="4" t="s">
        <v>10</v>
      </c>
      <c r="K78" s="16"/>
      <c r="L78" s="17" t="s">
        <v>2297</v>
      </c>
      <c r="M78" s="10">
        <f t="shared" si="4"/>
        <v>0</v>
      </c>
      <c r="N78" s="10">
        <f t="shared" si="5"/>
        <v>1</v>
      </c>
      <c r="O78" s="10">
        <f t="shared" si="6"/>
        <v>0</v>
      </c>
      <c r="P78" s="10">
        <f t="shared" si="7"/>
        <v>1</v>
      </c>
      <c r="Q78" s="10" t="str">
        <f>VLOOKUP(A78,'[1]Store List'!$A$1:$I$376,3,FALSE)</f>
        <v>WZ-144B</v>
      </c>
      <c r="R78" s="10" t="str">
        <f>VLOOKUP(A78,'[1]Store List'!$A$1:$I$376,6,FALSE)</f>
        <v>Bernadette Anderson</v>
      </c>
      <c r="S78" s="10" t="str">
        <f>VLOOKUP(A78,'[1]Store List'!$A$1:$I$376,9,FALSE)</f>
        <v>Tajesh Patel</v>
      </c>
      <c r="T78" s="10"/>
    </row>
    <row r="79" spans="1:20" ht="13.2" hidden="1">
      <c r="A79" s="5">
        <v>5933</v>
      </c>
      <c r="B79" s="5" t="s">
        <v>2071</v>
      </c>
      <c r="C79" s="3" t="s">
        <v>414</v>
      </c>
      <c r="D79" s="3" t="s">
        <v>2171</v>
      </c>
      <c r="E79" s="3" t="s">
        <v>2264</v>
      </c>
      <c r="F79" s="3" t="s">
        <v>415</v>
      </c>
      <c r="G79" s="4" t="s">
        <v>9</v>
      </c>
      <c r="H79" s="4" t="s">
        <v>10</v>
      </c>
      <c r="I79" s="4" t="s">
        <v>2285</v>
      </c>
      <c r="J79" s="4" t="s">
        <v>10</v>
      </c>
      <c r="K79" s="16"/>
      <c r="L79" s="17" t="s">
        <v>2297</v>
      </c>
      <c r="M79" s="10">
        <f t="shared" si="4"/>
        <v>0</v>
      </c>
      <c r="N79" s="10">
        <f t="shared" si="5"/>
        <v>1</v>
      </c>
      <c r="O79" s="10">
        <f t="shared" si="6"/>
        <v>0</v>
      </c>
      <c r="P79" s="10">
        <f t="shared" si="7"/>
        <v>1</v>
      </c>
      <c r="Q79" s="10" t="str">
        <f>VLOOKUP(A79,'[1]Store List'!$A$1:$I$376,3,FALSE)</f>
        <v>WZ-102</v>
      </c>
      <c r="R79" s="10" t="str">
        <f>VLOOKUP(A79,'[1]Store List'!$A$1:$I$376,6,FALSE)</f>
        <v>Bernadette Anderson</v>
      </c>
      <c r="S79" s="10" t="str">
        <f>VLOOKUP(A79,'[1]Store List'!$A$1:$I$376,9,FALSE)</f>
        <v>Michael Sabbatini</v>
      </c>
      <c r="T79" s="10"/>
    </row>
    <row r="80" spans="1:20" ht="13.2" hidden="1">
      <c r="A80" s="5">
        <v>5933</v>
      </c>
      <c r="B80" s="5" t="s">
        <v>2071</v>
      </c>
      <c r="C80" s="3" t="s">
        <v>414</v>
      </c>
      <c r="D80" s="3" t="s">
        <v>2171</v>
      </c>
      <c r="E80" s="3" t="s">
        <v>2264</v>
      </c>
      <c r="F80" s="3" t="s">
        <v>416</v>
      </c>
      <c r="G80" s="4" t="s">
        <v>9</v>
      </c>
      <c r="H80" s="4" t="s">
        <v>10</v>
      </c>
      <c r="I80" s="4" t="s">
        <v>2285</v>
      </c>
      <c r="J80" s="4" t="s">
        <v>10</v>
      </c>
      <c r="K80" s="16"/>
      <c r="L80" s="17" t="s">
        <v>2297</v>
      </c>
      <c r="M80" s="10">
        <f t="shared" si="4"/>
        <v>0</v>
      </c>
      <c r="N80" s="10">
        <f t="shared" si="5"/>
        <v>1</v>
      </c>
      <c r="O80" s="10">
        <f t="shared" si="6"/>
        <v>0</v>
      </c>
      <c r="P80" s="10">
        <f t="shared" si="7"/>
        <v>1</v>
      </c>
      <c r="Q80" s="10" t="str">
        <f>VLOOKUP(A80,'[1]Store List'!$A$1:$I$376,3,FALSE)</f>
        <v>WZ-102</v>
      </c>
      <c r="R80" s="10" t="str">
        <f>VLOOKUP(A80,'[1]Store List'!$A$1:$I$376,6,FALSE)</f>
        <v>Bernadette Anderson</v>
      </c>
      <c r="S80" s="10" t="str">
        <f>VLOOKUP(A80,'[1]Store List'!$A$1:$I$376,9,FALSE)</f>
        <v>Michael Sabbatini</v>
      </c>
      <c r="T80" s="10"/>
    </row>
    <row r="81" spans="1:20" ht="13.2" hidden="1">
      <c r="A81" s="5">
        <v>128561</v>
      </c>
      <c r="B81" s="5" t="s">
        <v>2147</v>
      </c>
      <c r="C81" s="3" t="s">
        <v>421</v>
      </c>
      <c r="D81" s="3" t="s">
        <v>2171</v>
      </c>
      <c r="E81" s="3" t="s">
        <v>2264</v>
      </c>
      <c r="F81" s="3" t="s">
        <v>423</v>
      </c>
      <c r="G81" s="4" t="s">
        <v>9</v>
      </c>
      <c r="H81" s="4" t="s">
        <v>10</v>
      </c>
      <c r="I81" s="4" t="s">
        <v>2285</v>
      </c>
      <c r="J81" s="4" t="s">
        <v>10</v>
      </c>
      <c r="K81" s="16"/>
      <c r="L81" s="17" t="s">
        <v>2297</v>
      </c>
      <c r="M81" s="10">
        <f t="shared" si="4"/>
        <v>0</v>
      </c>
      <c r="N81" s="10">
        <f t="shared" si="5"/>
        <v>1</v>
      </c>
      <c r="O81" s="10">
        <f t="shared" si="6"/>
        <v>0</v>
      </c>
      <c r="P81" s="10">
        <f t="shared" si="7"/>
        <v>1</v>
      </c>
      <c r="Q81" s="10" t="str">
        <f>VLOOKUP(A81,'[1]Store List'!$A$1:$I$376,3,FALSE)</f>
        <v>WZ-825</v>
      </c>
      <c r="R81" s="10" t="str">
        <f>VLOOKUP(A81,'[1]Store List'!$A$1:$I$376,6,FALSE)</f>
        <v>Bernadette Anderson</v>
      </c>
      <c r="S81" s="10" t="str">
        <f>VLOOKUP(A81,'[1]Store List'!$A$1:$I$376,9,FALSE)</f>
        <v>Michael Sabbatini</v>
      </c>
      <c r="T81" s="10"/>
    </row>
    <row r="82" spans="1:20" ht="13.2" hidden="1">
      <c r="A82" s="5">
        <v>128561</v>
      </c>
      <c r="B82" s="5" t="s">
        <v>2147</v>
      </c>
      <c r="C82" s="3" t="s">
        <v>421</v>
      </c>
      <c r="D82" s="3" t="s">
        <v>2171</v>
      </c>
      <c r="E82" s="3" t="s">
        <v>2264</v>
      </c>
      <c r="F82" s="3" t="s">
        <v>425</v>
      </c>
      <c r="G82" s="4" t="s">
        <v>9</v>
      </c>
      <c r="H82" s="4" t="s">
        <v>10</v>
      </c>
      <c r="I82" s="4" t="s">
        <v>2285</v>
      </c>
      <c r="J82" s="4" t="s">
        <v>10</v>
      </c>
      <c r="K82" s="16"/>
      <c r="L82" s="17" t="s">
        <v>2297</v>
      </c>
      <c r="M82" s="10">
        <f t="shared" si="4"/>
        <v>0</v>
      </c>
      <c r="N82" s="10">
        <f t="shared" si="5"/>
        <v>1</v>
      </c>
      <c r="O82" s="10">
        <f t="shared" si="6"/>
        <v>0</v>
      </c>
      <c r="P82" s="10">
        <f t="shared" si="7"/>
        <v>1</v>
      </c>
      <c r="Q82" s="10" t="str">
        <f>VLOOKUP(A82,'[1]Store List'!$A$1:$I$376,3,FALSE)</f>
        <v>WZ-825</v>
      </c>
      <c r="R82" s="10" t="str">
        <f>VLOOKUP(A82,'[1]Store List'!$A$1:$I$376,6,FALSE)</f>
        <v>Bernadette Anderson</v>
      </c>
      <c r="S82" s="10" t="str">
        <f>VLOOKUP(A82,'[1]Store List'!$A$1:$I$376,9,FALSE)</f>
        <v>Michael Sabbatini</v>
      </c>
      <c r="T82" s="10"/>
    </row>
    <row r="83" spans="1:20" ht="13.2" hidden="1">
      <c r="A83" s="5">
        <v>111761</v>
      </c>
      <c r="B83" s="5" t="s">
        <v>2089</v>
      </c>
      <c r="C83" s="3" t="s">
        <v>390</v>
      </c>
      <c r="D83" s="3" t="s">
        <v>2171</v>
      </c>
      <c r="E83" s="3" t="s">
        <v>2264</v>
      </c>
      <c r="F83" s="3" t="s">
        <v>391</v>
      </c>
      <c r="G83" s="4" t="s">
        <v>9</v>
      </c>
      <c r="H83" s="4" t="s">
        <v>10</v>
      </c>
      <c r="I83" s="4" t="s">
        <v>2285</v>
      </c>
      <c r="J83" s="4" t="s">
        <v>10</v>
      </c>
      <c r="K83" s="16"/>
      <c r="L83" s="17" t="s">
        <v>2297</v>
      </c>
      <c r="M83" s="10">
        <f t="shared" si="4"/>
        <v>0</v>
      </c>
      <c r="N83" s="10">
        <f t="shared" si="5"/>
        <v>1</v>
      </c>
      <c r="O83" s="10">
        <f t="shared" si="6"/>
        <v>0</v>
      </c>
      <c r="P83" s="10">
        <f t="shared" si="7"/>
        <v>1</v>
      </c>
      <c r="Q83" s="10" t="str">
        <f>VLOOKUP(A83,'[1]Store List'!$A$1:$I$376,3,FALSE)</f>
        <v>WZ-715</v>
      </c>
      <c r="R83" s="10" t="str">
        <f>VLOOKUP(A83,'[1]Store List'!$A$1:$I$376,6,FALSE)</f>
        <v>Bernadette Anderson</v>
      </c>
      <c r="S83" s="10" t="str">
        <f>VLOOKUP(A83,'[1]Store List'!$A$1:$I$376,9,FALSE)</f>
        <v>Michael Sabbatini</v>
      </c>
      <c r="T83" s="10"/>
    </row>
    <row r="84" spans="1:20" ht="13.2" hidden="1">
      <c r="A84" s="5">
        <v>111761</v>
      </c>
      <c r="B84" s="5" t="s">
        <v>2089</v>
      </c>
      <c r="C84" s="3" t="s">
        <v>390</v>
      </c>
      <c r="D84" s="3" t="s">
        <v>2171</v>
      </c>
      <c r="E84" s="3" t="s">
        <v>2264</v>
      </c>
      <c r="F84" s="3" t="s">
        <v>393</v>
      </c>
      <c r="G84" s="4" t="s">
        <v>9</v>
      </c>
      <c r="H84" s="4" t="s">
        <v>10</v>
      </c>
      <c r="I84" s="4" t="s">
        <v>2285</v>
      </c>
      <c r="J84" s="4" t="s">
        <v>10</v>
      </c>
      <c r="K84" s="16"/>
      <c r="L84" s="17" t="s">
        <v>2297</v>
      </c>
      <c r="M84" s="10">
        <f t="shared" si="4"/>
        <v>0</v>
      </c>
      <c r="N84" s="10">
        <f t="shared" si="5"/>
        <v>1</v>
      </c>
      <c r="O84" s="10">
        <f t="shared" si="6"/>
        <v>0</v>
      </c>
      <c r="P84" s="10">
        <f t="shared" si="7"/>
        <v>1</v>
      </c>
      <c r="Q84" s="10" t="str">
        <f>VLOOKUP(A84,'[1]Store List'!$A$1:$I$376,3,FALSE)</f>
        <v>WZ-715</v>
      </c>
      <c r="R84" s="10" t="str">
        <f>VLOOKUP(A84,'[1]Store List'!$A$1:$I$376,6,FALSE)</f>
        <v>Bernadette Anderson</v>
      </c>
      <c r="S84" s="10" t="str">
        <f>VLOOKUP(A84,'[1]Store List'!$A$1:$I$376,9,FALSE)</f>
        <v>Michael Sabbatini</v>
      </c>
      <c r="T84" s="10"/>
    </row>
    <row r="85" spans="1:20" ht="13.2" hidden="1">
      <c r="A85" s="5">
        <v>15724</v>
      </c>
      <c r="B85" s="5" t="s">
        <v>1962</v>
      </c>
      <c r="C85" s="3" t="s">
        <v>285</v>
      </c>
      <c r="D85" s="3" t="s">
        <v>2171</v>
      </c>
      <c r="E85" s="3" t="s">
        <v>2196</v>
      </c>
      <c r="F85" s="3" t="s">
        <v>286</v>
      </c>
      <c r="G85" s="4" t="s">
        <v>9</v>
      </c>
      <c r="H85" s="4" t="s">
        <v>10</v>
      </c>
      <c r="I85" s="4" t="s">
        <v>2285</v>
      </c>
      <c r="J85" s="4" t="s">
        <v>10</v>
      </c>
      <c r="K85" s="16"/>
      <c r="L85" s="17" t="s">
        <v>2297</v>
      </c>
      <c r="M85" s="10">
        <f t="shared" si="4"/>
        <v>0</v>
      </c>
      <c r="N85" s="10">
        <f t="shared" si="5"/>
        <v>1</v>
      </c>
      <c r="O85" s="10">
        <f t="shared" si="6"/>
        <v>0</v>
      </c>
      <c r="P85" s="10">
        <f t="shared" si="7"/>
        <v>1</v>
      </c>
      <c r="Q85" s="10" t="str">
        <f>VLOOKUP(A85,'[1]Store List'!$A$1:$I$376,3,FALSE)</f>
        <v>WZ-144B</v>
      </c>
      <c r="R85" s="10" t="str">
        <f>VLOOKUP(A85,'[1]Store List'!$A$1:$I$376,6,FALSE)</f>
        <v>Bernadette Anderson</v>
      </c>
      <c r="S85" s="10" t="str">
        <f>VLOOKUP(A85,'[1]Store List'!$A$1:$I$376,9,FALSE)</f>
        <v>Tajesh Patel</v>
      </c>
      <c r="T85" s="10"/>
    </row>
    <row r="86" spans="1:20" ht="13.2" hidden="1">
      <c r="A86" s="5">
        <v>5766</v>
      </c>
      <c r="B86" s="5" t="s">
        <v>1828</v>
      </c>
      <c r="C86" s="3" t="s">
        <v>428</v>
      </c>
      <c r="D86" s="3" t="s">
        <v>2171</v>
      </c>
      <c r="E86" s="3" t="s">
        <v>2187</v>
      </c>
      <c r="F86" s="3" t="s">
        <v>429</v>
      </c>
      <c r="G86" s="4" t="s">
        <v>9</v>
      </c>
      <c r="H86" s="4" t="s">
        <v>2285</v>
      </c>
      <c r="I86" s="4" t="s">
        <v>10</v>
      </c>
      <c r="J86" s="4" t="s">
        <v>10</v>
      </c>
      <c r="K86" s="16"/>
      <c r="L86" s="17" t="s">
        <v>2297</v>
      </c>
      <c r="M86" s="10">
        <f t="shared" si="4"/>
        <v>0</v>
      </c>
      <c r="N86" s="10">
        <f t="shared" si="5"/>
        <v>0</v>
      </c>
      <c r="O86" s="10">
        <f t="shared" si="6"/>
        <v>1</v>
      </c>
      <c r="P86" s="10">
        <f t="shared" si="7"/>
        <v>1</v>
      </c>
      <c r="Q86" s="10" t="str">
        <f>VLOOKUP(A86,'[1]Store List'!$A$1:$I$376,3,FALSE)</f>
        <v>WZ-055</v>
      </c>
      <c r="R86" s="10" t="str">
        <f>VLOOKUP(A86,'[1]Store List'!$A$1:$I$376,6,FALSE)</f>
        <v>Bernadette Anderson</v>
      </c>
      <c r="S86" s="10" t="str">
        <f>VLOOKUP(A86,'[1]Store List'!$A$1:$I$376,9,FALSE)</f>
        <v>Charles Monaghan</v>
      </c>
      <c r="T86" s="10"/>
    </row>
    <row r="87" spans="1:20" ht="13.2" hidden="1">
      <c r="A87" s="5">
        <v>129910</v>
      </c>
      <c r="B87" s="5" t="s">
        <v>1910</v>
      </c>
      <c r="C87" s="3" t="s">
        <v>267</v>
      </c>
      <c r="D87" s="3" t="s">
        <v>2171</v>
      </c>
      <c r="E87" s="3" t="s">
        <v>2196</v>
      </c>
      <c r="F87" s="3" t="s">
        <v>268</v>
      </c>
      <c r="G87" s="4" t="s">
        <v>9</v>
      </c>
      <c r="H87" s="4" t="s">
        <v>10</v>
      </c>
      <c r="I87" s="4" t="s">
        <v>10</v>
      </c>
      <c r="J87" s="4" t="s">
        <v>10</v>
      </c>
      <c r="K87" s="16"/>
      <c r="L87" s="17" t="s">
        <v>2297</v>
      </c>
      <c r="M87" s="10">
        <f t="shared" si="4"/>
        <v>0</v>
      </c>
      <c r="N87" s="10">
        <f t="shared" si="5"/>
        <v>1</v>
      </c>
      <c r="O87" s="10">
        <f t="shared" si="6"/>
        <v>1</v>
      </c>
      <c r="P87" s="10">
        <f t="shared" si="7"/>
        <v>1</v>
      </c>
      <c r="Q87" s="10" t="str">
        <f>VLOOKUP(A87,'[1]Store List'!$A$1:$I$376,3,FALSE)</f>
        <v>WZ-842</v>
      </c>
      <c r="R87" s="10" t="str">
        <f>VLOOKUP(A87,'[1]Store List'!$A$1:$I$376,6,FALSE)</f>
        <v>Bernadette Anderson</v>
      </c>
      <c r="S87" s="10" t="str">
        <f>VLOOKUP(A87,'[1]Store List'!$A$1:$I$376,9,FALSE)</f>
        <v>Tajesh Patel</v>
      </c>
      <c r="T87" s="10"/>
    </row>
    <row r="88" spans="1:20" ht="13.2" hidden="1">
      <c r="A88" s="5">
        <v>28804</v>
      </c>
      <c r="B88" s="5" t="s">
        <v>2139</v>
      </c>
      <c r="C88" s="3" t="s">
        <v>277</v>
      </c>
      <c r="D88" s="3" t="s">
        <v>2171</v>
      </c>
      <c r="E88" s="3" t="s">
        <v>2276</v>
      </c>
      <c r="F88" s="3" t="s">
        <v>278</v>
      </c>
      <c r="G88" s="4" t="s">
        <v>9</v>
      </c>
      <c r="H88" s="4" t="s">
        <v>10</v>
      </c>
      <c r="I88" s="4" t="s">
        <v>10</v>
      </c>
      <c r="J88" s="4" t="s">
        <v>10</v>
      </c>
      <c r="K88" s="16"/>
      <c r="L88" s="17" t="s">
        <v>2297</v>
      </c>
      <c r="M88" s="10">
        <f t="shared" si="4"/>
        <v>0</v>
      </c>
      <c r="N88" s="10">
        <f t="shared" si="5"/>
        <v>1</v>
      </c>
      <c r="O88" s="10">
        <f t="shared" si="6"/>
        <v>1</v>
      </c>
      <c r="P88" s="10">
        <f t="shared" si="7"/>
        <v>1</v>
      </c>
      <c r="Q88" s="10" t="str">
        <f>VLOOKUP(A88,'[1]Store List'!$A$1:$I$376,3,FALSE)</f>
        <v>WZ-223B</v>
      </c>
      <c r="R88" s="10" t="str">
        <f>VLOOKUP(A88,'[1]Store List'!$A$1:$I$376,6,FALSE)</f>
        <v>Bernadette Anderson</v>
      </c>
      <c r="S88" s="10" t="str">
        <f>VLOOKUP(A88,'[1]Store List'!$A$1:$I$376,9,FALSE)</f>
        <v>Nicholas Moore</v>
      </c>
      <c r="T88" s="10"/>
    </row>
    <row r="89" spans="1:20" ht="13.2" hidden="1">
      <c r="A89" s="5">
        <v>71639</v>
      </c>
      <c r="B89" s="5" t="s">
        <v>1838</v>
      </c>
      <c r="C89" s="3" t="s">
        <v>302</v>
      </c>
      <c r="D89" s="3" t="s">
        <v>2171</v>
      </c>
      <c r="E89" s="3" t="s">
        <v>2196</v>
      </c>
      <c r="F89" s="3" t="s">
        <v>305</v>
      </c>
      <c r="G89" s="4" t="s">
        <v>9</v>
      </c>
      <c r="H89" s="4" t="s">
        <v>10</v>
      </c>
      <c r="I89" s="4" t="s">
        <v>10</v>
      </c>
      <c r="J89" s="4" t="s">
        <v>10</v>
      </c>
      <c r="K89" s="16"/>
      <c r="L89" s="17" t="s">
        <v>2297</v>
      </c>
      <c r="M89" s="10">
        <f t="shared" si="4"/>
        <v>0</v>
      </c>
      <c r="N89" s="10">
        <f t="shared" si="5"/>
        <v>1</v>
      </c>
      <c r="O89" s="10">
        <f t="shared" si="6"/>
        <v>1</v>
      </c>
      <c r="P89" s="10">
        <f t="shared" si="7"/>
        <v>1</v>
      </c>
      <c r="Q89" s="10" t="str">
        <f>VLOOKUP(A89,'[1]Store List'!$A$1:$I$376,3,FALSE)</f>
        <v>WZ-198B</v>
      </c>
      <c r="R89" s="10" t="str">
        <f>VLOOKUP(A89,'[1]Store List'!$A$1:$I$376,6,FALSE)</f>
        <v>Bernadette Anderson</v>
      </c>
      <c r="S89" s="10" t="str">
        <f>VLOOKUP(A89,'[1]Store List'!$A$1:$I$376,9,FALSE)</f>
        <v>Tajesh Patel</v>
      </c>
      <c r="T89" s="10"/>
    </row>
    <row r="90" spans="1:20" ht="13.2" hidden="1">
      <c r="A90" s="5">
        <v>101326</v>
      </c>
      <c r="B90" s="5" t="s">
        <v>1850</v>
      </c>
      <c r="C90" s="3" t="s">
        <v>313</v>
      </c>
      <c r="D90" s="3" t="s">
        <v>2171</v>
      </c>
      <c r="E90" s="3" t="s">
        <v>2188</v>
      </c>
      <c r="F90" s="3" t="s">
        <v>317</v>
      </c>
      <c r="G90" s="4" t="s">
        <v>9</v>
      </c>
      <c r="H90" s="4" t="s">
        <v>10</v>
      </c>
      <c r="I90" s="4" t="s">
        <v>10</v>
      </c>
      <c r="J90" s="4" t="s">
        <v>10</v>
      </c>
      <c r="K90" s="16"/>
      <c r="L90" s="17" t="s">
        <v>2297</v>
      </c>
      <c r="M90" s="10">
        <f t="shared" si="4"/>
        <v>0</v>
      </c>
      <c r="N90" s="10">
        <f t="shared" si="5"/>
        <v>1</v>
      </c>
      <c r="O90" s="10">
        <f t="shared" si="6"/>
        <v>1</v>
      </c>
      <c r="P90" s="10">
        <f t="shared" si="7"/>
        <v>1</v>
      </c>
      <c r="Q90" s="10" t="str">
        <f>VLOOKUP(A90,'[1]Store List'!$A$1:$I$376,3,FALSE)</f>
        <v>WZ-385A</v>
      </c>
      <c r="R90" s="10" t="str">
        <f>VLOOKUP(A90,'[1]Store List'!$A$1:$I$376,6,FALSE)</f>
        <v>Bernadette Anderson</v>
      </c>
      <c r="S90" s="10" t="str">
        <f>VLOOKUP(A90,'[1]Store List'!$A$1:$I$376,9,FALSE)</f>
        <v>Jonah Engler</v>
      </c>
      <c r="T90" s="10"/>
    </row>
    <row r="91" spans="1:20" ht="13.2" hidden="1">
      <c r="A91" s="5">
        <v>108082</v>
      </c>
      <c r="B91" s="5" t="s">
        <v>1911</v>
      </c>
      <c r="C91" s="3" t="s">
        <v>322</v>
      </c>
      <c r="D91" s="3" t="s">
        <v>2171</v>
      </c>
      <c r="E91" s="3" t="s">
        <v>2233</v>
      </c>
      <c r="F91" s="3" t="s">
        <v>324</v>
      </c>
      <c r="G91" s="4" t="s">
        <v>9</v>
      </c>
      <c r="H91" s="4" t="s">
        <v>10</v>
      </c>
      <c r="I91" s="4" t="s">
        <v>10</v>
      </c>
      <c r="J91" s="4" t="s">
        <v>10</v>
      </c>
      <c r="K91" s="16"/>
      <c r="L91" s="17" t="s">
        <v>2297</v>
      </c>
      <c r="M91" s="10">
        <f t="shared" si="4"/>
        <v>0</v>
      </c>
      <c r="N91" s="10">
        <f t="shared" si="5"/>
        <v>1</v>
      </c>
      <c r="O91" s="10">
        <f t="shared" si="6"/>
        <v>1</v>
      </c>
      <c r="P91" s="10">
        <f t="shared" si="7"/>
        <v>1</v>
      </c>
      <c r="Q91" s="10" t="str">
        <f>VLOOKUP(A91,'[1]Store List'!$A$1:$I$376,3,FALSE)</f>
        <v>WZ-652</v>
      </c>
      <c r="R91" s="10" t="str">
        <f>VLOOKUP(A91,'[1]Store List'!$A$1:$I$376,6,FALSE)</f>
        <v>Bernadette Anderson</v>
      </c>
      <c r="S91" s="10" t="str">
        <f>VLOOKUP(A91,'[1]Store List'!$A$1:$I$376,9,FALSE)</f>
        <v>Nathalie Anolik</v>
      </c>
      <c r="T91" s="10"/>
    </row>
    <row r="92" spans="1:20" ht="13.2" hidden="1">
      <c r="A92" s="5">
        <v>102489</v>
      </c>
      <c r="B92" s="5" t="s">
        <v>1963</v>
      </c>
      <c r="C92" s="3" t="s">
        <v>326</v>
      </c>
      <c r="D92" s="3" t="s">
        <v>2171</v>
      </c>
      <c r="E92" s="3" t="s">
        <v>2196</v>
      </c>
      <c r="F92" s="3" t="s">
        <v>330</v>
      </c>
      <c r="G92" s="4" t="s">
        <v>9</v>
      </c>
      <c r="H92" s="4" t="s">
        <v>10</v>
      </c>
      <c r="I92" s="4" t="s">
        <v>10</v>
      </c>
      <c r="J92" s="4" t="s">
        <v>10</v>
      </c>
      <c r="K92" s="16"/>
      <c r="L92" s="17" t="s">
        <v>2297</v>
      </c>
      <c r="M92" s="10">
        <f t="shared" si="4"/>
        <v>0</v>
      </c>
      <c r="N92" s="10">
        <f t="shared" si="5"/>
        <v>1</v>
      </c>
      <c r="O92" s="10">
        <f t="shared" si="6"/>
        <v>1</v>
      </c>
      <c r="P92" s="10">
        <f t="shared" si="7"/>
        <v>1</v>
      </c>
      <c r="Q92" s="10" t="str">
        <f>VLOOKUP(A92,'[1]Store List'!$A$1:$I$376,3,FALSE)</f>
        <v>WZ-521A</v>
      </c>
      <c r="R92" s="10" t="str">
        <f>VLOOKUP(A92,'[1]Store List'!$A$1:$I$376,6,FALSE)</f>
        <v>Bernadette Anderson</v>
      </c>
      <c r="S92" s="10" t="str">
        <f>VLOOKUP(A92,'[1]Store List'!$A$1:$I$376,9,FALSE)</f>
        <v>Tajesh Patel</v>
      </c>
      <c r="T92" s="10"/>
    </row>
    <row r="93" spans="1:20" ht="13.2" hidden="1">
      <c r="A93" s="5">
        <v>5844</v>
      </c>
      <c r="B93" s="5" t="s">
        <v>1882</v>
      </c>
      <c r="C93" s="3" t="s">
        <v>331</v>
      </c>
      <c r="D93" s="3" t="s">
        <v>2171</v>
      </c>
      <c r="E93" s="3" t="s">
        <v>2220</v>
      </c>
      <c r="F93" s="3" t="s">
        <v>332</v>
      </c>
      <c r="G93" s="4" t="s">
        <v>9</v>
      </c>
      <c r="H93" s="4" t="s">
        <v>10</v>
      </c>
      <c r="I93" s="4" t="s">
        <v>10</v>
      </c>
      <c r="J93" s="4" t="s">
        <v>10</v>
      </c>
      <c r="K93" s="16"/>
      <c r="L93" s="17" t="s">
        <v>2297</v>
      </c>
      <c r="M93" s="10">
        <f t="shared" si="4"/>
        <v>0</v>
      </c>
      <c r="N93" s="10">
        <f t="shared" si="5"/>
        <v>1</v>
      </c>
      <c r="O93" s="10">
        <f t="shared" si="6"/>
        <v>1</v>
      </c>
      <c r="P93" s="10">
        <f t="shared" si="7"/>
        <v>1</v>
      </c>
      <c r="Q93" s="10" t="str">
        <f>VLOOKUP(A93,'[1]Store List'!$A$1:$I$376,3,FALSE)</f>
        <v>WZ-078</v>
      </c>
      <c r="R93" s="10" t="str">
        <f>VLOOKUP(A93,'[1]Store List'!$A$1:$I$376,6,FALSE)</f>
        <v>Bernadette Anderson</v>
      </c>
      <c r="S93" s="10" t="str">
        <f>VLOOKUP(A93,'[1]Store List'!$A$1:$I$376,9,FALSE)</f>
        <v>Jeffrey Copes</v>
      </c>
      <c r="T93" s="10"/>
    </row>
    <row r="94" spans="1:20" ht="13.2" hidden="1">
      <c r="A94" s="5">
        <v>131479</v>
      </c>
      <c r="B94" s="5" t="s">
        <v>2142</v>
      </c>
      <c r="C94" s="3" t="s">
        <v>337</v>
      </c>
      <c r="D94" s="3" t="s">
        <v>2171</v>
      </c>
      <c r="E94" s="3" t="s">
        <v>2249</v>
      </c>
      <c r="F94" s="3" t="s">
        <v>339</v>
      </c>
      <c r="G94" s="4" t="s">
        <v>9</v>
      </c>
      <c r="H94" s="4" t="s">
        <v>10</v>
      </c>
      <c r="I94" s="4" t="s">
        <v>10</v>
      </c>
      <c r="J94" s="4" t="s">
        <v>10</v>
      </c>
      <c r="K94" s="16"/>
      <c r="L94" s="17" t="s">
        <v>2297</v>
      </c>
      <c r="M94" s="10">
        <f t="shared" si="4"/>
        <v>0</v>
      </c>
      <c r="N94" s="10">
        <f t="shared" si="5"/>
        <v>1</v>
      </c>
      <c r="O94" s="10">
        <f t="shared" si="6"/>
        <v>1</v>
      </c>
      <c r="P94" s="10">
        <f t="shared" si="7"/>
        <v>1</v>
      </c>
      <c r="Q94" s="10" t="str">
        <f>VLOOKUP(A94,'[1]Store List'!$A$1:$I$376,3,FALSE)</f>
        <v>WZ-914</v>
      </c>
      <c r="R94" s="10" t="str">
        <f>VLOOKUP(A94,'[1]Store List'!$A$1:$I$376,6,FALSE)</f>
        <v>Bernadette Anderson</v>
      </c>
      <c r="S94" s="10" t="str">
        <f>VLOOKUP(A94,'[1]Store List'!$A$1:$I$376,9,FALSE)</f>
        <v>Christopher Severo</v>
      </c>
      <c r="T94" s="10"/>
    </row>
    <row r="95" spans="1:20" ht="13.2" hidden="1">
      <c r="A95" s="5">
        <v>118318</v>
      </c>
      <c r="B95" s="5" t="s">
        <v>1912</v>
      </c>
      <c r="C95" s="3" t="s">
        <v>340</v>
      </c>
      <c r="D95" s="3" t="s">
        <v>2171</v>
      </c>
      <c r="E95" s="3" t="s">
        <v>2188</v>
      </c>
      <c r="F95" s="3" t="s">
        <v>341</v>
      </c>
      <c r="G95" s="4" t="s">
        <v>9</v>
      </c>
      <c r="H95" s="4" t="s">
        <v>10</v>
      </c>
      <c r="I95" s="4" t="s">
        <v>10</v>
      </c>
      <c r="J95" s="4" t="s">
        <v>10</v>
      </c>
      <c r="K95" s="16"/>
      <c r="L95" s="17" t="s">
        <v>2297</v>
      </c>
      <c r="M95" s="10">
        <f t="shared" si="4"/>
        <v>0</v>
      </c>
      <c r="N95" s="10">
        <f t="shared" si="5"/>
        <v>1</v>
      </c>
      <c r="O95" s="10">
        <f t="shared" si="6"/>
        <v>1</v>
      </c>
      <c r="P95" s="10">
        <f t="shared" si="7"/>
        <v>1</v>
      </c>
      <c r="Q95" s="10" t="str">
        <f>VLOOKUP(A95,'[1]Store List'!$A$1:$I$376,3,FALSE)</f>
        <v>WZ-734</v>
      </c>
      <c r="R95" s="10" t="str">
        <f>VLOOKUP(A95,'[1]Store List'!$A$1:$I$376,6,FALSE)</f>
        <v>Bernadette Anderson</v>
      </c>
      <c r="S95" s="10" t="str">
        <f>VLOOKUP(A95,'[1]Store List'!$A$1:$I$376,9,FALSE)</f>
        <v>Jonah Engler</v>
      </c>
      <c r="T95" s="10"/>
    </row>
    <row r="96" spans="1:20" ht="13.2" hidden="1">
      <c r="A96" s="5">
        <v>118318</v>
      </c>
      <c r="B96" s="5" t="s">
        <v>1912</v>
      </c>
      <c r="C96" s="3" t="s">
        <v>340</v>
      </c>
      <c r="D96" s="3" t="s">
        <v>2171</v>
      </c>
      <c r="E96" s="3" t="s">
        <v>2188</v>
      </c>
      <c r="F96" s="3" t="s">
        <v>345</v>
      </c>
      <c r="G96" s="4" t="s">
        <v>9</v>
      </c>
      <c r="H96" s="4" t="s">
        <v>10</v>
      </c>
      <c r="I96" s="4" t="s">
        <v>10</v>
      </c>
      <c r="J96" s="4" t="s">
        <v>10</v>
      </c>
      <c r="K96" s="16"/>
      <c r="L96" s="17" t="s">
        <v>2297</v>
      </c>
      <c r="M96" s="10">
        <f t="shared" si="4"/>
        <v>0</v>
      </c>
      <c r="N96" s="10">
        <f t="shared" si="5"/>
        <v>1</v>
      </c>
      <c r="O96" s="10">
        <f t="shared" si="6"/>
        <v>1</v>
      </c>
      <c r="P96" s="10">
        <f t="shared" si="7"/>
        <v>1</v>
      </c>
      <c r="Q96" s="10" t="str">
        <f>VLOOKUP(A96,'[1]Store List'!$A$1:$I$376,3,FALSE)</f>
        <v>WZ-734</v>
      </c>
      <c r="R96" s="10" t="str">
        <f>VLOOKUP(A96,'[1]Store List'!$A$1:$I$376,6,FALSE)</f>
        <v>Bernadette Anderson</v>
      </c>
      <c r="S96" s="10" t="str">
        <f>VLOOKUP(A96,'[1]Store List'!$A$1:$I$376,9,FALSE)</f>
        <v>Jonah Engler</v>
      </c>
      <c r="T96" s="10"/>
    </row>
    <row r="97" spans="1:20" ht="13.2" hidden="1">
      <c r="A97" s="5">
        <v>118318</v>
      </c>
      <c r="B97" s="5" t="s">
        <v>1912</v>
      </c>
      <c r="C97" s="3" t="s">
        <v>340</v>
      </c>
      <c r="D97" s="3" t="s">
        <v>2171</v>
      </c>
      <c r="E97" s="3" t="s">
        <v>2188</v>
      </c>
      <c r="F97" s="3" t="s">
        <v>346</v>
      </c>
      <c r="G97" s="4" t="s">
        <v>9</v>
      </c>
      <c r="H97" s="4" t="s">
        <v>10</v>
      </c>
      <c r="I97" s="4" t="s">
        <v>10</v>
      </c>
      <c r="J97" s="4" t="s">
        <v>10</v>
      </c>
      <c r="K97" s="16"/>
      <c r="L97" s="17" t="s">
        <v>2297</v>
      </c>
      <c r="M97" s="10">
        <f t="shared" si="4"/>
        <v>0</v>
      </c>
      <c r="N97" s="10">
        <f t="shared" si="5"/>
        <v>1</v>
      </c>
      <c r="O97" s="10">
        <f t="shared" si="6"/>
        <v>1</v>
      </c>
      <c r="P97" s="10">
        <f t="shared" si="7"/>
        <v>1</v>
      </c>
      <c r="Q97" s="10" t="str">
        <f>VLOOKUP(A97,'[1]Store List'!$A$1:$I$376,3,FALSE)</f>
        <v>WZ-734</v>
      </c>
      <c r="R97" s="10" t="str">
        <f>VLOOKUP(A97,'[1]Store List'!$A$1:$I$376,6,FALSE)</f>
        <v>Bernadette Anderson</v>
      </c>
      <c r="S97" s="10" t="str">
        <f>VLOOKUP(A97,'[1]Store List'!$A$1:$I$376,9,FALSE)</f>
        <v>Jonah Engler</v>
      </c>
      <c r="T97" s="10"/>
    </row>
    <row r="98" spans="1:20" ht="13.2" hidden="1">
      <c r="A98" s="5">
        <v>5379</v>
      </c>
      <c r="B98" s="5" t="s">
        <v>2082</v>
      </c>
      <c r="C98" s="3" t="s">
        <v>348</v>
      </c>
      <c r="D98" s="3" t="s">
        <v>2171</v>
      </c>
      <c r="E98" s="3" t="s">
        <v>2264</v>
      </c>
      <c r="F98" s="3" t="s">
        <v>349</v>
      </c>
      <c r="G98" s="4" t="s">
        <v>9</v>
      </c>
      <c r="H98" s="4" t="s">
        <v>10</v>
      </c>
      <c r="I98" s="4" t="s">
        <v>10</v>
      </c>
      <c r="J98" s="4" t="s">
        <v>10</v>
      </c>
      <c r="K98" s="16"/>
      <c r="L98" s="17" t="s">
        <v>2297</v>
      </c>
      <c r="M98" s="10">
        <f t="shared" si="4"/>
        <v>0</v>
      </c>
      <c r="N98" s="10">
        <f t="shared" si="5"/>
        <v>1</v>
      </c>
      <c r="O98" s="10">
        <f t="shared" si="6"/>
        <v>1</v>
      </c>
      <c r="P98" s="10">
        <f t="shared" si="7"/>
        <v>1</v>
      </c>
      <c r="Q98" s="10" t="str">
        <f>VLOOKUP(A98,'[1]Store List'!$A$1:$I$376,3,FALSE)</f>
        <v>WZ-095B</v>
      </c>
      <c r="R98" s="10" t="str">
        <f>VLOOKUP(A98,'[1]Store List'!$A$1:$I$376,6,FALSE)</f>
        <v>Bernadette Anderson</v>
      </c>
      <c r="S98" s="10" t="str">
        <f>VLOOKUP(A98,'[1]Store List'!$A$1:$I$376,9,FALSE)</f>
        <v>Michael Sabbatini</v>
      </c>
      <c r="T98" s="10"/>
    </row>
    <row r="99" spans="1:20" ht="13.2" hidden="1">
      <c r="A99" s="5">
        <v>5379</v>
      </c>
      <c r="B99" s="5" t="s">
        <v>2082</v>
      </c>
      <c r="C99" s="3" t="s">
        <v>348</v>
      </c>
      <c r="D99" s="3" t="s">
        <v>2171</v>
      </c>
      <c r="E99" s="3" t="s">
        <v>2264</v>
      </c>
      <c r="F99" s="3" t="s">
        <v>352</v>
      </c>
      <c r="G99" s="4" t="s">
        <v>9</v>
      </c>
      <c r="H99" s="4" t="s">
        <v>10</v>
      </c>
      <c r="I99" s="4" t="s">
        <v>10</v>
      </c>
      <c r="J99" s="4" t="s">
        <v>10</v>
      </c>
      <c r="K99" s="16"/>
      <c r="L99" s="17" t="s">
        <v>2297</v>
      </c>
      <c r="M99" s="10">
        <f t="shared" si="4"/>
        <v>0</v>
      </c>
      <c r="N99" s="10">
        <f t="shared" si="5"/>
        <v>1</v>
      </c>
      <c r="O99" s="10">
        <f t="shared" si="6"/>
        <v>1</v>
      </c>
      <c r="P99" s="10">
        <f t="shared" si="7"/>
        <v>1</v>
      </c>
      <c r="Q99" s="10" t="str">
        <f>VLOOKUP(A99,'[1]Store List'!$A$1:$I$376,3,FALSE)</f>
        <v>WZ-095B</v>
      </c>
      <c r="R99" s="10" t="str">
        <f>VLOOKUP(A99,'[1]Store List'!$A$1:$I$376,6,FALSE)</f>
        <v>Bernadette Anderson</v>
      </c>
      <c r="S99" s="10" t="str">
        <f>VLOOKUP(A99,'[1]Store List'!$A$1:$I$376,9,FALSE)</f>
        <v>Michael Sabbatini</v>
      </c>
      <c r="T99" s="10"/>
    </row>
    <row r="100" spans="1:20" ht="13.2" hidden="1">
      <c r="A100" s="5">
        <v>100457</v>
      </c>
      <c r="B100" s="5" t="s">
        <v>2036</v>
      </c>
      <c r="C100" s="3" t="s">
        <v>354</v>
      </c>
      <c r="D100" s="3" t="s">
        <v>2171</v>
      </c>
      <c r="E100" s="3" t="s">
        <v>2188</v>
      </c>
      <c r="F100" s="3" t="s">
        <v>357</v>
      </c>
      <c r="G100" s="4" t="s">
        <v>9</v>
      </c>
      <c r="H100" s="4" t="s">
        <v>10</v>
      </c>
      <c r="I100" s="4" t="s">
        <v>10</v>
      </c>
      <c r="J100" s="4" t="s">
        <v>10</v>
      </c>
      <c r="K100" s="16"/>
      <c r="L100" s="17" t="s">
        <v>2297</v>
      </c>
      <c r="M100" s="10">
        <f t="shared" si="4"/>
        <v>0</v>
      </c>
      <c r="N100" s="10">
        <f t="shared" si="5"/>
        <v>1</v>
      </c>
      <c r="O100" s="10">
        <f t="shared" si="6"/>
        <v>1</v>
      </c>
      <c r="P100" s="10">
        <f t="shared" si="7"/>
        <v>1</v>
      </c>
      <c r="Q100" s="10" t="str">
        <f>VLOOKUP(A100,'[1]Store List'!$A$1:$I$376,3,FALSE)</f>
        <v>WZ-380A</v>
      </c>
      <c r="R100" s="10" t="str">
        <f>VLOOKUP(A100,'[1]Store List'!$A$1:$I$376,6,FALSE)</f>
        <v>Bernadette Anderson</v>
      </c>
      <c r="S100" s="10" t="str">
        <f>VLOOKUP(A100,'[1]Store List'!$A$1:$I$376,9,FALSE)</f>
        <v>Jonah Engler</v>
      </c>
      <c r="T100" s="10"/>
    </row>
    <row r="101" spans="1:20" ht="13.2" hidden="1">
      <c r="A101" s="5">
        <v>91624</v>
      </c>
      <c r="B101" s="5" t="s">
        <v>2146</v>
      </c>
      <c r="C101" s="3" t="s">
        <v>409</v>
      </c>
      <c r="D101" s="3" t="s">
        <v>2171</v>
      </c>
      <c r="E101" s="3" t="s">
        <v>2278</v>
      </c>
      <c r="F101" s="3" t="s">
        <v>410</v>
      </c>
      <c r="G101" s="4" t="s">
        <v>9</v>
      </c>
      <c r="H101" s="4" t="s">
        <v>10</v>
      </c>
      <c r="I101" s="4" t="s">
        <v>10</v>
      </c>
      <c r="J101" s="4" t="s">
        <v>10</v>
      </c>
      <c r="K101" s="16"/>
      <c r="L101" s="17" t="s">
        <v>2297</v>
      </c>
      <c r="M101" s="10">
        <f t="shared" si="4"/>
        <v>0</v>
      </c>
      <c r="N101" s="10">
        <f t="shared" si="5"/>
        <v>1</v>
      </c>
      <c r="O101" s="10">
        <f t="shared" si="6"/>
        <v>1</v>
      </c>
      <c r="P101" s="10">
        <f t="shared" si="7"/>
        <v>1</v>
      </c>
      <c r="Q101" s="10" t="str">
        <f>VLOOKUP(A101,'[1]Store List'!$A$1:$I$376,3,FALSE)</f>
        <v>WZ-401A</v>
      </c>
      <c r="R101" s="10" t="str">
        <f>VLOOKUP(A101,'[1]Store List'!$A$1:$I$376,6,FALSE)</f>
        <v>Bernadette Anderson</v>
      </c>
      <c r="S101" s="10" t="str">
        <f>VLOOKUP(A101,'[1]Store List'!$A$1:$I$376,9,FALSE)</f>
        <v>Jamaal Muchison</v>
      </c>
      <c r="T101" s="10"/>
    </row>
    <row r="102" spans="1:20" ht="13.2" hidden="1">
      <c r="A102" s="5">
        <v>91624</v>
      </c>
      <c r="B102" s="5" t="s">
        <v>2146</v>
      </c>
      <c r="C102" s="3" t="s">
        <v>409</v>
      </c>
      <c r="D102" s="3" t="s">
        <v>2171</v>
      </c>
      <c r="E102" s="3" t="s">
        <v>2278</v>
      </c>
      <c r="F102" s="3" t="s">
        <v>411</v>
      </c>
      <c r="G102" s="4" t="s">
        <v>9</v>
      </c>
      <c r="H102" s="4" t="s">
        <v>10</v>
      </c>
      <c r="I102" s="4" t="s">
        <v>10</v>
      </c>
      <c r="J102" s="4" t="s">
        <v>10</v>
      </c>
      <c r="K102" s="16"/>
      <c r="L102" s="17" t="s">
        <v>2297</v>
      </c>
      <c r="M102" s="10">
        <f t="shared" si="4"/>
        <v>0</v>
      </c>
      <c r="N102" s="10">
        <f t="shared" si="5"/>
        <v>1</v>
      </c>
      <c r="O102" s="10">
        <f t="shared" si="6"/>
        <v>1</v>
      </c>
      <c r="P102" s="10">
        <f t="shared" si="7"/>
        <v>1</v>
      </c>
      <c r="Q102" s="10" t="str">
        <f>VLOOKUP(A102,'[1]Store List'!$A$1:$I$376,3,FALSE)</f>
        <v>WZ-401A</v>
      </c>
      <c r="R102" s="10" t="str">
        <f>VLOOKUP(A102,'[1]Store List'!$A$1:$I$376,6,FALSE)</f>
        <v>Bernadette Anderson</v>
      </c>
      <c r="S102" s="10" t="str">
        <f>VLOOKUP(A102,'[1]Store List'!$A$1:$I$376,9,FALSE)</f>
        <v>Jamaal Muchison</v>
      </c>
      <c r="T102" s="10"/>
    </row>
    <row r="103" spans="1:20" ht="13.2" hidden="1">
      <c r="A103" s="5">
        <v>91624</v>
      </c>
      <c r="B103" s="5" t="s">
        <v>2146</v>
      </c>
      <c r="C103" s="3" t="s">
        <v>409</v>
      </c>
      <c r="D103" s="3" t="s">
        <v>2171</v>
      </c>
      <c r="E103" s="3" t="s">
        <v>2278</v>
      </c>
      <c r="F103" s="3" t="s">
        <v>412</v>
      </c>
      <c r="G103" s="4" t="s">
        <v>9</v>
      </c>
      <c r="H103" s="4" t="s">
        <v>10</v>
      </c>
      <c r="I103" s="4" t="s">
        <v>10</v>
      </c>
      <c r="J103" s="4" t="s">
        <v>10</v>
      </c>
      <c r="K103" s="16"/>
      <c r="L103" s="17" t="s">
        <v>2297</v>
      </c>
      <c r="M103" s="10">
        <f t="shared" si="4"/>
        <v>0</v>
      </c>
      <c r="N103" s="10">
        <f t="shared" si="5"/>
        <v>1</v>
      </c>
      <c r="O103" s="10">
        <f t="shared" si="6"/>
        <v>1</v>
      </c>
      <c r="P103" s="10">
        <f t="shared" si="7"/>
        <v>1</v>
      </c>
      <c r="Q103" s="10" t="str">
        <f>VLOOKUP(A103,'[1]Store List'!$A$1:$I$376,3,FALSE)</f>
        <v>WZ-401A</v>
      </c>
      <c r="R103" s="10" t="str">
        <f>VLOOKUP(A103,'[1]Store List'!$A$1:$I$376,6,FALSE)</f>
        <v>Bernadette Anderson</v>
      </c>
      <c r="S103" s="10" t="str">
        <f>VLOOKUP(A103,'[1]Store List'!$A$1:$I$376,9,FALSE)</f>
        <v>Jamaal Muchison</v>
      </c>
      <c r="T103" s="10"/>
    </row>
    <row r="104" spans="1:20" ht="13.2" hidden="1">
      <c r="A104" s="5">
        <v>91624</v>
      </c>
      <c r="B104" s="5" t="s">
        <v>2146</v>
      </c>
      <c r="C104" s="3" t="s">
        <v>409</v>
      </c>
      <c r="D104" s="3" t="s">
        <v>2171</v>
      </c>
      <c r="E104" s="3" t="s">
        <v>2278</v>
      </c>
      <c r="F104" s="3" t="s">
        <v>413</v>
      </c>
      <c r="G104" s="4" t="s">
        <v>9</v>
      </c>
      <c r="H104" s="4" t="s">
        <v>10</v>
      </c>
      <c r="I104" s="4" t="s">
        <v>10</v>
      </c>
      <c r="J104" s="4" t="s">
        <v>10</v>
      </c>
      <c r="K104" s="16"/>
      <c r="L104" s="17" t="s">
        <v>2297</v>
      </c>
      <c r="M104" s="10">
        <f t="shared" si="4"/>
        <v>0</v>
      </c>
      <c r="N104" s="10">
        <f t="shared" si="5"/>
        <v>1</v>
      </c>
      <c r="O104" s="10">
        <f t="shared" si="6"/>
        <v>1</v>
      </c>
      <c r="P104" s="10">
        <f t="shared" si="7"/>
        <v>1</v>
      </c>
      <c r="Q104" s="10" t="str">
        <f>VLOOKUP(A104,'[1]Store List'!$A$1:$I$376,3,FALSE)</f>
        <v>WZ-401A</v>
      </c>
      <c r="R104" s="10" t="str">
        <f>VLOOKUP(A104,'[1]Store List'!$A$1:$I$376,6,FALSE)</f>
        <v>Bernadette Anderson</v>
      </c>
      <c r="S104" s="10" t="str">
        <f>VLOOKUP(A104,'[1]Store List'!$A$1:$I$376,9,FALSE)</f>
        <v>Jamaal Muchison</v>
      </c>
      <c r="T104" s="10"/>
    </row>
    <row r="105" spans="1:20" ht="13.2" hidden="1">
      <c r="A105" s="5">
        <v>5933</v>
      </c>
      <c r="B105" s="5" t="s">
        <v>2071</v>
      </c>
      <c r="C105" s="3" t="s">
        <v>414</v>
      </c>
      <c r="D105" s="3" t="s">
        <v>2171</v>
      </c>
      <c r="E105" s="3" t="s">
        <v>2264</v>
      </c>
      <c r="F105" s="3" t="s">
        <v>417</v>
      </c>
      <c r="G105" s="4" t="s">
        <v>9</v>
      </c>
      <c r="H105" s="4" t="s">
        <v>10</v>
      </c>
      <c r="I105" s="4" t="s">
        <v>10</v>
      </c>
      <c r="J105" s="4" t="s">
        <v>10</v>
      </c>
      <c r="K105" s="16"/>
      <c r="L105" s="17" t="s">
        <v>2297</v>
      </c>
      <c r="M105" s="10">
        <f t="shared" si="4"/>
        <v>0</v>
      </c>
      <c r="N105" s="10">
        <f t="shared" si="5"/>
        <v>1</v>
      </c>
      <c r="O105" s="10">
        <f t="shared" si="6"/>
        <v>1</v>
      </c>
      <c r="P105" s="10">
        <f t="shared" si="7"/>
        <v>1</v>
      </c>
      <c r="Q105" s="10" t="str">
        <f>VLOOKUP(A105,'[1]Store List'!$A$1:$I$376,3,FALSE)</f>
        <v>WZ-102</v>
      </c>
      <c r="R105" s="10" t="str">
        <f>VLOOKUP(A105,'[1]Store List'!$A$1:$I$376,6,FALSE)</f>
        <v>Bernadette Anderson</v>
      </c>
      <c r="S105" s="10" t="str">
        <f>VLOOKUP(A105,'[1]Store List'!$A$1:$I$376,9,FALSE)</f>
        <v>Michael Sabbatini</v>
      </c>
      <c r="T105" s="10"/>
    </row>
    <row r="106" spans="1:20" ht="13.2" hidden="1">
      <c r="A106" s="5">
        <v>130374</v>
      </c>
      <c r="B106" s="5" t="s">
        <v>1975</v>
      </c>
      <c r="C106" s="3" t="s">
        <v>433</v>
      </c>
      <c r="D106" s="3" t="s">
        <v>2171</v>
      </c>
      <c r="E106" s="3" t="s">
        <v>2187</v>
      </c>
      <c r="F106" s="3" t="s">
        <v>435</v>
      </c>
      <c r="G106" s="4" t="s">
        <v>9</v>
      </c>
      <c r="H106" s="4" t="s">
        <v>10</v>
      </c>
      <c r="I106" s="4" t="s">
        <v>10</v>
      </c>
      <c r="J106" s="4" t="s">
        <v>10</v>
      </c>
      <c r="K106" s="16"/>
      <c r="L106" s="17" t="s">
        <v>2297</v>
      </c>
      <c r="M106" s="10">
        <f t="shared" si="4"/>
        <v>0</v>
      </c>
      <c r="N106" s="10">
        <f t="shared" si="5"/>
        <v>1</v>
      </c>
      <c r="O106" s="10">
        <f t="shared" si="6"/>
        <v>1</v>
      </c>
      <c r="P106" s="10">
        <f t="shared" si="7"/>
        <v>1</v>
      </c>
      <c r="Q106" s="10" t="str">
        <f>VLOOKUP(A106,'[1]Store List'!$A$1:$I$376,3,FALSE)</f>
        <v>WZ-841</v>
      </c>
      <c r="R106" s="10" t="str">
        <f>VLOOKUP(A106,'[1]Store List'!$A$1:$I$376,6,FALSE)</f>
        <v>Bernadette Anderson</v>
      </c>
      <c r="S106" s="10" t="str">
        <f>VLOOKUP(A106,'[1]Store List'!$A$1:$I$376,9,FALSE)</f>
        <v>Charles Monaghan</v>
      </c>
      <c r="T106" s="10"/>
    </row>
    <row r="107" spans="1:20" ht="13.2" hidden="1">
      <c r="A107" s="5">
        <v>70867</v>
      </c>
      <c r="B107" s="5" t="s">
        <v>2031</v>
      </c>
      <c r="C107" s="3" t="s">
        <v>437</v>
      </c>
      <c r="D107" s="3" t="s">
        <v>2171</v>
      </c>
      <c r="E107" s="3" t="s">
        <v>2196</v>
      </c>
      <c r="F107" s="3" t="s">
        <v>438</v>
      </c>
      <c r="G107" s="4" t="s">
        <v>9</v>
      </c>
      <c r="H107" s="4" t="s">
        <v>10</v>
      </c>
      <c r="I107" s="4" t="s">
        <v>10</v>
      </c>
      <c r="J107" s="4" t="s">
        <v>10</v>
      </c>
      <c r="K107" s="16"/>
      <c r="L107" s="17" t="s">
        <v>2297</v>
      </c>
      <c r="M107" s="10">
        <f t="shared" si="4"/>
        <v>0</v>
      </c>
      <c r="N107" s="10">
        <f t="shared" si="5"/>
        <v>1</v>
      </c>
      <c r="O107" s="10">
        <f t="shared" si="6"/>
        <v>1</v>
      </c>
      <c r="P107" s="10">
        <f t="shared" si="7"/>
        <v>1</v>
      </c>
      <c r="Q107" s="10" t="str">
        <f>VLOOKUP(A107,'[1]Store List'!$A$1:$I$376,3,FALSE)</f>
        <v>WZ-239C</v>
      </c>
      <c r="R107" s="10" t="str">
        <f>VLOOKUP(A107,'[1]Store List'!$A$1:$I$376,6,FALSE)</f>
        <v>Bernadette Anderson</v>
      </c>
      <c r="S107" s="10" t="str">
        <f>VLOOKUP(A107,'[1]Store List'!$A$1:$I$376,9,FALSE)</f>
        <v>Tajesh Patel</v>
      </c>
      <c r="T107" s="10"/>
    </row>
    <row r="108" spans="1:20" ht="13.2" hidden="1">
      <c r="A108" s="5">
        <v>70867</v>
      </c>
      <c r="B108" s="5" t="s">
        <v>2031</v>
      </c>
      <c r="C108" s="3" t="s">
        <v>437</v>
      </c>
      <c r="D108" s="3" t="s">
        <v>2171</v>
      </c>
      <c r="E108" s="3" t="s">
        <v>2196</v>
      </c>
      <c r="F108" s="3" t="s">
        <v>440</v>
      </c>
      <c r="G108" s="4" t="s">
        <v>9</v>
      </c>
      <c r="H108" s="4" t="s">
        <v>10</v>
      </c>
      <c r="I108" s="4" t="s">
        <v>10</v>
      </c>
      <c r="J108" s="4" t="s">
        <v>10</v>
      </c>
      <c r="K108" s="16"/>
      <c r="L108" s="17" t="s">
        <v>2297</v>
      </c>
      <c r="M108" s="10">
        <f t="shared" si="4"/>
        <v>0</v>
      </c>
      <c r="N108" s="10">
        <f t="shared" si="5"/>
        <v>1</v>
      </c>
      <c r="O108" s="10">
        <f t="shared" si="6"/>
        <v>1</v>
      </c>
      <c r="P108" s="10">
        <f t="shared" si="7"/>
        <v>1</v>
      </c>
      <c r="Q108" s="10" t="str">
        <f>VLOOKUP(A108,'[1]Store List'!$A$1:$I$376,3,FALSE)</f>
        <v>WZ-239C</v>
      </c>
      <c r="R108" s="10" t="str">
        <f>VLOOKUP(A108,'[1]Store List'!$A$1:$I$376,6,FALSE)</f>
        <v>Bernadette Anderson</v>
      </c>
      <c r="S108" s="10" t="str">
        <f>VLOOKUP(A108,'[1]Store List'!$A$1:$I$376,9,FALSE)</f>
        <v>Tajesh Patel</v>
      </c>
      <c r="T108" s="10"/>
    </row>
    <row r="109" spans="1:20" ht="13.2" hidden="1">
      <c r="A109" s="5">
        <v>70867</v>
      </c>
      <c r="B109" s="5" t="s">
        <v>2031</v>
      </c>
      <c r="C109" s="3" t="s">
        <v>437</v>
      </c>
      <c r="D109" s="3" t="s">
        <v>2171</v>
      </c>
      <c r="E109" s="3" t="s">
        <v>2196</v>
      </c>
      <c r="F109" s="3" t="s">
        <v>441</v>
      </c>
      <c r="G109" s="4" t="s">
        <v>9</v>
      </c>
      <c r="H109" s="4" t="s">
        <v>10</v>
      </c>
      <c r="I109" s="4" t="s">
        <v>10</v>
      </c>
      <c r="J109" s="4" t="s">
        <v>10</v>
      </c>
      <c r="K109" s="16"/>
      <c r="L109" s="17" t="s">
        <v>2297</v>
      </c>
      <c r="M109" s="10">
        <f t="shared" si="4"/>
        <v>0</v>
      </c>
      <c r="N109" s="10">
        <f t="shared" si="5"/>
        <v>1</v>
      </c>
      <c r="O109" s="10">
        <f t="shared" si="6"/>
        <v>1</v>
      </c>
      <c r="P109" s="10">
        <f t="shared" si="7"/>
        <v>1</v>
      </c>
      <c r="Q109" s="10" t="str">
        <f>VLOOKUP(A109,'[1]Store List'!$A$1:$I$376,3,FALSE)</f>
        <v>WZ-239C</v>
      </c>
      <c r="R109" s="10" t="str">
        <f>VLOOKUP(A109,'[1]Store List'!$A$1:$I$376,6,FALSE)</f>
        <v>Bernadette Anderson</v>
      </c>
      <c r="S109" s="10" t="str">
        <f>VLOOKUP(A109,'[1]Store List'!$A$1:$I$376,9,FALSE)</f>
        <v>Tajesh Patel</v>
      </c>
      <c r="T109" s="10"/>
    </row>
    <row r="110" spans="1:20" ht="13.2" hidden="1">
      <c r="A110" s="5">
        <v>70867</v>
      </c>
      <c r="B110" s="5" t="s">
        <v>2031</v>
      </c>
      <c r="C110" s="3" t="s">
        <v>437</v>
      </c>
      <c r="D110" s="3" t="s">
        <v>2171</v>
      </c>
      <c r="E110" s="3" t="s">
        <v>2196</v>
      </c>
      <c r="F110" s="3" t="s">
        <v>442</v>
      </c>
      <c r="G110" s="4" t="s">
        <v>9</v>
      </c>
      <c r="H110" s="4" t="s">
        <v>10</v>
      </c>
      <c r="I110" s="4" t="s">
        <v>10</v>
      </c>
      <c r="J110" s="4" t="s">
        <v>10</v>
      </c>
      <c r="K110" s="16"/>
      <c r="L110" s="17" t="s">
        <v>2297</v>
      </c>
      <c r="M110" s="10">
        <f t="shared" si="4"/>
        <v>0</v>
      </c>
      <c r="N110" s="10">
        <f t="shared" si="5"/>
        <v>1</v>
      </c>
      <c r="O110" s="10">
        <f t="shared" si="6"/>
        <v>1</v>
      </c>
      <c r="P110" s="10">
        <f t="shared" si="7"/>
        <v>1</v>
      </c>
      <c r="Q110" s="10" t="str">
        <f>VLOOKUP(A110,'[1]Store List'!$A$1:$I$376,3,FALSE)</f>
        <v>WZ-239C</v>
      </c>
      <c r="R110" s="10" t="str">
        <f>VLOOKUP(A110,'[1]Store List'!$A$1:$I$376,6,FALSE)</f>
        <v>Bernadette Anderson</v>
      </c>
      <c r="S110" s="10" t="str">
        <f>VLOOKUP(A110,'[1]Store List'!$A$1:$I$376,9,FALSE)</f>
        <v>Tajesh Patel</v>
      </c>
      <c r="T110" s="10"/>
    </row>
    <row r="111" spans="1:20" ht="13.2" hidden="1">
      <c r="A111" s="5">
        <v>105563</v>
      </c>
      <c r="B111" s="5" t="s">
        <v>1964</v>
      </c>
      <c r="C111" s="3" t="s">
        <v>536</v>
      </c>
      <c r="D111" s="3" t="s">
        <v>2171</v>
      </c>
      <c r="E111" s="3" t="s">
        <v>2245</v>
      </c>
      <c r="F111" s="3" t="s">
        <v>537</v>
      </c>
      <c r="G111" s="4" t="s">
        <v>9</v>
      </c>
      <c r="H111" s="4" t="s">
        <v>10</v>
      </c>
      <c r="I111" s="4" t="s">
        <v>10</v>
      </c>
      <c r="J111" s="4" t="s">
        <v>10</v>
      </c>
      <c r="K111" s="16"/>
      <c r="L111" s="17" t="s">
        <v>2297</v>
      </c>
      <c r="M111" s="10">
        <f t="shared" si="4"/>
        <v>0</v>
      </c>
      <c r="N111" s="10">
        <f t="shared" si="5"/>
        <v>1</v>
      </c>
      <c r="O111" s="10">
        <f t="shared" si="6"/>
        <v>1</v>
      </c>
      <c r="P111" s="10">
        <f t="shared" si="7"/>
        <v>1</v>
      </c>
      <c r="Q111" s="10" t="str">
        <f>VLOOKUP(A111,'[1]Store List'!$A$1:$I$376,3,FALSE)</f>
        <v>WZ-578</v>
      </c>
      <c r="R111" s="10" t="str">
        <f>VLOOKUP(A111,'[1]Store List'!$A$1:$I$376,6,FALSE)</f>
        <v>Bernadette Anderson</v>
      </c>
      <c r="S111" s="10" t="str">
        <f>VLOOKUP(A111,'[1]Store List'!$A$1:$I$376,9,FALSE)</f>
        <v>Bachar Abdo</v>
      </c>
      <c r="T111" s="10"/>
    </row>
    <row r="112" spans="1:20" ht="13.2" hidden="1">
      <c r="A112" s="5">
        <v>128561</v>
      </c>
      <c r="B112" s="5" t="s">
        <v>2147</v>
      </c>
      <c r="C112" s="3" t="s">
        <v>421</v>
      </c>
      <c r="D112" s="3" t="s">
        <v>2171</v>
      </c>
      <c r="E112" s="3" t="s">
        <v>2264</v>
      </c>
      <c r="F112" s="3" t="s">
        <v>424</v>
      </c>
      <c r="G112" s="4" t="s">
        <v>9</v>
      </c>
      <c r="H112" s="4" t="s">
        <v>10</v>
      </c>
      <c r="I112" s="4" t="s">
        <v>15</v>
      </c>
      <c r="J112" s="4" t="s">
        <v>10</v>
      </c>
      <c r="K112" s="16"/>
      <c r="L112" s="17" t="s">
        <v>2297</v>
      </c>
      <c r="M112" s="10">
        <f t="shared" si="4"/>
        <v>0</v>
      </c>
      <c r="N112" s="10">
        <f t="shared" si="5"/>
        <v>1</v>
      </c>
      <c r="O112" s="10">
        <f t="shared" si="6"/>
        <v>1</v>
      </c>
      <c r="P112" s="10">
        <f t="shared" si="7"/>
        <v>1</v>
      </c>
      <c r="Q112" s="10" t="str">
        <f>VLOOKUP(A112,'[1]Store List'!$A$1:$I$376,3,FALSE)</f>
        <v>WZ-825</v>
      </c>
      <c r="R112" s="10" t="str">
        <f>VLOOKUP(A112,'[1]Store List'!$A$1:$I$376,6,FALSE)</f>
        <v>Bernadette Anderson</v>
      </c>
      <c r="S112" s="10" t="str">
        <f>VLOOKUP(A112,'[1]Store List'!$A$1:$I$376,9,FALSE)</f>
        <v>Michael Sabbatini</v>
      </c>
      <c r="T112" s="10"/>
    </row>
    <row r="113" spans="1:20" ht="13.2" hidden="1">
      <c r="A113" s="5">
        <v>79724</v>
      </c>
      <c r="B113" s="5" t="s">
        <v>1857</v>
      </c>
      <c r="C113" s="3" t="s">
        <v>1397</v>
      </c>
      <c r="D113" s="3" t="s">
        <v>2183</v>
      </c>
      <c r="E113" s="3" t="s">
        <v>2206</v>
      </c>
      <c r="F113" s="3" t="s">
        <v>1400</v>
      </c>
      <c r="G113" s="4" t="s">
        <v>9</v>
      </c>
      <c r="H113" s="4" t="s">
        <v>2285</v>
      </c>
      <c r="I113" s="4" t="s">
        <v>2285</v>
      </c>
      <c r="J113" s="4" t="s">
        <v>2285</v>
      </c>
      <c r="K113" s="16"/>
      <c r="L113" s="17" t="s">
        <v>2297</v>
      </c>
      <c r="M113" s="10">
        <f t="shared" si="4"/>
        <v>0</v>
      </c>
      <c r="N113" s="10">
        <f t="shared" si="5"/>
        <v>0</v>
      </c>
      <c r="O113" s="10">
        <f t="shared" si="6"/>
        <v>0</v>
      </c>
      <c r="P113" s="10">
        <f t="shared" si="7"/>
        <v>0</v>
      </c>
      <c r="Q113" s="10" t="str">
        <f>VLOOKUP(A113,'[1]Store List'!$A$1:$I$376,3,FALSE)</f>
        <v>WZ-019B</v>
      </c>
      <c r="R113" s="10" t="str">
        <f>VLOOKUP(A113,'[1]Store List'!$A$1:$I$376,6,FALSE)</f>
        <v>Bob Roccanti</v>
      </c>
      <c r="S113" s="10" t="str">
        <f>VLOOKUP(A113,'[1]Store List'!$A$1:$I$376,9,FALSE)</f>
        <v>Alfred Pellecchia, Jr.</v>
      </c>
      <c r="T113" s="10"/>
    </row>
    <row r="114" spans="1:20" ht="13.2" hidden="1">
      <c r="A114" s="5">
        <v>132401</v>
      </c>
      <c r="B114" s="5" t="s">
        <v>1898</v>
      </c>
      <c r="C114" s="3" t="s">
        <v>1373</v>
      </c>
      <c r="D114" s="3" t="s">
        <v>2183</v>
      </c>
      <c r="E114" s="3" t="s">
        <v>2228</v>
      </c>
      <c r="F114" s="3" t="s">
        <v>1380</v>
      </c>
      <c r="G114" s="4" t="s">
        <v>9</v>
      </c>
      <c r="H114" s="4" t="s">
        <v>2285</v>
      </c>
      <c r="I114" s="4" t="s">
        <v>2285</v>
      </c>
      <c r="J114" s="4" t="s">
        <v>2285</v>
      </c>
      <c r="K114" s="16"/>
      <c r="L114" s="17" t="s">
        <v>2297</v>
      </c>
      <c r="M114" s="10">
        <f t="shared" si="4"/>
        <v>0</v>
      </c>
      <c r="N114" s="10">
        <f t="shared" si="5"/>
        <v>0</v>
      </c>
      <c r="O114" s="10">
        <f t="shared" si="6"/>
        <v>0</v>
      </c>
      <c r="P114" s="10">
        <f t="shared" si="7"/>
        <v>0</v>
      </c>
      <c r="Q114" s="10" t="str">
        <f>VLOOKUP(A114,'[1]Store List'!$A$1:$I$376,3,FALSE)</f>
        <v>WZ-933</v>
      </c>
      <c r="R114" s="10" t="str">
        <f>VLOOKUP(A114,'[1]Store List'!$A$1:$I$376,6,FALSE)</f>
        <v>Bob Roccanti</v>
      </c>
      <c r="S114" s="10" t="str">
        <f>VLOOKUP(A114,'[1]Store List'!$A$1:$I$376,9,FALSE)</f>
        <v>Prapti  Gupta</v>
      </c>
      <c r="T114" s="10"/>
    </row>
    <row r="115" spans="1:20" ht="13.2" hidden="1">
      <c r="A115" s="5">
        <v>127649</v>
      </c>
      <c r="B115" s="5" t="s">
        <v>2064</v>
      </c>
      <c r="C115" s="3" t="s">
        <v>1359</v>
      </c>
      <c r="D115" s="3" t="s">
        <v>2183</v>
      </c>
      <c r="E115" s="3" t="s">
        <v>2262</v>
      </c>
      <c r="F115" s="3" t="s">
        <v>1364</v>
      </c>
      <c r="G115" s="4" t="s">
        <v>9</v>
      </c>
      <c r="H115" s="4" t="s">
        <v>15</v>
      </c>
      <c r="I115" s="4" t="s">
        <v>2285</v>
      </c>
      <c r="J115" s="4" t="s">
        <v>2285</v>
      </c>
      <c r="K115" s="16"/>
      <c r="L115" s="17" t="s">
        <v>2297</v>
      </c>
      <c r="M115" s="10">
        <f t="shared" si="4"/>
        <v>0</v>
      </c>
      <c r="N115" s="10">
        <f t="shared" si="5"/>
        <v>1</v>
      </c>
      <c r="O115" s="10">
        <f t="shared" si="6"/>
        <v>0</v>
      </c>
      <c r="P115" s="10">
        <f t="shared" si="7"/>
        <v>0</v>
      </c>
      <c r="Q115" s="10" t="str">
        <f>VLOOKUP(A115,'[1]Store List'!$A$1:$I$376,3,FALSE)</f>
        <v>WZ-821</v>
      </c>
      <c r="R115" s="10" t="str">
        <f>VLOOKUP(A115,'[1]Store List'!$A$1:$I$376,6,FALSE)</f>
        <v>Bob Roccanti</v>
      </c>
      <c r="S115" s="10" t="str">
        <f>VLOOKUP(A115,'[1]Store List'!$A$1:$I$376,9,FALSE)</f>
        <v>Keith Parzych</v>
      </c>
      <c r="T115" s="10"/>
    </row>
    <row r="116" spans="1:20" ht="13.2" hidden="1">
      <c r="A116" s="5">
        <v>91898</v>
      </c>
      <c r="B116" s="5" t="s">
        <v>1935</v>
      </c>
      <c r="C116" s="3" t="s">
        <v>1244</v>
      </c>
      <c r="D116" s="3" t="s">
        <v>2183</v>
      </c>
      <c r="E116" s="3" t="s">
        <v>2216</v>
      </c>
      <c r="F116" s="3" t="s">
        <v>1248</v>
      </c>
      <c r="G116" s="4" t="s">
        <v>9</v>
      </c>
      <c r="H116" s="4" t="s">
        <v>2285</v>
      </c>
      <c r="I116" s="4" t="s">
        <v>2285</v>
      </c>
      <c r="J116" s="4" t="s">
        <v>2285</v>
      </c>
      <c r="K116" s="16"/>
      <c r="L116" s="17" t="s">
        <v>2297</v>
      </c>
      <c r="M116" s="10">
        <f t="shared" si="4"/>
        <v>0</v>
      </c>
      <c r="N116" s="10">
        <f t="shared" si="5"/>
        <v>0</v>
      </c>
      <c r="O116" s="10">
        <f t="shared" si="6"/>
        <v>0</v>
      </c>
      <c r="P116" s="10">
        <f t="shared" si="7"/>
        <v>0</v>
      </c>
      <c r="Q116" s="10" t="str">
        <f>VLOOKUP(A116,'[1]Store List'!$A$1:$I$376,3,FALSE)</f>
        <v>WZ-404</v>
      </c>
      <c r="R116" s="10" t="str">
        <f>VLOOKUP(A116,'[1]Store List'!$A$1:$I$376,6,FALSE)</f>
        <v>Bob Roccanti</v>
      </c>
      <c r="S116" s="10" t="str">
        <f>VLOOKUP(A116,'[1]Store List'!$A$1:$I$376,9,FALSE)</f>
        <v>Jeffrey Brown</v>
      </c>
      <c r="T116" s="10"/>
    </row>
    <row r="117" spans="1:20" ht="13.2" hidden="1">
      <c r="A117" s="5">
        <v>91898</v>
      </c>
      <c r="B117" s="5" t="s">
        <v>1935</v>
      </c>
      <c r="C117" s="3" t="s">
        <v>1244</v>
      </c>
      <c r="D117" s="3" t="s">
        <v>2183</v>
      </c>
      <c r="E117" s="3" t="s">
        <v>2216</v>
      </c>
      <c r="F117" s="3" t="s">
        <v>1249</v>
      </c>
      <c r="G117" s="4" t="s">
        <v>9</v>
      </c>
      <c r="H117" s="4" t="s">
        <v>2285</v>
      </c>
      <c r="I117" s="4" t="s">
        <v>2285</v>
      </c>
      <c r="J117" s="4" t="s">
        <v>2285</v>
      </c>
      <c r="K117" s="16"/>
      <c r="L117" s="17" t="s">
        <v>2297</v>
      </c>
      <c r="M117" s="10">
        <f t="shared" si="4"/>
        <v>0</v>
      </c>
      <c r="N117" s="10">
        <f t="shared" si="5"/>
        <v>0</v>
      </c>
      <c r="O117" s="10">
        <f t="shared" si="6"/>
        <v>0</v>
      </c>
      <c r="P117" s="10">
        <f t="shared" si="7"/>
        <v>0</v>
      </c>
      <c r="Q117" s="10" t="str">
        <f>VLOOKUP(A117,'[1]Store List'!$A$1:$I$376,3,FALSE)</f>
        <v>WZ-404</v>
      </c>
      <c r="R117" s="10" t="str">
        <f>VLOOKUP(A117,'[1]Store List'!$A$1:$I$376,6,FALSE)</f>
        <v>Bob Roccanti</v>
      </c>
      <c r="S117" s="10" t="str">
        <f>VLOOKUP(A117,'[1]Store List'!$A$1:$I$376,9,FALSE)</f>
        <v>Jeffrey Brown</v>
      </c>
      <c r="T117" s="10"/>
    </row>
    <row r="118" spans="1:20" ht="13.2" hidden="1">
      <c r="A118" s="5">
        <v>79864</v>
      </c>
      <c r="B118" s="5" t="s">
        <v>1878</v>
      </c>
      <c r="C118" s="3" t="s">
        <v>1716</v>
      </c>
      <c r="D118" s="3" t="s">
        <v>2183</v>
      </c>
      <c r="E118" s="3" t="s">
        <v>2219</v>
      </c>
      <c r="F118" s="3" t="s">
        <v>1717</v>
      </c>
      <c r="G118" s="4" t="s">
        <v>9</v>
      </c>
      <c r="H118" s="4" t="s">
        <v>2285</v>
      </c>
      <c r="I118" s="4" t="s">
        <v>2285</v>
      </c>
      <c r="J118" s="4" t="s">
        <v>2285</v>
      </c>
      <c r="K118" s="16"/>
      <c r="L118" s="17" t="s">
        <v>2297</v>
      </c>
      <c r="M118" s="10">
        <f t="shared" si="4"/>
        <v>0</v>
      </c>
      <c r="N118" s="10">
        <f t="shared" si="5"/>
        <v>0</v>
      </c>
      <c r="O118" s="10">
        <f t="shared" si="6"/>
        <v>0</v>
      </c>
      <c r="P118" s="10">
        <f t="shared" si="7"/>
        <v>0</v>
      </c>
      <c r="Q118" s="10" t="str">
        <f>VLOOKUP(A118,'[1]Store List'!$A$1:$I$376,3,FALSE)</f>
        <v>WZ-244B</v>
      </c>
      <c r="R118" s="10" t="str">
        <f>VLOOKUP(A118,'[1]Store List'!$A$1:$I$376,6,FALSE)</f>
        <v>Bob Roccanti</v>
      </c>
      <c r="S118" s="10" t="str">
        <f>VLOOKUP(A118,'[1]Store List'!$A$1:$I$376,9,FALSE)</f>
        <v>William Sestrom</v>
      </c>
      <c r="T118" s="10"/>
    </row>
    <row r="119" spans="1:20" ht="13.2" hidden="1">
      <c r="A119" s="5">
        <v>104369</v>
      </c>
      <c r="B119" s="5" t="s">
        <v>1968</v>
      </c>
      <c r="C119" s="3" t="s">
        <v>1226</v>
      </c>
      <c r="D119" s="3" t="s">
        <v>2183</v>
      </c>
      <c r="E119" s="3" t="s">
        <v>2206</v>
      </c>
      <c r="F119" s="3" t="s">
        <v>1230</v>
      </c>
      <c r="G119" s="4" t="s">
        <v>9</v>
      </c>
      <c r="H119" s="4" t="s">
        <v>2285</v>
      </c>
      <c r="I119" s="4" t="s">
        <v>2285</v>
      </c>
      <c r="J119" s="4" t="s">
        <v>2285</v>
      </c>
      <c r="K119" s="16"/>
      <c r="L119" s="17" t="s">
        <v>2297</v>
      </c>
      <c r="M119" s="10">
        <f t="shared" si="4"/>
        <v>0</v>
      </c>
      <c r="N119" s="10">
        <f t="shared" si="5"/>
        <v>0</v>
      </c>
      <c r="O119" s="10">
        <f t="shared" si="6"/>
        <v>0</v>
      </c>
      <c r="P119" s="10">
        <f t="shared" si="7"/>
        <v>0</v>
      </c>
      <c r="Q119" s="10" t="str">
        <f>VLOOKUP(A119,'[1]Store List'!$A$1:$I$376,3,FALSE)</f>
        <v>WZ-587</v>
      </c>
      <c r="R119" s="10" t="str">
        <f>VLOOKUP(A119,'[1]Store List'!$A$1:$I$376,6,FALSE)</f>
        <v>Bob Roccanti</v>
      </c>
      <c r="S119" s="10" t="str">
        <f>VLOOKUP(A119,'[1]Store List'!$A$1:$I$376,9,FALSE)</f>
        <v>Alfred Pellecchia, Jr.</v>
      </c>
      <c r="T119" s="10"/>
    </row>
    <row r="120" spans="1:20" ht="13.2" hidden="1">
      <c r="A120" s="5">
        <v>127649</v>
      </c>
      <c r="B120" s="5" t="s">
        <v>2064</v>
      </c>
      <c r="C120" s="3" t="s">
        <v>1359</v>
      </c>
      <c r="D120" s="3" t="s">
        <v>2183</v>
      </c>
      <c r="E120" s="3" t="s">
        <v>2262</v>
      </c>
      <c r="F120" s="3" t="s">
        <v>1360</v>
      </c>
      <c r="G120" s="4" t="s">
        <v>9</v>
      </c>
      <c r="H120" s="4" t="s">
        <v>2285</v>
      </c>
      <c r="I120" s="4" t="s">
        <v>2285</v>
      </c>
      <c r="J120" s="4" t="s">
        <v>2285</v>
      </c>
      <c r="K120" s="16"/>
      <c r="L120" s="17" t="s">
        <v>2297</v>
      </c>
      <c r="M120" s="10">
        <f t="shared" si="4"/>
        <v>0</v>
      </c>
      <c r="N120" s="10">
        <f t="shared" si="5"/>
        <v>0</v>
      </c>
      <c r="O120" s="10">
        <f t="shared" si="6"/>
        <v>0</v>
      </c>
      <c r="P120" s="10">
        <f t="shared" si="7"/>
        <v>0</v>
      </c>
      <c r="Q120" s="10" t="str">
        <f>VLOOKUP(A120,'[1]Store List'!$A$1:$I$376,3,FALSE)</f>
        <v>WZ-821</v>
      </c>
      <c r="R120" s="10" t="str">
        <f>VLOOKUP(A120,'[1]Store List'!$A$1:$I$376,6,FALSE)</f>
        <v>Bob Roccanti</v>
      </c>
      <c r="S120" s="10" t="str">
        <f>VLOOKUP(A120,'[1]Store List'!$A$1:$I$376,9,FALSE)</f>
        <v>Keith Parzych</v>
      </c>
      <c r="T120" s="10"/>
    </row>
    <row r="121" spans="1:20" ht="13.2" hidden="1">
      <c r="A121" s="5">
        <v>91898</v>
      </c>
      <c r="B121" s="5" t="s">
        <v>1935</v>
      </c>
      <c r="C121" s="3" t="s">
        <v>1244</v>
      </c>
      <c r="D121" s="3" t="s">
        <v>2183</v>
      </c>
      <c r="E121" s="3" t="s">
        <v>2216</v>
      </c>
      <c r="F121" s="3" t="s">
        <v>1246</v>
      </c>
      <c r="G121" s="4" t="s">
        <v>9</v>
      </c>
      <c r="H121" s="4" t="s">
        <v>2285</v>
      </c>
      <c r="I121" s="4" t="s">
        <v>2285</v>
      </c>
      <c r="J121" s="4" t="s">
        <v>2285</v>
      </c>
      <c r="K121" s="16"/>
      <c r="L121" s="17" t="s">
        <v>2297</v>
      </c>
      <c r="M121" s="10">
        <f t="shared" si="4"/>
        <v>0</v>
      </c>
      <c r="N121" s="10">
        <f t="shared" si="5"/>
        <v>0</v>
      </c>
      <c r="O121" s="10">
        <f t="shared" si="6"/>
        <v>0</v>
      </c>
      <c r="P121" s="10">
        <f t="shared" si="7"/>
        <v>0</v>
      </c>
      <c r="Q121" s="10" t="str">
        <f>VLOOKUP(A121,'[1]Store List'!$A$1:$I$376,3,FALSE)</f>
        <v>WZ-404</v>
      </c>
      <c r="R121" s="10" t="str">
        <f>VLOOKUP(A121,'[1]Store List'!$A$1:$I$376,6,FALSE)</f>
        <v>Bob Roccanti</v>
      </c>
      <c r="S121" s="10" t="str">
        <f>VLOOKUP(A121,'[1]Store List'!$A$1:$I$376,9,FALSE)</f>
        <v>Jeffrey Brown</v>
      </c>
      <c r="T121" s="10"/>
    </row>
    <row r="122" spans="1:20" ht="13.2" hidden="1">
      <c r="A122" s="5">
        <v>87518</v>
      </c>
      <c r="B122" s="5" t="s">
        <v>1874</v>
      </c>
      <c r="C122" s="3" t="s">
        <v>1239</v>
      </c>
      <c r="D122" s="3" t="s">
        <v>2183</v>
      </c>
      <c r="E122" s="3" t="s">
        <v>2206</v>
      </c>
      <c r="F122" s="3" t="s">
        <v>1242</v>
      </c>
      <c r="G122" s="4" t="s">
        <v>9</v>
      </c>
      <c r="H122" s="4" t="s">
        <v>2285</v>
      </c>
      <c r="I122" s="4" t="s">
        <v>2285</v>
      </c>
      <c r="J122" s="4" t="s">
        <v>2285</v>
      </c>
      <c r="K122" s="16"/>
      <c r="L122" s="17" t="s">
        <v>2297</v>
      </c>
      <c r="M122" s="10">
        <f t="shared" si="4"/>
        <v>0</v>
      </c>
      <c r="N122" s="10">
        <f t="shared" si="5"/>
        <v>0</v>
      </c>
      <c r="O122" s="10">
        <f t="shared" si="6"/>
        <v>0</v>
      </c>
      <c r="P122" s="10">
        <f t="shared" si="7"/>
        <v>0</v>
      </c>
      <c r="Q122" s="10" t="str">
        <f>VLOOKUP(A122,'[1]Store List'!$A$1:$I$376,3,FALSE)</f>
        <v>WZ-043E</v>
      </c>
      <c r="R122" s="10" t="str">
        <f>VLOOKUP(A122,'[1]Store List'!$A$1:$I$376,6,FALSE)</f>
        <v>Bob Roccanti</v>
      </c>
      <c r="S122" s="10" t="str">
        <f>VLOOKUP(A122,'[1]Store List'!$A$1:$I$376,9,FALSE)</f>
        <v>Alfred Pellecchia, Jr.</v>
      </c>
      <c r="T122" s="10"/>
    </row>
    <row r="123" spans="1:20" ht="13.2" hidden="1">
      <c r="A123" s="5">
        <v>79717</v>
      </c>
      <c r="B123" s="5" t="s">
        <v>1959</v>
      </c>
      <c r="C123" s="3" t="s">
        <v>1381</v>
      </c>
      <c r="D123" s="3" t="s">
        <v>2183</v>
      </c>
      <c r="E123" s="3" t="s">
        <v>2243</v>
      </c>
      <c r="F123" s="3" t="s">
        <v>1382</v>
      </c>
      <c r="G123" s="4" t="s">
        <v>9</v>
      </c>
      <c r="H123" s="4" t="s">
        <v>2285</v>
      </c>
      <c r="I123" s="4" t="s">
        <v>2285</v>
      </c>
      <c r="J123" s="4" t="s">
        <v>2285</v>
      </c>
      <c r="K123" s="16"/>
      <c r="L123" s="17" t="s">
        <v>2297</v>
      </c>
      <c r="M123" s="10">
        <f t="shared" si="4"/>
        <v>0</v>
      </c>
      <c r="N123" s="10">
        <f t="shared" si="5"/>
        <v>0</v>
      </c>
      <c r="O123" s="10">
        <f t="shared" si="6"/>
        <v>0</v>
      </c>
      <c r="P123" s="10">
        <f t="shared" si="7"/>
        <v>0</v>
      </c>
      <c r="Q123" s="10" t="str">
        <f>VLOOKUP(A123,'[1]Store List'!$A$1:$I$376,3,FALSE)</f>
        <v>WZ-027A</v>
      </c>
      <c r="R123" s="10" t="str">
        <f>VLOOKUP(A123,'[1]Store List'!$A$1:$I$376,6,FALSE)</f>
        <v>Bob Roccanti</v>
      </c>
      <c r="S123" s="10" t="str">
        <f>VLOOKUP(A123,'[1]Store List'!$A$1:$I$376,9,FALSE)</f>
        <v>Scott Brown</v>
      </c>
      <c r="T123" s="10"/>
    </row>
    <row r="124" spans="1:20" ht="13.2" hidden="1">
      <c r="A124" s="5">
        <v>79847</v>
      </c>
      <c r="B124" s="5" t="s">
        <v>1957</v>
      </c>
      <c r="C124" s="3" t="s">
        <v>1250</v>
      </c>
      <c r="D124" s="3" t="s">
        <v>2183</v>
      </c>
      <c r="E124" s="3" t="s">
        <v>2243</v>
      </c>
      <c r="F124" s="3" t="s">
        <v>1251</v>
      </c>
      <c r="G124" s="4" t="s">
        <v>9</v>
      </c>
      <c r="H124" s="4" t="s">
        <v>2285</v>
      </c>
      <c r="I124" s="4" t="s">
        <v>2285</v>
      </c>
      <c r="J124" s="4" t="s">
        <v>2285</v>
      </c>
      <c r="K124" s="16"/>
      <c r="L124" s="17" t="s">
        <v>2297</v>
      </c>
      <c r="M124" s="10">
        <f t="shared" si="4"/>
        <v>0</v>
      </c>
      <c r="N124" s="10">
        <f t="shared" si="5"/>
        <v>0</v>
      </c>
      <c r="O124" s="10">
        <f t="shared" si="6"/>
        <v>0</v>
      </c>
      <c r="P124" s="10">
        <f t="shared" si="7"/>
        <v>0</v>
      </c>
      <c r="Q124" s="10" t="str">
        <f>VLOOKUP(A124,'[1]Store List'!$A$1:$I$376,3,FALSE)</f>
        <v>WZ-170A</v>
      </c>
      <c r="R124" s="10" t="str">
        <f>VLOOKUP(A124,'[1]Store List'!$A$1:$I$376,6,FALSE)</f>
        <v>Bob Roccanti</v>
      </c>
      <c r="S124" s="10" t="str">
        <f>VLOOKUP(A124,'[1]Store List'!$A$1:$I$376,9,FALSE)</f>
        <v>Scott Brown</v>
      </c>
      <c r="T124" s="10"/>
    </row>
    <row r="125" spans="1:20" ht="13.2" hidden="1">
      <c r="A125" s="5">
        <v>79847</v>
      </c>
      <c r="B125" s="5" t="s">
        <v>1957</v>
      </c>
      <c r="C125" s="3" t="s">
        <v>1250</v>
      </c>
      <c r="D125" s="3" t="s">
        <v>2183</v>
      </c>
      <c r="E125" s="3" t="s">
        <v>2243</v>
      </c>
      <c r="F125" s="3" t="s">
        <v>1253</v>
      </c>
      <c r="G125" s="4" t="s">
        <v>9</v>
      </c>
      <c r="H125" s="4" t="s">
        <v>2285</v>
      </c>
      <c r="I125" s="4" t="s">
        <v>2285</v>
      </c>
      <c r="J125" s="4" t="s">
        <v>2285</v>
      </c>
      <c r="K125" s="16"/>
      <c r="L125" s="17" t="s">
        <v>2297</v>
      </c>
      <c r="M125" s="10">
        <f t="shared" si="4"/>
        <v>0</v>
      </c>
      <c r="N125" s="10">
        <f t="shared" si="5"/>
        <v>0</v>
      </c>
      <c r="O125" s="10">
        <f t="shared" si="6"/>
        <v>0</v>
      </c>
      <c r="P125" s="10">
        <f t="shared" si="7"/>
        <v>0</v>
      </c>
      <c r="Q125" s="10" t="str">
        <f>VLOOKUP(A125,'[1]Store List'!$A$1:$I$376,3,FALSE)</f>
        <v>WZ-170A</v>
      </c>
      <c r="R125" s="10" t="str">
        <f>VLOOKUP(A125,'[1]Store List'!$A$1:$I$376,6,FALSE)</f>
        <v>Bob Roccanti</v>
      </c>
      <c r="S125" s="10" t="str">
        <f>VLOOKUP(A125,'[1]Store List'!$A$1:$I$376,9,FALSE)</f>
        <v>Scott Brown</v>
      </c>
      <c r="T125" s="10"/>
    </row>
    <row r="126" spans="1:20" ht="13.2" hidden="1">
      <c r="A126" s="5">
        <v>91898</v>
      </c>
      <c r="B126" s="5" t="s">
        <v>1935</v>
      </c>
      <c r="C126" s="3" t="s">
        <v>1244</v>
      </c>
      <c r="D126" s="3" t="s">
        <v>2183</v>
      </c>
      <c r="E126" s="3" t="s">
        <v>2216</v>
      </c>
      <c r="F126" s="3" t="s">
        <v>1247</v>
      </c>
      <c r="G126" s="4" t="s">
        <v>9</v>
      </c>
      <c r="H126" s="4" t="s">
        <v>2285</v>
      </c>
      <c r="I126" s="4" t="s">
        <v>2285</v>
      </c>
      <c r="J126" s="4" t="s">
        <v>2285</v>
      </c>
      <c r="K126" s="16"/>
      <c r="L126" s="17" t="s">
        <v>2297</v>
      </c>
      <c r="M126" s="10">
        <f t="shared" si="4"/>
        <v>0</v>
      </c>
      <c r="N126" s="10">
        <f t="shared" si="5"/>
        <v>0</v>
      </c>
      <c r="O126" s="10">
        <f t="shared" si="6"/>
        <v>0</v>
      </c>
      <c r="P126" s="10">
        <f t="shared" si="7"/>
        <v>0</v>
      </c>
      <c r="Q126" s="10" t="str">
        <f>VLOOKUP(A126,'[1]Store List'!$A$1:$I$376,3,FALSE)</f>
        <v>WZ-404</v>
      </c>
      <c r="R126" s="10" t="str">
        <f>VLOOKUP(A126,'[1]Store List'!$A$1:$I$376,6,FALSE)</f>
        <v>Bob Roccanti</v>
      </c>
      <c r="S126" s="10" t="str">
        <f>VLOOKUP(A126,'[1]Store List'!$A$1:$I$376,9,FALSE)</f>
        <v>Jeffrey Brown</v>
      </c>
      <c r="T126" s="10"/>
    </row>
    <row r="127" spans="1:20" ht="13.2" hidden="1">
      <c r="A127" s="5">
        <v>129836</v>
      </c>
      <c r="B127" s="5" t="s">
        <v>1969</v>
      </c>
      <c r="C127" s="3" t="s">
        <v>1390</v>
      </c>
      <c r="D127" s="3" t="s">
        <v>2183</v>
      </c>
      <c r="E127" s="3" t="s">
        <v>2206</v>
      </c>
      <c r="F127" s="3" t="s">
        <v>1392</v>
      </c>
      <c r="G127" s="4" t="s">
        <v>9</v>
      </c>
      <c r="H127" s="4" t="s">
        <v>2285</v>
      </c>
      <c r="I127" s="4" t="s">
        <v>2285</v>
      </c>
      <c r="J127" s="4" t="s">
        <v>2285</v>
      </c>
      <c r="K127" s="16"/>
      <c r="L127" s="17" t="s">
        <v>2297</v>
      </c>
      <c r="M127" s="10">
        <f t="shared" si="4"/>
        <v>0</v>
      </c>
      <c r="N127" s="10">
        <f t="shared" si="5"/>
        <v>0</v>
      </c>
      <c r="O127" s="10">
        <f t="shared" si="6"/>
        <v>0</v>
      </c>
      <c r="P127" s="10">
        <f t="shared" si="7"/>
        <v>0</v>
      </c>
      <c r="Q127" s="10" t="str">
        <f>VLOOKUP(A127,'[1]Store List'!$A$1:$I$376,3,FALSE)</f>
        <v>WZ-833</v>
      </c>
      <c r="R127" s="10" t="str">
        <f>VLOOKUP(A127,'[1]Store List'!$A$1:$I$376,6,FALSE)</f>
        <v>Bob Roccanti</v>
      </c>
      <c r="S127" s="10" t="str">
        <f>VLOOKUP(A127,'[1]Store List'!$A$1:$I$376,9,FALSE)</f>
        <v>Alfred Pellecchia, Jr.</v>
      </c>
      <c r="T127" s="10"/>
    </row>
    <row r="128" spans="1:20" ht="13.2" hidden="1">
      <c r="A128" s="5">
        <v>104369</v>
      </c>
      <c r="B128" s="5" t="s">
        <v>1968</v>
      </c>
      <c r="C128" s="3" t="s">
        <v>1226</v>
      </c>
      <c r="D128" s="3" t="s">
        <v>2183</v>
      </c>
      <c r="E128" s="3" t="s">
        <v>2206</v>
      </c>
      <c r="F128" s="3" t="s">
        <v>1234</v>
      </c>
      <c r="G128" s="4" t="s">
        <v>9</v>
      </c>
      <c r="H128" s="4" t="s">
        <v>2285</v>
      </c>
      <c r="I128" s="4" t="s">
        <v>2285</v>
      </c>
      <c r="J128" s="4" t="s">
        <v>2285</v>
      </c>
      <c r="K128" s="16"/>
      <c r="L128" s="17" t="s">
        <v>2297</v>
      </c>
      <c r="M128" s="10">
        <f t="shared" si="4"/>
        <v>0</v>
      </c>
      <c r="N128" s="10">
        <f t="shared" si="5"/>
        <v>0</v>
      </c>
      <c r="O128" s="10">
        <f t="shared" si="6"/>
        <v>0</v>
      </c>
      <c r="P128" s="10">
        <f t="shared" si="7"/>
        <v>0</v>
      </c>
      <c r="Q128" s="10" t="str">
        <f>VLOOKUP(A128,'[1]Store List'!$A$1:$I$376,3,FALSE)</f>
        <v>WZ-587</v>
      </c>
      <c r="R128" s="10" t="str">
        <f>VLOOKUP(A128,'[1]Store List'!$A$1:$I$376,6,FALSE)</f>
        <v>Bob Roccanti</v>
      </c>
      <c r="S128" s="10" t="str">
        <f>VLOOKUP(A128,'[1]Store List'!$A$1:$I$376,9,FALSE)</f>
        <v>Alfred Pellecchia, Jr.</v>
      </c>
      <c r="T128" s="10"/>
    </row>
    <row r="129" spans="1:20" ht="13.2" hidden="1">
      <c r="A129" s="5">
        <v>103761</v>
      </c>
      <c r="B129" s="5" t="s">
        <v>1982</v>
      </c>
      <c r="C129" s="3" t="s">
        <v>1235</v>
      </c>
      <c r="D129" s="3" t="s">
        <v>2183</v>
      </c>
      <c r="E129" s="3" t="s">
        <v>2206</v>
      </c>
      <c r="F129" s="3" t="s">
        <v>1237</v>
      </c>
      <c r="G129" s="4" t="s">
        <v>9</v>
      </c>
      <c r="H129" s="4" t="s">
        <v>2285</v>
      </c>
      <c r="I129" s="4" t="s">
        <v>2285</v>
      </c>
      <c r="J129" s="4" t="s">
        <v>2285</v>
      </c>
      <c r="K129" s="16"/>
      <c r="L129" s="17" t="s">
        <v>2297</v>
      </c>
      <c r="M129" s="10">
        <f t="shared" si="4"/>
        <v>0</v>
      </c>
      <c r="N129" s="10">
        <f t="shared" si="5"/>
        <v>0</v>
      </c>
      <c r="O129" s="10">
        <f t="shared" si="6"/>
        <v>0</v>
      </c>
      <c r="P129" s="10">
        <f t="shared" si="7"/>
        <v>0</v>
      </c>
      <c r="Q129" s="10" t="str">
        <f>VLOOKUP(A129,'[1]Store List'!$A$1:$I$376,3,FALSE)</f>
        <v>WZ-571A</v>
      </c>
      <c r="R129" s="10" t="str">
        <f>VLOOKUP(A129,'[1]Store List'!$A$1:$I$376,6,FALSE)</f>
        <v>Bob Roccanti</v>
      </c>
      <c r="S129" s="10" t="str">
        <f>VLOOKUP(A129,'[1]Store List'!$A$1:$I$376,9,FALSE)</f>
        <v>Alfred Pellecchia, Jr.</v>
      </c>
      <c r="T129" s="10"/>
    </row>
    <row r="130" spans="1:20" ht="13.2" hidden="1">
      <c r="A130" s="5">
        <v>129836</v>
      </c>
      <c r="B130" s="5" t="s">
        <v>1969</v>
      </c>
      <c r="C130" s="3" t="s">
        <v>1390</v>
      </c>
      <c r="D130" s="3" t="s">
        <v>2183</v>
      </c>
      <c r="E130" s="3" t="s">
        <v>2206</v>
      </c>
      <c r="F130" s="3" t="s">
        <v>1391</v>
      </c>
      <c r="G130" s="4" t="s">
        <v>9</v>
      </c>
      <c r="H130" s="4" t="s">
        <v>2285</v>
      </c>
      <c r="I130" s="4" t="s">
        <v>2285</v>
      </c>
      <c r="J130" s="4" t="s">
        <v>2285</v>
      </c>
      <c r="K130" s="16"/>
      <c r="L130" s="17" t="s">
        <v>2297</v>
      </c>
      <c r="M130" s="10">
        <f t="shared" ref="M130:M193" si="8">IF(OR(G130="N/A",G130="COMP"),0,1)</f>
        <v>0</v>
      </c>
      <c r="N130" s="10">
        <f t="shared" ref="N130:N193" si="9">IF(OR(H130="N/A",H130="COMP"),0,1)</f>
        <v>0</v>
      </c>
      <c r="O130" s="10">
        <f t="shared" ref="O130:O193" si="10">IF(OR(I130="N/A",I130="COMP"),0,1)</f>
        <v>0</v>
      </c>
      <c r="P130" s="10">
        <f t="shared" ref="P130:P193" si="11">IF(OR(J130="N/A",J130="COMP"),0,1)</f>
        <v>0</v>
      </c>
      <c r="Q130" s="10" t="str">
        <f>VLOOKUP(A130,'[1]Store List'!$A$1:$I$376,3,FALSE)</f>
        <v>WZ-833</v>
      </c>
      <c r="R130" s="10" t="str">
        <f>VLOOKUP(A130,'[1]Store List'!$A$1:$I$376,6,FALSE)</f>
        <v>Bob Roccanti</v>
      </c>
      <c r="S130" s="10" t="str">
        <f>VLOOKUP(A130,'[1]Store List'!$A$1:$I$376,9,FALSE)</f>
        <v>Alfred Pellecchia, Jr.</v>
      </c>
      <c r="T130" s="10"/>
    </row>
    <row r="131" spans="1:20" ht="13.2" hidden="1">
      <c r="A131" s="5">
        <v>79855</v>
      </c>
      <c r="B131" s="5" t="s">
        <v>2074</v>
      </c>
      <c r="C131" s="3" t="s">
        <v>1719</v>
      </c>
      <c r="D131" s="3" t="s">
        <v>2183</v>
      </c>
      <c r="E131" s="3" t="s">
        <v>2262</v>
      </c>
      <c r="F131" s="3" t="s">
        <v>1721</v>
      </c>
      <c r="G131" s="4" t="s">
        <v>9</v>
      </c>
      <c r="H131" s="4" t="s">
        <v>10</v>
      </c>
      <c r="I131" s="4" t="s">
        <v>10</v>
      </c>
      <c r="J131" s="4" t="s">
        <v>2285</v>
      </c>
      <c r="K131" s="16"/>
      <c r="L131" s="17" t="s">
        <v>2297</v>
      </c>
      <c r="M131" s="10">
        <f t="shared" si="8"/>
        <v>0</v>
      </c>
      <c r="N131" s="10">
        <f t="shared" si="9"/>
        <v>1</v>
      </c>
      <c r="O131" s="10">
        <f t="shared" si="10"/>
        <v>1</v>
      </c>
      <c r="P131" s="10">
        <f t="shared" si="11"/>
        <v>0</v>
      </c>
      <c r="Q131" s="10" t="str">
        <f>VLOOKUP(A131,'[1]Store List'!$A$1:$I$376,3,FALSE)</f>
        <v>WZ-189B</v>
      </c>
      <c r="R131" s="10" t="str">
        <f>VLOOKUP(A131,'[1]Store List'!$A$1:$I$376,6,FALSE)</f>
        <v>Bob Roccanti</v>
      </c>
      <c r="S131" s="10" t="str">
        <f>VLOOKUP(A131,'[1]Store List'!$A$1:$I$376,9,FALSE)</f>
        <v>Keith Parzych</v>
      </c>
      <c r="T131" s="10"/>
    </row>
    <row r="132" spans="1:20" ht="13.2" hidden="1">
      <c r="A132" s="5">
        <v>104369</v>
      </c>
      <c r="B132" s="5" t="s">
        <v>1968</v>
      </c>
      <c r="C132" s="3" t="s">
        <v>1226</v>
      </c>
      <c r="D132" s="3" t="s">
        <v>2183</v>
      </c>
      <c r="E132" s="3" t="s">
        <v>2206</v>
      </c>
      <c r="F132" s="3" t="s">
        <v>1232</v>
      </c>
      <c r="G132" s="4" t="s">
        <v>9</v>
      </c>
      <c r="H132" s="4" t="s">
        <v>2285</v>
      </c>
      <c r="I132" s="4" t="s">
        <v>2285</v>
      </c>
      <c r="J132" s="4" t="s">
        <v>2285</v>
      </c>
      <c r="K132" s="16"/>
      <c r="L132" s="17" t="s">
        <v>2297</v>
      </c>
      <c r="M132" s="10">
        <f t="shared" si="8"/>
        <v>0</v>
      </c>
      <c r="N132" s="10">
        <f t="shared" si="9"/>
        <v>0</v>
      </c>
      <c r="O132" s="10">
        <f t="shared" si="10"/>
        <v>0</v>
      </c>
      <c r="P132" s="10">
        <f t="shared" si="11"/>
        <v>0</v>
      </c>
      <c r="Q132" s="10" t="str">
        <f>VLOOKUP(A132,'[1]Store List'!$A$1:$I$376,3,FALSE)</f>
        <v>WZ-587</v>
      </c>
      <c r="R132" s="10" t="str">
        <f>VLOOKUP(A132,'[1]Store List'!$A$1:$I$376,6,FALSE)</f>
        <v>Bob Roccanti</v>
      </c>
      <c r="S132" s="10" t="str">
        <f>VLOOKUP(A132,'[1]Store List'!$A$1:$I$376,9,FALSE)</f>
        <v>Alfred Pellecchia, Jr.</v>
      </c>
      <c r="T132" s="10"/>
    </row>
    <row r="133" spans="1:20" ht="13.2" hidden="1">
      <c r="A133" s="5">
        <v>103761</v>
      </c>
      <c r="B133" s="5" t="s">
        <v>1982</v>
      </c>
      <c r="C133" s="3" t="s">
        <v>1235</v>
      </c>
      <c r="D133" s="3" t="s">
        <v>2183</v>
      </c>
      <c r="E133" s="3" t="s">
        <v>2206</v>
      </c>
      <c r="F133" s="3" t="s">
        <v>1238</v>
      </c>
      <c r="G133" s="4" t="s">
        <v>9</v>
      </c>
      <c r="H133" s="4" t="s">
        <v>2285</v>
      </c>
      <c r="I133" s="4" t="s">
        <v>2285</v>
      </c>
      <c r="J133" s="4" t="s">
        <v>2285</v>
      </c>
      <c r="K133" s="16"/>
      <c r="L133" s="17" t="s">
        <v>2297</v>
      </c>
      <c r="M133" s="10">
        <f t="shared" si="8"/>
        <v>0</v>
      </c>
      <c r="N133" s="10">
        <f t="shared" si="9"/>
        <v>0</v>
      </c>
      <c r="O133" s="10">
        <f t="shared" si="10"/>
        <v>0</v>
      </c>
      <c r="P133" s="10">
        <f t="shared" si="11"/>
        <v>0</v>
      </c>
      <c r="Q133" s="10" t="str">
        <f>VLOOKUP(A133,'[1]Store List'!$A$1:$I$376,3,FALSE)</f>
        <v>WZ-571A</v>
      </c>
      <c r="R133" s="10" t="str">
        <f>VLOOKUP(A133,'[1]Store List'!$A$1:$I$376,6,FALSE)</f>
        <v>Bob Roccanti</v>
      </c>
      <c r="S133" s="10" t="str">
        <f>VLOOKUP(A133,'[1]Store List'!$A$1:$I$376,9,FALSE)</f>
        <v>Alfred Pellecchia, Jr.</v>
      </c>
      <c r="T133" s="10"/>
    </row>
    <row r="134" spans="1:20" ht="13.2" hidden="1">
      <c r="A134" s="5">
        <v>88664</v>
      </c>
      <c r="B134" s="5" t="s">
        <v>2047</v>
      </c>
      <c r="C134" s="3" t="s">
        <v>1393</v>
      </c>
      <c r="D134" s="3" t="s">
        <v>2183</v>
      </c>
      <c r="E134" s="3" t="s">
        <v>2243</v>
      </c>
      <c r="F134" s="3" t="s">
        <v>1396</v>
      </c>
      <c r="G134" s="4" t="s">
        <v>9</v>
      </c>
      <c r="H134" s="4" t="s">
        <v>2285</v>
      </c>
      <c r="I134" s="4" t="s">
        <v>2285</v>
      </c>
      <c r="J134" s="4" t="s">
        <v>2285</v>
      </c>
      <c r="K134" s="16"/>
      <c r="L134" s="17" t="s">
        <v>2297</v>
      </c>
      <c r="M134" s="10">
        <f t="shared" si="8"/>
        <v>0</v>
      </c>
      <c r="N134" s="10">
        <f t="shared" si="9"/>
        <v>0</v>
      </c>
      <c r="O134" s="10">
        <f t="shared" si="10"/>
        <v>0</v>
      </c>
      <c r="P134" s="10">
        <f t="shared" si="11"/>
        <v>0</v>
      </c>
      <c r="Q134" s="10" t="str">
        <f>VLOOKUP(A134,'[1]Store List'!$A$1:$I$376,3,FALSE)</f>
        <v>WZ-339A</v>
      </c>
      <c r="R134" s="10" t="str">
        <f>VLOOKUP(A134,'[1]Store List'!$A$1:$I$376,6,FALSE)</f>
        <v>Bob Roccanti</v>
      </c>
      <c r="S134" s="10" t="str">
        <f>VLOOKUP(A134,'[1]Store List'!$A$1:$I$376,9,FALSE)</f>
        <v>Scott Brown</v>
      </c>
      <c r="T134" s="10"/>
    </row>
    <row r="135" spans="1:20" ht="13.2" hidden="1">
      <c r="A135" s="5">
        <v>87517</v>
      </c>
      <c r="B135" s="5" t="s">
        <v>2028</v>
      </c>
      <c r="C135" s="3" t="s">
        <v>1216</v>
      </c>
      <c r="D135" s="3" t="s">
        <v>2183</v>
      </c>
      <c r="E135" s="3" t="s">
        <v>2259</v>
      </c>
      <c r="F135" s="3" t="s">
        <v>1217</v>
      </c>
      <c r="G135" s="4" t="s">
        <v>9</v>
      </c>
      <c r="H135" s="4" t="s">
        <v>2285</v>
      </c>
      <c r="I135" s="4" t="s">
        <v>2285</v>
      </c>
      <c r="J135" s="4" t="s">
        <v>2285</v>
      </c>
      <c r="K135" s="16"/>
      <c r="L135" s="17" t="s">
        <v>2297</v>
      </c>
      <c r="M135" s="10">
        <f t="shared" si="8"/>
        <v>0</v>
      </c>
      <c r="N135" s="10">
        <f t="shared" si="9"/>
        <v>0</v>
      </c>
      <c r="O135" s="10">
        <f t="shared" si="10"/>
        <v>0</v>
      </c>
      <c r="P135" s="10">
        <f t="shared" si="11"/>
        <v>0</v>
      </c>
      <c r="Q135" s="10" t="str">
        <f>VLOOKUP(A135,'[1]Store List'!$A$1:$I$376,3,FALSE)</f>
        <v>WZ-015B</v>
      </c>
      <c r="R135" s="10" t="str">
        <f>VLOOKUP(A135,'[1]Store List'!$A$1:$I$376,6,FALSE)</f>
        <v>Bob Roccanti</v>
      </c>
      <c r="S135" s="10" t="str">
        <f>VLOOKUP(A135,'[1]Store List'!$A$1:$I$376,9,FALSE)</f>
        <v>Jason Ricard</v>
      </c>
      <c r="T135" s="10"/>
    </row>
    <row r="136" spans="1:20" ht="13.2" hidden="1">
      <c r="A136" s="5">
        <v>79727</v>
      </c>
      <c r="B136" s="5" t="s">
        <v>1875</v>
      </c>
      <c r="C136" s="3" t="s">
        <v>1254</v>
      </c>
      <c r="D136" s="3" t="s">
        <v>2183</v>
      </c>
      <c r="E136" s="3" t="s">
        <v>2216</v>
      </c>
      <c r="F136" s="3" t="s">
        <v>1261</v>
      </c>
      <c r="G136" s="4" t="s">
        <v>9</v>
      </c>
      <c r="H136" s="4" t="s">
        <v>10</v>
      </c>
      <c r="I136" s="4" t="s">
        <v>2285</v>
      </c>
      <c r="J136" s="4" t="s">
        <v>2285</v>
      </c>
      <c r="K136" s="16"/>
      <c r="L136" s="17" t="s">
        <v>2297</v>
      </c>
      <c r="M136" s="10">
        <f t="shared" si="8"/>
        <v>0</v>
      </c>
      <c r="N136" s="10">
        <f t="shared" si="9"/>
        <v>1</v>
      </c>
      <c r="O136" s="10">
        <f t="shared" si="10"/>
        <v>0</v>
      </c>
      <c r="P136" s="10">
        <f t="shared" si="11"/>
        <v>0</v>
      </c>
      <c r="Q136" s="10" t="str">
        <f>VLOOKUP(A136,'[1]Store List'!$A$1:$I$376,3,FALSE)</f>
        <v>WZ-030</v>
      </c>
      <c r="R136" s="10" t="str">
        <f>VLOOKUP(A136,'[1]Store List'!$A$1:$I$376,6,FALSE)</f>
        <v>Bob Roccanti</v>
      </c>
      <c r="S136" s="10" t="str">
        <f>VLOOKUP(A136,'[1]Store List'!$A$1:$I$376,9,FALSE)</f>
        <v>Jeffrey Brown</v>
      </c>
      <c r="T136" s="10"/>
    </row>
    <row r="137" spans="1:20" ht="13.2" hidden="1">
      <c r="A137" s="5">
        <v>87518</v>
      </c>
      <c r="B137" s="5" t="s">
        <v>1874</v>
      </c>
      <c r="C137" s="3" t="s">
        <v>1239</v>
      </c>
      <c r="D137" s="3" t="s">
        <v>2183</v>
      </c>
      <c r="E137" s="3" t="s">
        <v>2206</v>
      </c>
      <c r="F137" s="3" t="s">
        <v>1243</v>
      </c>
      <c r="G137" s="4" t="s">
        <v>9</v>
      </c>
      <c r="H137" s="4" t="s">
        <v>2285</v>
      </c>
      <c r="I137" s="4" t="s">
        <v>2285</v>
      </c>
      <c r="J137" s="4" t="s">
        <v>2285</v>
      </c>
      <c r="K137" s="16"/>
      <c r="L137" s="17" t="s">
        <v>2297</v>
      </c>
      <c r="M137" s="10">
        <f t="shared" si="8"/>
        <v>0</v>
      </c>
      <c r="N137" s="10">
        <f t="shared" si="9"/>
        <v>0</v>
      </c>
      <c r="O137" s="10">
        <f t="shared" si="10"/>
        <v>0</v>
      </c>
      <c r="P137" s="10">
        <f t="shared" si="11"/>
        <v>0</v>
      </c>
      <c r="Q137" s="10" t="str">
        <f>VLOOKUP(A137,'[1]Store List'!$A$1:$I$376,3,FALSE)</f>
        <v>WZ-043E</v>
      </c>
      <c r="R137" s="10" t="str">
        <f>VLOOKUP(A137,'[1]Store List'!$A$1:$I$376,6,FALSE)</f>
        <v>Bob Roccanti</v>
      </c>
      <c r="S137" s="10" t="str">
        <f>VLOOKUP(A137,'[1]Store List'!$A$1:$I$376,9,FALSE)</f>
        <v>Alfred Pellecchia, Jr.</v>
      </c>
      <c r="T137" s="10"/>
    </row>
    <row r="138" spans="1:20" ht="13.2" hidden="1">
      <c r="A138" s="5">
        <v>79724</v>
      </c>
      <c r="B138" s="5" t="s">
        <v>1857</v>
      </c>
      <c r="C138" s="3" t="s">
        <v>1397</v>
      </c>
      <c r="D138" s="3" t="s">
        <v>2183</v>
      </c>
      <c r="E138" s="3" t="s">
        <v>2206</v>
      </c>
      <c r="F138" s="3" t="s">
        <v>1398</v>
      </c>
      <c r="G138" s="4" t="s">
        <v>9</v>
      </c>
      <c r="H138" s="4" t="s">
        <v>2285</v>
      </c>
      <c r="I138" s="4" t="s">
        <v>2285</v>
      </c>
      <c r="J138" s="4" t="s">
        <v>2285</v>
      </c>
      <c r="K138" s="16"/>
      <c r="L138" s="17" t="s">
        <v>2297</v>
      </c>
      <c r="M138" s="10">
        <f t="shared" si="8"/>
        <v>0</v>
      </c>
      <c r="N138" s="10">
        <f t="shared" si="9"/>
        <v>0</v>
      </c>
      <c r="O138" s="10">
        <f t="shared" si="10"/>
        <v>0</v>
      </c>
      <c r="P138" s="10">
        <f t="shared" si="11"/>
        <v>0</v>
      </c>
      <c r="Q138" s="10" t="str">
        <f>VLOOKUP(A138,'[1]Store List'!$A$1:$I$376,3,FALSE)</f>
        <v>WZ-019B</v>
      </c>
      <c r="R138" s="10" t="str">
        <f>VLOOKUP(A138,'[1]Store List'!$A$1:$I$376,6,FALSE)</f>
        <v>Bob Roccanti</v>
      </c>
      <c r="S138" s="10" t="str">
        <f>VLOOKUP(A138,'[1]Store List'!$A$1:$I$376,9,FALSE)</f>
        <v>Alfred Pellecchia, Jr.</v>
      </c>
      <c r="T138" s="10"/>
    </row>
    <row r="139" spans="1:20" ht="13.2" hidden="1">
      <c r="A139" s="5">
        <v>79847</v>
      </c>
      <c r="B139" s="5" t="s">
        <v>1957</v>
      </c>
      <c r="C139" s="3" t="s">
        <v>1250</v>
      </c>
      <c r="D139" s="3" t="s">
        <v>2183</v>
      </c>
      <c r="E139" s="3" t="s">
        <v>2243</v>
      </c>
      <c r="F139" s="3" t="s">
        <v>1252</v>
      </c>
      <c r="G139" s="4" t="s">
        <v>9</v>
      </c>
      <c r="H139" s="4" t="s">
        <v>2285</v>
      </c>
      <c r="I139" s="4" t="s">
        <v>2285</v>
      </c>
      <c r="J139" s="4" t="s">
        <v>2285</v>
      </c>
      <c r="K139" s="16"/>
      <c r="L139" s="17" t="s">
        <v>2297</v>
      </c>
      <c r="M139" s="10">
        <f t="shared" si="8"/>
        <v>0</v>
      </c>
      <c r="N139" s="10">
        <f t="shared" si="9"/>
        <v>0</v>
      </c>
      <c r="O139" s="10">
        <f t="shared" si="10"/>
        <v>0</v>
      </c>
      <c r="P139" s="10">
        <f t="shared" si="11"/>
        <v>0</v>
      </c>
      <c r="Q139" s="10" t="str">
        <f>VLOOKUP(A139,'[1]Store List'!$A$1:$I$376,3,FALSE)</f>
        <v>WZ-170A</v>
      </c>
      <c r="R139" s="10" t="str">
        <f>VLOOKUP(A139,'[1]Store List'!$A$1:$I$376,6,FALSE)</f>
        <v>Bob Roccanti</v>
      </c>
      <c r="S139" s="10" t="str">
        <f>VLOOKUP(A139,'[1]Store List'!$A$1:$I$376,9,FALSE)</f>
        <v>Scott Brown</v>
      </c>
      <c r="T139" s="10"/>
    </row>
    <row r="140" spans="1:20" ht="13.2" hidden="1">
      <c r="A140" s="5">
        <v>79745</v>
      </c>
      <c r="B140" s="5" t="s">
        <v>2055</v>
      </c>
      <c r="C140" s="3" t="s">
        <v>1346</v>
      </c>
      <c r="D140" s="3" t="s">
        <v>2183</v>
      </c>
      <c r="E140" s="3" t="s">
        <v>2261</v>
      </c>
      <c r="F140" s="3" t="s">
        <v>1350</v>
      </c>
      <c r="G140" s="4" t="s">
        <v>9</v>
      </c>
      <c r="H140" s="4" t="s">
        <v>2285</v>
      </c>
      <c r="I140" s="4" t="s">
        <v>2285</v>
      </c>
      <c r="J140" s="4" t="s">
        <v>2285</v>
      </c>
      <c r="K140" s="16"/>
      <c r="L140" s="17" t="s">
        <v>2297</v>
      </c>
      <c r="M140" s="10">
        <f t="shared" si="8"/>
        <v>0</v>
      </c>
      <c r="N140" s="10">
        <f t="shared" si="9"/>
        <v>0</v>
      </c>
      <c r="O140" s="10">
        <f t="shared" si="10"/>
        <v>0</v>
      </c>
      <c r="P140" s="10">
        <f t="shared" si="11"/>
        <v>0</v>
      </c>
      <c r="Q140" s="10" t="str">
        <f>VLOOKUP(A140,'[1]Store List'!$A$1:$I$376,3,FALSE)</f>
        <v>WZ-047D</v>
      </c>
      <c r="R140" s="10" t="str">
        <f>VLOOKUP(A140,'[1]Store List'!$A$1:$I$376,6,FALSE)</f>
        <v>Bob Roccanti</v>
      </c>
      <c r="S140" s="10" t="str">
        <f>VLOOKUP(A140,'[1]Store List'!$A$1:$I$376,9,FALSE)</f>
        <v>Adam Halasz</v>
      </c>
      <c r="T140" s="10"/>
    </row>
    <row r="141" spans="1:20" ht="13.2" hidden="1">
      <c r="A141" s="5">
        <v>79745</v>
      </c>
      <c r="B141" s="5" t="s">
        <v>2055</v>
      </c>
      <c r="C141" s="3" t="s">
        <v>1346</v>
      </c>
      <c r="D141" s="3" t="s">
        <v>2183</v>
      </c>
      <c r="E141" s="3" t="s">
        <v>2261</v>
      </c>
      <c r="F141" s="3" t="s">
        <v>1348</v>
      </c>
      <c r="G141" s="4" t="s">
        <v>9</v>
      </c>
      <c r="H141" s="4" t="s">
        <v>10</v>
      </c>
      <c r="I141" s="4" t="s">
        <v>2285</v>
      </c>
      <c r="J141" s="4" t="s">
        <v>2285</v>
      </c>
      <c r="K141" s="16"/>
      <c r="L141" s="17" t="s">
        <v>2297</v>
      </c>
      <c r="M141" s="10">
        <f t="shared" si="8"/>
        <v>0</v>
      </c>
      <c r="N141" s="10">
        <f t="shared" si="9"/>
        <v>1</v>
      </c>
      <c r="O141" s="10">
        <f t="shared" si="10"/>
        <v>0</v>
      </c>
      <c r="P141" s="10">
        <f t="shared" si="11"/>
        <v>0</v>
      </c>
      <c r="Q141" s="10" t="str">
        <f>VLOOKUP(A141,'[1]Store List'!$A$1:$I$376,3,FALSE)</f>
        <v>WZ-047D</v>
      </c>
      <c r="R141" s="10" t="str">
        <f>VLOOKUP(A141,'[1]Store List'!$A$1:$I$376,6,FALSE)</f>
        <v>Bob Roccanti</v>
      </c>
      <c r="S141" s="10" t="str">
        <f>VLOOKUP(A141,'[1]Store List'!$A$1:$I$376,9,FALSE)</f>
        <v>Adam Halasz</v>
      </c>
      <c r="T141" s="10"/>
    </row>
    <row r="142" spans="1:20" ht="13.2" hidden="1">
      <c r="A142" s="5">
        <v>127649</v>
      </c>
      <c r="B142" s="5" t="s">
        <v>2064</v>
      </c>
      <c r="C142" s="3" t="s">
        <v>1359</v>
      </c>
      <c r="D142" s="3" t="s">
        <v>2183</v>
      </c>
      <c r="E142" s="3" t="s">
        <v>2262</v>
      </c>
      <c r="F142" s="3" t="s">
        <v>1362</v>
      </c>
      <c r="G142" s="4" t="s">
        <v>9</v>
      </c>
      <c r="H142" s="4" t="s">
        <v>15</v>
      </c>
      <c r="I142" s="4" t="s">
        <v>2285</v>
      </c>
      <c r="J142" s="4" t="s">
        <v>2285</v>
      </c>
      <c r="K142" s="16"/>
      <c r="L142" s="17" t="s">
        <v>2297</v>
      </c>
      <c r="M142" s="10">
        <f t="shared" si="8"/>
        <v>0</v>
      </c>
      <c r="N142" s="10">
        <f t="shared" si="9"/>
        <v>1</v>
      </c>
      <c r="O142" s="10">
        <f t="shared" si="10"/>
        <v>0</v>
      </c>
      <c r="P142" s="10">
        <f t="shared" si="11"/>
        <v>0</v>
      </c>
      <c r="Q142" s="10" t="str">
        <f>VLOOKUP(A142,'[1]Store List'!$A$1:$I$376,3,FALSE)</f>
        <v>WZ-821</v>
      </c>
      <c r="R142" s="10" t="str">
        <f>VLOOKUP(A142,'[1]Store List'!$A$1:$I$376,6,FALSE)</f>
        <v>Bob Roccanti</v>
      </c>
      <c r="S142" s="10" t="str">
        <f>VLOOKUP(A142,'[1]Store List'!$A$1:$I$376,9,FALSE)</f>
        <v>Keith Parzych</v>
      </c>
      <c r="T142" s="10"/>
    </row>
    <row r="143" spans="1:20" ht="13.2" hidden="1">
      <c r="A143" s="5">
        <v>87518</v>
      </c>
      <c r="B143" s="5" t="s">
        <v>1874</v>
      </c>
      <c r="C143" s="3" t="s">
        <v>1239</v>
      </c>
      <c r="D143" s="3" t="s">
        <v>2183</v>
      </c>
      <c r="E143" s="3" t="s">
        <v>2206</v>
      </c>
      <c r="F143" s="3" t="s">
        <v>1241</v>
      </c>
      <c r="G143" s="4" t="s">
        <v>9</v>
      </c>
      <c r="H143" s="4" t="s">
        <v>2285</v>
      </c>
      <c r="I143" s="4" t="s">
        <v>2285</v>
      </c>
      <c r="J143" s="4" t="s">
        <v>2285</v>
      </c>
      <c r="K143" s="16"/>
      <c r="L143" s="17" t="s">
        <v>2297</v>
      </c>
      <c r="M143" s="10">
        <f t="shared" si="8"/>
        <v>0</v>
      </c>
      <c r="N143" s="10">
        <f t="shared" si="9"/>
        <v>0</v>
      </c>
      <c r="O143" s="10">
        <f t="shared" si="10"/>
        <v>0</v>
      </c>
      <c r="P143" s="10">
        <f t="shared" si="11"/>
        <v>0</v>
      </c>
      <c r="Q143" s="10" t="str">
        <f>VLOOKUP(A143,'[1]Store List'!$A$1:$I$376,3,FALSE)</f>
        <v>WZ-043E</v>
      </c>
      <c r="R143" s="10" t="str">
        <f>VLOOKUP(A143,'[1]Store List'!$A$1:$I$376,6,FALSE)</f>
        <v>Bob Roccanti</v>
      </c>
      <c r="S143" s="10" t="str">
        <f>VLOOKUP(A143,'[1]Store List'!$A$1:$I$376,9,FALSE)</f>
        <v>Alfred Pellecchia, Jr.</v>
      </c>
      <c r="T143" s="10"/>
    </row>
    <row r="144" spans="1:20" ht="13.2" hidden="1">
      <c r="A144" s="5">
        <v>79724</v>
      </c>
      <c r="B144" s="5" t="s">
        <v>1857</v>
      </c>
      <c r="C144" s="3" t="s">
        <v>1397</v>
      </c>
      <c r="D144" s="3" t="s">
        <v>2183</v>
      </c>
      <c r="E144" s="3" t="s">
        <v>2206</v>
      </c>
      <c r="F144" s="3" t="s">
        <v>1399</v>
      </c>
      <c r="G144" s="4" t="s">
        <v>9</v>
      </c>
      <c r="H144" s="4" t="s">
        <v>2285</v>
      </c>
      <c r="I144" s="4" t="s">
        <v>2285</v>
      </c>
      <c r="J144" s="4" t="s">
        <v>2285</v>
      </c>
      <c r="K144" s="16"/>
      <c r="L144" s="17" t="s">
        <v>2297</v>
      </c>
      <c r="M144" s="10">
        <f t="shared" si="8"/>
        <v>0</v>
      </c>
      <c r="N144" s="10">
        <f t="shared" si="9"/>
        <v>0</v>
      </c>
      <c r="O144" s="10">
        <f t="shared" si="10"/>
        <v>0</v>
      </c>
      <c r="P144" s="10">
        <f t="shared" si="11"/>
        <v>0</v>
      </c>
      <c r="Q144" s="10" t="str">
        <f>VLOOKUP(A144,'[1]Store List'!$A$1:$I$376,3,FALSE)</f>
        <v>WZ-019B</v>
      </c>
      <c r="R144" s="10" t="str">
        <f>VLOOKUP(A144,'[1]Store List'!$A$1:$I$376,6,FALSE)</f>
        <v>Bob Roccanti</v>
      </c>
      <c r="S144" s="10" t="str">
        <f>VLOOKUP(A144,'[1]Store List'!$A$1:$I$376,9,FALSE)</f>
        <v>Alfred Pellecchia, Jr.</v>
      </c>
      <c r="T144" s="10"/>
    </row>
    <row r="145" spans="1:20" ht="13.2" hidden="1">
      <c r="A145" s="5">
        <v>79855</v>
      </c>
      <c r="B145" s="5" t="s">
        <v>2074</v>
      </c>
      <c r="C145" s="3" t="s">
        <v>1719</v>
      </c>
      <c r="D145" s="3" t="s">
        <v>2183</v>
      </c>
      <c r="E145" s="3" t="s">
        <v>2262</v>
      </c>
      <c r="F145" s="3" t="s">
        <v>1720</v>
      </c>
      <c r="G145" s="4" t="s">
        <v>9</v>
      </c>
      <c r="H145" s="4" t="s">
        <v>2285</v>
      </c>
      <c r="I145" s="4" t="s">
        <v>2285</v>
      </c>
      <c r="J145" s="4" t="s">
        <v>2285</v>
      </c>
      <c r="K145" s="16"/>
      <c r="L145" s="17" t="s">
        <v>2297</v>
      </c>
      <c r="M145" s="10">
        <f t="shared" si="8"/>
        <v>0</v>
      </c>
      <c r="N145" s="10">
        <f t="shared" si="9"/>
        <v>0</v>
      </c>
      <c r="O145" s="10">
        <f t="shared" si="10"/>
        <v>0</v>
      </c>
      <c r="P145" s="10">
        <f t="shared" si="11"/>
        <v>0</v>
      </c>
      <c r="Q145" s="10" t="str">
        <f>VLOOKUP(A145,'[1]Store List'!$A$1:$I$376,3,FALSE)</f>
        <v>WZ-189B</v>
      </c>
      <c r="R145" s="10" t="str">
        <f>VLOOKUP(A145,'[1]Store List'!$A$1:$I$376,6,FALSE)</f>
        <v>Bob Roccanti</v>
      </c>
      <c r="S145" s="10" t="str">
        <f>VLOOKUP(A145,'[1]Store List'!$A$1:$I$376,9,FALSE)</f>
        <v>Keith Parzych</v>
      </c>
      <c r="T145" s="10"/>
    </row>
    <row r="146" spans="1:20" ht="13.2" hidden="1">
      <c r="A146" s="5">
        <v>104369</v>
      </c>
      <c r="B146" s="5" t="s">
        <v>1968</v>
      </c>
      <c r="C146" s="3" t="s">
        <v>1226</v>
      </c>
      <c r="D146" s="3" t="s">
        <v>2183</v>
      </c>
      <c r="E146" s="3" t="s">
        <v>2206</v>
      </c>
      <c r="F146" s="3" t="s">
        <v>1233</v>
      </c>
      <c r="G146" s="4" t="s">
        <v>9</v>
      </c>
      <c r="H146" s="4" t="s">
        <v>2285</v>
      </c>
      <c r="I146" s="4" t="s">
        <v>2285</v>
      </c>
      <c r="J146" s="4" t="s">
        <v>2285</v>
      </c>
      <c r="K146" s="16"/>
      <c r="L146" s="17" t="s">
        <v>2297</v>
      </c>
      <c r="M146" s="10">
        <f t="shared" si="8"/>
        <v>0</v>
      </c>
      <c r="N146" s="10">
        <f t="shared" si="9"/>
        <v>0</v>
      </c>
      <c r="O146" s="10">
        <f t="shared" si="10"/>
        <v>0</v>
      </c>
      <c r="P146" s="10">
        <f t="shared" si="11"/>
        <v>0</v>
      </c>
      <c r="Q146" s="10" t="str">
        <f>VLOOKUP(A146,'[1]Store List'!$A$1:$I$376,3,FALSE)</f>
        <v>WZ-587</v>
      </c>
      <c r="R146" s="10" t="str">
        <f>VLOOKUP(A146,'[1]Store List'!$A$1:$I$376,6,FALSE)</f>
        <v>Bob Roccanti</v>
      </c>
      <c r="S146" s="10" t="str">
        <f>VLOOKUP(A146,'[1]Store List'!$A$1:$I$376,9,FALSE)</f>
        <v>Alfred Pellecchia, Jr.</v>
      </c>
      <c r="T146" s="10"/>
    </row>
    <row r="147" spans="1:20" ht="13.2" hidden="1">
      <c r="A147" s="5">
        <v>132401</v>
      </c>
      <c r="B147" s="5" t="s">
        <v>1898</v>
      </c>
      <c r="C147" s="3" t="s">
        <v>1373</v>
      </c>
      <c r="D147" s="3" t="s">
        <v>2183</v>
      </c>
      <c r="E147" s="3" t="s">
        <v>2228</v>
      </c>
      <c r="F147" s="3" t="s">
        <v>1378</v>
      </c>
      <c r="G147" s="4" t="s">
        <v>9</v>
      </c>
      <c r="H147" s="4" t="s">
        <v>10</v>
      </c>
      <c r="I147" s="4" t="s">
        <v>2285</v>
      </c>
      <c r="J147" s="4" t="s">
        <v>2285</v>
      </c>
      <c r="K147" s="16"/>
      <c r="L147" s="17" t="s">
        <v>2297</v>
      </c>
      <c r="M147" s="10">
        <f t="shared" si="8"/>
        <v>0</v>
      </c>
      <c r="N147" s="10">
        <f t="shared" si="9"/>
        <v>1</v>
      </c>
      <c r="O147" s="10">
        <f t="shared" si="10"/>
        <v>0</v>
      </c>
      <c r="P147" s="10">
        <f t="shared" si="11"/>
        <v>0</v>
      </c>
      <c r="Q147" s="10" t="str">
        <f>VLOOKUP(A147,'[1]Store List'!$A$1:$I$376,3,FALSE)</f>
        <v>WZ-933</v>
      </c>
      <c r="R147" s="10" t="str">
        <f>VLOOKUP(A147,'[1]Store List'!$A$1:$I$376,6,FALSE)</f>
        <v>Bob Roccanti</v>
      </c>
      <c r="S147" s="10" t="str">
        <f>VLOOKUP(A147,'[1]Store List'!$A$1:$I$376,9,FALSE)</f>
        <v>Prapti  Gupta</v>
      </c>
      <c r="T147" s="10"/>
    </row>
    <row r="148" spans="1:20" ht="13.2" hidden="1">
      <c r="A148" s="5">
        <v>104369</v>
      </c>
      <c r="B148" s="5" t="s">
        <v>1968</v>
      </c>
      <c r="C148" s="3" t="s">
        <v>1226</v>
      </c>
      <c r="D148" s="3" t="s">
        <v>2183</v>
      </c>
      <c r="E148" s="3" t="s">
        <v>2206</v>
      </c>
      <c r="F148" s="3" t="s">
        <v>1227</v>
      </c>
      <c r="G148" s="4" t="s">
        <v>9</v>
      </c>
      <c r="H148" s="4" t="s">
        <v>2285</v>
      </c>
      <c r="I148" s="4" t="s">
        <v>2285</v>
      </c>
      <c r="J148" s="4" t="s">
        <v>2285</v>
      </c>
      <c r="K148" s="16"/>
      <c r="L148" s="17" t="s">
        <v>2297</v>
      </c>
      <c r="M148" s="10">
        <f t="shared" si="8"/>
        <v>0</v>
      </c>
      <c r="N148" s="10">
        <f t="shared" si="9"/>
        <v>0</v>
      </c>
      <c r="O148" s="10">
        <f t="shared" si="10"/>
        <v>0</v>
      </c>
      <c r="P148" s="10">
        <f t="shared" si="11"/>
        <v>0</v>
      </c>
      <c r="Q148" s="10" t="str">
        <f>VLOOKUP(A148,'[1]Store List'!$A$1:$I$376,3,FALSE)</f>
        <v>WZ-587</v>
      </c>
      <c r="R148" s="10" t="str">
        <f>VLOOKUP(A148,'[1]Store List'!$A$1:$I$376,6,FALSE)</f>
        <v>Bob Roccanti</v>
      </c>
      <c r="S148" s="10" t="str">
        <f>VLOOKUP(A148,'[1]Store List'!$A$1:$I$376,9,FALSE)</f>
        <v>Alfred Pellecchia, Jr.</v>
      </c>
      <c r="T148" s="10"/>
    </row>
    <row r="149" spans="1:20" ht="13.2" hidden="1">
      <c r="A149" s="5">
        <v>87517</v>
      </c>
      <c r="B149" s="5" t="s">
        <v>2028</v>
      </c>
      <c r="C149" s="3" t="s">
        <v>1216</v>
      </c>
      <c r="D149" s="3" t="s">
        <v>2183</v>
      </c>
      <c r="E149" s="3" t="s">
        <v>2259</v>
      </c>
      <c r="F149" s="3" t="s">
        <v>1219</v>
      </c>
      <c r="G149" s="4" t="s">
        <v>9</v>
      </c>
      <c r="H149" s="4" t="s">
        <v>2285</v>
      </c>
      <c r="I149" s="4" t="s">
        <v>2285</v>
      </c>
      <c r="J149" s="4" t="s">
        <v>2285</v>
      </c>
      <c r="K149" s="16"/>
      <c r="L149" s="17" t="s">
        <v>2297</v>
      </c>
      <c r="M149" s="10">
        <f t="shared" si="8"/>
        <v>0</v>
      </c>
      <c r="N149" s="10">
        <f t="shared" si="9"/>
        <v>0</v>
      </c>
      <c r="O149" s="10">
        <f t="shared" si="10"/>
        <v>0</v>
      </c>
      <c r="P149" s="10">
        <f t="shared" si="11"/>
        <v>0</v>
      </c>
      <c r="Q149" s="10" t="str">
        <f>VLOOKUP(A149,'[1]Store List'!$A$1:$I$376,3,FALSE)</f>
        <v>WZ-015B</v>
      </c>
      <c r="R149" s="10" t="str">
        <f>VLOOKUP(A149,'[1]Store List'!$A$1:$I$376,6,FALSE)</f>
        <v>Bob Roccanti</v>
      </c>
      <c r="S149" s="10" t="str">
        <f>VLOOKUP(A149,'[1]Store List'!$A$1:$I$376,9,FALSE)</f>
        <v>Jason Ricard</v>
      </c>
      <c r="T149" s="10"/>
    </row>
    <row r="150" spans="1:20" ht="13.2" hidden="1">
      <c r="A150" s="5">
        <v>79724</v>
      </c>
      <c r="B150" s="5" t="s">
        <v>1857</v>
      </c>
      <c r="C150" s="3" t="s">
        <v>1397</v>
      </c>
      <c r="D150" s="3" t="s">
        <v>2183</v>
      </c>
      <c r="E150" s="3" t="s">
        <v>2206</v>
      </c>
      <c r="F150" s="3" t="s">
        <v>1403</v>
      </c>
      <c r="G150" s="4" t="s">
        <v>9</v>
      </c>
      <c r="H150" s="4" t="s">
        <v>2285</v>
      </c>
      <c r="I150" s="4" t="s">
        <v>2285</v>
      </c>
      <c r="J150" s="4" t="s">
        <v>2285</v>
      </c>
      <c r="K150" s="16"/>
      <c r="L150" s="17" t="s">
        <v>2297</v>
      </c>
      <c r="M150" s="10">
        <f t="shared" si="8"/>
        <v>0</v>
      </c>
      <c r="N150" s="10">
        <f t="shared" si="9"/>
        <v>0</v>
      </c>
      <c r="O150" s="10">
        <f t="shared" si="10"/>
        <v>0</v>
      </c>
      <c r="P150" s="10">
        <f t="shared" si="11"/>
        <v>0</v>
      </c>
      <c r="Q150" s="10" t="str">
        <f>VLOOKUP(A150,'[1]Store List'!$A$1:$I$376,3,FALSE)</f>
        <v>WZ-019B</v>
      </c>
      <c r="R150" s="10" t="str">
        <f>VLOOKUP(A150,'[1]Store List'!$A$1:$I$376,6,FALSE)</f>
        <v>Bob Roccanti</v>
      </c>
      <c r="S150" s="10" t="str">
        <f>VLOOKUP(A150,'[1]Store List'!$A$1:$I$376,9,FALSE)</f>
        <v>Alfred Pellecchia, Jr.</v>
      </c>
      <c r="T150" s="10"/>
    </row>
    <row r="151" spans="1:20" ht="13.2" hidden="1">
      <c r="A151" s="5">
        <v>79724</v>
      </c>
      <c r="B151" s="5" t="s">
        <v>1857</v>
      </c>
      <c r="C151" s="3" t="s">
        <v>1397</v>
      </c>
      <c r="D151" s="3" t="s">
        <v>2183</v>
      </c>
      <c r="E151" s="3" t="s">
        <v>2206</v>
      </c>
      <c r="F151" s="3" t="s">
        <v>1402</v>
      </c>
      <c r="G151" s="4" t="s">
        <v>9</v>
      </c>
      <c r="H151" s="4" t="s">
        <v>2285</v>
      </c>
      <c r="I151" s="4" t="s">
        <v>2285</v>
      </c>
      <c r="J151" s="4" t="s">
        <v>2285</v>
      </c>
      <c r="K151" s="16"/>
      <c r="L151" s="17" t="s">
        <v>2297</v>
      </c>
      <c r="M151" s="10">
        <f t="shared" si="8"/>
        <v>0</v>
      </c>
      <c r="N151" s="10">
        <f t="shared" si="9"/>
        <v>0</v>
      </c>
      <c r="O151" s="10">
        <f t="shared" si="10"/>
        <v>0</v>
      </c>
      <c r="P151" s="10">
        <f t="shared" si="11"/>
        <v>0</v>
      </c>
      <c r="Q151" s="10" t="str">
        <f>VLOOKUP(A151,'[1]Store List'!$A$1:$I$376,3,FALSE)</f>
        <v>WZ-019B</v>
      </c>
      <c r="R151" s="10" t="str">
        <f>VLOOKUP(A151,'[1]Store List'!$A$1:$I$376,6,FALSE)</f>
        <v>Bob Roccanti</v>
      </c>
      <c r="S151" s="10" t="str">
        <f>VLOOKUP(A151,'[1]Store List'!$A$1:$I$376,9,FALSE)</f>
        <v>Alfred Pellecchia, Jr.</v>
      </c>
      <c r="T151" s="10"/>
    </row>
    <row r="152" spans="1:20" ht="13.2" hidden="1">
      <c r="A152" s="5">
        <v>79746</v>
      </c>
      <c r="B152" s="5" t="s">
        <v>2156</v>
      </c>
      <c r="C152" s="3" t="s">
        <v>1365</v>
      </c>
      <c r="D152" s="3" t="s">
        <v>2183</v>
      </c>
      <c r="E152" s="3" t="s">
        <v>2268</v>
      </c>
      <c r="F152" s="3" t="s">
        <v>1369</v>
      </c>
      <c r="G152" s="4" t="s">
        <v>9</v>
      </c>
      <c r="H152" s="4" t="s">
        <v>15</v>
      </c>
      <c r="I152" s="4" t="s">
        <v>2285</v>
      </c>
      <c r="J152" s="4" t="s">
        <v>2285</v>
      </c>
      <c r="K152" s="16"/>
      <c r="L152" s="17" t="s">
        <v>2297</v>
      </c>
      <c r="M152" s="10">
        <f t="shared" si="8"/>
        <v>0</v>
      </c>
      <c r="N152" s="10">
        <f t="shared" si="9"/>
        <v>1</v>
      </c>
      <c r="O152" s="10">
        <f t="shared" si="10"/>
        <v>0</v>
      </c>
      <c r="P152" s="10">
        <f t="shared" si="11"/>
        <v>0</v>
      </c>
      <c r="Q152" s="10" t="str">
        <f>VLOOKUP(A152,'[1]Store List'!$A$1:$I$376,3,FALSE)</f>
        <v>WZ-054A</v>
      </c>
      <c r="R152" s="10" t="str">
        <f>VLOOKUP(A152,'[1]Store List'!$A$1:$I$376,6,FALSE)</f>
        <v>Bob Roccanti</v>
      </c>
      <c r="S152" s="10" t="str">
        <f>VLOOKUP(A152,'[1]Store List'!$A$1:$I$376,9,FALSE)</f>
        <v>Nathaniel Bastarache</v>
      </c>
      <c r="T152" s="10"/>
    </row>
    <row r="153" spans="1:20" ht="13.2" hidden="1">
      <c r="A153" s="5">
        <v>79727</v>
      </c>
      <c r="B153" s="5" t="s">
        <v>1875</v>
      </c>
      <c r="C153" s="3" t="s">
        <v>1254</v>
      </c>
      <c r="D153" s="3" t="s">
        <v>2183</v>
      </c>
      <c r="E153" s="3" t="s">
        <v>2216</v>
      </c>
      <c r="F153" s="3" t="s">
        <v>1260</v>
      </c>
      <c r="G153" s="4" t="s">
        <v>9</v>
      </c>
      <c r="H153" s="4" t="s">
        <v>15</v>
      </c>
      <c r="I153" s="4" t="s">
        <v>2285</v>
      </c>
      <c r="J153" s="4" t="s">
        <v>2285</v>
      </c>
      <c r="K153" s="16"/>
      <c r="L153" s="17" t="s">
        <v>2297</v>
      </c>
      <c r="M153" s="10">
        <f t="shared" si="8"/>
        <v>0</v>
      </c>
      <c r="N153" s="10">
        <f t="shared" si="9"/>
        <v>1</v>
      </c>
      <c r="O153" s="10">
        <f t="shared" si="10"/>
        <v>0</v>
      </c>
      <c r="P153" s="10">
        <f t="shared" si="11"/>
        <v>0</v>
      </c>
      <c r="Q153" s="10" t="str">
        <f>VLOOKUP(A153,'[1]Store List'!$A$1:$I$376,3,FALSE)</f>
        <v>WZ-030</v>
      </c>
      <c r="R153" s="10" t="str">
        <f>VLOOKUP(A153,'[1]Store List'!$A$1:$I$376,6,FALSE)</f>
        <v>Bob Roccanti</v>
      </c>
      <c r="S153" s="10" t="str">
        <f>VLOOKUP(A153,'[1]Store List'!$A$1:$I$376,9,FALSE)</f>
        <v>Jeffrey Brown</v>
      </c>
      <c r="T153" s="10"/>
    </row>
    <row r="154" spans="1:20" ht="13.2" hidden="1">
      <c r="A154" s="5">
        <v>103761</v>
      </c>
      <c r="B154" s="5" t="s">
        <v>1982</v>
      </c>
      <c r="C154" s="3" t="s">
        <v>1235</v>
      </c>
      <c r="D154" s="3" t="s">
        <v>2183</v>
      </c>
      <c r="E154" s="3" t="s">
        <v>2206</v>
      </c>
      <c r="F154" s="3" t="s">
        <v>1236</v>
      </c>
      <c r="G154" s="4" t="s">
        <v>9</v>
      </c>
      <c r="H154" s="4" t="s">
        <v>10</v>
      </c>
      <c r="I154" s="4" t="s">
        <v>10</v>
      </c>
      <c r="J154" s="4" t="s">
        <v>2285</v>
      </c>
      <c r="K154" s="16"/>
      <c r="L154" s="17" t="s">
        <v>2297</v>
      </c>
      <c r="M154" s="10">
        <f t="shared" si="8"/>
        <v>0</v>
      </c>
      <c r="N154" s="10">
        <f t="shared" si="9"/>
        <v>1</v>
      </c>
      <c r="O154" s="10">
        <f t="shared" si="10"/>
        <v>1</v>
      </c>
      <c r="P154" s="10">
        <f t="shared" si="11"/>
        <v>0</v>
      </c>
      <c r="Q154" s="10" t="str">
        <f>VLOOKUP(A154,'[1]Store List'!$A$1:$I$376,3,FALSE)</f>
        <v>WZ-571A</v>
      </c>
      <c r="R154" s="10" t="str">
        <f>VLOOKUP(A154,'[1]Store List'!$A$1:$I$376,6,FALSE)</f>
        <v>Bob Roccanti</v>
      </c>
      <c r="S154" s="10" t="str">
        <f>VLOOKUP(A154,'[1]Store List'!$A$1:$I$376,9,FALSE)</f>
        <v>Alfred Pellecchia, Jr.</v>
      </c>
      <c r="T154" s="10"/>
    </row>
    <row r="155" spans="1:20" ht="13.2" hidden="1">
      <c r="A155" s="5">
        <v>104369</v>
      </c>
      <c r="B155" s="5" t="s">
        <v>1968</v>
      </c>
      <c r="C155" s="3" t="s">
        <v>1226</v>
      </c>
      <c r="D155" s="3" t="s">
        <v>2183</v>
      </c>
      <c r="E155" s="3" t="s">
        <v>2206</v>
      </c>
      <c r="F155" s="3" t="s">
        <v>1231</v>
      </c>
      <c r="G155" s="4" t="s">
        <v>9</v>
      </c>
      <c r="H155" s="4" t="s">
        <v>10</v>
      </c>
      <c r="I155" s="4" t="s">
        <v>2285</v>
      </c>
      <c r="J155" s="4" t="s">
        <v>2285</v>
      </c>
      <c r="K155" s="16"/>
      <c r="L155" s="17" t="s">
        <v>2297</v>
      </c>
      <c r="M155" s="10">
        <f t="shared" si="8"/>
        <v>0</v>
      </c>
      <c r="N155" s="10">
        <f t="shared" si="9"/>
        <v>1</v>
      </c>
      <c r="O155" s="10">
        <f t="shared" si="10"/>
        <v>0</v>
      </c>
      <c r="P155" s="10">
        <f t="shared" si="11"/>
        <v>0</v>
      </c>
      <c r="Q155" s="10" t="str">
        <f>VLOOKUP(A155,'[1]Store List'!$A$1:$I$376,3,FALSE)</f>
        <v>WZ-587</v>
      </c>
      <c r="R155" s="10" t="str">
        <f>VLOOKUP(A155,'[1]Store List'!$A$1:$I$376,6,FALSE)</f>
        <v>Bob Roccanti</v>
      </c>
      <c r="S155" s="10" t="str">
        <f>VLOOKUP(A155,'[1]Store List'!$A$1:$I$376,9,FALSE)</f>
        <v>Alfred Pellecchia, Jr.</v>
      </c>
      <c r="T155" s="10"/>
    </row>
    <row r="156" spans="1:20" ht="13.2" hidden="1">
      <c r="A156" s="5">
        <v>87517</v>
      </c>
      <c r="B156" s="5" t="s">
        <v>2028</v>
      </c>
      <c r="C156" s="3" t="s">
        <v>1216</v>
      </c>
      <c r="D156" s="3" t="s">
        <v>2183</v>
      </c>
      <c r="E156" s="3" t="s">
        <v>2259</v>
      </c>
      <c r="F156" s="3" t="s">
        <v>1221</v>
      </c>
      <c r="G156" s="4" t="s">
        <v>9</v>
      </c>
      <c r="H156" s="4" t="s">
        <v>15</v>
      </c>
      <c r="I156" s="4" t="s">
        <v>2285</v>
      </c>
      <c r="J156" s="4" t="s">
        <v>2285</v>
      </c>
      <c r="K156" s="16"/>
      <c r="L156" s="17" t="s">
        <v>2297</v>
      </c>
      <c r="M156" s="10">
        <f t="shared" si="8"/>
        <v>0</v>
      </c>
      <c r="N156" s="10">
        <f t="shared" si="9"/>
        <v>1</v>
      </c>
      <c r="O156" s="10">
        <f t="shared" si="10"/>
        <v>0</v>
      </c>
      <c r="P156" s="10">
        <f t="shared" si="11"/>
        <v>0</v>
      </c>
      <c r="Q156" s="10" t="str">
        <f>VLOOKUP(A156,'[1]Store List'!$A$1:$I$376,3,FALSE)</f>
        <v>WZ-015B</v>
      </c>
      <c r="R156" s="10" t="str">
        <f>VLOOKUP(A156,'[1]Store List'!$A$1:$I$376,6,FALSE)</f>
        <v>Bob Roccanti</v>
      </c>
      <c r="S156" s="10" t="str">
        <f>VLOOKUP(A156,'[1]Store List'!$A$1:$I$376,9,FALSE)</f>
        <v>Jason Ricard</v>
      </c>
      <c r="T156" s="10"/>
    </row>
    <row r="157" spans="1:20" ht="13.2" hidden="1">
      <c r="A157" s="5">
        <v>87517</v>
      </c>
      <c r="B157" s="5" t="s">
        <v>2028</v>
      </c>
      <c r="C157" s="3" t="s">
        <v>1216</v>
      </c>
      <c r="D157" s="3" t="s">
        <v>2183</v>
      </c>
      <c r="E157" s="3" t="s">
        <v>2259</v>
      </c>
      <c r="F157" s="3" t="s">
        <v>1220</v>
      </c>
      <c r="G157" s="4" t="s">
        <v>9</v>
      </c>
      <c r="H157" s="4" t="s">
        <v>15</v>
      </c>
      <c r="I157" s="4" t="s">
        <v>2285</v>
      </c>
      <c r="J157" s="4" t="s">
        <v>2285</v>
      </c>
      <c r="K157" s="16"/>
      <c r="L157" s="17" t="s">
        <v>2297</v>
      </c>
      <c r="M157" s="10">
        <f t="shared" si="8"/>
        <v>0</v>
      </c>
      <c r="N157" s="10">
        <f t="shared" si="9"/>
        <v>1</v>
      </c>
      <c r="O157" s="10">
        <f t="shared" si="10"/>
        <v>0</v>
      </c>
      <c r="P157" s="10">
        <f t="shared" si="11"/>
        <v>0</v>
      </c>
      <c r="Q157" s="10" t="str">
        <f>VLOOKUP(A157,'[1]Store List'!$A$1:$I$376,3,FALSE)</f>
        <v>WZ-015B</v>
      </c>
      <c r="R157" s="10" t="str">
        <f>VLOOKUP(A157,'[1]Store List'!$A$1:$I$376,6,FALSE)</f>
        <v>Bob Roccanti</v>
      </c>
      <c r="S157" s="10" t="str">
        <f>VLOOKUP(A157,'[1]Store List'!$A$1:$I$376,9,FALSE)</f>
        <v>Jason Ricard</v>
      </c>
      <c r="T157" s="10"/>
    </row>
    <row r="158" spans="1:20" ht="13.2" hidden="1">
      <c r="A158" s="5">
        <v>87518</v>
      </c>
      <c r="B158" s="5" t="s">
        <v>1874</v>
      </c>
      <c r="C158" s="3" t="s">
        <v>1239</v>
      </c>
      <c r="D158" s="3" t="s">
        <v>2183</v>
      </c>
      <c r="E158" s="3" t="s">
        <v>2206</v>
      </c>
      <c r="F158" s="3" t="s">
        <v>1240</v>
      </c>
      <c r="G158" s="4" t="s">
        <v>9</v>
      </c>
      <c r="H158" s="4" t="s">
        <v>2285</v>
      </c>
      <c r="I158" s="4" t="s">
        <v>2285</v>
      </c>
      <c r="J158" s="4" t="s">
        <v>10</v>
      </c>
      <c r="K158" s="16"/>
      <c r="L158" s="17" t="s">
        <v>2297</v>
      </c>
      <c r="M158" s="10">
        <f t="shared" si="8"/>
        <v>0</v>
      </c>
      <c r="N158" s="10">
        <f t="shared" si="9"/>
        <v>0</v>
      </c>
      <c r="O158" s="10">
        <f t="shared" si="10"/>
        <v>0</v>
      </c>
      <c r="P158" s="10">
        <f t="shared" si="11"/>
        <v>1</v>
      </c>
      <c r="Q158" s="10" t="str">
        <f>VLOOKUP(A158,'[1]Store List'!$A$1:$I$376,3,FALSE)</f>
        <v>WZ-043E</v>
      </c>
      <c r="R158" s="10" t="str">
        <f>VLOOKUP(A158,'[1]Store List'!$A$1:$I$376,6,FALSE)</f>
        <v>Bob Roccanti</v>
      </c>
      <c r="S158" s="10" t="str">
        <f>VLOOKUP(A158,'[1]Store List'!$A$1:$I$376,9,FALSE)</f>
        <v>Alfred Pellecchia, Jr.</v>
      </c>
      <c r="T158" s="10"/>
    </row>
    <row r="159" spans="1:20" ht="13.2" hidden="1">
      <c r="A159" s="5">
        <v>88664</v>
      </c>
      <c r="B159" s="5" t="s">
        <v>2047</v>
      </c>
      <c r="C159" s="3" t="s">
        <v>1393</v>
      </c>
      <c r="D159" s="3" t="s">
        <v>2183</v>
      </c>
      <c r="E159" s="3" t="s">
        <v>2243</v>
      </c>
      <c r="F159" s="3" t="s">
        <v>1395</v>
      </c>
      <c r="G159" s="4" t="s">
        <v>9</v>
      </c>
      <c r="H159" s="4" t="s">
        <v>2285</v>
      </c>
      <c r="I159" s="4" t="s">
        <v>2285</v>
      </c>
      <c r="J159" s="4" t="s">
        <v>10</v>
      </c>
      <c r="K159" s="16"/>
      <c r="L159" s="17" t="s">
        <v>2297</v>
      </c>
      <c r="M159" s="10">
        <f t="shared" si="8"/>
        <v>0</v>
      </c>
      <c r="N159" s="10">
        <f t="shared" si="9"/>
        <v>0</v>
      </c>
      <c r="O159" s="10">
        <f t="shared" si="10"/>
        <v>0</v>
      </c>
      <c r="P159" s="10">
        <f t="shared" si="11"/>
        <v>1</v>
      </c>
      <c r="Q159" s="10" t="str">
        <f>VLOOKUP(A159,'[1]Store List'!$A$1:$I$376,3,FALSE)</f>
        <v>WZ-339A</v>
      </c>
      <c r="R159" s="10" t="str">
        <f>VLOOKUP(A159,'[1]Store List'!$A$1:$I$376,6,FALSE)</f>
        <v>Bob Roccanti</v>
      </c>
      <c r="S159" s="10" t="str">
        <f>VLOOKUP(A159,'[1]Store List'!$A$1:$I$376,9,FALSE)</f>
        <v>Scott Brown</v>
      </c>
      <c r="T159" s="10"/>
    </row>
    <row r="160" spans="1:20" ht="13.2" hidden="1">
      <c r="A160" s="5">
        <v>132401</v>
      </c>
      <c r="B160" s="5" t="s">
        <v>1898</v>
      </c>
      <c r="C160" s="3" t="s">
        <v>1373</v>
      </c>
      <c r="D160" s="3" t="s">
        <v>2183</v>
      </c>
      <c r="E160" s="3" t="s">
        <v>2228</v>
      </c>
      <c r="F160" s="3" t="s">
        <v>1377</v>
      </c>
      <c r="G160" s="4" t="s">
        <v>9</v>
      </c>
      <c r="H160" s="4" t="s">
        <v>10</v>
      </c>
      <c r="I160" s="4" t="s">
        <v>2285</v>
      </c>
      <c r="J160" s="4" t="s">
        <v>10</v>
      </c>
      <c r="K160" s="16"/>
      <c r="L160" s="17" t="s">
        <v>2297</v>
      </c>
      <c r="M160" s="10">
        <f t="shared" si="8"/>
        <v>0</v>
      </c>
      <c r="N160" s="10">
        <f t="shared" si="9"/>
        <v>1</v>
      </c>
      <c r="O160" s="10">
        <f t="shared" si="10"/>
        <v>0</v>
      </c>
      <c r="P160" s="10">
        <f t="shared" si="11"/>
        <v>1</v>
      </c>
      <c r="Q160" s="10" t="str">
        <f>VLOOKUP(A160,'[1]Store List'!$A$1:$I$376,3,FALSE)</f>
        <v>WZ-933</v>
      </c>
      <c r="R160" s="10" t="str">
        <f>VLOOKUP(A160,'[1]Store List'!$A$1:$I$376,6,FALSE)</f>
        <v>Bob Roccanti</v>
      </c>
      <c r="S160" s="10" t="str">
        <f>VLOOKUP(A160,'[1]Store List'!$A$1:$I$376,9,FALSE)</f>
        <v>Prapti  Gupta</v>
      </c>
      <c r="T160" s="10"/>
    </row>
    <row r="161" spans="1:20" ht="13.2" hidden="1">
      <c r="A161" s="5">
        <v>132401</v>
      </c>
      <c r="B161" s="5" t="s">
        <v>1898</v>
      </c>
      <c r="C161" s="3" t="s">
        <v>1373</v>
      </c>
      <c r="D161" s="3" t="s">
        <v>2183</v>
      </c>
      <c r="E161" s="3" t="s">
        <v>2228</v>
      </c>
      <c r="F161" s="3" t="s">
        <v>1379</v>
      </c>
      <c r="G161" s="4" t="s">
        <v>9</v>
      </c>
      <c r="H161" s="4" t="s">
        <v>10</v>
      </c>
      <c r="I161" s="4" t="s">
        <v>2285</v>
      </c>
      <c r="J161" s="4" t="s">
        <v>10</v>
      </c>
      <c r="K161" s="16"/>
      <c r="L161" s="17" t="s">
        <v>2297</v>
      </c>
      <c r="M161" s="10">
        <f t="shared" si="8"/>
        <v>0</v>
      </c>
      <c r="N161" s="10">
        <f t="shared" si="9"/>
        <v>1</v>
      </c>
      <c r="O161" s="10">
        <f t="shared" si="10"/>
        <v>0</v>
      </c>
      <c r="P161" s="10">
        <f t="shared" si="11"/>
        <v>1</v>
      </c>
      <c r="Q161" s="10" t="str">
        <f>VLOOKUP(A161,'[1]Store List'!$A$1:$I$376,3,FALSE)</f>
        <v>WZ-933</v>
      </c>
      <c r="R161" s="10" t="str">
        <f>VLOOKUP(A161,'[1]Store List'!$A$1:$I$376,6,FALSE)</f>
        <v>Bob Roccanti</v>
      </c>
      <c r="S161" s="10" t="str">
        <f>VLOOKUP(A161,'[1]Store List'!$A$1:$I$376,9,FALSE)</f>
        <v>Prapti  Gupta</v>
      </c>
      <c r="T161" s="10"/>
    </row>
    <row r="162" spans="1:20" ht="13.2" hidden="1">
      <c r="A162" s="5">
        <v>79727</v>
      </c>
      <c r="B162" s="5" t="s">
        <v>1875</v>
      </c>
      <c r="C162" s="3" t="s">
        <v>1254</v>
      </c>
      <c r="D162" s="3" t="s">
        <v>2183</v>
      </c>
      <c r="E162" s="3" t="s">
        <v>2216</v>
      </c>
      <c r="F162" s="3" t="s">
        <v>1257</v>
      </c>
      <c r="G162" s="4" t="s">
        <v>9</v>
      </c>
      <c r="H162" s="4" t="s">
        <v>10</v>
      </c>
      <c r="I162" s="4" t="s">
        <v>2285</v>
      </c>
      <c r="J162" s="4" t="s">
        <v>10</v>
      </c>
      <c r="K162" s="16"/>
      <c r="L162" s="17" t="s">
        <v>2297</v>
      </c>
      <c r="M162" s="10">
        <f t="shared" si="8"/>
        <v>0</v>
      </c>
      <c r="N162" s="10">
        <f t="shared" si="9"/>
        <v>1</v>
      </c>
      <c r="O162" s="10">
        <f t="shared" si="10"/>
        <v>0</v>
      </c>
      <c r="P162" s="10">
        <f t="shared" si="11"/>
        <v>1</v>
      </c>
      <c r="Q162" s="10" t="str">
        <f>VLOOKUP(A162,'[1]Store List'!$A$1:$I$376,3,FALSE)</f>
        <v>WZ-030</v>
      </c>
      <c r="R162" s="10" t="str">
        <f>VLOOKUP(A162,'[1]Store List'!$A$1:$I$376,6,FALSE)</f>
        <v>Bob Roccanti</v>
      </c>
      <c r="S162" s="10" t="str">
        <f>VLOOKUP(A162,'[1]Store List'!$A$1:$I$376,9,FALSE)</f>
        <v>Jeffrey Brown</v>
      </c>
      <c r="T162" s="10"/>
    </row>
    <row r="163" spans="1:20" ht="13.2" hidden="1">
      <c r="A163" s="5">
        <v>104318</v>
      </c>
      <c r="B163" s="5" t="s">
        <v>2155</v>
      </c>
      <c r="C163" s="3" t="s">
        <v>1353</v>
      </c>
      <c r="D163" s="3" t="s">
        <v>2183</v>
      </c>
      <c r="E163" s="3" t="s">
        <v>2268</v>
      </c>
      <c r="F163" s="3" t="s">
        <v>1354</v>
      </c>
      <c r="G163" s="4" t="s">
        <v>9</v>
      </c>
      <c r="H163" s="4" t="s">
        <v>10</v>
      </c>
      <c r="I163" s="4" t="s">
        <v>2285</v>
      </c>
      <c r="J163" s="4" t="s">
        <v>10</v>
      </c>
      <c r="K163" s="16"/>
      <c r="L163" s="17" t="s">
        <v>2297</v>
      </c>
      <c r="M163" s="10">
        <f t="shared" si="8"/>
        <v>0</v>
      </c>
      <c r="N163" s="10">
        <f t="shared" si="9"/>
        <v>1</v>
      </c>
      <c r="O163" s="10">
        <f t="shared" si="10"/>
        <v>0</v>
      </c>
      <c r="P163" s="10">
        <f t="shared" si="11"/>
        <v>1</v>
      </c>
      <c r="Q163" s="10" t="str">
        <f>VLOOKUP(A163,'[1]Store List'!$A$1:$I$376,3,FALSE)</f>
        <v>WZ-577</v>
      </c>
      <c r="R163" s="10" t="str">
        <f>VLOOKUP(A163,'[1]Store List'!$A$1:$I$376,6,FALSE)</f>
        <v>Bob Roccanti</v>
      </c>
      <c r="S163" s="10" t="str">
        <f>VLOOKUP(A163,'[1]Store List'!$A$1:$I$376,9,FALSE)</f>
        <v>Nathaniel Bastarache</v>
      </c>
      <c r="T163" s="10"/>
    </row>
    <row r="164" spans="1:20" ht="13.2" hidden="1">
      <c r="A164" s="5">
        <v>88664</v>
      </c>
      <c r="B164" s="5" t="s">
        <v>2047</v>
      </c>
      <c r="C164" s="3" t="s">
        <v>1393</v>
      </c>
      <c r="D164" s="3" t="s">
        <v>2183</v>
      </c>
      <c r="E164" s="3" t="s">
        <v>2243</v>
      </c>
      <c r="F164" s="3" t="s">
        <v>1394</v>
      </c>
      <c r="G164" s="4" t="s">
        <v>9</v>
      </c>
      <c r="H164" s="4" t="s">
        <v>15</v>
      </c>
      <c r="I164" s="4" t="s">
        <v>2285</v>
      </c>
      <c r="J164" s="4" t="s">
        <v>10</v>
      </c>
      <c r="K164" s="16"/>
      <c r="L164" s="17" t="s">
        <v>2297</v>
      </c>
      <c r="M164" s="10">
        <f t="shared" si="8"/>
        <v>0</v>
      </c>
      <c r="N164" s="10">
        <f t="shared" si="9"/>
        <v>1</v>
      </c>
      <c r="O164" s="10">
        <f t="shared" si="10"/>
        <v>0</v>
      </c>
      <c r="P164" s="10">
        <f t="shared" si="11"/>
        <v>1</v>
      </c>
      <c r="Q164" s="10" t="str">
        <f>VLOOKUP(A164,'[1]Store List'!$A$1:$I$376,3,FALSE)</f>
        <v>WZ-339A</v>
      </c>
      <c r="R164" s="10" t="str">
        <f>VLOOKUP(A164,'[1]Store List'!$A$1:$I$376,6,FALSE)</f>
        <v>Bob Roccanti</v>
      </c>
      <c r="S164" s="10" t="str">
        <f>VLOOKUP(A164,'[1]Store List'!$A$1:$I$376,9,FALSE)</f>
        <v>Scott Brown</v>
      </c>
      <c r="T164" s="10"/>
    </row>
    <row r="165" spans="1:20" ht="13.2" hidden="1">
      <c r="A165" s="5">
        <v>79727</v>
      </c>
      <c r="B165" s="5" t="s">
        <v>1875</v>
      </c>
      <c r="C165" s="3" t="s">
        <v>1254</v>
      </c>
      <c r="D165" s="3" t="s">
        <v>2183</v>
      </c>
      <c r="E165" s="3" t="s">
        <v>2216</v>
      </c>
      <c r="F165" s="3" t="s">
        <v>1256</v>
      </c>
      <c r="G165" s="4" t="s">
        <v>9</v>
      </c>
      <c r="H165" s="4" t="s">
        <v>10</v>
      </c>
      <c r="I165" s="4" t="s">
        <v>2285</v>
      </c>
      <c r="J165" s="4" t="s">
        <v>10</v>
      </c>
      <c r="K165" s="16"/>
      <c r="L165" s="17" t="s">
        <v>2297</v>
      </c>
      <c r="M165" s="10">
        <f t="shared" si="8"/>
        <v>0</v>
      </c>
      <c r="N165" s="10">
        <f t="shared" si="9"/>
        <v>1</v>
      </c>
      <c r="O165" s="10">
        <f t="shared" si="10"/>
        <v>0</v>
      </c>
      <c r="P165" s="10">
        <f t="shared" si="11"/>
        <v>1</v>
      </c>
      <c r="Q165" s="10" t="str">
        <f>VLOOKUP(A165,'[1]Store List'!$A$1:$I$376,3,FALSE)</f>
        <v>WZ-030</v>
      </c>
      <c r="R165" s="10" t="str">
        <f>VLOOKUP(A165,'[1]Store List'!$A$1:$I$376,6,FALSE)</f>
        <v>Bob Roccanti</v>
      </c>
      <c r="S165" s="10" t="str">
        <f>VLOOKUP(A165,'[1]Store List'!$A$1:$I$376,9,FALSE)</f>
        <v>Jeffrey Brown</v>
      </c>
      <c r="T165" s="10"/>
    </row>
    <row r="166" spans="1:20" ht="13.2" hidden="1">
      <c r="A166" s="5">
        <v>79815</v>
      </c>
      <c r="B166" s="5" t="s">
        <v>2104</v>
      </c>
      <c r="C166" s="3" t="s">
        <v>1356</v>
      </c>
      <c r="D166" s="3" t="s">
        <v>2183</v>
      </c>
      <c r="E166" s="3" t="s">
        <v>2270</v>
      </c>
      <c r="F166" s="3" t="s">
        <v>1358</v>
      </c>
      <c r="G166" s="4" t="s">
        <v>9</v>
      </c>
      <c r="H166" s="4" t="s">
        <v>2285</v>
      </c>
      <c r="I166" s="4" t="s">
        <v>2285</v>
      </c>
      <c r="J166" s="4" t="s">
        <v>10</v>
      </c>
      <c r="K166" s="16"/>
      <c r="L166" s="17" t="s">
        <v>2297</v>
      </c>
      <c r="M166" s="10">
        <f t="shared" si="8"/>
        <v>0</v>
      </c>
      <c r="N166" s="10">
        <f t="shared" si="9"/>
        <v>0</v>
      </c>
      <c r="O166" s="10">
        <f t="shared" si="10"/>
        <v>0</v>
      </c>
      <c r="P166" s="10">
        <f t="shared" si="11"/>
        <v>1</v>
      </c>
      <c r="Q166" s="10" t="str">
        <f>VLOOKUP(A166,'[1]Store List'!$A$1:$I$376,3,FALSE)</f>
        <v>WZ-084</v>
      </c>
      <c r="R166" s="10" t="str">
        <f>VLOOKUP(A166,'[1]Store List'!$A$1:$I$376,6,FALSE)</f>
        <v>Bob Roccanti</v>
      </c>
      <c r="S166" s="10" t="str">
        <f>VLOOKUP(A166,'[1]Store List'!$A$1:$I$376,9,FALSE)</f>
        <v>Joginder Sharma</v>
      </c>
      <c r="T166" s="10"/>
    </row>
    <row r="167" spans="1:20" ht="13.2" hidden="1">
      <c r="A167" s="5">
        <v>93471</v>
      </c>
      <c r="B167" s="5" t="s">
        <v>2153</v>
      </c>
      <c r="C167" s="3" t="s">
        <v>1263</v>
      </c>
      <c r="D167" s="3" t="s">
        <v>2183</v>
      </c>
      <c r="E167" s="3" t="s">
        <v>2228</v>
      </c>
      <c r="F167" s="3" t="s">
        <v>1264</v>
      </c>
      <c r="G167" s="4" t="s">
        <v>9</v>
      </c>
      <c r="H167" s="4" t="s">
        <v>10</v>
      </c>
      <c r="I167" s="4" t="s">
        <v>2285</v>
      </c>
      <c r="J167" s="4" t="s">
        <v>10</v>
      </c>
      <c r="K167" s="16"/>
      <c r="L167" s="17" t="s">
        <v>2297</v>
      </c>
      <c r="M167" s="10">
        <f t="shared" si="8"/>
        <v>0</v>
      </c>
      <c r="N167" s="10">
        <f t="shared" si="9"/>
        <v>1</v>
      </c>
      <c r="O167" s="10">
        <f t="shared" si="10"/>
        <v>0</v>
      </c>
      <c r="P167" s="10">
        <f t="shared" si="11"/>
        <v>1</v>
      </c>
      <c r="Q167" s="10" t="str">
        <f>VLOOKUP(A167,'[1]Store List'!$A$1:$I$376,3,FALSE)</f>
        <v>WZ-428B</v>
      </c>
      <c r="R167" s="10" t="str">
        <f>VLOOKUP(A167,'[1]Store List'!$A$1:$I$376,6,FALSE)</f>
        <v>Bob Roccanti</v>
      </c>
      <c r="S167" s="10" t="str">
        <f>VLOOKUP(A167,'[1]Store List'!$A$1:$I$376,9,FALSE)</f>
        <v>Prapti  Gupta</v>
      </c>
      <c r="T167" s="10"/>
    </row>
    <row r="168" spans="1:20" ht="13.2" hidden="1">
      <c r="A168" s="5">
        <v>93471</v>
      </c>
      <c r="B168" s="5" t="s">
        <v>2153</v>
      </c>
      <c r="C168" s="3" t="s">
        <v>1263</v>
      </c>
      <c r="D168" s="3" t="s">
        <v>2183</v>
      </c>
      <c r="E168" s="3" t="s">
        <v>2228</v>
      </c>
      <c r="F168" s="3" t="s">
        <v>1266</v>
      </c>
      <c r="G168" s="4" t="s">
        <v>9</v>
      </c>
      <c r="H168" s="4" t="s">
        <v>10</v>
      </c>
      <c r="I168" s="4" t="s">
        <v>2285</v>
      </c>
      <c r="J168" s="4" t="s">
        <v>10</v>
      </c>
      <c r="K168" s="16"/>
      <c r="L168" s="17" t="s">
        <v>2297</v>
      </c>
      <c r="M168" s="10">
        <f t="shared" si="8"/>
        <v>0</v>
      </c>
      <c r="N168" s="10">
        <f t="shared" si="9"/>
        <v>1</v>
      </c>
      <c r="O168" s="10">
        <f t="shared" si="10"/>
        <v>0</v>
      </c>
      <c r="P168" s="10">
        <f t="shared" si="11"/>
        <v>1</v>
      </c>
      <c r="Q168" s="10" t="str">
        <f>VLOOKUP(A168,'[1]Store List'!$A$1:$I$376,3,FALSE)</f>
        <v>WZ-428B</v>
      </c>
      <c r="R168" s="10" t="str">
        <f>VLOOKUP(A168,'[1]Store List'!$A$1:$I$376,6,FALSE)</f>
        <v>Bob Roccanti</v>
      </c>
      <c r="S168" s="10" t="str">
        <f>VLOOKUP(A168,'[1]Store List'!$A$1:$I$376,9,FALSE)</f>
        <v>Prapti  Gupta</v>
      </c>
      <c r="T168" s="10"/>
    </row>
    <row r="169" spans="1:20" ht="13.2" hidden="1">
      <c r="A169" s="5">
        <v>79724</v>
      </c>
      <c r="B169" s="5" t="s">
        <v>1857</v>
      </c>
      <c r="C169" s="3" t="s">
        <v>1397</v>
      </c>
      <c r="D169" s="3" t="s">
        <v>2183</v>
      </c>
      <c r="E169" s="3" t="s">
        <v>2206</v>
      </c>
      <c r="F169" s="3" t="s">
        <v>1401</v>
      </c>
      <c r="G169" s="4" t="s">
        <v>9</v>
      </c>
      <c r="H169" s="4" t="s">
        <v>10</v>
      </c>
      <c r="I169" s="4" t="s">
        <v>2285</v>
      </c>
      <c r="J169" s="4" t="s">
        <v>10</v>
      </c>
      <c r="K169" s="16"/>
      <c r="L169" s="17" t="s">
        <v>2297</v>
      </c>
      <c r="M169" s="10">
        <f t="shared" si="8"/>
        <v>0</v>
      </c>
      <c r="N169" s="10">
        <f t="shared" si="9"/>
        <v>1</v>
      </c>
      <c r="O169" s="10">
        <f t="shared" si="10"/>
        <v>0</v>
      </c>
      <c r="P169" s="10">
        <f t="shared" si="11"/>
        <v>1</v>
      </c>
      <c r="Q169" s="10" t="str">
        <f>VLOOKUP(A169,'[1]Store List'!$A$1:$I$376,3,FALSE)</f>
        <v>WZ-019B</v>
      </c>
      <c r="R169" s="10" t="str">
        <f>VLOOKUP(A169,'[1]Store List'!$A$1:$I$376,6,FALSE)</f>
        <v>Bob Roccanti</v>
      </c>
      <c r="S169" s="10" t="str">
        <f>VLOOKUP(A169,'[1]Store List'!$A$1:$I$376,9,FALSE)</f>
        <v>Alfred Pellecchia, Jr.</v>
      </c>
      <c r="T169" s="10"/>
    </row>
    <row r="170" spans="1:20" ht="13.2" hidden="1">
      <c r="A170" s="5">
        <v>79717</v>
      </c>
      <c r="B170" s="5" t="s">
        <v>1959</v>
      </c>
      <c r="C170" s="3" t="s">
        <v>1381</v>
      </c>
      <c r="D170" s="3" t="s">
        <v>2183</v>
      </c>
      <c r="E170" s="3" t="s">
        <v>2243</v>
      </c>
      <c r="F170" s="3" t="s">
        <v>1383</v>
      </c>
      <c r="G170" s="4" t="s">
        <v>9</v>
      </c>
      <c r="H170" s="4" t="s">
        <v>10</v>
      </c>
      <c r="I170" s="4" t="s">
        <v>2285</v>
      </c>
      <c r="J170" s="4" t="s">
        <v>10</v>
      </c>
      <c r="K170" s="16"/>
      <c r="L170" s="17" t="s">
        <v>2297</v>
      </c>
      <c r="M170" s="10">
        <f t="shared" si="8"/>
        <v>0</v>
      </c>
      <c r="N170" s="10">
        <f t="shared" si="9"/>
        <v>1</v>
      </c>
      <c r="O170" s="10">
        <f t="shared" si="10"/>
        <v>0</v>
      </c>
      <c r="P170" s="10">
        <f t="shared" si="11"/>
        <v>1</v>
      </c>
      <c r="Q170" s="10" t="str">
        <f>VLOOKUP(A170,'[1]Store List'!$A$1:$I$376,3,FALSE)</f>
        <v>WZ-027A</v>
      </c>
      <c r="R170" s="10" t="str">
        <f>VLOOKUP(A170,'[1]Store List'!$A$1:$I$376,6,FALSE)</f>
        <v>Bob Roccanti</v>
      </c>
      <c r="S170" s="10" t="str">
        <f>VLOOKUP(A170,'[1]Store List'!$A$1:$I$376,9,FALSE)</f>
        <v>Scott Brown</v>
      </c>
      <c r="T170" s="10"/>
    </row>
    <row r="171" spans="1:20" ht="13.2" hidden="1">
      <c r="A171" s="5">
        <v>95750</v>
      </c>
      <c r="B171" s="5" t="s">
        <v>2159</v>
      </c>
      <c r="C171" s="3" t="s">
        <v>1404</v>
      </c>
      <c r="D171" s="3" t="s">
        <v>2183</v>
      </c>
      <c r="E171" s="3" t="s">
        <v>2255</v>
      </c>
      <c r="F171" s="3" t="s">
        <v>1409</v>
      </c>
      <c r="G171" s="4" t="s">
        <v>9</v>
      </c>
      <c r="H171" s="4" t="s">
        <v>10</v>
      </c>
      <c r="I171" s="4" t="s">
        <v>2285</v>
      </c>
      <c r="J171" s="4" t="s">
        <v>10</v>
      </c>
      <c r="K171" s="16"/>
      <c r="L171" s="17" t="s">
        <v>2297</v>
      </c>
      <c r="M171" s="10">
        <f t="shared" si="8"/>
        <v>0</v>
      </c>
      <c r="N171" s="10">
        <f t="shared" si="9"/>
        <v>1</v>
      </c>
      <c r="O171" s="10">
        <f t="shared" si="10"/>
        <v>0</v>
      </c>
      <c r="P171" s="10">
        <f t="shared" si="11"/>
        <v>1</v>
      </c>
      <c r="Q171" s="10" t="str">
        <f>VLOOKUP(A171,'[1]Store List'!$A$1:$I$376,3,FALSE)</f>
        <v>WZ-469B</v>
      </c>
      <c r="R171" s="10" t="str">
        <f>VLOOKUP(A171,'[1]Store List'!$A$1:$I$376,6,FALSE)</f>
        <v>Bob Roccanti</v>
      </c>
      <c r="S171" s="10" t="str">
        <f>VLOOKUP(A171,'[1]Store List'!$A$1:$I$376,9,FALSE)</f>
        <v>Syed Abbas</v>
      </c>
      <c r="T171" s="10"/>
    </row>
    <row r="172" spans="1:20" ht="13.2" hidden="1">
      <c r="A172" s="5">
        <v>79727</v>
      </c>
      <c r="B172" s="5" t="s">
        <v>1875</v>
      </c>
      <c r="C172" s="3" t="s">
        <v>1254</v>
      </c>
      <c r="D172" s="3" t="s">
        <v>2183</v>
      </c>
      <c r="E172" s="3" t="s">
        <v>2216</v>
      </c>
      <c r="F172" s="3" t="s">
        <v>1262</v>
      </c>
      <c r="G172" s="4" t="s">
        <v>9</v>
      </c>
      <c r="H172" s="4" t="s">
        <v>15</v>
      </c>
      <c r="I172" s="4" t="s">
        <v>2285</v>
      </c>
      <c r="J172" s="4" t="s">
        <v>10</v>
      </c>
      <c r="K172" s="16"/>
      <c r="L172" s="17" t="s">
        <v>2297</v>
      </c>
      <c r="M172" s="10">
        <f t="shared" si="8"/>
        <v>0</v>
      </c>
      <c r="N172" s="10">
        <f t="shared" si="9"/>
        <v>1</v>
      </c>
      <c r="O172" s="10">
        <f t="shared" si="10"/>
        <v>0</v>
      </c>
      <c r="P172" s="10">
        <f t="shared" si="11"/>
        <v>1</v>
      </c>
      <c r="Q172" s="10" t="str">
        <f>VLOOKUP(A172,'[1]Store List'!$A$1:$I$376,3,FALSE)</f>
        <v>WZ-030</v>
      </c>
      <c r="R172" s="10" t="str">
        <f>VLOOKUP(A172,'[1]Store List'!$A$1:$I$376,6,FALSE)</f>
        <v>Bob Roccanti</v>
      </c>
      <c r="S172" s="10" t="str">
        <f>VLOOKUP(A172,'[1]Store List'!$A$1:$I$376,9,FALSE)</f>
        <v>Jeffrey Brown</v>
      </c>
      <c r="T172" s="10"/>
    </row>
    <row r="173" spans="1:20" ht="13.2" hidden="1">
      <c r="A173" s="5">
        <v>79727</v>
      </c>
      <c r="B173" s="5" t="s">
        <v>1875</v>
      </c>
      <c r="C173" s="3" t="s">
        <v>1254</v>
      </c>
      <c r="D173" s="3" t="s">
        <v>2183</v>
      </c>
      <c r="E173" s="3" t="s">
        <v>2216</v>
      </c>
      <c r="F173" s="3" t="s">
        <v>1259</v>
      </c>
      <c r="G173" s="4" t="s">
        <v>9</v>
      </c>
      <c r="H173" s="4" t="s">
        <v>2285</v>
      </c>
      <c r="I173" s="4" t="s">
        <v>2285</v>
      </c>
      <c r="J173" s="4" t="s">
        <v>10</v>
      </c>
      <c r="K173" s="16"/>
      <c r="L173" s="17" t="s">
        <v>2297</v>
      </c>
      <c r="M173" s="10">
        <f t="shared" si="8"/>
        <v>0</v>
      </c>
      <c r="N173" s="10">
        <f t="shared" si="9"/>
        <v>0</v>
      </c>
      <c r="O173" s="10">
        <f t="shared" si="10"/>
        <v>0</v>
      </c>
      <c r="P173" s="10">
        <f t="shared" si="11"/>
        <v>1</v>
      </c>
      <c r="Q173" s="10" t="str">
        <f>VLOOKUP(A173,'[1]Store List'!$A$1:$I$376,3,FALSE)</f>
        <v>WZ-030</v>
      </c>
      <c r="R173" s="10" t="str">
        <f>VLOOKUP(A173,'[1]Store List'!$A$1:$I$376,6,FALSE)</f>
        <v>Bob Roccanti</v>
      </c>
      <c r="S173" s="10" t="str">
        <f>VLOOKUP(A173,'[1]Store List'!$A$1:$I$376,9,FALSE)</f>
        <v>Jeffrey Brown</v>
      </c>
      <c r="T173" s="10"/>
    </row>
    <row r="174" spans="1:20" ht="13.2" hidden="1">
      <c r="A174" s="5">
        <v>131056</v>
      </c>
      <c r="B174" s="5" t="s">
        <v>2100</v>
      </c>
      <c r="C174" s="3" t="s">
        <v>1342</v>
      </c>
      <c r="D174" s="3" t="s">
        <v>2183</v>
      </c>
      <c r="E174" s="3" t="s">
        <v>2268</v>
      </c>
      <c r="F174" s="3" t="s">
        <v>1344</v>
      </c>
      <c r="G174" s="4" t="s">
        <v>9</v>
      </c>
      <c r="H174" s="4" t="s">
        <v>2285</v>
      </c>
      <c r="I174" s="4" t="s">
        <v>2285</v>
      </c>
      <c r="J174" s="4" t="s">
        <v>10</v>
      </c>
      <c r="K174" s="16"/>
      <c r="L174" s="17" t="s">
        <v>2297</v>
      </c>
      <c r="M174" s="10">
        <f t="shared" si="8"/>
        <v>0</v>
      </c>
      <c r="N174" s="10">
        <f t="shared" si="9"/>
        <v>0</v>
      </c>
      <c r="O174" s="10">
        <f t="shared" si="10"/>
        <v>0</v>
      </c>
      <c r="P174" s="10">
        <f t="shared" si="11"/>
        <v>1</v>
      </c>
      <c r="Q174" s="10" t="str">
        <f>VLOOKUP(A174,'[1]Store List'!$A$1:$I$376,3,FALSE)</f>
        <v>WZ-903</v>
      </c>
      <c r="R174" s="10" t="str">
        <f>VLOOKUP(A174,'[1]Store List'!$A$1:$I$376,6,FALSE)</f>
        <v>Bob Roccanti</v>
      </c>
      <c r="S174" s="10" t="str">
        <f>VLOOKUP(A174,'[1]Store List'!$A$1:$I$376,9,FALSE)</f>
        <v>Nathaniel Bastarache</v>
      </c>
      <c r="T174" s="10"/>
    </row>
    <row r="175" spans="1:20" ht="13.2" hidden="1">
      <c r="A175" s="5">
        <v>104369</v>
      </c>
      <c r="B175" s="5" t="s">
        <v>1968</v>
      </c>
      <c r="C175" s="3" t="s">
        <v>1226</v>
      </c>
      <c r="D175" s="3" t="s">
        <v>2183</v>
      </c>
      <c r="E175" s="3" t="s">
        <v>2206</v>
      </c>
      <c r="F175" s="3" t="s">
        <v>1229</v>
      </c>
      <c r="G175" s="4" t="s">
        <v>9</v>
      </c>
      <c r="H175" s="4" t="s">
        <v>10</v>
      </c>
      <c r="I175" s="4" t="s">
        <v>2285</v>
      </c>
      <c r="J175" s="4" t="s">
        <v>10</v>
      </c>
      <c r="K175" s="16"/>
      <c r="L175" s="17" t="s">
        <v>2297</v>
      </c>
      <c r="M175" s="10">
        <f t="shared" si="8"/>
        <v>0</v>
      </c>
      <c r="N175" s="10">
        <f t="shared" si="9"/>
        <v>1</v>
      </c>
      <c r="O175" s="10">
        <f t="shared" si="10"/>
        <v>0</v>
      </c>
      <c r="P175" s="10">
        <f t="shared" si="11"/>
        <v>1</v>
      </c>
      <c r="Q175" s="10" t="str">
        <f>VLOOKUP(A175,'[1]Store List'!$A$1:$I$376,3,FALSE)</f>
        <v>WZ-587</v>
      </c>
      <c r="R175" s="10" t="str">
        <f>VLOOKUP(A175,'[1]Store List'!$A$1:$I$376,6,FALSE)</f>
        <v>Bob Roccanti</v>
      </c>
      <c r="S175" s="10" t="str">
        <f>VLOOKUP(A175,'[1]Store List'!$A$1:$I$376,9,FALSE)</f>
        <v>Alfred Pellecchia, Jr.</v>
      </c>
      <c r="T175" s="10"/>
    </row>
    <row r="176" spans="1:20" ht="13.2" hidden="1">
      <c r="A176" s="5">
        <v>131056</v>
      </c>
      <c r="B176" s="5" t="s">
        <v>2100</v>
      </c>
      <c r="C176" s="3" t="s">
        <v>1342</v>
      </c>
      <c r="D176" s="3" t="s">
        <v>2183</v>
      </c>
      <c r="E176" s="3" t="s">
        <v>2268</v>
      </c>
      <c r="F176" s="3" t="s">
        <v>1343</v>
      </c>
      <c r="G176" s="4" t="s">
        <v>9</v>
      </c>
      <c r="H176" s="4" t="s">
        <v>10</v>
      </c>
      <c r="I176" s="4" t="s">
        <v>2285</v>
      </c>
      <c r="J176" s="4" t="s">
        <v>10</v>
      </c>
      <c r="K176" s="16"/>
      <c r="L176" s="17" t="s">
        <v>2297</v>
      </c>
      <c r="M176" s="10">
        <f t="shared" si="8"/>
        <v>0</v>
      </c>
      <c r="N176" s="10">
        <f t="shared" si="9"/>
        <v>1</v>
      </c>
      <c r="O176" s="10">
        <f t="shared" si="10"/>
        <v>0</v>
      </c>
      <c r="P176" s="10">
        <f t="shared" si="11"/>
        <v>1</v>
      </c>
      <c r="Q176" s="10" t="str">
        <f>VLOOKUP(A176,'[1]Store List'!$A$1:$I$376,3,FALSE)</f>
        <v>WZ-903</v>
      </c>
      <c r="R176" s="10" t="str">
        <f>VLOOKUP(A176,'[1]Store List'!$A$1:$I$376,6,FALSE)</f>
        <v>Bob Roccanti</v>
      </c>
      <c r="S176" s="10" t="str">
        <f>VLOOKUP(A176,'[1]Store List'!$A$1:$I$376,9,FALSE)</f>
        <v>Nathaniel Bastarache</v>
      </c>
      <c r="T176" s="10"/>
    </row>
    <row r="177" spans="1:20" ht="13.2" hidden="1">
      <c r="A177" s="5">
        <v>79746</v>
      </c>
      <c r="B177" s="5" t="s">
        <v>2156</v>
      </c>
      <c r="C177" s="3" t="s">
        <v>1365</v>
      </c>
      <c r="D177" s="3" t="s">
        <v>2183</v>
      </c>
      <c r="E177" s="3" t="s">
        <v>2268</v>
      </c>
      <c r="F177" s="3" t="s">
        <v>1366</v>
      </c>
      <c r="G177" s="4" t="s">
        <v>9</v>
      </c>
      <c r="H177" s="4" t="s">
        <v>10</v>
      </c>
      <c r="I177" s="4" t="s">
        <v>2285</v>
      </c>
      <c r="J177" s="4" t="s">
        <v>10</v>
      </c>
      <c r="K177" s="16"/>
      <c r="L177" s="17" t="s">
        <v>2297</v>
      </c>
      <c r="M177" s="10">
        <f t="shared" si="8"/>
        <v>0</v>
      </c>
      <c r="N177" s="10">
        <f t="shared" si="9"/>
        <v>1</v>
      </c>
      <c r="O177" s="10">
        <f t="shared" si="10"/>
        <v>0</v>
      </c>
      <c r="P177" s="10">
        <f t="shared" si="11"/>
        <v>1</v>
      </c>
      <c r="Q177" s="10" t="str">
        <f>VLOOKUP(A177,'[1]Store List'!$A$1:$I$376,3,FALSE)</f>
        <v>WZ-054A</v>
      </c>
      <c r="R177" s="10" t="str">
        <f>VLOOKUP(A177,'[1]Store List'!$A$1:$I$376,6,FALSE)</f>
        <v>Bob Roccanti</v>
      </c>
      <c r="S177" s="10" t="str">
        <f>VLOOKUP(A177,'[1]Store List'!$A$1:$I$376,9,FALSE)</f>
        <v>Nathaniel Bastarache</v>
      </c>
      <c r="T177" s="10"/>
    </row>
    <row r="178" spans="1:20" ht="13.2" hidden="1">
      <c r="A178" s="5">
        <v>79746</v>
      </c>
      <c r="B178" s="5" t="s">
        <v>2156</v>
      </c>
      <c r="C178" s="3" t="s">
        <v>1365</v>
      </c>
      <c r="D178" s="3" t="s">
        <v>2183</v>
      </c>
      <c r="E178" s="3" t="s">
        <v>2268</v>
      </c>
      <c r="F178" s="3" t="s">
        <v>1368</v>
      </c>
      <c r="G178" s="4" t="s">
        <v>9</v>
      </c>
      <c r="H178" s="4" t="s">
        <v>10</v>
      </c>
      <c r="I178" s="4" t="s">
        <v>2285</v>
      </c>
      <c r="J178" s="4" t="s">
        <v>10</v>
      </c>
      <c r="K178" s="16"/>
      <c r="L178" s="17" t="s">
        <v>2297</v>
      </c>
      <c r="M178" s="10">
        <f t="shared" si="8"/>
        <v>0</v>
      </c>
      <c r="N178" s="10">
        <f t="shared" si="9"/>
        <v>1</v>
      </c>
      <c r="O178" s="10">
        <f t="shared" si="10"/>
        <v>0</v>
      </c>
      <c r="P178" s="10">
        <f t="shared" si="11"/>
        <v>1</v>
      </c>
      <c r="Q178" s="10" t="str">
        <f>VLOOKUP(A178,'[1]Store List'!$A$1:$I$376,3,FALSE)</f>
        <v>WZ-054A</v>
      </c>
      <c r="R178" s="10" t="str">
        <f>VLOOKUP(A178,'[1]Store List'!$A$1:$I$376,6,FALSE)</f>
        <v>Bob Roccanti</v>
      </c>
      <c r="S178" s="10" t="str">
        <f>VLOOKUP(A178,'[1]Store List'!$A$1:$I$376,9,FALSE)</f>
        <v>Nathaniel Bastarache</v>
      </c>
      <c r="T178" s="10"/>
    </row>
    <row r="179" spans="1:20" ht="13.2" hidden="1">
      <c r="A179" s="5">
        <v>79746</v>
      </c>
      <c r="B179" s="5" t="s">
        <v>2156</v>
      </c>
      <c r="C179" s="3" t="s">
        <v>1365</v>
      </c>
      <c r="D179" s="3" t="s">
        <v>2183</v>
      </c>
      <c r="E179" s="3" t="s">
        <v>2268</v>
      </c>
      <c r="F179" s="3" t="s">
        <v>1372</v>
      </c>
      <c r="G179" s="4" t="s">
        <v>9</v>
      </c>
      <c r="H179" s="4" t="s">
        <v>10</v>
      </c>
      <c r="I179" s="4" t="s">
        <v>2285</v>
      </c>
      <c r="J179" s="4" t="s">
        <v>10</v>
      </c>
      <c r="K179" s="16"/>
      <c r="L179" s="17" t="s">
        <v>2297</v>
      </c>
      <c r="M179" s="10">
        <f t="shared" si="8"/>
        <v>0</v>
      </c>
      <c r="N179" s="10">
        <f t="shared" si="9"/>
        <v>1</v>
      </c>
      <c r="O179" s="10">
        <f t="shared" si="10"/>
        <v>0</v>
      </c>
      <c r="P179" s="10">
        <f t="shared" si="11"/>
        <v>1</v>
      </c>
      <c r="Q179" s="10" t="str">
        <f>VLOOKUP(A179,'[1]Store List'!$A$1:$I$376,3,FALSE)</f>
        <v>WZ-054A</v>
      </c>
      <c r="R179" s="10" t="str">
        <f>VLOOKUP(A179,'[1]Store List'!$A$1:$I$376,6,FALSE)</f>
        <v>Bob Roccanti</v>
      </c>
      <c r="S179" s="10" t="str">
        <f>VLOOKUP(A179,'[1]Store List'!$A$1:$I$376,9,FALSE)</f>
        <v>Nathaniel Bastarache</v>
      </c>
      <c r="T179" s="10"/>
    </row>
    <row r="180" spans="1:20" ht="13.2" hidden="1">
      <c r="A180" s="5">
        <v>79745</v>
      </c>
      <c r="B180" s="5" t="s">
        <v>2055</v>
      </c>
      <c r="C180" s="3" t="s">
        <v>1346</v>
      </c>
      <c r="D180" s="3" t="s">
        <v>2183</v>
      </c>
      <c r="E180" s="3" t="s">
        <v>2261</v>
      </c>
      <c r="F180" s="3" t="s">
        <v>1351</v>
      </c>
      <c r="G180" s="4" t="s">
        <v>9</v>
      </c>
      <c r="H180" s="4" t="s">
        <v>10</v>
      </c>
      <c r="I180" s="4" t="s">
        <v>2285</v>
      </c>
      <c r="J180" s="4" t="s">
        <v>10</v>
      </c>
      <c r="K180" s="16"/>
      <c r="L180" s="17" t="s">
        <v>2297</v>
      </c>
      <c r="M180" s="10">
        <f t="shared" si="8"/>
        <v>0</v>
      </c>
      <c r="N180" s="10">
        <f t="shared" si="9"/>
        <v>1</v>
      </c>
      <c r="O180" s="10">
        <f t="shared" si="10"/>
        <v>0</v>
      </c>
      <c r="P180" s="10">
        <f t="shared" si="11"/>
        <v>1</v>
      </c>
      <c r="Q180" s="10" t="str">
        <f>VLOOKUP(A180,'[1]Store List'!$A$1:$I$376,3,FALSE)</f>
        <v>WZ-047D</v>
      </c>
      <c r="R180" s="10" t="str">
        <f>VLOOKUP(A180,'[1]Store List'!$A$1:$I$376,6,FALSE)</f>
        <v>Bob Roccanti</v>
      </c>
      <c r="S180" s="10" t="str">
        <f>VLOOKUP(A180,'[1]Store List'!$A$1:$I$376,9,FALSE)</f>
        <v>Adam Halasz</v>
      </c>
      <c r="T180" s="10"/>
    </row>
    <row r="181" spans="1:20" ht="13.2" hidden="1">
      <c r="A181" s="5">
        <v>79855</v>
      </c>
      <c r="B181" s="5" t="s">
        <v>2074</v>
      </c>
      <c r="C181" s="3" t="s">
        <v>1719</v>
      </c>
      <c r="D181" s="3" t="s">
        <v>2183</v>
      </c>
      <c r="E181" s="3" t="s">
        <v>2262</v>
      </c>
      <c r="F181" s="3" t="s">
        <v>1722</v>
      </c>
      <c r="G181" s="4" t="s">
        <v>9</v>
      </c>
      <c r="H181" s="4" t="s">
        <v>10</v>
      </c>
      <c r="I181" s="4" t="s">
        <v>2285</v>
      </c>
      <c r="J181" s="4" t="s">
        <v>10</v>
      </c>
      <c r="K181" s="16"/>
      <c r="L181" s="17" t="s">
        <v>2297</v>
      </c>
      <c r="M181" s="10">
        <f t="shared" si="8"/>
        <v>0</v>
      </c>
      <c r="N181" s="10">
        <f t="shared" si="9"/>
        <v>1</v>
      </c>
      <c r="O181" s="10">
        <f t="shared" si="10"/>
        <v>0</v>
      </c>
      <c r="P181" s="10">
        <f t="shared" si="11"/>
        <v>1</v>
      </c>
      <c r="Q181" s="10" t="str">
        <f>VLOOKUP(A181,'[1]Store List'!$A$1:$I$376,3,FALSE)</f>
        <v>WZ-189B</v>
      </c>
      <c r="R181" s="10" t="str">
        <f>VLOOKUP(A181,'[1]Store List'!$A$1:$I$376,6,FALSE)</f>
        <v>Bob Roccanti</v>
      </c>
      <c r="S181" s="10" t="str">
        <f>VLOOKUP(A181,'[1]Store List'!$A$1:$I$376,9,FALSE)</f>
        <v>Keith Parzych</v>
      </c>
      <c r="T181" s="10"/>
    </row>
    <row r="182" spans="1:20" ht="13.2" hidden="1">
      <c r="A182" s="5">
        <v>91898</v>
      </c>
      <c r="B182" s="5" t="s">
        <v>1935</v>
      </c>
      <c r="C182" s="3" t="s">
        <v>1244</v>
      </c>
      <c r="D182" s="3" t="s">
        <v>2183</v>
      </c>
      <c r="E182" s="3" t="s">
        <v>2216</v>
      </c>
      <c r="F182" s="3" t="s">
        <v>1245</v>
      </c>
      <c r="G182" s="4" t="s">
        <v>9</v>
      </c>
      <c r="H182" s="4" t="s">
        <v>10</v>
      </c>
      <c r="I182" s="4" t="s">
        <v>2285</v>
      </c>
      <c r="J182" s="4" t="s">
        <v>10</v>
      </c>
      <c r="K182" s="16"/>
      <c r="L182" s="17" t="s">
        <v>2297</v>
      </c>
      <c r="M182" s="10">
        <f t="shared" si="8"/>
        <v>0</v>
      </c>
      <c r="N182" s="10">
        <f t="shared" si="9"/>
        <v>1</v>
      </c>
      <c r="O182" s="10">
        <f t="shared" si="10"/>
        <v>0</v>
      </c>
      <c r="P182" s="10">
        <f t="shared" si="11"/>
        <v>1</v>
      </c>
      <c r="Q182" s="10" t="str">
        <f>VLOOKUP(A182,'[1]Store List'!$A$1:$I$376,3,FALSE)</f>
        <v>WZ-404</v>
      </c>
      <c r="R182" s="10" t="str">
        <f>VLOOKUP(A182,'[1]Store List'!$A$1:$I$376,6,FALSE)</f>
        <v>Bob Roccanti</v>
      </c>
      <c r="S182" s="10" t="str">
        <f>VLOOKUP(A182,'[1]Store List'!$A$1:$I$376,9,FALSE)</f>
        <v>Jeffrey Brown</v>
      </c>
      <c r="T182" s="10"/>
    </row>
    <row r="183" spans="1:20" ht="13.2" hidden="1">
      <c r="A183" s="5">
        <v>104318</v>
      </c>
      <c r="B183" s="5" t="s">
        <v>2155</v>
      </c>
      <c r="C183" s="3" t="s">
        <v>1353</v>
      </c>
      <c r="D183" s="3" t="s">
        <v>2183</v>
      </c>
      <c r="E183" s="3" t="s">
        <v>2268</v>
      </c>
      <c r="F183" s="3" t="s">
        <v>1355</v>
      </c>
      <c r="G183" s="4" t="s">
        <v>9</v>
      </c>
      <c r="H183" s="4" t="s">
        <v>10</v>
      </c>
      <c r="I183" s="4" t="s">
        <v>2285</v>
      </c>
      <c r="J183" s="4" t="s">
        <v>10</v>
      </c>
      <c r="K183" s="16"/>
      <c r="L183" s="17" t="s">
        <v>2297</v>
      </c>
      <c r="M183" s="10">
        <f t="shared" si="8"/>
        <v>0</v>
      </c>
      <c r="N183" s="10">
        <f t="shared" si="9"/>
        <v>1</v>
      </c>
      <c r="O183" s="10">
        <f t="shared" si="10"/>
        <v>0</v>
      </c>
      <c r="P183" s="10">
        <f t="shared" si="11"/>
        <v>1</v>
      </c>
      <c r="Q183" s="10" t="str">
        <f>VLOOKUP(A183,'[1]Store List'!$A$1:$I$376,3,FALSE)</f>
        <v>WZ-577</v>
      </c>
      <c r="R183" s="10" t="str">
        <f>VLOOKUP(A183,'[1]Store List'!$A$1:$I$376,6,FALSE)</f>
        <v>Bob Roccanti</v>
      </c>
      <c r="S183" s="10" t="str">
        <f>VLOOKUP(A183,'[1]Store List'!$A$1:$I$376,9,FALSE)</f>
        <v>Nathaniel Bastarache</v>
      </c>
      <c r="T183" s="10"/>
    </row>
    <row r="184" spans="1:20" ht="13.2" hidden="1">
      <c r="A184" s="5">
        <v>79746</v>
      </c>
      <c r="B184" s="5" t="s">
        <v>2156</v>
      </c>
      <c r="C184" s="3" t="s">
        <v>1365</v>
      </c>
      <c r="D184" s="3" t="s">
        <v>2183</v>
      </c>
      <c r="E184" s="3" t="s">
        <v>2268</v>
      </c>
      <c r="F184" s="3" t="s">
        <v>1370</v>
      </c>
      <c r="G184" s="4" t="s">
        <v>9</v>
      </c>
      <c r="H184" s="4" t="s">
        <v>10</v>
      </c>
      <c r="I184" s="4" t="s">
        <v>2285</v>
      </c>
      <c r="J184" s="4" t="s">
        <v>10</v>
      </c>
      <c r="K184" s="16"/>
      <c r="L184" s="17" t="s">
        <v>2297</v>
      </c>
      <c r="M184" s="10">
        <f t="shared" si="8"/>
        <v>0</v>
      </c>
      <c r="N184" s="10">
        <f t="shared" si="9"/>
        <v>1</v>
      </c>
      <c r="O184" s="10">
        <f t="shared" si="10"/>
        <v>0</v>
      </c>
      <c r="P184" s="10">
        <f t="shared" si="11"/>
        <v>1</v>
      </c>
      <c r="Q184" s="10" t="str">
        <f>VLOOKUP(A184,'[1]Store List'!$A$1:$I$376,3,FALSE)</f>
        <v>WZ-054A</v>
      </c>
      <c r="R184" s="10" t="str">
        <f>VLOOKUP(A184,'[1]Store List'!$A$1:$I$376,6,FALSE)</f>
        <v>Bob Roccanti</v>
      </c>
      <c r="S184" s="10" t="str">
        <f>VLOOKUP(A184,'[1]Store List'!$A$1:$I$376,9,FALSE)</f>
        <v>Nathaniel Bastarache</v>
      </c>
      <c r="T184" s="10"/>
    </row>
    <row r="185" spans="1:20" ht="13.2" hidden="1">
      <c r="A185" s="5">
        <v>95750</v>
      </c>
      <c r="B185" s="5" t="s">
        <v>2159</v>
      </c>
      <c r="C185" s="3" t="s">
        <v>1404</v>
      </c>
      <c r="D185" s="3" t="s">
        <v>2183</v>
      </c>
      <c r="E185" s="3" t="s">
        <v>2255</v>
      </c>
      <c r="F185" s="3" t="s">
        <v>1408</v>
      </c>
      <c r="G185" s="4" t="s">
        <v>9</v>
      </c>
      <c r="H185" s="4" t="s">
        <v>10</v>
      </c>
      <c r="I185" s="4" t="s">
        <v>2285</v>
      </c>
      <c r="J185" s="4" t="s">
        <v>10</v>
      </c>
      <c r="K185" s="16"/>
      <c r="L185" s="17" t="s">
        <v>2297</v>
      </c>
      <c r="M185" s="10">
        <f t="shared" si="8"/>
        <v>0</v>
      </c>
      <c r="N185" s="10">
        <f t="shared" si="9"/>
        <v>1</v>
      </c>
      <c r="O185" s="10">
        <f t="shared" si="10"/>
        <v>0</v>
      </c>
      <c r="P185" s="10">
        <f t="shared" si="11"/>
        <v>1</v>
      </c>
      <c r="Q185" s="10" t="str">
        <f>VLOOKUP(A185,'[1]Store List'!$A$1:$I$376,3,FALSE)</f>
        <v>WZ-469B</v>
      </c>
      <c r="R185" s="10" t="str">
        <f>VLOOKUP(A185,'[1]Store List'!$A$1:$I$376,6,FALSE)</f>
        <v>Bob Roccanti</v>
      </c>
      <c r="S185" s="10" t="str">
        <f>VLOOKUP(A185,'[1]Store List'!$A$1:$I$376,9,FALSE)</f>
        <v>Syed Abbas</v>
      </c>
      <c r="T185" s="10"/>
    </row>
    <row r="186" spans="1:20" ht="13.2" hidden="1">
      <c r="A186" s="5">
        <v>79746</v>
      </c>
      <c r="B186" s="5" t="s">
        <v>2156</v>
      </c>
      <c r="C186" s="3" t="s">
        <v>1365</v>
      </c>
      <c r="D186" s="3" t="s">
        <v>2183</v>
      </c>
      <c r="E186" s="3" t="s">
        <v>2268</v>
      </c>
      <c r="F186" s="3" t="s">
        <v>1371</v>
      </c>
      <c r="G186" s="4" t="s">
        <v>9</v>
      </c>
      <c r="H186" s="4" t="s">
        <v>10</v>
      </c>
      <c r="I186" s="4" t="s">
        <v>2285</v>
      </c>
      <c r="J186" s="4" t="s">
        <v>10</v>
      </c>
      <c r="K186" s="16"/>
      <c r="L186" s="17" t="s">
        <v>2297</v>
      </c>
      <c r="M186" s="10">
        <f t="shared" si="8"/>
        <v>0</v>
      </c>
      <c r="N186" s="10">
        <f t="shared" si="9"/>
        <v>1</v>
      </c>
      <c r="O186" s="10">
        <f t="shared" si="10"/>
        <v>0</v>
      </c>
      <c r="P186" s="10">
        <f t="shared" si="11"/>
        <v>1</v>
      </c>
      <c r="Q186" s="10" t="str">
        <f>VLOOKUP(A186,'[1]Store List'!$A$1:$I$376,3,FALSE)</f>
        <v>WZ-054A</v>
      </c>
      <c r="R186" s="10" t="str">
        <f>VLOOKUP(A186,'[1]Store List'!$A$1:$I$376,6,FALSE)</f>
        <v>Bob Roccanti</v>
      </c>
      <c r="S186" s="10" t="str">
        <f>VLOOKUP(A186,'[1]Store List'!$A$1:$I$376,9,FALSE)</f>
        <v>Nathaniel Bastarache</v>
      </c>
      <c r="T186" s="10"/>
    </row>
    <row r="187" spans="1:20" ht="13.2" hidden="1">
      <c r="A187" s="5">
        <v>79815</v>
      </c>
      <c r="B187" s="5" t="s">
        <v>2104</v>
      </c>
      <c r="C187" s="3" t="s">
        <v>1356</v>
      </c>
      <c r="D187" s="3" t="s">
        <v>2183</v>
      </c>
      <c r="E187" s="3" t="s">
        <v>2270</v>
      </c>
      <c r="F187" s="3" t="s">
        <v>1357</v>
      </c>
      <c r="G187" s="4" t="s">
        <v>9</v>
      </c>
      <c r="H187" s="4" t="s">
        <v>10</v>
      </c>
      <c r="I187" s="4" t="s">
        <v>2285</v>
      </c>
      <c r="J187" s="4" t="s">
        <v>10</v>
      </c>
      <c r="K187" s="16"/>
      <c r="L187" s="17" t="s">
        <v>2297</v>
      </c>
      <c r="M187" s="10">
        <f t="shared" si="8"/>
        <v>0</v>
      </c>
      <c r="N187" s="10">
        <f t="shared" si="9"/>
        <v>1</v>
      </c>
      <c r="O187" s="10">
        <f t="shared" si="10"/>
        <v>0</v>
      </c>
      <c r="P187" s="10">
        <f t="shared" si="11"/>
        <v>1</v>
      </c>
      <c r="Q187" s="10" t="str">
        <f>VLOOKUP(A187,'[1]Store List'!$A$1:$I$376,3,FALSE)</f>
        <v>WZ-084</v>
      </c>
      <c r="R187" s="10" t="str">
        <f>VLOOKUP(A187,'[1]Store List'!$A$1:$I$376,6,FALSE)</f>
        <v>Bob Roccanti</v>
      </c>
      <c r="S187" s="10" t="str">
        <f>VLOOKUP(A187,'[1]Store List'!$A$1:$I$376,9,FALSE)</f>
        <v>Joginder Sharma</v>
      </c>
      <c r="T187" s="10"/>
    </row>
    <row r="188" spans="1:20" ht="13.2" hidden="1">
      <c r="A188" s="5">
        <v>87517</v>
      </c>
      <c r="B188" s="5" t="s">
        <v>2028</v>
      </c>
      <c r="C188" s="3" t="s">
        <v>1216</v>
      </c>
      <c r="D188" s="3" t="s">
        <v>2183</v>
      </c>
      <c r="E188" s="3" t="s">
        <v>2259</v>
      </c>
      <c r="F188" s="3" t="s">
        <v>1218</v>
      </c>
      <c r="G188" s="4" t="s">
        <v>9</v>
      </c>
      <c r="H188" s="4" t="s">
        <v>10</v>
      </c>
      <c r="I188" s="4" t="s">
        <v>10</v>
      </c>
      <c r="J188" s="4" t="s">
        <v>10</v>
      </c>
      <c r="K188" s="16"/>
      <c r="L188" s="17" t="s">
        <v>2297</v>
      </c>
      <c r="M188" s="10">
        <f t="shared" si="8"/>
        <v>0</v>
      </c>
      <c r="N188" s="10">
        <f t="shared" si="9"/>
        <v>1</v>
      </c>
      <c r="O188" s="10">
        <f t="shared" si="10"/>
        <v>1</v>
      </c>
      <c r="P188" s="10">
        <f t="shared" si="11"/>
        <v>1</v>
      </c>
      <c r="Q188" s="10" t="str">
        <f>VLOOKUP(A188,'[1]Store List'!$A$1:$I$376,3,FALSE)</f>
        <v>WZ-015B</v>
      </c>
      <c r="R188" s="10" t="str">
        <f>VLOOKUP(A188,'[1]Store List'!$A$1:$I$376,6,FALSE)</f>
        <v>Bob Roccanti</v>
      </c>
      <c r="S188" s="10" t="str">
        <f>VLOOKUP(A188,'[1]Store List'!$A$1:$I$376,9,FALSE)</f>
        <v>Jason Ricard</v>
      </c>
      <c r="T188" s="10"/>
    </row>
    <row r="189" spans="1:20" ht="13.2" hidden="1">
      <c r="A189" s="5">
        <v>79727</v>
      </c>
      <c r="B189" s="5" t="s">
        <v>1875</v>
      </c>
      <c r="C189" s="3" t="s">
        <v>1254</v>
      </c>
      <c r="D189" s="3" t="s">
        <v>2183</v>
      </c>
      <c r="E189" s="3" t="s">
        <v>2216</v>
      </c>
      <c r="F189" s="3" t="s">
        <v>1255</v>
      </c>
      <c r="G189" s="4" t="s">
        <v>9</v>
      </c>
      <c r="H189" s="4" t="s">
        <v>10</v>
      </c>
      <c r="I189" s="4" t="s">
        <v>10</v>
      </c>
      <c r="J189" s="4" t="s">
        <v>10</v>
      </c>
      <c r="K189" s="16"/>
      <c r="L189" s="17" t="s">
        <v>2297</v>
      </c>
      <c r="M189" s="10">
        <f t="shared" si="8"/>
        <v>0</v>
      </c>
      <c r="N189" s="10">
        <f t="shared" si="9"/>
        <v>1</v>
      </c>
      <c r="O189" s="10">
        <f t="shared" si="10"/>
        <v>1</v>
      </c>
      <c r="P189" s="10">
        <f t="shared" si="11"/>
        <v>1</v>
      </c>
      <c r="Q189" s="10" t="str">
        <f>VLOOKUP(A189,'[1]Store List'!$A$1:$I$376,3,FALSE)</f>
        <v>WZ-030</v>
      </c>
      <c r="R189" s="10" t="str">
        <f>VLOOKUP(A189,'[1]Store List'!$A$1:$I$376,6,FALSE)</f>
        <v>Bob Roccanti</v>
      </c>
      <c r="S189" s="10" t="str">
        <f>VLOOKUP(A189,'[1]Store List'!$A$1:$I$376,9,FALSE)</f>
        <v>Jeffrey Brown</v>
      </c>
      <c r="T189" s="10"/>
    </row>
    <row r="190" spans="1:20" ht="13.2" hidden="1">
      <c r="A190" s="5">
        <v>79727</v>
      </c>
      <c r="B190" s="5" t="s">
        <v>1875</v>
      </c>
      <c r="C190" s="3" t="s">
        <v>1254</v>
      </c>
      <c r="D190" s="3" t="s">
        <v>2183</v>
      </c>
      <c r="E190" s="3" t="s">
        <v>2216</v>
      </c>
      <c r="F190" s="3" t="s">
        <v>1258</v>
      </c>
      <c r="G190" s="4" t="s">
        <v>9</v>
      </c>
      <c r="H190" s="4" t="s">
        <v>10</v>
      </c>
      <c r="I190" s="4" t="s">
        <v>10</v>
      </c>
      <c r="J190" s="4" t="s">
        <v>10</v>
      </c>
      <c r="K190" s="16"/>
      <c r="L190" s="17" t="s">
        <v>2297</v>
      </c>
      <c r="M190" s="10">
        <f t="shared" si="8"/>
        <v>0</v>
      </c>
      <c r="N190" s="10">
        <f t="shared" si="9"/>
        <v>1</v>
      </c>
      <c r="O190" s="10">
        <f t="shared" si="10"/>
        <v>1</v>
      </c>
      <c r="P190" s="10">
        <f t="shared" si="11"/>
        <v>1</v>
      </c>
      <c r="Q190" s="10" t="str">
        <f>VLOOKUP(A190,'[1]Store List'!$A$1:$I$376,3,FALSE)</f>
        <v>WZ-030</v>
      </c>
      <c r="R190" s="10" t="str">
        <f>VLOOKUP(A190,'[1]Store List'!$A$1:$I$376,6,FALSE)</f>
        <v>Bob Roccanti</v>
      </c>
      <c r="S190" s="10" t="str">
        <f>VLOOKUP(A190,'[1]Store List'!$A$1:$I$376,9,FALSE)</f>
        <v>Jeffrey Brown</v>
      </c>
      <c r="T190" s="10"/>
    </row>
    <row r="191" spans="1:20" ht="13.2" hidden="1">
      <c r="A191" s="5">
        <v>93471</v>
      </c>
      <c r="B191" s="5" t="s">
        <v>2153</v>
      </c>
      <c r="C191" s="3" t="s">
        <v>1263</v>
      </c>
      <c r="D191" s="3" t="s">
        <v>2183</v>
      </c>
      <c r="E191" s="3" t="s">
        <v>2228</v>
      </c>
      <c r="F191" s="3" t="s">
        <v>1265</v>
      </c>
      <c r="G191" s="4" t="s">
        <v>9</v>
      </c>
      <c r="H191" s="4" t="s">
        <v>10</v>
      </c>
      <c r="I191" s="4" t="s">
        <v>10</v>
      </c>
      <c r="J191" s="4" t="s">
        <v>10</v>
      </c>
      <c r="K191" s="16"/>
      <c r="L191" s="17" t="s">
        <v>2297</v>
      </c>
      <c r="M191" s="10">
        <f t="shared" si="8"/>
        <v>0</v>
      </c>
      <c r="N191" s="10">
        <f t="shared" si="9"/>
        <v>1</v>
      </c>
      <c r="O191" s="10">
        <f t="shared" si="10"/>
        <v>1</v>
      </c>
      <c r="P191" s="10">
        <f t="shared" si="11"/>
        <v>1</v>
      </c>
      <c r="Q191" s="10" t="str">
        <f>VLOOKUP(A191,'[1]Store List'!$A$1:$I$376,3,FALSE)</f>
        <v>WZ-428B</v>
      </c>
      <c r="R191" s="10" t="str">
        <f>VLOOKUP(A191,'[1]Store List'!$A$1:$I$376,6,FALSE)</f>
        <v>Bob Roccanti</v>
      </c>
      <c r="S191" s="10" t="str">
        <f>VLOOKUP(A191,'[1]Store List'!$A$1:$I$376,9,FALSE)</f>
        <v>Prapti  Gupta</v>
      </c>
      <c r="T191" s="10"/>
    </row>
    <row r="192" spans="1:20" ht="13.2" hidden="1">
      <c r="A192" s="5">
        <v>131056</v>
      </c>
      <c r="B192" s="5" t="s">
        <v>2100</v>
      </c>
      <c r="C192" s="3" t="s">
        <v>1342</v>
      </c>
      <c r="D192" s="3" t="s">
        <v>2183</v>
      </c>
      <c r="E192" s="3" t="s">
        <v>2268</v>
      </c>
      <c r="F192" s="3" t="s">
        <v>1345</v>
      </c>
      <c r="G192" s="4" t="s">
        <v>9</v>
      </c>
      <c r="H192" s="4" t="s">
        <v>10</v>
      </c>
      <c r="I192" s="4" t="s">
        <v>10</v>
      </c>
      <c r="J192" s="4" t="s">
        <v>10</v>
      </c>
      <c r="K192" s="16"/>
      <c r="L192" s="17" t="s">
        <v>2297</v>
      </c>
      <c r="M192" s="10">
        <f t="shared" si="8"/>
        <v>0</v>
      </c>
      <c r="N192" s="10">
        <f t="shared" si="9"/>
        <v>1</v>
      </c>
      <c r="O192" s="10">
        <f t="shared" si="10"/>
        <v>1</v>
      </c>
      <c r="P192" s="10">
        <f t="shared" si="11"/>
        <v>1</v>
      </c>
      <c r="Q192" s="10" t="str">
        <f>VLOOKUP(A192,'[1]Store List'!$A$1:$I$376,3,FALSE)</f>
        <v>WZ-903</v>
      </c>
      <c r="R192" s="10" t="str">
        <f>VLOOKUP(A192,'[1]Store List'!$A$1:$I$376,6,FALSE)</f>
        <v>Bob Roccanti</v>
      </c>
      <c r="S192" s="10" t="str">
        <f>VLOOKUP(A192,'[1]Store List'!$A$1:$I$376,9,FALSE)</f>
        <v>Nathaniel Bastarache</v>
      </c>
      <c r="T192" s="10"/>
    </row>
    <row r="193" spans="1:20" ht="13.2" hidden="1">
      <c r="A193" s="5">
        <v>79745</v>
      </c>
      <c r="B193" s="5" t="s">
        <v>2055</v>
      </c>
      <c r="C193" s="3" t="s">
        <v>1346</v>
      </c>
      <c r="D193" s="3" t="s">
        <v>2183</v>
      </c>
      <c r="E193" s="3" t="s">
        <v>2261</v>
      </c>
      <c r="F193" s="3" t="s">
        <v>1347</v>
      </c>
      <c r="G193" s="4" t="s">
        <v>9</v>
      </c>
      <c r="H193" s="4" t="s">
        <v>10</v>
      </c>
      <c r="I193" s="4" t="s">
        <v>10</v>
      </c>
      <c r="J193" s="4" t="s">
        <v>10</v>
      </c>
      <c r="K193" s="16"/>
      <c r="L193" s="17" t="s">
        <v>2297</v>
      </c>
      <c r="M193" s="10">
        <f t="shared" si="8"/>
        <v>0</v>
      </c>
      <c r="N193" s="10">
        <f t="shared" si="9"/>
        <v>1</v>
      </c>
      <c r="O193" s="10">
        <f t="shared" si="10"/>
        <v>1</v>
      </c>
      <c r="P193" s="10">
        <f t="shared" si="11"/>
        <v>1</v>
      </c>
      <c r="Q193" s="10" t="str">
        <f>VLOOKUP(A193,'[1]Store List'!$A$1:$I$376,3,FALSE)</f>
        <v>WZ-047D</v>
      </c>
      <c r="R193" s="10" t="str">
        <f>VLOOKUP(A193,'[1]Store List'!$A$1:$I$376,6,FALSE)</f>
        <v>Bob Roccanti</v>
      </c>
      <c r="S193" s="10" t="str">
        <f>VLOOKUP(A193,'[1]Store List'!$A$1:$I$376,9,FALSE)</f>
        <v>Adam Halasz</v>
      </c>
      <c r="T193" s="10"/>
    </row>
    <row r="194" spans="1:20" ht="13.2" hidden="1">
      <c r="A194" s="5">
        <v>79745</v>
      </c>
      <c r="B194" s="5" t="s">
        <v>2055</v>
      </c>
      <c r="C194" s="3" t="s">
        <v>1346</v>
      </c>
      <c r="D194" s="3" t="s">
        <v>2183</v>
      </c>
      <c r="E194" s="3" t="s">
        <v>2261</v>
      </c>
      <c r="F194" s="3" t="s">
        <v>1349</v>
      </c>
      <c r="G194" s="4" t="s">
        <v>9</v>
      </c>
      <c r="H194" s="4" t="s">
        <v>10</v>
      </c>
      <c r="I194" s="4" t="s">
        <v>10</v>
      </c>
      <c r="J194" s="4" t="s">
        <v>10</v>
      </c>
      <c r="K194" s="16"/>
      <c r="L194" s="17" t="s">
        <v>2297</v>
      </c>
      <c r="M194" s="10">
        <f t="shared" ref="M194:M257" si="12">IF(OR(G194="N/A",G194="COMP"),0,1)</f>
        <v>0</v>
      </c>
      <c r="N194" s="10">
        <f t="shared" ref="N194:N257" si="13">IF(OR(H194="N/A",H194="COMP"),0,1)</f>
        <v>1</v>
      </c>
      <c r="O194" s="10">
        <f t="shared" ref="O194:O257" si="14">IF(OR(I194="N/A",I194="COMP"),0,1)</f>
        <v>1</v>
      </c>
      <c r="P194" s="10">
        <f t="shared" ref="P194:P257" si="15">IF(OR(J194="N/A",J194="COMP"),0,1)</f>
        <v>1</v>
      </c>
      <c r="Q194" s="10" t="str">
        <f>VLOOKUP(A194,'[1]Store List'!$A$1:$I$376,3,FALSE)</f>
        <v>WZ-047D</v>
      </c>
      <c r="R194" s="10" t="str">
        <f>VLOOKUP(A194,'[1]Store List'!$A$1:$I$376,6,FALSE)</f>
        <v>Bob Roccanti</v>
      </c>
      <c r="S194" s="10" t="str">
        <f>VLOOKUP(A194,'[1]Store List'!$A$1:$I$376,9,FALSE)</f>
        <v>Adam Halasz</v>
      </c>
      <c r="T194" s="10"/>
    </row>
    <row r="195" spans="1:20" ht="13.2" hidden="1">
      <c r="A195" s="5">
        <v>79745</v>
      </c>
      <c r="B195" s="5" t="s">
        <v>2055</v>
      </c>
      <c r="C195" s="3" t="s">
        <v>1346</v>
      </c>
      <c r="D195" s="3" t="s">
        <v>2183</v>
      </c>
      <c r="E195" s="3" t="s">
        <v>2261</v>
      </c>
      <c r="F195" s="3" t="s">
        <v>1352</v>
      </c>
      <c r="G195" s="4" t="s">
        <v>9</v>
      </c>
      <c r="H195" s="4" t="s">
        <v>10</v>
      </c>
      <c r="I195" s="4" t="s">
        <v>10</v>
      </c>
      <c r="J195" s="4" t="s">
        <v>10</v>
      </c>
      <c r="K195" s="16"/>
      <c r="L195" s="17" t="s">
        <v>2297</v>
      </c>
      <c r="M195" s="10">
        <f t="shared" si="12"/>
        <v>0</v>
      </c>
      <c r="N195" s="10">
        <f t="shared" si="13"/>
        <v>1</v>
      </c>
      <c r="O195" s="10">
        <f t="shared" si="14"/>
        <v>1</v>
      </c>
      <c r="P195" s="10">
        <f t="shared" si="15"/>
        <v>1</v>
      </c>
      <c r="Q195" s="10" t="str">
        <f>VLOOKUP(A195,'[1]Store List'!$A$1:$I$376,3,FALSE)</f>
        <v>WZ-047D</v>
      </c>
      <c r="R195" s="10" t="str">
        <f>VLOOKUP(A195,'[1]Store List'!$A$1:$I$376,6,FALSE)</f>
        <v>Bob Roccanti</v>
      </c>
      <c r="S195" s="10" t="str">
        <f>VLOOKUP(A195,'[1]Store List'!$A$1:$I$376,9,FALSE)</f>
        <v>Adam Halasz</v>
      </c>
      <c r="T195" s="10"/>
    </row>
    <row r="196" spans="1:20" ht="13.2" hidden="1">
      <c r="A196" s="5">
        <v>127649</v>
      </c>
      <c r="B196" s="5" t="s">
        <v>2064</v>
      </c>
      <c r="C196" s="3" t="s">
        <v>1359</v>
      </c>
      <c r="D196" s="3" t="s">
        <v>2183</v>
      </c>
      <c r="E196" s="3" t="s">
        <v>2262</v>
      </c>
      <c r="F196" s="3" t="s">
        <v>1361</v>
      </c>
      <c r="G196" s="4" t="s">
        <v>9</v>
      </c>
      <c r="H196" s="4" t="s">
        <v>10</v>
      </c>
      <c r="I196" s="4" t="s">
        <v>10</v>
      </c>
      <c r="J196" s="4" t="s">
        <v>10</v>
      </c>
      <c r="K196" s="16"/>
      <c r="L196" s="17" t="s">
        <v>2297</v>
      </c>
      <c r="M196" s="10">
        <f t="shared" si="12"/>
        <v>0</v>
      </c>
      <c r="N196" s="10">
        <f t="shared" si="13"/>
        <v>1</v>
      </c>
      <c r="O196" s="10">
        <f t="shared" si="14"/>
        <v>1</v>
      </c>
      <c r="P196" s="10">
        <f t="shared" si="15"/>
        <v>1</v>
      </c>
      <c r="Q196" s="10" t="str">
        <f>VLOOKUP(A196,'[1]Store List'!$A$1:$I$376,3,FALSE)</f>
        <v>WZ-821</v>
      </c>
      <c r="R196" s="10" t="str">
        <f>VLOOKUP(A196,'[1]Store List'!$A$1:$I$376,6,FALSE)</f>
        <v>Bob Roccanti</v>
      </c>
      <c r="S196" s="10" t="str">
        <f>VLOOKUP(A196,'[1]Store List'!$A$1:$I$376,9,FALSE)</f>
        <v>Keith Parzych</v>
      </c>
      <c r="T196" s="10"/>
    </row>
    <row r="197" spans="1:20" ht="13.2" hidden="1">
      <c r="A197" s="5">
        <v>127649</v>
      </c>
      <c r="B197" s="5" t="s">
        <v>2064</v>
      </c>
      <c r="C197" s="3" t="s">
        <v>1359</v>
      </c>
      <c r="D197" s="3" t="s">
        <v>2183</v>
      </c>
      <c r="E197" s="3" t="s">
        <v>2262</v>
      </c>
      <c r="F197" s="3" t="s">
        <v>1363</v>
      </c>
      <c r="G197" s="4" t="s">
        <v>9</v>
      </c>
      <c r="H197" s="4" t="s">
        <v>10</v>
      </c>
      <c r="I197" s="4" t="s">
        <v>10</v>
      </c>
      <c r="J197" s="4" t="s">
        <v>10</v>
      </c>
      <c r="K197" s="16"/>
      <c r="L197" s="17" t="s">
        <v>2297</v>
      </c>
      <c r="M197" s="10">
        <f t="shared" si="12"/>
        <v>0</v>
      </c>
      <c r="N197" s="10">
        <f t="shared" si="13"/>
        <v>1</v>
      </c>
      <c r="O197" s="10">
        <f t="shared" si="14"/>
        <v>1</v>
      </c>
      <c r="P197" s="10">
        <f t="shared" si="15"/>
        <v>1</v>
      </c>
      <c r="Q197" s="10" t="str">
        <f>VLOOKUP(A197,'[1]Store List'!$A$1:$I$376,3,FALSE)</f>
        <v>WZ-821</v>
      </c>
      <c r="R197" s="10" t="str">
        <f>VLOOKUP(A197,'[1]Store List'!$A$1:$I$376,6,FALSE)</f>
        <v>Bob Roccanti</v>
      </c>
      <c r="S197" s="10" t="str">
        <f>VLOOKUP(A197,'[1]Store List'!$A$1:$I$376,9,FALSE)</f>
        <v>Keith Parzych</v>
      </c>
      <c r="T197" s="10"/>
    </row>
    <row r="198" spans="1:20" ht="13.2" hidden="1">
      <c r="A198" s="5">
        <v>79746</v>
      </c>
      <c r="B198" s="5" t="s">
        <v>2156</v>
      </c>
      <c r="C198" s="3" t="s">
        <v>1365</v>
      </c>
      <c r="D198" s="3" t="s">
        <v>2183</v>
      </c>
      <c r="E198" s="3" t="s">
        <v>2268</v>
      </c>
      <c r="F198" s="3" t="s">
        <v>1367</v>
      </c>
      <c r="G198" s="4" t="s">
        <v>9</v>
      </c>
      <c r="H198" s="4" t="s">
        <v>10</v>
      </c>
      <c r="I198" s="4" t="s">
        <v>10</v>
      </c>
      <c r="J198" s="4" t="s">
        <v>10</v>
      </c>
      <c r="K198" s="16"/>
      <c r="L198" s="17" t="s">
        <v>2297</v>
      </c>
      <c r="M198" s="10">
        <f t="shared" si="12"/>
        <v>0</v>
      </c>
      <c r="N198" s="10">
        <f t="shared" si="13"/>
        <v>1</v>
      </c>
      <c r="O198" s="10">
        <f t="shared" si="14"/>
        <v>1</v>
      </c>
      <c r="P198" s="10">
        <f t="shared" si="15"/>
        <v>1</v>
      </c>
      <c r="Q198" s="10" t="str">
        <f>VLOOKUP(A198,'[1]Store List'!$A$1:$I$376,3,FALSE)</f>
        <v>WZ-054A</v>
      </c>
      <c r="R198" s="10" t="str">
        <f>VLOOKUP(A198,'[1]Store List'!$A$1:$I$376,6,FALSE)</f>
        <v>Bob Roccanti</v>
      </c>
      <c r="S198" s="10" t="str">
        <f>VLOOKUP(A198,'[1]Store List'!$A$1:$I$376,9,FALSE)</f>
        <v>Nathaniel Bastarache</v>
      </c>
      <c r="T198" s="10"/>
    </row>
    <row r="199" spans="1:20" ht="13.2" hidden="1">
      <c r="A199" s="5">
        <v>132401</v>
      </c>
      <c r="B199" s="5" t="s">
        <v>1898</v>
      </c>
      <c r="C199" s="3" t="s">
        <v>1373</v>
      </c>
      <c r="D199" s="3" t="s">
        <v>2183</v>
      </c>
      <c r="E199" s="3" t="s">
        <v>2228</v>
      </c>
      <c r="F199" s="3" t="s">
        <v>1374</v>
      </c>
      <c r="G199" s="4" t="s">
        <v>9</v>
      </c>
      <c r="H199" s="4" t="s">
        <v>10</v>
      </c>
      <c r="I199" s="4" t="s">
        <v>10</v>
      </c>
      <c r="J199" s="4" t="s">
        <v>10</v>
      </c>
      <c r="K199" s="16"/>
      <c r="L199" s="17" t="s">
        <v>2297</v>
      </c>
      <c r="M199" s="10">
        <f t="shared" si="12"/>
        <v>0</v>
      </c>
      <c r="N199" s="10">
        <f t="shared" si="13"/>
        <v>1</v>
      </c>
      <c r="O199" s="10">
        <f t="shared" si="14"/>
        <v>1</v>
      </c>
      <c r="P199" s="10">
        <f t="shared" si="15"/>
        <v>1</v>
      </c>
      <c r="Q199" s="10" t="str">
        <f>VLOOKUP(A199,'[1]Store List'!$A$1:$I$376,3,FALSE)</f>
        <v>WZ-933</v>
      </c>
      <c r="R199" s="10" t="str">
        <f>VLOOKUP(A199,'[1]Store List'!$A$1:$I$376,6,FALSE)</f>
        <v>Bob Roccanti</v>
      </c>
      <c r="S199" s="10" t="str">
        <f>VLOOKUP(A199,'[1]Store List'!$A$1:$I$376,9,FALSE)</f>
        <v>Prapti  Gupta</v>
      </c>
      <c r="T199" s="10"/>
    </row>
    <row r="200" spans="1:20" ht="13.2" hidden="1">
      <c r="A200" s="5">
        <v>132401</v>
      </c>
      <c r="B200" s="5" t="s">
        <v>1898</v>
      </c>
      <c r="C200" s="3" t="s">
        <v>1373</v>
      </c>
      <c r="D200" s="3" t="s">
        <v>2183</v>
      </c>
      <c r="E200" s="3" t="s">
        <v>2228</v>
      </c>
      <c r="F200" s="3" t="s">
        <v>1375</v>
      </c>
      <c r="G200" s="4" t="s">
        <v>9</v>
      </c>
      <c r="H200" s="4" t="s">
        <v>10</v>
      </c>
      <c r="I200" s="4" t="s">
        <v>10</v>
      </c>
      <c r="J200" s="4" t="s">
        <v>10</v>
      </c>
      <c r="K200" s="16"/>
      <c r="L200" s="17" t="s">
        <v>2297</v>
      </c>
      <c r="M200" s="10">
        <f t="shared" si="12"/>
        <v>0</v>
      </c>
      <c r="N200" s="10">
        <f t="shared" si="13"/>
        <v>1</v>
      </c>
      <c r="O200" s="10">
        <f t="shared" si="14"/>
        <v>1</v>
      </c>
      <c r="P200" s="10">
        <f t="shared" si="15"/>
        <v>1</v>
      </c>
      <c r="Q200" s="10" t="str">
        <f>VLOOKUP(A200,'[1]Store List'!$A$1:$I$376,3,FALSE)</f>
        <v>WZ-933</v>
      </c>
      <c r="R200" s="10" t="str">
        <f>VLOOKUP(A200,'[1]Store List'!$A$1:$I$376,6,FALSE)</f>
        <v>Bob Roccanti</v>
      </c>
      <c r="S200" s="10" t="str">
        <f>VLOOKUP(A200,'[1]Store List'!$A$1:$I$376,9,FALSE)</f>
        <v>Prapti  Gupta</v>
      </c>
      <c r="T200" s="10"/>
    </row>
    <row r="201" spans="1:20" ht="13.2" hidden="1">
      <c r="A201" s="5">
        <v>132401</v>
      </c>
      <c r="B201" s="5" t="s">
        <v>1898</v>
      </c>
      <c r="C201" s="3" t="s">
        <v>1373</v>
      </c>
      <c r="D201" s="3" t="s">
        <v>2183</v>
      </c>
      <c r="E201" s="3" t="s">
        <v>2228</v>
      </c>
      <c r="F201" s="3" t="s">
        <v>1375</v>
      </c>
      <c r="G201" s="4" t="s">
        <v>9</v>
      </c>
      <c r="H201" s="4" t="s">
        <v>10</v>
      </c>
      <c r="I201" s="4" t="s">
        <v>10</v>
      </c>
      <c r="J201" s="4" t="s">
        <v>10</v>
      </c>
      <c r="K201" s="16"/>
      <c r="L201" s="17" t="s">
        <v>2297</v>
      </c>
      <c r="M201" s="10">
        <f t="shared" si="12"/>
        <v>0</v>
      </c>
      <c r="N201" s="10">
        <f t="shared" si="13"/>
        <v>1</v>
      </c>
      <c r="O201" s="10">
        <f t="shared" si="14"/>
        <v>1</v>
      </c>
      <c r="P201" s="10">
        <f t="shared" si="15"/>
        <v>1</v>
      </c>
      <c r="Q201" s="10" t="str">
        <f>VLOOKUP(A201,'[1]Store List'!$A$1:$I$376,3,FALSE)</f>
        <v>WZ-933</v>
      </c>
      <c r="R201" s="10" t="str">
        <f>VLOOKUP(A201,'[1]Store List'!$A$1:$I$376,6,FALSE)</f>
        <v>Bob Roccanti</v>
      </c>
      <c r="S201" s="10" t="str">
        <f>VLOOKUP(A201,'[1]Store List'!$A$1:$I$376,9,FALSE)</f>
        <v>Prapti  Gupta</v>
      </c>
      <c r="T201" s="10"/>
    </row>
    <row r="202" spans="1:20" ht="13.2" hidden="1">
      <c r="A202" s="5">
        <v>132401</v>
      </c>
      <c r="B202" s="5" t="s">
        <v>1898</v>
      </c>
      <c r="C202" s="3" t="s">
        <v>1373</v>
      </c>
      <c r="D202" s="3" t="s">
        <v>2183</v>
      </c>
      <c r="E202" s="3" t="s">
        <v>2228</v>
      </c>
      <c r="F202" s="3" t="s">
        <v>1376</v>
      </c>
      <c r="G202" s="4" t="s">
        <v>9</v>
      </c>
      <c r="H202" s="4" t="s">
        <v>10</v>
      </c>
      <c r="I202" s="4" t="s">
        <v>10</v>
      </c>
      <c r="J202" s="4" t="s">
        <v>10</v>
      </c>
      <c r="K202" s="16"/>
      <c r="L202" s="17" t="s">
        <v>2297</v>
      </c>
      <c r="M202" s="10">
        <f t="shared" si="12"/>
        <v>0</v>
      </c>
      <c r="N202" s="10">
        <f t="shared" si="13"/>
        <v>1</v>
      </c>
      <c r="O202" s="10">
        <f t="shared" si="14"/>
        <v>1</v>
      </c>
      <c r="P202" s="10">
        <f t="shared" si="15"/>
        <v>1</v>
      </c>
      <c r="Q202" s="10" t="str">
        <f>VLOOKUP(A202,'[1]Store List'!$A$1:$I$376,3,FALSE)</f>
        <v>WZ-933</v>
      </c>
      <c r="R202" s="10" t="str">
        <f>VLOOKUP(A202,'[1]Store List'!$A$1:$I$376,6,FALSE)</f>
        <v>Bob Roccanti</v>
      </c>
      <c r="S202" s="10" t="str">
        <f>VLOOKUP(A202,'[1]Store List'!$A$1:$I$376,9,FALSE)</f>
        <v>Prapti  Gupta</v>
      </c>
      <c r="T202" s="10"/>
    </row>
    <row r="203" spans="1:20" ht="13.2" hidden="1">
      <c r="A203" s="5">
        <v>87497</v>
      </c>
      <c r="B203" s="5" t="s">
        <v>2158</v>
      </c>
      <c r="C203" s="3" t="s">
        <v>1388</v>
      </c>
      <c r="D203" s="3" t="s">
        <v>2183</v>
      </c>
      <c r="E203" s="3" t="s">
        <v>2206</v>
      </c>
      <c r="F203" s="3" t="s">
        <v>1389</v>
      </c>
      <c r="G203" s="4" t="s">
        <v>9</v>
      </c>
      <c r="H203" s="4" t="s">
        <v>10</v>
      </c>
      <c r="I203" s="4" t="s">
        <v>10</v>
      </c>
      <c r="J203" s="4" t="s">
        <v>10</v>
      </c>
      <c r="K203" s="16"/>
      <c r="L203" s="17" t="s">
        <v>2297</v>
      </c>
      <c r="M203" s="10">
        <f t="shared" si="12"/>
        <v>0</v>
      </c>
      <c r="N203" s="10">
        <f t="shared" si="13"/>
        <v>1</v>
      </c>
      <c r="O203" s="10">
        <f t="shared" si="14"/>
        <v>1</v>
      </c>
      <c r="P203" s="10">
        <f t="shared" si="15"/>
        <v>1</v>
      </c>
      <c r="Q203" s="10" t="str">
        <f>VLOOKUP(A203,'[1]Store List'!$A$1:$I$376,3,FALSE)</f>
        <v>WZ-346B</v>
      </c>
      <c r="R203" s="10" t="str">
        <f>VLOOKUP(A203,'[1]Store List'!$A$1:$I$376,6,FALSE)</f>
        <v>Bob Roccanti</v>
      </c>
      <c r="S203" s="10" t="str">
        <f>VLOOKUP(A203,'[1]Store List'!$A$1:$I$376,9,FALSE)</f>
        <v>Alfred Pellecchia, Jr.</v>
      </c>
      <c r="T203" s="10"/>
    </row>
    <row r="204" spans="1:20" ht="13.2" hidden="1">
      <c r="A204" s="5">
        <v>95750</v>
      </c>
      <c r="B204" s="5" t="s">
        <v>2159</v>
      </c>
      <c r="C204" s="3" t="s">
        <v>1404</v>
      </c>
      <c r="D204" s="3" t="s">
        <v>2183</v>
      </c>
      <c r="E204" s="3" t="s">
        <v>2255</v>
      </c>
      <c r="F204" s="3" t="s">
        <v>1405</v>
      </c>
      <c r="G204" s="4" t="s">
        <v>9</v>
      </c>
      <c r="H204" s="4" t="s">
        <v>10</v>
      </c>
      <c r="I204" s="4" t="s">
        <v>10</v>
      </c>
      <c r="J204" s="4" t="s">
        <v>10</v>
      </c>
      <c r="K204" s="16"/>
      <c r="L204" s="17" t="s">
        <v>2297</v>
      </c>
      <c r="M204" s="10">
        <f t="shared" si="12"/>
        <v>0</v>
      </c>
      <c r="N204" s="10">
        <f t="shared" si="13"/>
        <v>1</v>
      </c>
      <c r="O204" s="10">
        <f t="shared" si="14"/>
        <v>1</v>
      </c>
      <c r="P204" s="10">
        <f t="shared" si="15"/>
        <v>1</v>
      </c>
      <c r="Q204" s="10" t="str">
        <f>VLOOKUP(A204,'[1]Store List'!$A$1:$I$376,3,FALSE)</f>
        <v>WZ-469B</v>
      </c>
      <c r="R204" s="10" t="str">
        <f>VLOOKUP(A204,'[1]Store List'!$A$1:$I$376,6,FALSE)</f>
        <v>Bob Roccanti</v>
      </c>
      <c r="S204" s="10" t="str">
        <f>VLOOKUP(A204,'[1]Store List'!$A$1:$I$376,9,FALSE)</f>
        <v>Syed Abbas</v>
      </c>
      <c r="T204" s="10"/>
    </row>
    <row r="205" spans="1:20" ht="13.2" hidden="1">
      <c r="A205" s="5">
        <v>95750</v>
      </c>
      <c r="B205" s="5" t="s">
        <v>2159</v>
      </c>
      <c r="C205" s="3" t="s">
        <v>1404</v>
      </c>
      <c r="D205" s="3" t="s">
        <v>2183</v>
      </c>
      <c r="E205" s="3" t="s">
        <v>2255</v>
      </c>
      <c r="F205" s="3" t="s">
        <v>1406</v>
      </c>
      <c r="G205" s="4" t="s">
        <v>9</v>
      </c>
      <c r="H205" s="4" t="s">
        <v>10</v>
      </c>
      <c r="I205" s="4" t="s">
        <v>10</v>
      </c>
      <c r="J205" s="4" t="s">
        <v>10</v>
      </c>
      <c r="K205" s="16"/>
      <c r="L205" s="17" t="s">
        <v>2297</v>
      </c>
      <c r="M205" s="10">
        <f t="shared" si="12"/>
        <v>0</v>
      </c>
      <c r="N205" s="10">
        <f t="shared" si="13"/>
        <v>1</v>
      </c>
      <c r="O205" s="10">
        <f t="shared" si="14"/>
        <v>1</v>
      </c>
      <c r="P205" s="10">
        <f t="shared" si="15"/>
        <v>1</v>
      </c>
      <c r="Q205" s="10" t="str">
        <f>VLOOKUP(A205,'[1]Store List'!$A$1:$I$376,3,FALSE)</f>
        <v>WZ-469B</v>
      </c>
      <c r="R205" s="10" t="str">
        <f>VLOOKUP(A205,'[1]Store List'!$A$1:$I$376,6,FALSE)</f>
        <v>Bob Roccanti</v>
      </c>
      <c r="S205" s="10" t="str">
        <f>VLOOKUP(A205,'[1]Store List'!$A$1:$I$376,9,FALSE)</f>
        <v>Syed Abbas</v>
      </c>
      <c r="T205" s="10"/>
    </row>
    <row r="206" spans="1:20" ht="13.2" hidden="1">
      <c r="A206" s="5">
        <v>95750</v>
      </c>
      <c r="B206" s="5" t="s">
        <v>2159</v>
      </c>
      <c r="C206" s="3" t="s">
        <v>1404</v>
      </c>
      <c r="D206" s="3" t="s">
        <v>2183</v>
      </c>
      <c r="E206" s="3" t="s">
        <v>2255</v>
      </c>
      <c r="F206" s="3" t="s">
        <v>1407</v>
      </c>
      <c r="G206" s="4" t="s">
        <v>9</v>
      </c>
      <c r="H206" s="4" t="s">
        <v>10</v>
      </c>
      <c r="I206" s="4" t="s">
        <v>10</v>
      </c>
      <c r="J206" s="4" t="s">
        <v>10</v>
      </c>
      <c r="K206" s="16"/>
      <c r="L206" s="17" t="s">
        <v>2297</v>
      </c>
      <c r="M206" s="10">
        <f t="shared" si="12"/>
        <v>0</v>
      </c>
      <c r="N206" s="10">
        <f t="shared" si="13"/>
        <v>1</v>
      </c>
      <c r="O206" s="10">
        <f t="shared" si="14"/>
        <v>1</v>
      </c>
      <c r="P206" s="10">
        <f t="shared" si="15"/>
        <v>1</v>
      </c>
      <c r="Q206" s="10" t="str">
        <f>VLOOKUP(A206,'[1]Store List'!$A$1:$I$376,3,FALSE)</f>
        <v>WZ-469B</v>
      </c>
      <c r="R206" s="10" t="str">
        <f>VLOOKUP(A206,'[1]Store List'!$A$1:$I$376,6,FALSE)</f>
        <v>Bob Roccanti</v>
      </c>
      <c r="S206" s="10" t="str">
        <f>VLOOKUP(A206,'[1]Store List'!$A$1:$I$376,9,FALSE)</f>
        <v>Syed Abbas</v>
      </c>
      <c r="T206" s="10"/>
    </row>
    <row r="207" spans="1:20" ht="13.2" hidden="1">
      <c r="A207" s="5">
        <v>79864</v>
      </c>
      <c r="B207" s="5" t="s">
        <v>1878</v>
      </c>
      <c r="C207" s="3" t="s">
        <v>1716</v>
      </c>
      <c r="D207" s="3" t="s">
        <v>2183</v>
      </c>
      <c r="E207" s="3" t="s">
        <v>2219</v>
      </c>
      <c r="F207" s="3" t="s">
        <v>1718</v>
      </c>
      <c r="G207" s="4" t="s">
        <v>9</v>
      </c>
      <c r="H207" s="4" t="s">
        <v>10</v>
      </c>
      <c r="I207" s="4" t="s">
        <v>10</v>
      </c>
      <c r="J207" s="4" t="s">
        <v>10</v>
      </c>
      <c r="K207" s="16"/>
      <c r="L207" s="17" t="s">
        <v>2297</v>
      </c>
      <c r="M207" s="10">
        <f t="shared" si="12"/>
        <v>0</v>
      </c>
      <c r="N207" s="10">
        <f t="shared" si="13"/>
        <v>1</v>
      </c>
      <c r="O207" s="10">
        <f t="shared" si="14"/>
        <v>1</v>
      </c>
      <c r="P207" s="10">
        <f t="shared" si="15"/>
        <v>1</v>
      </c>
      <c r="Q207" s="10" t="str">
        <f>VLOOKUP(A207,'[1]Store List'!$A$1:$I$376,3,FALSE)</f>
        <v>WZ-244B</v>
      </c>
      <c r="R207" s="10" t="str">
        <f>VLOOKUP(A207,'[1]Store List'!$A$1:$I$376,6,FALSE)</f>
        <v>Bob Roccanti</v>
      </c>
      <c r="S207" s="10" t="str">
        <f>VLOOKUP(A207,'[1]Store List'!$A$1:$I$376,9,FALSE)</f>
        <v>William Sestrom</v>
      </c>
      <c r="T207" s="10"/>
    </row>
    <row r="208" spans="1:20" ht="13.2" hidden="1">
      <c r="A208" s="5">
        <v>104369</v>
      </c>
      <c r="B208" s="5" t="s">
        <v>1968</v>
      </c>
      <c r="C208" s="3" t="s">
        <v>1226</v>
      </c>
      <c r="D208" s="3" t="s">
        <v>2183</v>
      </c>
      <c r="E208" s="3" t="s">
        <v>2206</v>
      </c>
      <c r="F208" s="3" t="s">
        <v>1228</v>
      </c>
      <c r="G208" s="4" t="s">
        <v>9</v>
      </c>
      <c r="H208" s="4" t="s">
        <v>15</v>
      </c>
      <c r="I208" s="4" t="s">
        <v>10</v>
      </c>
      <c r="J208" s="4" t="s">
        <v>10</v>
      </c>
      <c r="K208" s="16"/>
      <c r="L208" s="17" t="s">
        <v>2297</v>
      </c>
      <c r="M208" s="10">
        <f t="shared" si="12"/>
        <v>0</v>
      </c>
      <c r="N208" s="10">
        <f t="shared" si="13"/>
        <v>1</v>
      </c>
      <c r="O208" s="10">
        <f t="shared" si="14"/>
        <v>1</v>
      </c>
      <c r="P208" s="10">
        <f t="shared" si="15"/>
        <v>1</v>
      </c>
      <c r="Q208" s="10" t="str">
        <f>VLOOKUP(A208,'[1]Store List'!$A$1:$I$376,3,FALSE)</f>
        <v>WZ-587</v>
      </c>
      <c r="R208" s="10" t="str">
        <f>VLOOKUP(A208,'[1]Store List'!$A$1:$I$376,6,FALSE)</f>
        <v>Bob Roccanti</v>
      </c>
      <c r="S208" s="10" t="str">
        <f>VLOOKUP(A208,'[1]Store List'!$A$1:$I$376,9,FALSE)</f>
        <v>Alfred Pellecchia, Jr.</v>
      </c>
      <c r="T208" s="10"/>
    </row>
    <row r="209" spans="1:20" ht="13.2" hidden="1">
      <c r="A209" s="5">
        <v>79717</v>
      </c>
      <c r="B209" s="5" t="s">
        <v>1959</v>
      </c>
      <c r="C209" s="3" t="s">
        <v>1381</v>
      </c>
      <c r="D209" s="3" t="s">
        <v>2183</v>
      </c>
      <c r="E209" s="3" t="s">
        <v>2243</v>
      </c>
      <c r="F209" s="3" t="s">
        <v>1384</v>
      </c>
      <c r="G209" s="4" t="s">
        <v>9</v>
      </c>
      <c r="H209" s="4" t="s">
        <v>15</v>
      </c>
      <c r="I209" s="4" t="s">
        <v>10</v>
      </c>
      <c r="J209" s="4" t="s">
        <v>10</v>
      </c>
      <c r="K209" s="16"/>
      <c r="L209" s="17" t="s">
        <v>2297</v>
      </c>
      <c r="M209" s="10">
        <f t="shared" si="12"/>
        <v>0</v>
      </c>
      <c r="N209" s="10">
        <f t="shared" si="13"/>
        <v>1</v>
      </c>
      <c r="O209" s="10">
        <f t="shared" si="14"/>
        <v>1</v>
      </c>
      <c r="P209" s="10">
        <f t="shared" si="15"/>
        <v>1</v>
      </c>
      <c r="Q209" s="10" t="str">
        <f>VLOOKUP(A209,'[1]Store List'!$A$1:$I$376,3,FALSE)</f>
        <v>WZ-027A</v>
      </c>
      <c r="R209" s="10" t="str">
        <f>VLOOKUP(A209,'[1]Store List'!$A$1:$I$376,6,FALSE)</f>
        <v>Bob Roccanti</v>
      </c>
      <c r="S209" s="10" t="str">
        <f>VLOOKUP(A209,'[1]Store List'!$A$1:$I$376,9,FALSE)</f>
        <v>Scott Brown</v>
      </c>
      <c r="T209" s="10"/>
    </row>
    <row r="210" spans="1:20" ht="13.2" hidden="1">
      <c r="A210" s="5">
        <v>79828</v>
      </c>
      <c r="B210" s="5" t="s">
        <v>1896</v>
      </c>
      <c r="C210" s="3" t="s">
        <v>1222</v>
      </c>
      <c r="D210" s="3" t="s">
        <v>2179</v>
      </c>
      <c r="E210" s="3" t="s">
        <v>2226</v>
      </c>
      <c r="F210" s="3" t="s">
        <v>1224</v>
      </c>
      <c r="G210" s="4" t="s">
        <v>9</v>
      </c>
      <c r="H210" s="4" t="s">
        <v>2285</v>
      </c>
      <c r="I210" s="4" t="s">
        <v>2285</v>
      </c>
      <c r="J210" s="4" t="s">
        <v>2285</v>
      </c>
      <c r="K210" s="16"/>
      <c r="L210" s="17" t="s">
        <v>2297</v>
      </c>
      <c r="M210" s="10">
        <f t="shared" si="12"/>
        <v>0</v>
      </c>
      <c r="N210" s="10">
        <f t="shared" si="13"/>
        <v>0</v>
      </c>
      <c r="O210" s="10">
        <f t="shared" si="14"/>
        <v>0</v>
      </c>
      <c r="P210" s="10">
        <f t="shared" si="15"/>
        <v>0</v>
      </c>
      <c r="Q210" s="10" t="str">
        <f>VLOOKUP(A210,'[1]Store List'!$A$1:$I$376,3,FALSE)</f>
        <v>WZ-139A</v>
      </c>
      <c r="R210" s="10" t="str">
        <f>VLOOKUP(A210,'[1]Store List'!$A$1:$I$376,6,FALSE)</f>
        <v>Chris Robinson</v>
      </c>
      <c r="S210" s="10" t="str">
        <f>VLOOKUP(A210,'[1]Store List'!$A$1:$I$376,9,FALSE)</f>
        <v>Ryan Archie</v>
      </c>
      <c r="T210" s="10"/>
    </row>
    <row r="211" spans="1:20" ht="13.2" hidden="1">
      <c r="A211" s="5">
        <v>91002</v>
      </c>
      <c r="B211" s="5" t="s">
        <v>1958</v>
      </c>
      <c r="C211" s="3" t="s">
        <v>1308</v>
      </c>
      <c r="D211" s="3" t="s">
        <v>2179</v>
      </c>
      <c r="E211" s="3" t="s">
        <v>2227</v>
      </c>
      <c r="F211" s="3" t="s">
        <v>1312</v>
      </c>
      <c r="G211" s="4" t="s">
        <v>9</v>
      </c>
      <c r="H211" s="4" t="s">
        <v>2285</v>
      </c>
      <c r="I211" s="4" t="s">
        <v>2285</v>
      </c>
      <c r="J211" s="4" t="s">
        <v>2285</v>
      </c>
      <c r="K211" s="16"/>
      <c r="L211" s="17" t="s">
        <v>2297</v>
      </c>
      <c r="M211" s="10">
        <f t="shared" si="12"/>
        <v>0</v>
      </c>
      <c r="N211" s="10">
        <f t="shared" si="13"/>
        <v>0</v>
      </c>
      <c r="O211" s="10">
        <f t="shared" si="14"/>
        <v>0</v>
      </c>
      <c r="P211" s="10">
        <f t="shared" si="15"/>
        <v>0</v>
      </c>
      <c r="Q211" s="10" t="str">
        <f>VLOOKUP(A211,'[1]Store List'!$A$1:$I$376,3,FALSE)</f>
        <v>WZ-393B</v>
      </c>
      <c r="R211" s="10" t="str">
        <f>VLOOKUP(A211,'[1]Store List'!$A$1:$I$376,6,FALSE)</f>
        <v>Chris Robinson</v>
      </c>
      <c r="S211" s="10" t="str">
        <f>VLOOKUP(A211,'[1]Store List'!$A$1:$I$376,9,FALSE)</f>
        <v>Stephen Drelick</v>
      </c>
      <c r="T211" s="10"/>
    </row>
    <row r="212" spans="1:20" ht="13.2" hidden="1">
      <c r="A212" s="5">
        <v>111801</v>
      </c>
      <c r="B212" s="5" t="s">
        <v>1856</v>
      </c>
      <c r="C212" s="3" t="s">
        <v>1185</v>
      </c>
      <c r="D212" s="3" t="s">
        <v>2179</v>
      </c>
      <c r="E212" s="3" t="s">
        <v>2205</v>
      </c>
      <c r="F212" s="3" t="s">
        <v>1186</v>
      </c>
      <c r="G212" s="4" t="s">
        <v>9</v>
      </c>
      <c r="H212" s="4" t="s">
        <v>2285</v>
      </c>
      <c r="I212" s="4" t="s">
        <v>2285</v>
      </c>
      <c r="J212" s="4" t="s">
        <v>2285</v>
      </c>
      <c r="K212" s="16"/>
      <c r="L212" s="17" t="s">
        <v>2297</v>
      </c>
      <c r="M212" s="10">
        <f t="shared" si="12"/>
        <v>0</v>
      </c>
      <c r="N212" s="10">
        <f t="shared" si="13"/>
        <v>0</v>
      </c>
      <c r="O212" s="10">
        <f t="shared" si="14"/>
        <v>0</v>
      </c>
      <c r="P212" s="10">
        <f t="shared" si="15"/>
        <v>0</v>
      </c>
      <c r="Q212" s="10" t="str">
        <f>VLOOKUP(A212,'[1]Store List'!$A$1:$I$376,3,FALSE)</f>
        <v>WZ-707B</v>
      </c>
      <c r="R212" s="10" t="str">
        <f>VLOOKUP(A212,'[1]Store List'!$A$1:$I$376,6,FALSE)</f>
        <v>Chris Robinson</v>
      </c>
      <c r="S212" s="10" t="str">
        <f>VLOOKUP(A212,'[1]Store List'!$A$1:$I$376,9,FALSE)</f>
        <v>Robert Enochs</v>
      </c>
      <c r="T212" s="10"/>
    </row>
    <row r="213" spans="1:20" ht="13.2" hidden="1">
      <c r="A213" s="5">
        <v>109165</v>
      </c>
      <c r="B213" s="5" t="s">
        <v>1908</v>
      </c>
      <c r="C213" s="3" t="s">
        <v>1294</v>
      </c>
      <c r="D213" s="3" t="s">
        <v>2179</v>
      </c>
      <c r="E213" s="3" t="s">
        <v>2231</v>
      </c>
      <c r="F213" s="3" t="s">
        <v>1296</v>
      </c>
      <c r="G213" s="4" t="s">
        <v>9</v>
      </c>
      <c r="H213" s="4" t="s">
        <v>2285</v>
      </c>
      <c r="I213" s="4" t="s">
        <v>2285</v>
      </c>
      <c r="J213" s="4" t="s">
        <v>2285</v>
      </c>
      <c r="K213" s="16"/>
      <c r="L213" s="17" t="s">
        <v>2297</v>
      </c>
      <c r="M213" s="10">
        <f t="shared" si="12"/>
        <v>0</v>
      </c>
      <c r="N213" s="10">
        <f t="shared" si="13"/>
        <v>0</v>
      </c>
      <c r="O213" s="10">
        <f t="shared" si="14"/>
        <v>0</v>
      </c>
      <c r="P213" s="10">
        <f t="shared" si="15"/>
        <v>0</v>
      </c>
      <c r="Q213" s="10" t="str">
        <f>VLOOKUP(A213,'[1]Store List'!$A$1:$I$376,3,FALSE)</f>
        <v>WZ-633</v>
      </c>
      <c r="R213" s="10" t="str">
        <f>VLOOKUP(A213,'[1]Store List'!$A$1:$I$376,6,FALSE)</f>
        <v>Chris Robinson</v>
      </c>
      <c r="S213" s="10" t="str">
        <f>VLOOKUP(A213,'[1]Store List'!$A$1:$I$376,9,FALSE)</f>
        <v>Cheryl Brosnahan</v>
      </c>
      <c r="T213" s="10"/>
    </row>
    <row r="214" spans="1:20" ht="13.2" hidden="1">
      <c r="A214" s="5">
        <v>102484</v>
      </c>
      <c r="B214" s="5" t="s">
        <v>2091</v>
      </c>
      <c r="C214" s="3" t="s">
        <v>1283</v>
      </c>
      <c r="D214" s="3" t="s">
        <v>2179</v>
      </c>
      <c r="E214" s="3" t="s">
        <v>2226</v>
      </c>
      <c r="F214" s="3" t="s">
        <v>1284</v>
      </c>
      <c r="G214" s="4" t="s">
        <v>9</v>
      </c>
      <c r="H214" s="4" t="s">
        <v>2285</v>
      </c>
      <c r="I214" s="4" t="s">
        <v>2285</v>
      </c>
      <c r="J214" s="4" t="s">
        <v>2285</v>
      </c>
      <c r="K214" s="16"/>
      <c r="L214" s="17" t="s">
        <v>2297</v>
      </c>
      <c r="M214" s="10">
        <f t="shared" si="12"/>
        <v>0</v>
      </c>
      <c r="N214" s="10">
        <f t="shared" si="13"/>
        <v>0</v>
      </c>
      <c r="O214" s="10">
        <f t="shared" si="14"/>
        <v>0</v>
      </c>
      <c r="P214" s="10">
        <f t="shared" si="15"/>
        <v>0</v>
      </c>
      <c r="Q214" s="10" t="str">
        <f>VLOOKUP(A214,'[1]Store List'!$A$1:$I$376,3,FALSE)</f>
        <v>WZ-566</v>
      </c>
      <c r="R214" s="10" t="str">
        <f>VLOOKUP(A214,'[1]Store List'!$A$1:$I$376,6,FALSE)</f>
        <v>Chris Robinson</v>
      </c>
      <c r="S214" s="10" t="str">
        <f>VLOOKUP(A214,'[1]Store List'!$A$1:$I$376,9,FALSE)</f>
        <v>Ryan Archie</v>
      </c>
      <c r="T214" s="10"/>
    </row>
    <row r="215" spans="1:20" ht="13.2" hidden="1">
      <c r="A215" s="5">
        <v>100301</v>
      </c>
      <c r="B215" s="5" t="s">
        <v>1894</v>
      </c>
      <c r="C215" s="3" t="s">
        <v>1151</v>
      </c>
      <c r="D215" s="3" t="s">
        <v>2179</v>
      </c>
      <c r="E215" s="3" t="s">
        <v>2225</v>
      </c>
      <c r="F215" s="3" t="s">
        <v>1155</v>
      </c>
      <c r="G215" s="4" t="s">
        <v>9</v>
      </c>
      <c r="H215" s="4" t="s">
        <v>2285</v>
      </c>
      <c r="I215" s="4" t="s">
        <v>2285</v>
      </c>
      <c r="J215" s="4" t="s">
        <v>2285</v>
      </c>
      <c r="K215" s="16"/>
      <c r="L215" s="17" t="s">
        <v>2297</v>
      </c>
      <c r="M215" s="10">
        <f t="shared" si="12"/>
        <v>0</v>
      </c>
      <c r="N215" s="10">
        <f t="shared" si="13"/>
        <v>0</v>
      </c>
      <c r="O215" s="10">
        <f t="shared" si="14"/>
        <v>0</v>
      </c>
      <c r="P215" s="10">
        <f t="shared" si="15"/>
        <v>0</v>
      </c>
      <c r="Q215" s="10" t="str">
        <f>VLOOKUP(A215,'[1]Store List'!$A$1:$I$376,3,FALSE)</f>
        <v>WZ-376A</v>
      </c>
      <c r="R215" s="10" t="str">
        <f>VLOOKUP(A215,'[1]Store List'!$A$1:$I$376,6,FALSE)</f>
        <v>Chris Robinson</v>
      </c>
      <c r="S215" s="10" t="str">
        <f>VLOOKUP(A215,'[1]Store List'!$A$1:$I$376,9,FALSE)</f>
        <v>David Poulin</v>
      </c>
      <c r="T215" s="10"/>
    </row>
    <row r="216" spans="1:20" ht="13.2" hidden="1">
      <c r="A216" s="5">
        <v>126843</v>
      </c>
      <c r="B216" s="5" t="s">
        <v>1895</v>
      </c>
      <c r="C216" s="3" t="s">
        <v>1193</v>
      </c>
      <c r="D216" s="3" t="s">
        <v>2179</v>
      </c>
      <c r="E216" s="3" t="s">
        <v>2202</v>
      </c>
      <c r="F216" s="3" t="s">
        <v>1198</v>
      </c>
      <c r="G216" s="4" t="s">
        <v>9</v>
      </c>
      <c r="H216" s="4" t="s">
        <v>2285</v>
      </c>
      <c r="I216" s="4" t="s">
        <v>2285</v>
      </c>
      <c r="J216" s="4" t="s">
        <v>2285</v>
      </c>
      <c r="K216" s="16"/>
      <c r="L216" s="17" t="s">
        <v>2297</v>
      </c>
      <c r="M216" s="10">
        <f t="shared" si="12"/>
        <v>0</v>
      </c>
      <c r="N216" s="10">
        <f t="shared" si="13"/>
        <v>0</v>
      </c>
      <c r="O216" s="10">
        <f t="shared" si="14"/>
        <v>0</v>
      </c>
      <c r="P216" s="10">
        <f t="shared" si="15"/>
        <v>0</v>
      </c>
      <c r="Q216" s="10" t="str">
        <f>VLOOKUP(A216,'[1]Store List'!$A$1:$I$376,3,FALSE)</f>
        <v>WZ-816</v>
      </c>
      <c r="R216" s="10" t="str">
        <f>VLOOKUP(A216,'[1]Store List'!$A$1:$I$376,6,FALSE)</f>
        <v>Chris Robinson</v>
      </c>
      <c r="S216" s="10" t="str">
        <f>VLOOKUP(A216,'[1]Store List'!$A$1:$I$376,9,FALSE)</f>
        <v>Chad O'Leary</v>
      </c>
      <c r="T216" s="10"/>
    </row>
    <row r="217" spans="1:20" ht="13.2" hidden="1">
      <c r="A217" s="5">
        <v>79862</v>
      </c>
      <c r="B217" s="5" t="s">
        <v>1897</v>
      </c>
      <c r="C217" s="3" t="s">
        <v>1301</v>
      </c>
      <c r="D217" s="3" t="s">
        <v>2179</v>
      </c>
      <c r="E217" s="3" t="s">
        <v>2227</v>
      </c>
      <c r="F217" s="3" t="s">
        <v>1307</v>
      </c>
      <c r="G217" s="4" t="s">
        <v>9</v>
      </c>
      <c r="H217" s="4" t="s">
        <v>2285</v>
      </c>
      <c r="I217" s="4" t="s">
        <v>2285</v>
      </c>
      <c r="J217" s="4" t="s">
        <v>2285</v>
      </c>
      <c r="K217" s="16"/>
      <c r="L217" s="17" t="s">
        <v>2297</v>
      </c>
      <c r="M217" s="10">
        <f t="shared" si="12"/>
        <v>0</v>
      </c>
      <c r="N217" s="10">
        <f t="shared" si="13"/>
        <v>0</v>
      </c>
      <c r="O217" s="10">
        <f t="shared" si="14"/>
        <v>0</v>
      </c>
      <c r="P217" s="10">
        <f t="shared" si="15"/>
        <v>0</v>
      </c>
      <c r="Q217" s="10" t="str">
        <f>VLOOKUP(A217,'[1]Store List'!$A$1:$I$376,3,FALSE)</f>
        <v>WZ-205</v>
      </c>
      <c r="R217" s="10" t="str">
        <f>VLOOKUP(A217,'[1]Store List'!$A$1:$I$376,6,FALSE)</f>
        <v>Chris Robinson</v>
      </c>
      <c r="S217" s="10" t="str">
        <f>VLOOKUP(A217,'[1]Store List'!$A$1:$I$376,9,FALSE)</f>
        <v>Stephen Drelick</v>
      </c>
      <c r="T217" s="10"/>
    </row>
    <row r="218" spans="1:20" ht="13.2" hidden="1">
      <c r="A218" s="5">
        <v>107516</v>
      </c>
      <c r="B218" s="5" t="s">
        <v>1936</v>
      </c>
      <c r="C218" s="3" t="s">
        <v>1331</v>
      </c>
      <c r="D218" s="3" t="s">
        <v>2179</v>
      </c>
      <c r="E218" s="3" t="s">
        <v>2231</v>
      </c>
      <c r="F218" s="3" t="s">
        <v>1335</v>
      </c>
      <c r="G218" s="4" t="s">
        <v>9</v>
      </c>
      <c r="H218" s="4" t="s">
        <v>2285</v>
      </c>
      <c r="I218" s="4" t="s">
        <v>2285</v>
      </c>
      <c r="J218" s="4" t="s">
        <v>2285</v>
      </c>
      <c r="K218" s="16"/>
      <c r="L218" s="17" t="s">
        <v>2297</v>
      </c>
      <c r="M218" s="10">
        <f t="shared" si="12"/>
        <v>0</v>
      </c>
      <c r="N218" s="10">
        <f t="shared" si="13"/>
        <v>0</v>
      </c>
      <c r="O218" s="10">
        <f t="shared" si="14"/>
        <v>0</v>
      </c>
      <c r="P218" s="10">
        <f t="shared" si="15"/>
        <v>0</v>
      </c>
      <c r="Q218" s="10" t="str">
        <f>VLOOKUP(A218,'[1]Store List'!$A$1:$I$376,3,FALSE)</f>
        <v>WZ-639A</v>
      </c>
      <c r="R218" s="10" t="str">
        <f>VLOOKUP(A218,'[1]Store List'!$A$1:$I$376,6,FALSE)</f>
        <v>Chris Robinson</v>
      </c>
      <c r="S218" s="10" t="str">
        <f>VLOOKUP(A218,'[1]Store List'!$A$1:$I$376,9,FALSE)</f>
        <v>Cheryl Brosnahan</v>
      </c>
      <c r="T218" s="10"/>
    </row>
    <row r="219" spans="1:20" ht="13.2" hidden="1">
      <c r="A219" s="5">
        <v>126843</v>
      </c>
      <c r="B219" s="5" t="s">
        <v>1895</v>
      </c>
      <c r="C219" s="3" t="s">
        <v>1193</v>
      </c>
      <c r="D219" s="3" t="s">
        <v>2179</v>
      </c>
      <c r="E219" s="3" t="s">
        <v>2202</v>
      </c>
      <c r="F219" s="3" t="s">
        <v>1194</v>
      </c>
      <c r="G219" s="4" t="s">
        <v>9</v>
      </c>
      <c r="H219" s="4" t="s">
        <v>2285</v>
      </c>
      <c r="I219" s="4" t="s">
        <v>2285</v>
      </c>
      <c r="J219" s="4" t="s">
        <v>2285</v>
      </c>
      <c r="K219" s="16"/>
      <c r="L219" s="17" t="s">
        <v>2297</v>
      </c>
      <c r="M219" s="10">
        <f t="shared" si="12"/>
        <v>0</v>
      </c>
      <c r="N219" s="10">
        <f t="shared" si="13"/>
        <v>0</v>
      </c>
      <c r="O219" s="10">
        <f t="shared" si="14"/>
        <v>0</v>
      </c>
      <c r="P219" s="10">
        <f t="shared" si="15"/>
        <v>0</v>
      </c>
      <c r="Q219" s="10" t="str">
        <f>VLOOKUP(A219,'[1]Store List'!$A$1:$I$376,3,FALSE)</f>
        <v>WZ-816</v>
      </c>
      <c r="R219" s="10" t="str">
        <f>VLOOKUP(A219,'[1]Store List'!$A$1:$I$376,6,FALSE)</f>
        <v>Chris Robinson</v>
      </c>
      <c r="S219" s="10" t="str">
        <f>VLOOKUP(A219,'[1]Store List'!$A$1:$I$376,9,FALSE)</f>
        <v>Chad O'Leary</v>
      </c>
      <c r="T219" s="10"/>
    </row>
    <row r="220" spans="1:20" ht="13.2" hidden="1">
      <c r="A220" s="5">
        <v>102484</v>
      </c>
      <c r="B220" s="5" t="s">
        <v>2091</v>
      </c>
      <c r="C220" s="3" t="s">
        <v>1283</v>
      </c>
      <c r="D220" s="3" t="s">
        <v>2179</v>
      </c>
      <c r="E220" s="3" t="s">
        <v>2226</v>
      </c>
      <c r="F220" s="3" t="s">
        <v>1289</v>
      </c>
      <c r="G220" s="4" t="s">
        <v>9</v>
      </c>
      <c r="H220" s="4" t="s">
        <v>2285</v>
      </c>
      <c r="I220" s="4" t="s">
        <v>2285</v>
      </c>
      <c r="J220" s="4" t="s">
        <v>2285</v>
      </c>
      <c r="K220" s="16"/>
      <c r="L220" s="17" t="s">
        <v>2297</v>
      </c>
      <c r="M220" s="10">
        <f t="shared" si="12"/>
        <v>0</v>
      </c>
      <c r="N220" s="10">
        <f t="shared" si="13"/>
        <v>0</v>
      </c>
      <c r="O220" s="10">
        <f t="shared" si="14"/>
        <v>0</v>
      </c>
      <c r="P220" s="10">
        <f t="shared" si="15"/>
        <v>0</v>
      </c>
      <c r="Q220" s="10" t="str">
        <f>VLOOKUP(A220,'[1]Store List'!$A$1:$I$376,3,FALSE)</f>
        <v>WZ-566</v>
      </c>
      <c r="R220" s="10" t="str">
        <f>VLOOKUP(A220,'[1]Store List'!$A$1:$I$376,6,FALSE)</f>
        <v>Chris Robinson</v>
      </c>
      <c r="S220" s="10" t="str">
        <f>VLOOKUP(A220,'[1]Store List'!$A$1:$I$376,9,FALSE)</f>
        <v>Ryan Archie</v>
      </c>
      <c r="T220" s="10"/>
    </row>
    <row r="221" spans="1:20" ht="13.2" hidden="1">
      <c r="A221" s="5">
        <v>95854</v>
      </c>
      <c r="B221" s="5" t="s">
        <v>1932</v>
      </c>
      <c r="C221" s="3" t="s">
        <v>1146</v>
      </c>
      <c r="D221" s="3" t="s">
        <v>2179</v>
      </c>
      <c r="E221" s="3" t="s">
        <v>2225</v>
      </c>
      <c r="F221" s="3" t="s">
        <v>1150</v>
      </c>
      <c r="G221" s="4" t="s">
        <v>9</v>
      </c>
      <c r="H221" s="4" t="s">
        <v>15</v>
      </c>
      <c r="I221" s="4" t="s">
        <v>2285</v>
      </c>
      <c r="J221" s="4" t="s">
        <v>2285</v>
      </c>
      <c r="K221" s="16"/>
      <c r="L221" s="17" t="s">
        <v>2297</v>
      </c>
      <c r="M221" s="10">
        <f t="shared" si="12"/>
        <v>0</v>
      </c>
      <c r="N221" s="10">
        <f t="shared" si="13"/>
        <v>1</v>
      </c>
      <c r="O221" s="10">
        <f t="shared" si="14"/>
        <v>0</v>
      </c>
      <c r="P221" s="10">
        <f t="shared" si="15"/>
        <v>0</v>
      </c>
      <c r="Q221" s="10" t="str">
        <f>VLOOKUP(A221,'[1]Store List'!$A$1:$I$376,3,FALSE)</f>
        <v>WZ-479A</v>
      </c>
      <c r="R221" s="10" t="str">
        <f>VLOOKUP(A221,'[1]Store List'!$A$1:$I$376,6,FALSE)</f>
        <v>Chris Robinson</v>
      </c>
      <c r="S221" s="10" t="str">
        <f>VLOOKUP(A221,'[1]Store List'!$A$1:$I$376,9,FALSE)</f>
        <v>David Poulin</v>
      </c>
      <c r="T221" s="10"/>
    </row>
    <row r="222" spans="1:20" ht="13.2" hidden="1">
      <c r="A222" s="5">
        <v>95809</v>
      </c>
      <c r="B222" s="5" t="s">
        <v>1934</v>
      </c>
      <c r="C222" s="3" t="s">
        <v>1199</v>
      </c>
      <c r="D222" s="3" t="s">
        <v>2179</v>
      </c>
      <c r="E222" s="3" t="s">
        <v>2202</v>
      </c>
      <c r="F222" s="3" t="s">
        <v>1200</v>
      </c>
      <c r="G222" s="4" t="s">
        <v>9</v>
      </c>
      <c r="H222" s="4" t="s">
        <v>2285</v>
      </c>
      <c r="I222" s="4" t="s">
        <v>2285</v>
      </c>
      <c r="J222" s="4" t="s">
        <v>2285</v>
      </c>
      <c r="K222" s="16"/>
      <c r="L222" s="17" t="s">
        <v>2297</v>
      </c>
      <c r="M222" s="10">
        <f t="shared" si="12"/>
        <v>0</v>
      </c>
      <c r="N222" s="10">
        <f t="shared" si="13"/>
        <v>0</v>
      </c>
      <c r="O222" s="10">
        <f t="shared" si="14"/>
        <v>0</v>
      </c>
      <c r="P222" s="10">
        <f t="shared" si="15"/>
        <v>0</v>
      </c>
      <c r="Q222" s="10" t="str">
        <f>VLOOKUP(A222,'[1]Store List'!$A$1:$I$376,3,FALSE)</f>
        <v>WZ-481</v>
      </c>
      <c r="R222" s="10" t="str">
        <f>VLOOKUP(A222,'[1]Store List'!$A$1:$I$376,6,FALSE)</f>
        <v>Chris Robinson</v>
      </c>
      <c r="S222" s="10" t="str">
        <f>VLOOKUP(A222,'[1]Store List'!$A$1:$I$376,9,FALSE)</f>
        <v>Chad O'Leary</v>
      </c>
      <c r="T222" s="10"/>
    </row>
    <row r="223" spans="1:20" ht="13.2" hidden="1">
      <c r="A223" s="5">
        <v>107516</v>
      </c>
      <c r="B223" s="5" t="s">
        <v>1936</v>
      </c>
      <c r="C223" s="3" t="s">
        <v>1331</v>
      </c>
      <c r="D223" s="3" t="s">
        <v>2179</v>
      </c>
      <c r="E223" s="3" t="s">
        <v>2231</v>
      </c>
      <c r="F223" s="3" t="s">
        <v>1332</v>
      </c>
      <c r="G223" s="4" t="s">
        <v>9</v>
      </c>
      <c r="H223" s="4" t="s">
        <v>2285</v>
      </c>
      <c r="I223" s="4" t="s">
        <v>2285</v>
      </c>
      <c r="J223" s="4" t="s">
        <v>2285</v>
      </c>
      <c r="K223" s="16"/>
      <c r="L223" s="17" t="s">
        <v>2297</v>
      </c>
      <c r="M223" s="10">
        <f t="shared" si="12"/>
        <v>0</v>
      </c>
      <c r="N223" s="10">
        <f t="shared" si="13"/>
        <v>0</v>
      </c>
      <c r="O223" s="10">
        <f t="shared" si="14"/>
        <v>0</v>
      </c>
      <c r="P223" s="10">
        <f t="shared" si="15"/>
        <v>0</v>
      </c>
      <c r="Q223" s="10" t="str">
        <f>VLOOKUP(A223,'[1]Store List'!$A$1:$I$376,3,FALSE)</f>
        <v>WZ-639A</v>
      </c>
      <c r="R223" s="10" t="str">
        <f>VLOOKUP(A223,'[1]Store List'!$A$1:$I$376,6,FALSE)</f>
        <v>Chris Robinson</v>
      </c>
      <c r="S223" s="10" t="str">
        <f>VLOOKUP(A223,'[1]Store List'!$A$1:$I$376,9,FALSE)</f>
        <v>Cheryl Brosnahan</v>
      </c>
      <c r="T223" s="10"/>
    </row>
    <row r="224" spans="1:20" ht="13.2" hidden="1">
      <c r="A224" s="5">
        <v>95854</v>
      </c>
      <c r="B224" s="5" t="s">
        <v>1932</v>
      </c>
      <c r="C224" s="3" t="s">
        <v>1146</v>
      </c>
      <c r="D224" s="3" t="s">
        <v>2179</v>
      </c>
      <c r="E224" s="3" t="s">
        <v>2225</v>
      </c>
      <c r="F224" s="3" t="s">
        <v>1147</v>
      </c>
      <c r="G224" s="4" t="s">
        <v>9</v>
      </c>
      <c r="H224" s="4" t="s">
        <v>2285</v>
      </c>
      <c r="I224" s="4" t="s">
        <v>2285</v>
      </c>
      <c r="J224" s="4" t="s">
        <v>2285</v>
      </c>
      <c r="K224" s="16"/>
      <c r="L224" s="17" t="s">
        <v>2297</v>
      </c>
      <c r="M224" s="10">
        <f t="shared" si="12"/>
        <v>0</v>
      </c>
      <c r="N224" s="10">
        <f t="shared" si="13"/>
        <v>0</v>
      </c>
      <c r="O224" s="10">
        <f t="shared" si="14"/>
        <v>0</v>
      </c>
      <c r="P224" s="10">
        <f t="shared" si="15"/>
        <v>0</v>
      </c>
      <c r="Q224" s="10" t="str">
        <f>VLOOKUP(A224,'[1]Store List'!$A$1:$I$376,3,FALSE)</f>
        <v>WZ-479A</v>
      </c>
      <c r="R224" s="10" t="str">
        <f>VLOOKUP(A224,'[1]Store List'!$A$1:$I$376,6,FALSE)</f>
        <v>Chris Robinson</v>
      </c>
      <c r="S224" s="10" t="str">
        <f>VLOOKUP(A224,'[1]Store List'!$A$1:$I$376,9,FALSE)</f>
        <v>David Poulin</v>
      </c>
      <c r="T224" s="10"/>
    </row>
    <row r="225" spans="1:20" ht="13.2" hidden="1">
      <c r="A225" s="5">
        <v>95809</v>
      </c>
      <c r="B225" s="5" t="s">
        <v>1934</v>
      </c>
      <c r="C225" s="3" t="s">
        <v>1199</v>
      </c>
      <c r="D225" s="3" t="s">
        <v>2179</v>
      </c>
      <c r="E225" s="3" t="s">
        <v>2202</v>
      </c>
      <c r="F225" s="3" t="s">
        <v>1203</v>
      </c>
      <c r="G225" s="4" t="s">
        <v>9</v>
      </c>
      <c r="H225" s="4" t="s">
        <v>2285</v>
      </c>
      <c r="I225" s="4" t="s">
        <v>2285</v>
      </c>
      <c r="J225" s="4" t="s">
        <v>2285</v>
      </c>
      <c r="K225" s="16"/>
      <c r="L225" s="17" t="s">
        <v>2297</v>
      </c>
      <c r="M225" s="10">
        <f t="shared" si="12"/>
        <v>0</v>
      </c>
      <c r="N225" s="10">
        <f t="shared" si="13"/>
        <v>0</v>
      </c>
      <c r="O225" s="10">
        <f t="shared" si="14"/>
        <v>0</v>
      </c>
      <c r="P225" s="10">
        <f t="shared" si="15"/>
        <v>0</v>
      </c>
      <c r="Q225" s="10" t="str">
        <f>VLOOKUP(A225,'[1]Store List'!$A$1:$I$376,3,FALSE)</f>
        <v>WZ-481</v>
      </c>
      <c r="R225" s="10" t="str">
        <f>VLOOKUP(A225,'[1]Store List'!$A$1:$I$376,6,FALSE)</f>
        <v>Chris Robinson</v>
      </c>
      <c r="S225" s="10" t="str">
        <f>VLOOKUP(A225,'[1]Store List'!$A$1:$I$376,9,FALSE)</f>
        <v>Chad O'Leary</v>
      </c>
      <c r="T225" s="10"/>
    </row>
    <row r="226" spans="1:20" ht="13.2" hidden="1">
      <c r="A226" s="5">
        <v>95854</v>
      </c>
      <c r="B226" s="5" t="s">
        <v>1932</v>
      </c>
      <c r="C226" s="3" t="s">
        <v>1146</v>
      </c>
      <c r="D226" s="3" t="s">
        <v>2179</v>
      </c>
      <c r="E226" s="3" t="s">
        <v>2225</v>
      </c>
      <c r="F226" s="3" t="s">
        <v>1148</v>
      </c>
      <c r="G226" s="4" t="s">
        <v>9</v>
      </c>
      <c r="H226" s="4" t="s">
        <v>2285</v>
      </c>
      <c r="I226" s="4" t="s">
        <v>2285</v>
      </c>
      <c r="J226" s="4" t="s">
        <v>2285</v>
      </c>
      <c r="K226" s="16"/>
      <c r="L226" s="17" t="s">
        <v>2297</v>
      </c>
      <c r="M226" s="10">
        <f t="shared" si="12"/>
        <v>0</v>
      </c>
      <c r="N226" s="10">
        <f t="shared" si="13"/>
        <v>0</v>
      </c>
      <c r="O226" s="10">
        <f t="shared" si="14"/>
        <v>0</v>
      </c>
      <c r="P226" s="10">
        <f t="shared" si="15"/>
        <v>0</v>
      </c>
      <c r="Q226" s="10" t="str">
        <f>VLOOKUP(A226,'[1]Store List'!$A$1:$I$376,3,FALSE)</f>
        <v>WZ-479A</v>
      </c>
      <c r="R226" s="10" t="str">
        <f>VLOOKUP(A226,'[1]Store List'!$A$1:$I$376,6,FALSE)</f>
        <v>Chris Robinson</v>
      </c>
      <c r="S226" s="10" t="str">
        <f>VLOOKUP(A226,'[1]Store List'!$A$1:$I$376,9,FALSE)</f>
        <v>David Poulin</v>
      </c>
      <c r="T226" s="10"/>
    </row>
    <row r="227" spans="1:20" ht="13.2" hidden="1">
      <c r="A227" s="5">
        <v>95809</v>
      </c>
      <c r="B227" s="5" t="s">
        <v>1934</v>
      </c>
      <c r="C227" s="3" t="s">
        <v>1199</v>
      </c>
      <c r="D227" s="3" t="s">
        <v>2179</v>
      </c>
      <c r="E227" s="3" t="s">
        <v>2202</v>
      </c>
      <c r="F227" s="3" t="s">
        <v>1201</v>
      </c>
      <c r="G227" s="4" t="s">
        <v>9</v>
      </c>
      <c r="H227" s="4" t="s">
        <v>2285</v>
      </c>
      <c r="I227" s="4" t="s">
        <v>2285</v>
      </c>
      <c r="J227" s="4" t="s">
        <v>2285</v>
      </c>
      <c r="K227" s="16"/>
      <c r="L227" s="17" t="s">
        <v>2297</v>
      </c>
      <c r="M227" s="10">
        <f t="shared" si="12"/>
        <v>0</v>
      </c>
      <c r="N227" s="10">
        <f t="shared" si="13"/>
        <v>0</v>
      </c>
      <c r="O227" s="10">
        <f t="shared" si="14"/>
        <v>0</v>
      </c>
      <c r="P227" s="10">
        <f t="shared" si="15"/>
        <v>0</v>
      </c>
      <c r="Q227" s="10" t="str">
        <f>VLOOKUP(A227,'[1]Store List'!$A$1:$I$376,3,FALSE)</f>
        <v>WZ-481</v>
      </c>
      <c r="R227" s="10" t="str">
        <f>VLOOKUP(A227,'[1]Store List'!$A$1:$I$376,6,FALSE)</f>
        <v>Chris Robinson</v>
      </c>
      <c r="S227" s="10" t="str">
        <f>VLOOKUP(A227,'[1]Store List'!$A$1:$I$376,9,FALSE)</f>
        <v>Chad O'Leary</v>
      </c>
      <c r="T227" s="10"/>
    </row>
    <row r="228" spans="1:20" ht="13.2" hidden="1">
      <c r="A228" s="5">
        <v>87524</v>
      </c>
      <c r="B228" s="5" t="s">
        <v>1933</v>
      </c>
      <c r="C228" s="3" t="s">
        <v>1165</v>
      </c>
      <c r="D228" s="3" t="s">
        <v>2179</v>
      </c>
      <c r="E228" s="3" t="s">
        <v>2225</v>
      </c>
      <c r="F228" s="3" t="s">
        <v>1169</v>
      </c>
      <c r="G228" s="4" t="s">
        <v>9</v>
      </c>
      <c r="H228" s="4" t="s">
        <v>2285</v>
      </c>
      <c r="I228" s="4" t="s">
        <v>2285</v>
      </c>
      <c r="J228" s="4" t="s">
        <v>2285</v>
      </c>
      <c r="K228" s="16"/>
      <c r="L228" s="17" t="s">
        <v>2297</v>
      </c>
      <c r="M228" s="10">
        <f t="shared" si="12"/>
        <v>0</v>
      </c>
      <c r="N228" s="10">
        <f t="shared" si="13"/>
        <v>0</v>
      </c>
      <c r="O228" s="10">
        <f t="shared" si="14"/>
        <v>0</v>
      </c>
      <c r="P228" s="10">
        <f t="shared" si="15"/>
        <v>0</v>
      </c>
      <c r="Q228" s="10" t="str">
        <f>VLOOKUP(A228,'[1]Store List'!$A$1:$I$376,3,FALSE)</f>
        <v>WZ-313A</v>
      </c>
      <c r="R228" s="10" t="str">
        <f>VLOOKUP(A228,'[1]Store List'!$A$1:$I$376,6,FALSE)</f>
        <v>Chris Robinson</v>
      </c>
      <c r="S228" s="10" t="str">
        <f>VLOOKUP(A228,'[1]Store List'!$A$1:$I$376,9,FALSE)</f>
        <v>David Poulin</v>
      </c>
      <c r="T228" s="10"/>
    </row>
    <row r="229" spans="1:20" ht="13.2" hidden="1">
      <c r="A229" s="5">
        <v>109232</v>
      </c>
      <c r="B229" s="5" t="s">
        <v>1946</v>
      </c>
      <c r="C229" s="3" t="s">
        <v>1129</v>
      </c>
      <c r="D229" s="3" t="s">
        <v>2179</v>
      </c>
      <c r="E229" s="3" t="s">
        <v>2225</v>
      </c>
      <c r="F229" s="3" t="s">
        <v>1131</v>
      </c>
      <c r="G229" s="4" t="s">
        <v>9</v>
      </c>
      <c r="H229" s="4" t="s">
        <v>10</v>
      </c>
      <c r="I229" s="4" t="s">
        <v>2285</v>
      </c>
      <c r="J229" s="4" t="s">
        <v>2285</v>
      </c>
      <c r="K229" s="16"/>
      <c r="L229" s="17" t="s">
        <v>2297</v>
      </c>
      <c r="M229" s="10">
        <f t="shared" si="12"/>
        <v>0</v>
      </c>
      <c r="N229" s="10">
        <f t="shared" si="13"/>
        <v>1</v>
      </c>
      <c r="O229" s="10">
        <f t="shared" si="14"/>
        <v>0</v>
      </c>
      <c r="P229" s="10">
        <f t="shared" si="15"/>
        <v>0</v>
      </c>
      <c r="Q229" s="10" t="str">
        <f>VLOOKUP(A229,'[1]Store List'!$A$1:$I$376,3,FALSE)</f>
        <v>WZ-648</v>
      </c>
      <c r="R229" s="10" t="str">
        <f>VLOOKUP(A229,'[1]Store List'!$A$1:$I$376,6,FALSE)</f>
        <v>Chris Robinson</v>
      </c>
      <c r="S229" s="10" t="str">
        <f>VLOOKUP(A229,'[1]Store List'!$A$1:$I$376,9,FALSE)</f>
        <v>David Poulin</v>
      </c>
      <c r="T229" s="10"/>
    </row>
    <row r="230" spans="1:20" ht="13.2" hidden="1">
      <c r="A230" s="5">
        <v>109232</v>
      </c>
      <c r="B230" s="5" t="s">
        <v>1946</v>
      </c>
      <c r="C230" s="3" t="s">
        <v>1129</v>
      </c>
      <c r="D230" s="3" t="s">
        <v>2179</v>
      </c>
      <c r="E230" s="3" t="s">
        <v>2225</v>
      </c>
      <c r="F230" s="3" t="s">
        <v>1133</v>
      </c>
      <c r="G230" s="4" t="s">
        <v>9</v>
      </c>
      <c r="H230" s="4" t="s">
        <v>2285</v>
      </c>
      <c r="I230" s="4" t="s">
        <v>2285</v>
      </c>
      <c r="J230" s="4" t="s">
        <v>2285</v>
      </c>
      <c r="K230" s="16"/>
      <c r="L230" s="17" t="s">
        <v>2297</v>
      </c>
      <c r="M230" s="10">
        <f t="shared" si="12"/>
        <v>0</v>
      </c>
      <c r="N230" s="10">
        <f t="shared" si="13"/>
        <v>0</v>
      </c>
      <c r="O230" s="10">
        <f t="shared" si="14"/>
        <v>0</v>
      </c>
      <c r="P230" s="10">
        <f t="shared" si="15"/>
        <v>0</v>
      </c>
      <c r="Q230" s="10" t="str">
        <f>VLOOKUP(A230,'[1]Store List'!$A$1:$I$376,3,FALSE)</f>
        <v>WZ-648</v>
      </c>
      <c r="R230" s="10" t="str">
        <f>VLOOKUP(A230,'[1]Store List'!$A$1:$I$376,6,FALSE)</f>
        <v>Chris Robinson</v>
      </c>
      <c r="S230" s="10" t="str">
        <f>VLOOKUP(A230,'[1]Store List'!$A$1:$I$376,9,FALSE)</f>
        <v>David Poulin</v>
      </c>
      <c r="T230" s="10"/>
    </row>
    <row r="231" spans="1:20" ht="13.2" hidden="1">
      <c r="A231" s="5">
        <v>109165</v>
      </c>
      <c r="B231" s="5" t="s">
        <v>1908</v>
      </c>
      <c r="C231" s="3" t="s">
        <v>1294</v>
      </c>
      <c r="D231" s="3" t="s">
        <v>2179</v>
      </c>
      <c r="E231" s="3" t="s">
        <v>2231</v>
      </c>
      <c r="F231" s="3" t="s">
        <v>1300</v>
      </c>
      <c r="G231" s="4" t="s">
        <v>9</v>
      </c>
      <c r="H231" s="4" t="s">
        <v>2285</v>
      </c>
      <c r="I231" s="4" t="s">
        <v>2285</v>
      </c>
      <c r="J231" s="4" t="s">
        <v>2285</v>
      </c>
      <c r="K231" s="16"/>
      <c r="L231" s="17" t="s">
        <v>2297</v>
      </c>
      <c r="M231" s="10">
        <f t="shared" si="12"/>
        <v>0</v>
      </c>
      <c r="N231" s="10">
        <f t="shared" si="13"/>
        <v>0</v>
      </c>
      <c r="O231" s="10">
        <f t="shared" si="14"/>
        <v>0</v>
      </c>
      <c r="P231" s="10">
        <f t="shared" si="15"/>
        <v>0</v>
      </c>
      <c r="Q231" s="10" t="str">
        <f>VLOOKUP(A231,'[1]Store List'!$A$1:$I$376,3,FALSE)</f>
        <v>WZ-633</v>
      </c>
      <c r="R231" s="10" t="str">
        <f>VLOOKUP(A231,'[1]Store List'!$A$1:$I$376,6,FALSE)</f>
        <v>Chris Robinson</v>
      </c>
      <c r="S231" s="10" t="str">
        <f>VLOOKUP(A231,'[1]Store List'!$A$1:$I$376,9,FALSE)</f>
        <v>Cheryl Brosnahan</v>
      </c>
      <c r="T231" s="10"/>
    </row>
    <row r="232" spans="1:20" ht="13.2" hidden="1">
      <c r="A232" s="5">
        <v>87516</v>
      </c>
      <c r="B232" s="5" t="s">
        <v>1974</v>
      </c>
      <c r="C232" s="3" t="s">
        <v>1209</v>
      </c>
      <c r="D232" s="3" t="s">
        <v>2179</v>
      </c>
      <c r="E232" s="3" t="s">
        <v>2226</v>
      </c>
      <c r="F232" s="3" t="s">
        <v>1213</v>
      </c>
      <c r="G232" s="4" t="s">
        <v>9</v>
      </c>
      <c r="H232" s="4" t="s">
        <v>2285</v>
      </c>
      <c r="I232" s="4" t="s">
        <v>2285</v>
      </c>
      <c r="J232" s="4" t="s">
        <v>2285</v>
      </c>
      <c r="K232" s="16"/>
      <c r="L232" s="17" t="s">
        <v>2297</v>
      </c>
      <c r="M232" s="10">
        <f t="shared" si="12"/>
        <v>0</v>
      </c>
      <c r="N232" s="10">
        <f t="shared" si="13"/>
        <v>0</v>
      </c>
      <c r="O232" s="10">
        <f t="shared" si="14"/>
        <v>0</v>
      </c>
      <c r="P232" s="10">
        <f t="shared" si="15"/>
        <v>0</v>
      </c>
      <c r="Q232" s="10" t="str">
        <f>VLOOKUP(A232,'[1]Store List'!$A$1:$I$376,3,FALSE)</f>
        <v>WZ-272A</v>
      </c>
      <c r="R232" s="10" t="str">
        <f>VLOOKUP(A232,'[1]Store List'!$A$1:$I$376,6,FALSE)</f>
        <v>Chris Robinson</v>
      </c>
      <c r="S232" s="10" t="str">
        <f>VLOOKUP(A232,'[1]Store List'!$A$1:$I$376,9,FALSE)</f>
        <v>Ryan Archie</v>
      </c>
      <c r="T232" s="10"/>
    </row>
    <row r="233" spans="1:20" ht="13.2" hidden="1">
      <c r="A233" s="5">
        <v>87516</v>
      </c>
      <c r="B233" s="5" t="s">
        <v>1974</v>
      </c>
      <c r="C233" s="3" t="s">
        <v>1209</v>
      </c>
      <c r="D233" s="3" t="s">
        <v>2179</v>
      </c>
      <c r="E233" s="3" t="s">
        <v>2226</v>
      </c>
      <c r="F233" s="3" t="s">
        <v>1214</v>
      </c>
      <c r="G233" s="4" t="s">
        <v>9</v>
      </c>
      <c r="H233" s="4" t="s">
        <v>2285</v>
      </c>
      <c r="I233" s="4" t="s">
        <v>2285</v>
      </c>
      <c r="J233" s="4" t="s">
        <v>2285</v>
      </c>
      <c r="K233" s="16"/>
      <c r="L233" s="17" t="s">
        <v>2297</v>
      </c>
      <c r="M233" s="10">
        <f t="shared" si="12"/>
        <v>0</v>
      </c>
      <c r="N233" s="10">
        <f t="shared" si="13"/>
        <v>0</v>
      </c>
      <c r="O233" s="10">
        <f t="shared" si="14"/>
        <v>0</v>
      </c>
      <c r="P233" s="10">
        <f t="shared" si="15"/>
        <v>0</v>
      </c>
      <c r="Q233" s="10" t="str">
        <f>VLOOKUP(A233,'[1]Store List'!$A$1:$I$376,3,FALSE)</f>
        <v>WZ-272A</v>
      </c>
      <c r="R233" s="10" t="str">
        <f>VLOOKUP(A233,'[1]Store List'!$A$1:$I$376,6,FALSE)</f>
        <v>Chris Robinson</v>
      </c>
      <c r="S233" s="10" t="str">
        <f>VLOOKUP(A233,'[1]Store List'!$A$1:$I$376,9,FALSE)</f>
        <v>Ryan Archie</v>
      </c>
      <c r="T233" s="10"/>
    </row>
    <row r="234" spans="1:20" ht="13.2" hidden="1">
      <c r="A234" s="5">
        <v>79800</v>
      </c>
      <c r="B234" s="5" t="s">
        <v>2079</v>
      </c>
      <c r="C234" s="3" t="s">
        <v>1321</v>
      </c>
      <c r="D234" s="3" t="s">
        <v>2179</v>
      </c>
      <c r="E234" s="3" t="s">
        <v>2227</v>
      </c>
      <c r="F234" s="3" t="s">
        <v>1327</v>
      </c>
      <c r="G234" s="4" t="s">
        <v>9</v>
      </c>
      <c r="H234" s="4" t="s">
        <v>10</v>
      </c>
      <c r="I234" s="4" t="s">
        <v>2285</v>
      </c>
      <c r="J234" s="4" t="s">
        <v>2285</v>
      </c>
      <c r="K234" s="16"/>
      <c r="L234" s="17" t="s">
        <v>2297</v>
      </c>
      <c r="M234" s="10">
        <f t="shared" si="12"/>
        <v>0</v>
      </c>
      <c r="N234" s="10">
        <f t="shared" si="13"/>
        <v>1</v>
      </c>
      <c r="O234" s="10">
        <f t="shared" si="14"/>
        <v>0</v>
      </c>
      <c r="P234" s="10">
        <f t="shared" si="15"/>
        <v>0</v>
      </c>
      <c r="Q234" s="10" t="str">
        <f>VLOOKUP(A234,'[1]Store List'!$A$1:$I$376,3,FALSE)</f>
        <v>WZ-031</v>
      </c>
      <c r="R234" s="10" t="str">
        <f>VLOOKUP(A234,'[1]Store List'!$A$1:$I$376,6,FALSE)</f>
        <v>Chris Robinson</v>
      </c>
      <c r="S234" s="10" t="str">
        <f>VLOOKUP(A234,'[1]Store List'!$A$1:$I$376,9,FALSE)</f>
        <v>Stephen Drelick</v>
      </c>
      <c r="T234" s="10"/>
    </row>
    <row r="235" spans="1:20" ht="13.2" hidden="1">
      <c r="A235" s="5">
        <v>79862</v>
      </c>
      <c r="B235" s="5" t="s">
        <v>1897</v>
      </c>
      <c r="C235" s="3" t="s">
        <v>1301</v>
      </c>
      <c r="D235" s="3" t="s">
        <v>2179</v>
      </c>
      <c r="E235" s="3" t="s">
        <v>2227</v>
      </c>
      <c r="F235" s="3" t="s">
        <v>1305</v>
      </c>
      <c r="G235" s="4" t="s">
        <v>9</v>
      </c>
      <c r="H235" s="4" t="s">
        <v>2285</v>
      </c>
      <c r="I235" s="4" t="s">
        <v>2285</v>
      </c>
      <c r="J235" s="4" t="s">
        <v>2285</v>
      </c>
      <c r="K235" s="16"/>
      <c r="L235" s="17" t="s">
        <v>2297</v>
      </c>
      <c r="M235" s="10">
        <f t="shared" si="12"/>
        <v>0</v>
      </c>
      <c r="N235" s="10">
        <f t="shared" si="13"/>
        <v>0</v>
      </c>
      <c r="O235" s="10">
        <f t="shared" si="14"/>
        <v>0</v>
      </c>
      <c r="P235" s="10">
        <f t="shared" si="15"/>
        <v>0</v>
      </c>
      <c r="Q235" s="10" t="str">
        <f>VLOOKUP(A235,'[1]Store List'!$A$1:$I$376,3,FALSE)</f>
        <v>WZ-205</v>
      </c>
      <c r="R235" s="10" t="str">
        <f>VLOOKUP(A235,'[1]Store List'!$A$1:$I$376,6,FALSE)</f>
        <v>Chris Robinson</v>
      </c>
      <c r="S235" s="10" t="str">
        <f>VLOOKUP(A235,'[1]Store List'!$A$1:$I$376,9,FALSE)</f>
        <v>Stephen Drelick</v>
      </c>
      <c r="T235" s="10"/>
    </row>
    <row r="236" spans="1:20" ht="13.2" hidden="1">
      <c r="A236" s="5">
        <v>91002</v>
      </c>
      <c r="B236" s="5" t="s">
        <v>1958</v>
      </c>
      <c r="C236" s="3" t="s">
        <v>1308</v>
      </c>
      <c r="D236" s="3" t="s">
        <v>2179</v>
      </c>
      <c r="E236" s="3" t="s">
        <v>2227</v>
      </c>
      <c r="F236" s="3" t="s">
        <v>1310</v>
      </c>
      <c r="G236" s="4" t="s">
        <v>9</v>
      </c>
      <c r="H236" s="4" t="s">
        <v>2285</v>
      </c>
      <c r="I236" s="4" t="s">
        <v>2285</v>
      </c>
      <c r="J236" s="4" t="s">
        <v>2285</v>
      </c>
      <c r="K236" s="16"/>
      <c r="L236" s="17" t="s">
        <v>2297</v>
      </c>
      <c r="M236" s="10">
        <f t="shared" si="12"/>
        <v>0</v>
      </c>
      <c r="N236" s="10">
        <f t="shared" si="13"/>
        <v>0</v>
      </c>
      <c r="O236" s="10">
        <f t="shared" si="14"/>
        <v>0</v>
      </c>
      <c r="P236" s="10">
        <f t="shared" si="15"/>
        <v>0</v>
      </c>
      <c r="Q236" s="10" t="str">
        <f>VLOOKUP(A236,'[1]Store List'!$A$1:$I$376,3,FALSE)</f>
        <v>WZ-393B</v>
      </c>
      <c r="R236" s="10" t="str">
        <f>VLOOKUP(A236,'[1]Store List'!$A$1:$I$376,6,FALSE)</f>
        <v>Chris Robinson</v>
      </c>
      <c r="S236" s="10" t="str">
        <f>VLOOKUP(A236,'[1]Store List'!$A$1:$I$376,9,FALSE)</f>
        <v>Stephen Drelick</v>
      </c>
      <c r="T236" s="10"/>
    </row>
    <row r="237" spans="1:20" ht="13.2" hidden="1">
      <c r="A237" s="5">
        <v>126843</v>
      </c>
      <c r="B237" s="5" t="s">
        <v>1895</v>
      </c>
      <c r="C237" s="3" t="s">
        <v>1193</v>
      </c>
      <c r="D237" s="3" t="s">
        <v>2179</v>
      </c>
      <c r="E237" s="3" t="s">
        <v>2202</v>
      </c>
      <c r="F237" s="3" t="s">
        <v>1195</v>
      </c>
      <c r="G237" s="4" t="s">
        <v>9</v>
      </c>
      <c r="H237" s="4" t="s">
        <v>2285</v>
      </c>
      <c r="I237" s="4" t="s">
        <v>2285</v>
      </c>
      <c r="J237" s="4" t="s">
        <v>2285</v>
      </c>
      <c r="K237" s="16"/>
      <c r="L237" s="17" t="s">
        <v>2297</v>
      </c>
      <c r="M237" s="10">
        <f t="shared" si="12"/>
        <v>0</v>
      </c>
      <c r="N237" s="10">
        <f t="shared" si="13"/>
        <v>0</v>
      </c>
      <c r="O237" s="10">
        <f t="shared" si="14"/>
        <v>0</v>
      </c>
      <c r="P237" s="10">
        <f t="shared" si="15"/>
        <v>0</v>
      </c>
      <c r="Q237" s="10" t="str">
        <f>VLOOKUP(A237,'[1]Store List'!$A$1:$I$376,3,FALSE)</f>
        <v>WZ-816</v>
      </c>
      <c r="R237" s="10" t="str">
        <f>VLOOKUP(A237,'[1]Store List'!$A$1:$I$376,6,FALSE)</f>
        <v>Chris Robinson</v>
      </c>
      <c r="S237" s="10" t="str">
        <f>VLOOKUP(A237,'[1]Store List'!$A$1:$I$376,9,FALSE)</f>
        <v>Chad O'Leary</v>
      </c>
      <c r="T237" s="10"/>
    </row>
    <row r="238" spans="1:20" ht="13.2" hidden="1">
      <c r="A238" s="5">
        <v>79800</v>
      </c>
      <c r="B238" s="5" t="s">
        <v>2079</v>
      </c>
      <c r="C238" s="3" t="s">
        <v>1321</v>
      </c>
      <c r="D238" s="3" t="s">
        <v>2179</v>
      </c>
      <c r="E238" s="3" t="s">
        <v>2227</v>
      </c>
      <c r="F238" s="3" t="s">
        <v>1324</v>
      </c>
      <c r="G238" s="4" t="s">
        <v>9</v>
      </c>
      <c r="H238" s="4" t="s">
        <v>15</v>
      </c>
      <c r="I238" s="4" t="s">
        <v>2285</v>
      </c>
      <c r="J238" s="4" t="s">
        <v>2285</v>
      </c>
      <c r="K238" s="16"/>
      <c r="L238" s="17" t="s">
        <v>2297</v>
      </c>
      <c r="M238" s="10">
        <f t="shared" si="12"/>
        <v>0</v>
      </c>
      <c r="N238" s="10">
        <f t="shared" si="13"/>
        <v>1</v>
      </c>
      <c r="O238" s="10">
        <f t="shared" si="14"/>
        <v>0</v>
      </c>
      <c r="P238" s="10">
        <f t="shared" si="15"/>
        <v>0</v>
      </c>
      <c r="Q238" s="10" t="str">
        <f>VLOOKUP(A238,'[1]Store List'!$A$1:$I$376,3,FALSE)</f>
        <v>WZ-031</v>
      </c>
      <c r="R238" s="10" t="str">
        <f>VLOOKUP(A238,'[1]Store List'!$A$1:$I$376,6,FALSE)</f>
        <v>Chris Robinson</v>
      </c>
      <c r="S238" s="10" t="str">
        <f>VLOOKUP(A238,'[1]Store List'!$A$1:$I$376,9,FALSE)</f>
        <v>Stephen Drelick</v>
      </c>
      <c r="T238" s="10"/>
    </row>
    <row r="239" spans="1:20" ht="13.2" hidden="1">
      <c r="A239" s="5">
        <v>101102</v>
      </c>
      <c r="B239" s="5" t="s">
        <v>1995</v>
      </c>
      <c r="C239" s="3" t="s">
        <v>1181</v>
      </c>
      <c r="D239" s="3" t="s">
        <v>2179</v>
      </c>
      <c r="E239" s="3" t="s">
        <v>2202</v>
      </c>
      <c r="F239" s="3" t="s">
        <v>1184</v>
      </c>
      <c r="G239" s="4" t="s">
        <v>9</v>
      </c>
      <c r="H239" s="4" t="s">
        <v>2285</v>
      </c>
      <c r="I239" s="4" t="s">
        <v>2285</v>
      </c>
      <c r="J239" s="4" t="s">
        <v>2285</v>
      </c>
      <c r="K239" s="16"/>
      <c r="L239" s="17" t="s">
        <v>2297</v>
      </c>
      <c r="M239" s="10">
        <f t="shared" si="12"/>
        <v>0</v>
      </c>
      <c r="N239" s="10">
        <f t="shared" si="13"/>
        <v>0</v>
      </c>
      <c r="O239" s="10">
        <f t="shared" si="14"/>
        <v>0</v>
      </c>
      <c r="P239" s="10">
        <f t="shared" si="15"/>
        <v>0</v>
      </c>
      <c r="Q239" s="10" t="str">
        <f>VLOOKUP(A239,'[1]Store List'!$A$1:$I$376,3,FALSE)</f>
        <v>WZ-374A</v>
      </c>
      <c r="R239" s="10" t="str">
        <f>VLOOKUP(A239,'[1]Store List'!$A$1:$I$376,6,FALSE)</f>
        <v>Chris Robinson</v>
      </c>
      <c r="S239" s="10" t="str">
        <f>VLOOKUP(A239,'[1]Store List'!$A$1:$I$376,9,FALSE)</f>
        <v>Chad O'Leary</v>
      </c>
      <c r="T239" s="10"/>
    </row>
    <row r="240" spans="1:20" ht="13.2" hidden="1">
      <c r="A240" s="5">
        <v>111801</v>
      </c>
      <c r="B240" s="5" t="s">
        <v>1856</v>
      </c>
      <c r="C240" s="3" t="s">
        <v>1185</v>
      </c>
      <c r="D240" s="3" t="s">
        <v>2179</v>
      </c>
      <c r="E240" s="3" t="s">
        <v>2205</v>
      </c>
      <c r="F240" s="3" t="s">
        <v>1188</v>
      </c>
      <c r="G240" s="4" t="s">
        <v>9</v>
      </c>
      <c r="H240" s="4" t="s">
        <v>2285</v>
      </c>
      <c r="I240" s="4" t="s">
        <v>2285</v>
      </c>
      <c r="J240" s="4" t="s">
        <v>2285</v>
      </c>
      <c r="K240" s="16"/>
      <c r="L240" s="17" t="s">
        <v>2297</v>
      </c>
      <c r="M240" s="10">
        <f t="shared" si="12"/>
        <v>0</v>
      </c>
      <c r="N240" s="10">
        <f t="shared" si="13"/>
        <v>0</v>
      </c>
      <c r="O240" s="10">
        <f t="shared" si="14"/>
        <v>0</v>
      </c>
      <c r="P240" s="10">
        <f t="shared" si="15"/>
        <v>0</v>
      </c>
      <c r="Q240" s="10" t="str">
        <f>VLOOKUP(A240,'[1]Store List'!$A$1:$I$376,3,FALSE)</f>
        <v>WZ-707B</v>
      </c>
      <c r="R240" s="10" t="str">
        <f>VLOOKUP(A240,'[1]Store List'!$A$1:$I$376,6,FALSE)</f>
        <v>Chris Robinson</v>
      </c>
      <c r="S240" s="10" t="str">
        <f>VLOOKUP(A240,'[1]Store List'!$A$1:$I$376,9,FALSE)</f>
        <v>Robert Enochs</v>
      </c>
      <c r="T240" s="10"/>
    </row>
    <row r="241" spans="1:20" ht="13.2" hidden="1">
      <c r="A241" s="5">
        <v>79800</v>
      </c>
      <c r="B241" s="5" t="s">
        <v>2079</v>
      </c>
      <c r="C241" s="3" t="s">
        <v>1321</v>
      </c>
      <c r="D241" s="3" t="s">
        <v>2179</v>
      </c>
      <c r="E241" s="3" t="s">
        <v>2227</v>
      </c>
      <c r="F241" s="3" t="s">
        <v>1326</v>
      </c>
      <c r="G241" s="4" t="s">
        <v>9</v>
      </c>
      <c r="H241" s="4" t="s">
        <v>2285</v>
      </c>
      <c r="I241" s="4" t="s">
        <v>2285</v>
      </c>
      <c r="J241" s="4" t="s">
        <v>2285</v>
      </c>
      <c r="K241" s="16"/>
      <c r="L241" s="17" t="s">
        <v>2297</v>
      </c>
      <c r="M241" s="10">
        <f t="shared" si="12"/>
        <v>0</v>
      </c>
      <c r="N241" s="10">
        <f t="shared" si="13"/>
        <v>0</v>
      </c>
      <c r="O241" s="10">
        <f t="shared" si="14"/>
        <v>0</v>
      </c>
      <c r="P241" s="10">
        <f t="shared" si="15"/>
        <v>0</v>
      </c>
      <c r="Q241" s="10" t="str">
        <f>VLOOKUP(A241,'[1]Store List'!$A$1:$I$376,3,FALSE)</f>
        <v>WZ-031</v>
      </c>
      <c r="R241" s="10" t="str">
        <f>VLOOKUP(A241,'[1]Store List'!$A$1:$I$376,6,FALSE)</f>
        <v>Chris Robinson</v>
      </c>
      <c r="S241" s="10" t="str">
        <f>VLOOKUP(A241,'[1]Store List'!$A$1:$I$376,9,FALSE)</f>
        <v>Stephen Drelick</v>
      </c>
      <c r="T241" s="10"/>
    </row>
    <row r="242" spans="1:20" ht="13.2" hidden="1">
      <c r="A242" s="5">
        <v>99840</v>
      </c>
      <c r="B242" s="5" t="s">
        <v>1961</v>
      </c>
      <c r="C242" s="3" t="s">
        <v>1190</v>
      </c>
      <c r="D242" s="3" t="s">
        <v>2179</v>
      </c>
      <c r="E242" s="3" t="s">
        <v>2202</v>
      </c>
      <c r="F242" s="3" t="s">
        <v>1191</v>
      </c>
      <c r="G242" s="4" t="s">
        <v>9</v>
      </c>
      <c r="H242" s="4" t="s">
        <v>2285</v>
      </c>
      <c r="I242" s="4" t="s">
        <v>2285</v>
      </c>
      <c r="J242" s="4" t="s">
        <v>2285</v>
      </c>
      <c r="K242" s="16"/>
      <c r="L242" s="17" t="s">
        <v>2297</v>
      </c>
      <c r="M242" s="10">
        <f t="shared" si="12"/>
        <v>0</v>
      </c>
      <c r="N242" s="10">
        <f t="shared" si="13"/>
        <v>0</v>
      </c>
      <c r="O242" s="10">
        <f t="shared" si="14"/>
        <v>0</v>
      </c>
      <c r="P242" s="10">
        <f t="shared" si="15"/>
        <v>0</v>
      </c>
      <c r="Q242" s="10" t="str">
        <f>VLOOKUP(A242,'[1]Store List'!$A$1:$I$376,3,FALSE)</f>
        <v>WZ-546</v>
      </c>
      <c r="R242" s="10" t="str">
        <f>VLOOKUP(A242,'[1]Store List'!$A$1:$I$376,6,FALSE)</f>
        <v>Chris Robinson</v>
      </c>
      <c r="S242" s="10" t="str">
        <f>VLOOKUP(A242,'[1]Store List'!$A$1:$I$376,9,FALSE)</f>
        <v>Chad O'Leary</v>
      </c>
      <c r="T242" s="10"/>
    </row>
    <row r="243" spans="1:20" ht="13.2" hidden="1">
      <c r="A243" s="5">
        <v>101102</v>
      </c>
      <c r="B243" s="5" t="s">
        <v>1995</v>
      </c>
      <c r="C243" s="3" t="s">
        <v>1181</v>
      </c>
      <c r="D243" s="3" t="s">
        <v>2179</v>
      </c>
      <c r="E243" s="3" t="s">
        <v>2202</v>
      </c>
      <c r="F243" s="3" t="s">
        <v>1183</v>
      </c>
      <c r="G243" s="4" t="s">
        <v>9</v>
      </c>
      <c r="H243" s="4" t="s">
        <v>2285</v>
      </c>
      <c r="I243" s="4" t="s">
        <v>2285</v>
      </c>
      <c r="J243" s="4" t="s">
        <v>2285</v>
      </c>
      <c r="K243" s="16"/>
      <c r="L243" s="17" t="s">
        <v>2297</v>
      </c>
      <c r="M243" s="10">
        <f t="shared" si="12"/>
        <v>0</v>
      </c>
      <c r="N243" s="10">
        <f t="shared" si="13"/>
        <v>0</v>
      </c>
      <c r="O243" s="10">
        <f t="shared" si="14"/>
        <v>0</v>
      </c>
      <c r="P243" s="10">
        <f t="shared" si="15"/>
        <v>0</v>
      </c>
      <c r="Q243" s="10" t="str">
        <f>VLOOKUP(A243,'[1]Store List'!$A$1:$I$376,3,FALSE)</f>
        <v>WZ-374A</v>
      </c>
      <c r="R243" s="10" t="str">
        <f>VLOOKUP(A243,'[1]Store List'!$A$1:$I$376,6,FALSE)</f>
        <v>Chris Robinson</v>
      </c>
      <c r="S243" s="10" t="str">
        <f>VLOOKUP(A243,'[1]Store List'!$A$1:$I$376,9,FALSE)</f>
        <v>Chad O'Leary</v>
      </c>
      <c r="T243" s="10"/>
    </row>
    <row r="244" spans="1:20" ht="13.2" hidden="1">
      <c r="A244" s="5">
        <v>131087</v>
      </c>
      <c r="B244" s="5" t="s">
        <v>1967</v>
      </c>
      <c r="C244" s="3" t="s">
        <v>1204</v>
      </c>
      <c r="D244" s="3" t="s">
        <v>2179</v>
      </c>
      <c r="E244" s="3" t="s">
        <v>2202</v>
      </c>
      <c r="F244" s="3" t="s">
        <v>1205</v>
      </c>
      <c r="G244" s="4" t="s">
        <v>9</v>
      </c>
      <c r="H244" s="4" t="s">
        <v>2285</v>
      </c>
      <c r="I244" s="4" t="s">
        <v>2285</v>
      </c>
      <c r="J244" s="4" t="s">
        <v>2285</v>
      </c>
      <c r="K244" s="16"/>
      <c r="L244" s="17" t="s">
        <v>2297</v>
      </c>
      <c r="M244" s="10">
        <f t="shared" si="12"/>
        <v>0</v>
      </c>
      <c r="N244" s="10">
        <f t="shared" si="13"/>
        <v>0</v>
      </c>
      <c r="O244" s="10">
        <f t="shared" si="14"/>
        <v>0</v>
      </c>
      <c r="P244" s="10">
        <f t="shared" si="15"/>
        <v>0</v>
      </c>
      <c r="Q244" s="10" t="str">
        <f>VLOOKUP(A244,'[1]Store List'!$A$1:$I$376,3,FALSE)</f>
        <v>WZ-868</v>
      </c>
      <c r="R244" s="10" t="str">
        <f>VLOOKUP(A244,'[1]Store List'!$A$1:$I$376,6,FALSE)</f>
        <v>Chris Robinson</v>
      </c>
      <c r="S244" s="10" t="str">
        <f>VLOOKUP(A244,'[1]Store List'!$A$1:$I$376,9,FALSE)</f>
        <v>Chad O'Leary</v>
      </c>
      <c r="T244" s="10"/>
    </row>
    <row r="245" spans="1:20" ht="13.2" hidden="1">
      <c r="A245" s="5">
        <v>87514</v>
      </c>
      <c r="B245" s="5" t="s">
        <v>1849</v>
      </c>
      <c r="C245" s="3" t="s">
        <v>1170</v>
      </c>
      <c r="D245" s="3" t="s">
        <v>2179</v>
      </c>
      <c r="E245" s="3" t="s">
        <v>2202</v>
      </c>
      <c r="F245" s="3" t="s">
        <v>1175</v>
      </c>
      <c r="G245" s="4" t="s">
        <v>9</v>
      </c>
      <c r="H245" s="4" t="s">
        <v>2285</v>
      </c>
      <c r="I245" s="4" t="s">
        <v>2285</v>
      </c>
      <c r="J245" s="4" t="s">
        <v>2285</v>
      </c>
      <c r="K245" s="16"/>
      <c r="L245" s="17" t="s">
        <v>2297</v>
      </c>
      <c r="M245" s="10">
        <f t="shared" si="12"/>
        <v>0</v>
      </c>
      <c r="N245" s="10">
        <f t="shared" si="13"/>
        <v>0</v>
      </c>
      <c r="O245" s="10">
        <f t="shared" si="14"/>
        <v>0</v>
      </c>
      <c r="P245" s="10">
        <f t="shared" si="15"/>
        <v>0</v>
      </c>
      <c r="Q245" s="10" t="str">
        <f>VLOOKUP(A245,'[1]Store List'!$A$1:$I$376,3,FALSE)</f>
        <v>WZ-351</v>
      </c>
      <c r="R245" s="10" t="str">
        <f>VLOOKUP(A245,'[1]Store List'!$A$1:$I$376,6,FALSE)</f>
        <v>Chris Robinson</v>
      </c>
      <c r="S245" s="10" t="str">
        <f>VLOOKUP(A245,'[1]Store List'!$A$1:$I$376,9,FALSE)</f>
        <v>Chad O'Leary</v>
      </c>
      <c r="T245" s="10"/>
    </row>
    <row r="246" spans="1:20" ht="13.2" hidden="1">
      <c r="A246" s="5">
        <v>131087</v>
      </c>
      <c r="B246" s="5" t="s">
        <v>1967</v>
      </c>
      <c r="C246" s="3" t="s">
        <v>1204</v>
      </c>
      <c r="D246" s="3" t="s">
        <v>2179</v>
      </c>
      <c r="E246" s="3" t="s">
        <v>2202</v>
      </c>
      <c r="F246" s="3" t="s">
        <v>1207</v>
      </c>
      <c r="G246" s="4" t="s">
        <v>9</v>
      </c>
      <c r="H246" s="4" t="s">
        <v>2285</v>
      </c>
      <c r="I246" s="4" t="s">
        <v>2285</v>
      </c>
      <c r="J246" s="4" t="s">
        <v>2285</v>
      </c>
      <c r="K246" s="16"/>
      <c r="L246" s="17" t="s">
        <v>2297</v>
      </c>
      <c r="M246" s="10">
        <f t="shared" si="12"/>
        <v>0</v>
      </c>
      <c r="N246" s="10">
        <f t="shared" si="13"/>
        <v>0</v>
      </c>
      <c r="O246" s="10">
        <f t="shared" si="14"/>
        <v>0</v>
      </c>
      <c r="P246" s="10">
        <f t="shared" si="15"/>
        <v>0</v>
      </c>
      <c r="Q246" s="10" t="str">
        <f>VLOOKUP(A246,'[1]Store List'!$A$1:$I$376,3,FALSE)</f>
        <v>WZ-868</v>
      </c>
      <c r="R246" s="10" t="str">
        <f>VLOOKUP(A246,'[1]Store List'!$A$1:$I$376,6,FALSE)</f>
        <v>Chris Robinson</v>
      </c>
      <c r="S246" s="10" t="str">
        <f>VLOOKUP(A246,'[1]Store List'!$A$1:$I$376,9,FALSE)</f>
        <v>Chad O'Leary</v>
      </c>
      <c r="T246" s="10"/>
    </row>
    <row r="247" spans="1:20" ht="13.2" hidden="1">
      <c r="A247" s="5">
        <v>87514</v>
      </c>
      <c r="B247" s="5" t="s">
        <v>1849</v>
      </c>
      <c r="C247" s="3" t="s">
        <v>1170</v>
      </c>
      <c r="D247" s="3" t="s">
        <v>2179</v>
      </c>
      <c r="E247" s="3" t="s">
        <v>2202</v>
      </c>
      <c r="F247" s="3" t="s">
        <v>1171</v>
      </c>
      <c r="G247" s="4" t="s">
        <v>9</v>
      </c>
      <c r="H247" s="4" t="s">
        <v>2285</v>
      </c>
      <c r="I247" s="4" t="s">
        <v>2285</v>
      </c>
      <c r="J247" s="4" t="s">
        <v>2285</v>
      </c>
      <c r="K247" s="16"/>
      <c r="L247" s="17" t="s">
        <v>2297</v>
      </c>
      <c r="M247" s="10">
        <f t="shared" si="12"/>
        <v>0</v>
      </c>
      <c r="N247" s="10">
        <f t="shared" si="13"/>
        <v>0</v>
      </c>
      <c r="O247" s="10">
        <f t="shared" si="14"/>
        <v>0</v>
      </c>
      <c r="P247" s="10">
        <f t="shared" si="15"/>
        <v>0</v>
      </c>
      <c r="Q247" s="10" t="str">
        <f>VLOOKUP(A247,'[1]Store List'!$A$1:$I$376,3,FALSE)</f>
        <v>WZ-351</v>
      </c>
      <c r="R247" s="10" t="str">
        <f>VLOOKUP(A247,'[1]Store List'!$A$1:$I$376,6,FALSE)</f>
        <v>Chris Robinson</v>
      </c>
      <c r="S247" s="10" t="str">
        <f>VLOOKUP(A247,'[1]Store List'!$A$1:$I$376,9,FALSE)</f>
        <v>Chad O'Leary</v>
      </c>
      <c r="T247" s="10"/>
    </row>
    <row r="248" spans="1:20" ht="13.2" hidden="1">
      <c r="A248" s="5">
        <v>109165</v>
      </c>
      <c r="B248" s="5" t="s">
        <v>1908</v>
      </c>
      <c r="C248" s="3" t="s">
        <v>1294</v>
      </c>
      <c r="D248" s="3" t="s">
        <v>2179</v>
      </c>
      <c r="E248" s="3" t="s">
        <v>2231</v>
      </c>
      <c r="F248" s="3" t="s">
        <v>1298</v>
      </c>
      <c r="G248" s="4" t="s">
        <v>9</v>
      </c>
      <c r="H248" s="4" t="s">
        <v>2285</v>
      </c>
      <c r="I248" s="4" t="s">
        <v>2285</v>
      </c>
      <c r="J248" s="4" t="s">
        <v>2285</v>
      </c>
      <c r="K248" s="16"/>
      <c r="L248" s="17" t="s">
        <v>2297</v>
      </c>
      <c r="M248" s="10">
        <f t="shared" si="12"/>
        <v>0</v>
      </c>
      <c r="N248" s="10">
        <f t="shared" si="13"/>
        <v>0</v>
      </c>
      <c r="O248" s="10">
        <f t="shared" si="14"/>
        <v>0</v>
      </c>
      <c r="P248" s="10">
        <f t="shared" si="15"/>
        <v>0</v>
      </c>
      <c r="Q248" s="10" t="str">
        <f>VLOOKUP(A248,'[1]Store List'!$A$1:$I$376,3,FALSE)</f>
        <v>WZ-633</v>
      </c>
      <c r="R248" s="10" t="str">
        <f>VLOOKUP(A248,'[1]Store List'!$A$1:$I$376,6,FALSE)</f>
        <v>Chris Robinson</v>
      </c>
      <c r="S248" s="10" t="str">
        <f>VLOOKUP(A248,'[1]Store List'!$A$1:$I$376,9,FALSE)</f>
        <v>Cheryl Brosnahan</v>
      </c>
      <c r="T248" s="10"/>
    </row>
    <row r="249" spans="1:20" ht="13.2" hidden="1">
      <c r="A249" s="5">
        <v>109165</v>
      </c>
      <c r="B249" s="5" t="s">
        <v>1908</v>
      </c>
      <c r="C249" s="3" t="s">
        <v>1294</v>
      </c>
      <c r="D249" s="3" t="s">
        <v>2179</v>
      </c>
      <c r="E249" s="3" t="s">
        <v>2231</v>
      </c>
      <c r="F249" s="3" t="s">
        <v>1299</v>
      </c>
      <c r="G249" s="4" t="s">
        <v>9</v>
      </c>
      <c r="H249" s="4" t="s">
        <v>2285</v>
      </c>
      <c r="I249" s="4" t="s">
        <v>2285</v>
      </c>
      <c r="J249" s="4" t="s">
        <v>2285</v>
      </c>
      <c r="K249" s="16"/>
      <c r="L249" s="17" t="s">
        <v>2297</v>
      </c>
      <c r="M249" s="10">
        <f t="shared" si="12"/>
        <v>0</v>
      </c>
      <c r="N249" s="10">
        <f t="shared" si="13"/>
        <v>0</v>
      </c>
      <c r="O249" s="10">
        <f t="shared" si="14"/>
        <v>0</v>
      </c>
      <c r="P249" s="10">
        <f t="shared" si="15"/>
        <v>0</v>
      </c>
      <c r="Q249" s="10" t="str">
        <f>VLOOKUP(A249,'[1]Store List'!$A$1:$I$376,3,FALSE)</f>
        <v>WZ-633</v>
      </c>
      <c r="R249" s="10" t="str">
        <f>VLOOKUP(A249,'[1]Store List'!$A$1:$I$376,6,FALSE)</f>
        <v>Chris Robinson</v>
      </c>
      <c r="S249" s="10" t="str">
        <f>VLOOKUP(A249,'[1]Store List'!$A$1:$I$376,9,FALSE)</f>
        <v>Cheryl Brosnahan</v>
      </c>
      <c r="T249" s="10"/>
    </row>
    <row r="250" spans="1:20" ht="13.2" hidden="1">
      <c r="A250" s="5">
        <v>87514</v>
      </c>
      <c r="B250" s="5" t="s">
        <v>1849</v>
      </c>
      <c r="C250" s="3" t="s">
        <v>1170</v>
      </c>
      <c r="D250" s="3" t="s">
        <v>2179</v>
      </c>
      <c r="E250" s="3" t="s">
        <v>2202</v>
      </c>
      <c r="F250" s="3" t="s">
        <v>695</v>
      </c>
      <c r="G250" s="4" t="s">
        <v>9</v>
      </c>
      <c r="H250" s="4" t="s">
        <v>2285</v>
      </c>
      <c r="I250" s="4" t="s">
        <v>2285</v>
      </c>
      <c r="J250" s="4" t="s">
        <v>2285</v>
      </c>
      <c r="K250" s="16"/>
      <c r="L250" s="17" t="s">
        <v>2297</v>
      </c>
      <c r="M250" s="10">
        <f t="shared" si="12"/>
        <v>0</v>
      </c>
      <c r="N250" s="10">
        <f t="shared" si="13"/>
        <v>0</v>
      </c>
      <c r="O250" s="10">
        <f t="shared" si="14"/>
        <v>0</v>
      </c>
      <c r="P250" s="10">
        <f t="shared" si="15"/>
        <v>0</v>
      </c>
      <c r="Q250" s="10" t="str">
        <f>VLOOKUP(A250,'[1]Store List'!$A$1:$I$376,3,FALSE)</f>
        <v>WZ-351</v>
      </c>
      <c r="R250" s="10" t="str">
        <f>VLOOKUP(A250,'[1]Store List'!$A$1:$I$376,6,FALSE)</f>
        <v>Chris Robinson</v>
      </c>
      <c r="S250" s="10" t="str">
        <f>VLOOKUP(A250,'[1]Store List'!$A$1:$I$376,9,FALSE)</f>
        <v>Chad O'Leary</v>
      </c>
      <c r="T250" s="10"/>
    </row>
    <row r="251" spans="1:20" ht="13.2" hidden="1">
      <c r="A251" s="5">
        <v>126843</v>
      </c>
      <c r="B251" s="5" t="s">
        <v>1895</v>
      </c>
      <c r="C251" s="3" t="s">
        <v>1193</v>
      </c>
      <c r="D251" s="3" t="s">
        <v>2179</v>
      </c>
      <c r="E251" s="3" t="s">
        <v>2202</v>
      </c>
      <c r="F251" s="3" t="s">
        <v>1197</v>
      </c>
      <c r="G251" s="4" t="s">
        <v>9</v>
      </c>
      <c r="H251" s="4" t="s">
        <v>2285</v>
      </c>
      <c r="I251" s="4" t="s">
        <v>2285</v>
      </c>
      <c r="J251" s="4" t="s">
        <v>2285</v>
      </c>
      <c r="K251" s="16"/>
      <c r="L251" s="17" t="s">
        <v>2297</v>
      </c>
      <c r="M251" s="10">
        <f t="shared" si="12"/>
        <v>0</v>
      </c>
      <c r="N251" s="10">
        <f t="shared" si="13"/>
        <v>0</v>
      </c>
      <c r="O251" s="10">
        <f t="shared" si="14"/>
        <v>0</v>
      </c>
      <c r="P251" s="10">
        <f t="shared" si="15"/>
        <v>0</v>
      </c>
      <c r="Q251" s="10" t="str">
        <f>VLOOKUP(A251,'[1]Store List'!$A$1:$I$376,3,FALSE)</f>
        <v>WZ-816</v>
      </c>
      <c r="R251" s="10" t="str">
        <f>VLOOKUP(A251,'[1]Store List'!$A$1:$I$376,6,FALSE)</f>
        <v>Chris Robinson</v>
      </c>
      <c r="S251" s="10" t="str">
        <f>VLOOKUP(A251,'[1]Store List'!$A$1:$I$376,9,FALSE)</f>
        <v>Chad O'Leary</v>
      </c>
      <c r="T251" s="10"/>
    </row>
    <row r="252" spans="1:20" ht="13.2" hidden="1">
      <c r="A252" s="5">
        <v>87514</v>
      </c>
      <c r="B252" s="5" t="s">
        <v>1849</v>
      </c>
      <c r="C252" s="3" t="s">
        <v>1170</v>
      </c>
      <c r="D252" s="3" t="s">
        <v>2179</v>
      </c>
      <c r="E252" s="3" t="s">
        <v>2202</v>
      </c>
      <c r="F252" s="3" t="s">
        <v>1177</v>
      </c>
      <c r="G252" s="4" t="s">
        <v>9</v>
      </c>
      <c r="H252" s="4" t="s">
        <v>2285</v>
      </c>
      <c r="I252" s="4" t="s">
        <v>2285</v>
      </c>
      <c r="J252" s="4" t="s">
        <v>2285</v>
      </c>
      <c r="K252" s="16"/>
      <c r="L252" s="17" t="s">
        <v>2297</v>
      </c>
      <c r="M252" s="10">
        <f t="shared" si="12"/>
        <v>0</v>
      </c>
      <c r="N252" s="10">
        <f t="shared" si="13"/>
        <v>0</v>
      </c>
      <c r="O252" s="10">
        <f t="shared" si="14"/>
        <v>0</v>
      </c>
      <c r="P252" s="10">
        <f t="shared" si="15"/>
        <v>0</v>
      </c>
      <c r="Q252" s="10" t="str">
        <f>VLOOKUP(A252,'[1]Store List'!$A$1:$I$376,3,FALSE)</f>
        <v>WZ-351</v>
      </c>
      <c r="R252" s="10" t="str">
        <f>VLOOKUP(A252,'[1]Store List'!$A$1:$I$376,6,FALSE)</f>
        <v>Chris Robinson</v>
      </c>
      <c r="S252" s="10" t="str">
        <f>VLOOKUP(A252,'[1]Store List'!$A$1:$I$376,9,FALSE)</f>
        <v>Chad O'Leary</v>
      </c>
      <c r="T252" s="10"/>
    </row>
    <row r="253" spans="1:20" ht="13.2" hidden="1">
      <c r="A253" s="5">
        <v>79851</v>
      </c>
      <c r="B253" s="5" t="s">
        <v>1983</v>
      </c>
      <c r="C253" s="3" t="s">
        <v>1267</v>
      </c>
      <c r="D253" s="3" t="s">
        <v>2179</v>
      </c>
      <c r="E253" s="3" t="s">
        <v>2248</v>
      </c>
      <c r="F253" s="3" t="s">
        <v>1269</v>
      </c>
      <c r="G253" s="4" t="s">
        <v>9</v>
      </c>
      <c r="H253" s="4" t="s">
        <v>2285</v>
      </c>
      <c r="I253" s="4" t="s">
        <v>2285</v>
      </c>
      <c r="J253" s="4" t="s">
        <v>2285</v>
      </c>
      <c r="K253" s="16"/>
      <c r="L253" s="17" t="s">
        <v>2297</v>
      </c>
      <c r="M253" s="10">
        <f t="shared" si="12"/>
        <v>0</v>
      </c>
      <c r="N253" s="10">
        <f t="shared" si="13"/>
        <v>0</v>
      </c>
      <c r="O253" s="10">
        <f t="shared" si="14"/>
        <v>0</v>
      </c>
      <c r="P253" s="10">
        <f t="shared" si="15"/>
        <v>0</v>
      </c>
      <c r="Q253" s="10" t="str">
        <f>VLOOKUP(A253,'[1]Store List'!$A$1:$I$376,3,FALSE)</f>
        <v>WZ-171A</v>
      </c>
      <c r="R253" s="10" t="str">
        <f>VLOOKUP(A253,'[1]Store List'!$A$1:$I$376,6,FALSE)</f>
        <v>Chris Robinson</v>
      </c>
      <c r="S253" s="10" t="str">
        <f>VLOOKUP(A253,'[1]Store List'!$A$1:$I$376,9,FALSE)</f>
        <v>Mark Titlebaum</v>
      </c>
      <c r="T253" s="10"/>
    </row>
    <row r="254" spans="1:20" ht="13.2" hidden="1">
      <c r="A254" s="5">
        <v>109165</v>
      </c>
      <c r="B254" s="5" t="s">
        <v>1908</v>
      </c>
      <c r="C254" s="3" t="s">
        <v>1294</v>
      </c>
      <c r="D254" s="3" t="s">
        <v>2179</v>
      </c>
      <c r="E254" s="3" t="s">
        <v>2231</v>
      </c>
      <c r="F254" s="3" t="s">
        <v>1295</v>
      </c>
      <c r="G254" s="4" t="s">
        <v>9</v>
      </c>
      <c r="H254" s="4" t="s">
        <v>2285</v>
      </c>
      <c r="I254" s="4" t="s">
        <v>2285</v>
      </c>
      <c r="J254" s="4" t="s">
        <v>2285</v>
      </c>
      <c r="K254" s="16"/>
      <c r="L254" s="17" t="s">
        <v>2297</v>
      </c>
      <c r="M254" s="10">
        <f t="shared" si="12"/>
        <v>0</v>
      </c>
      <c r="N254" s="10">
        <f t="shared" si="13"/>
        <v>0</v>
      </c>
      <c r="O254" s="10">
        <f t="shared" si="14"/>
        <v>0</v>
      </c>
      <c r="P254" s="10">
        <f t="shared" si="15"/>
        <v>0</v>
      </c>
      <c r="Q254" s="10" t="str">
        <f>VLOOKUP(A254,'[1]Store List'!$A$1:$I$376,3,FALSE)</f>
        <v>WZ-633</v>
      </c>
      <c r="R254" s="10" t="str">
        <f>VLOOKUP(A254,'[1]Store List'!$A$1:$I$376,6,FALSE)</f>
        <v>Chris Robinson</v>
      </c>
      <c r="S254" s="10" t="str">
        <f>VLOOKUP(A254,'[1]Store List'!$A$1:$I$376,9,FALSE)</f>
        <v>Cheryl Brosnahan</v>
      </c>
      <c r="T254" s="10"/>
    </row>
    <row r="255" spans="1:20" ht="13.2" hidden="1">
      <c r="A255" s="5">
        <v>130534</v>
      </c>
      <c r="B255" s="5" t="s">
        <v>1984</v>
      </c>
      <c r="C255" s="3" t="s">
        <v>1318</v>
      </c>
      <c r="D255" s="3" t="s">
        <v>2179</v>
      </c>
      <c r="E255" s="3" t="s">
        <v>2227</v>
      </c>
      <c r="F255" s="3" t="s">
        <v>1319</v>
      </c>
      <c r="G255" s="4" t="s">
        <v>9</v>
      </c>
      <c r="H255" s="4" t="s">
        <v>2285</v>
      </c>
      <c r="I255" s="4" t="s">
        <v>2285</v>
      </c>
      <c r="J255" s="4" t="s">
        <v>2285</v>
      </c>
      <c r="K255" s="16"/>
      <c r="L255" s="17" t="s">
        <v>2297</v>
      </c>
      <c r="M255" s="10">
        <f t="shared" si="12"/>
        <v>0</v>
      </c>
      <c r="N255" s="10">
        <f t="shared" si="13"/>
        <v>0</v>
      </c>
      <c r="O255" s="10">
        <f t="shared" si="14"/>
        <v>0</v>
      </c>
      <c r="P255" s="10">
        <f t="shared" si="15"/>
        <v>0</v>
      </c>
      <c r="Q255" s="10" t="str">
        <f>VLOOKUP(A255,'[1]Store List'!$A$1:$I$376,3,FALSE)</f>
        <v>WZ-848</v>
      </c>
      <c r="R255" s="10" t="str">
        <f>VLOOKUP(A255,'[1]Store List'!$A$1:$I$376,6,FALSE)</f>
        <v>Chris Robinson</v>
      </c>
      <c r="S255" s="10" t="str">
        <f>VLOOKUP(A255,'[1]Store List'!$A$1:$I$376,9,FALSE)</f>
        <v>Stephen Drelick</v>
      </c>
      <c r="T255" s="10"/>
    </row>
    <row r="256" spans="1:20" ht="13.2" hidden="1">
      <c r="A256" s="5">
        <v>100301</v>
      </c>
      <c r="B256" s="5" t="s">
        <v>1894</v>
      </c>
      <c r="C256" s="3" t="s">
        <v>1151</v>
      </c>
      <c r="D256" s="3" t="s">
        <v>2179</v>
      </c>
      <c r="E256" s="3" t="s">
        <v>2225</v>
      </c>
      <c r="F256" s="3" t="s">
        <v>1153</v>
      </c>
      <c r="G256" s="4" t="s">
        <v>9</v>
      </c>
      <c r="H256" s="4" t="s">
        <v>2285</v>
      </c>
      <c r="I256" s="4" t="s">
        <v>2285</v>
      </c>
      <c r="J256" s="4" t="s">
        <v>2285</v>
      </c>
      <c r="K256" s="16"/>
      <c r="L256" s="17" t="s">
        <v>2297</v>
      </c>
      <c r="M256" s="10">
        <f t="shared" si="12"/>
        <v>0</v>
      </c>
      <c r="N256" s="10">
        <f t="shared" si="13"/>
        <v>0</v>
      </c>
      <c r="O256" s="10">
        <f t="shared" si="14"/>
        <v>0</v>
      </c>
      <c r="P256" s="10">
        <f t="shared" si="15"/>
        <v>0</v>
      </c>
      <c r="Q256" s="10" t="str">
        <f>VLOOKUP(A256,'[1]Store List'!$A$1:$I$376,3,FALSE)</f>
        <v>WZ-376A</v>
      </c>
      <c r="R256" s="10" t="str">
        <f>VLOOKUP(A256,'[1]Store List'!$A$1:$I$376,6,FALSE)</f>
        <v>Chris Robinson</v>
      </c>
      <c r="S256" s="10" t="str">
        <f>VLOOKUP(A256,'[1]Store List'!$A$1:$I$376,9,FALSE)</f>
        <v>David Poulin</v>
      </c>
      <c r="T256" s="10"/>
    </row>
    <row r="257" spans="1:20" ht="13.2" hidden="1">
      <c r="A257" s="5">
        <v>79851</v>
      </c>
      <c r="B257" s="5" t="s">
        <v>1983</v>
      </c>
      <c r="C257" s="3" t="s">
        <v>1267</v>
      </c>
      <c r="D257" s="3" t="s">
        <v>2179</v>
      </c>
      <c r="E257" s="3" t="s">
        <v>2248</v>
      </c>
      <c r="F257" s="3" t="s">
        <v>1273</v>
      </c>
      <c r="G257" s="4" t="s">
        <v>9</v>
      </c>
      <c r="H257" s="4" t="s">
        <v>2285</v>
      </c>
      <c r="I257" s="4" t="s">
        <v>2285</v>
      </c>
      <c r="J257" s="4" t="s">
        <v>2285</v>
      </c>
      <c r="K257" s="16"/>
      <c r="L257" s="17" t="s">
        <v>2297</v>
      </c>
      <c r="M257" s="10">
        <f t="shared" si="12"/>
        <v>0</v>
      </c>
      <c r="N257" s="10">
        <f t="shared" si="13"/>
        <v>0</v>
      </c>
      <c r="O257" s="10">
        <f t="shared" si="14"/>
        <v>0</v>
      </c>
      <c r="P257" s="10">
        <f t="shared" si="15"/>
        <v>0</v>
      </c>
      <c r="Q257" s="10" t="str">
        <f>VLOOKUP(A257,'[1]Store List'!$A$1:$I$376,3,FALSE)</f>
        <v>WZ-171A</v>
      </c>
      <c r="R257" s="10" t="str">
        <f>VLOOKUP(A257,'[1]Store List'!$A$1:$I$376,6,FALSE)</f>
        <v>Chris Robinson</v>
      </c>
      <c r="S257" s="10" t="str">
        <f>VLOOKUP(A257,'[1]Store List'!$A$1:$I$376,9,FALSE)</f>
        <v>Mark Titlebaum</v>
      </c>
      <c r="T257" s="10"/>
    </row>
    <row r="258" spans="1:20" ht="13.2" hidden="1">
      <c r="A258" s="5">
        <v>93046</v>
      </c>
      <c r="B258" s="5" t="s">
        <v>1980</v>
      </c>
      <c r="C258" s="3" t="s">
        <v>1141</v>
      </c>
      <c r="D258" s="3" t="s">
        <v>2179</v>
      </c>
      <c r="E258" s="3" t="s">
        <v>2225</v>
      </c>
      <c r="F258" s="3" t="s">
        <v>1145</v>
      </c>
      <c r="G258" s="4" t="s">
        <v>9</v>
      </c>
      <c r="H258" s="4" t="s">
        <v>10</v>
      </c>
      <c r="I258" s="4" t="s">
        <v>2285</v>
      </c>
      <c r="J258" s="4" t="s">
        <v>2285</v>
      </c>
      <c r="K258" s="16"/>
      <c r="L258" s="17" t="s">
        <v>2297</v>
      </c>
      <c r="M258" s="10">
        <f t="shared" ref="M258:M321" si="16">IF(OR(G258="N/A",G258="COMP"),0,1)</f>
        <v>0</v>
      </c>
      <c r="N258" s="10">
        <f t="shared" ref="N258:N321" si="17">IF(OR(H258="N/A",H258="COMP"),0,1)</f>
        <v>1</v>
      </c>
      <c r="O258" s="10">
        <f t="shared" ref="O258:O321" si="18">IF(OR(I258="N/A",I258="COMP"),0,1)</f>
        <v>0</v>
      </c>
      <c r="P258" s="10">
        <f t="shared" ref="P258:P321" si="19">IF(OR(J258="N/A",J258="COMP"),0,1)</f>
        <v>0</v>
      </c>
      <c r="Q258" s="10" t="str">
        <f>VLOOKUP(A258,'[1]Store List'!$A$1:$I$376,3,FALSE)</f>
        <v>WZ-450</v>
      </c>
      <c r="R258" s="10" t="str">
        <f>VLOOKUP(A258,'[1]Store List'!$A$1:$I$376,6,FALSE)</f>
        <v>Chris Robinson</v>
      </c>
      <c r="S258" s="10" t="str">
        <f>VLOOKUP(A258,'[1]Store List'!$A$1:$I$376,9,FALSE)</f>
        <v>David Poulin</v>
      </c>
      <c r="T258" s="10"/>
    </row>
    <row r="259" spans="1:20" ht="13.2" hidden="1">
      <c r="A259" s="5">
        <v>79951</v>
      </c>
      <c r="B259" s="5" t="s">
        <v>2097</v>
      </c>
      <c r="C259" s="3" t="s">
        <v>1278</v>
      </c>
      <c r="D259" s="3" t="s">
        <v>2179</v>
      </c>
      <c r="E259" s="3" t="s">
        <v>2248</v>
      </c>
      <c r="F259" s="3" t="s">
        <v>1281</v>
      </c>
      <c r="G259" s="4" t="s">
        <v>9</v>
      </c>
      <c r="H259" s="4" t="s">
        <v>10</v>
      </c>
      <c r="I259" s="4" t="s">
        <v>2285</v>
      </c>
      <c r="J259" s="4" t="s">
        <v>2285</v>
      </c>
      <c r="K259" s="16"/>
      <c r="L259" s="17" t="s">
        <v>2297</v>
      </c>
      <c r="M259" s="10">
        <f t="shared" si="16"/>
        <v>0</v>
      </c>
      <c r="N259" s="10">
        <f t="shared" si="17"/>
        <v>1</v>
      </c>
      <c r="O259" s="10">
        <f t="shared" si="18"/>
        <v>0</v>
      </c>
      <c r="P259" s="10">
        <f t="shared" si="19"/>
        <v>0</v>
      </c>
      <c r="Q259" s="10" t="str">
        <f>VLOOKUP(A259,'[1]Store List'!$A$1:$I$376,3,FALSE)</f>
        <v>WZ-280A</v>
      </c>
      <c r="R259" s="10" t="str">
        <f>VLOOKUP(A259,'[1]Store List'!$A$1:$I$376,6,FALSE)</f>
        <v>Chris Robinson</v>
      </c>
      <c r="S259" s="10" t="str">
        <f>VLOOKUP(A259,'[1]Store List'!$A$1:$I$376,9,FALSE)</f>
        <v>Mark Titlebaum</v>
      </c>
      <c r="T259" s="10"/>
    </row>
    <row r="260" spans="1:20" ht="13.2" hidden="1">
      <c r="A260" s="5">
        <v>93046</v>
      </c>
      <c r="B260" s="5" t="s">
        <v>1980</v>
      </c>
      <c r="C260" s="3" t="s">
        <v>1141</v>
      </c>
      <c r="D260" s="3" t="s">
        <v>2179</v>
      </c>
      <c r="E260" s="3" t="s">
        <v>2225</v>
      </c>
      <c r="F260" s="3" t="s">
        <v>1143</v>
      </c>
      <c r="G260" s="4" t="s">
        <v>9</v>
      </c>
      <c r="H260" s="4" t="s">
        <v>2285</v>
      </c>
      <c r="I260" s="4" t="s">
        <v>2285</v>
      </c>
      <c r="J260" s="4" t="s">
        <v>2285</v>
      </c>
      <c r="K260" s="16"/>
      <c r="L260" s="17" t="s">
        <v>2297</v>
      </c>
      <c r="M260" s="10">
        <f t="shared" si="16"/>
        <v>0</v>
      </c>
      <c r="N260" s="10">
        <f t="shared" si="17"/>
        <v>0</v>
      </c>
      <c r="O260" s="10">
        <f t="shared" si="18"/>
        <v>0</v>
      </c>
      <c r="P260" s="10">
        <f t="shared" si="19"/>
        <v>0</v>
      </c>
      <c r="Q260" s="10" t="str">
        <f>VLOOKUP(A260,'[1]Store List'!$A$1:$I$376,3,FALSE)</f>
        <v>WZ-450</v>
      </c>
      <c r="R260" s="10" t="str">
        <f>VLOOKUP(A260,'[1]Store List'!$A$1:$I$376,6,FALSE)</f>
        <v>Chris Robinson</v>
      </c>
      <c r="S260" s="10" t="str">
        <f>VLOOKUP(A260,'[1]Store List'!$A$1:$I$376,9,FALSE)</f>
        <v>David Poulin</v>
      </c>
      <c r="T260" s="10"/>
    </row>
    <row r="261" spans="1:20" ht="13.2" hidden="1">
      <c r="A261" s="5">
        <v>131087</v>
      </c>
      <c r="B261" s="5" t="s">
        <v>1967</v>
      </c>
      <c r="C261" s="3" t="s">
        <v>1204</v>
      </c>
      <c r="D261" s="3" t="s">
        <v>2179</v>
      </c>
      <c r="E261" s="3" t="s">
        <v>2202</v>
      </c>
      <c r="F261" s="3" t="s">
        <v>1206</v>
      </c>
      <c r="G261" s="4" t="s">
        <v>9</v>
      </c>
      <c r="H261" s="4" t="s">
        <v>2285</v>
      </c>
      <c r="I261" s="4" t="s">
        <v>2285</v>
      </c>
      <c r="J261" s="4" t="s">
        <v>2285</v>
      </c>
      <c r="K261" s="16"/>
      <c r="L261" s="17" t="s">
        <v>2297</v>
      </c>
      <c r="M261" s="10">
        <f t="shared" si="16"/>
        <v>0</v>
      </c>
      <c r="N261" s="10">
        <f t="shared" si="17"/>
        <v>0</v>
      </c>
      <c r="O261" s="10">
        <f t="shared" si="18"/>
        <v>0</v>
      </c>
      <c r="P261" s="10">
        <f t="shared" si="19"/>
        <v>0</v>
      </c>
      <c r="Q261" s="10" t="str">
        <f>VLOOKUP(A261,'[1]Store List'!$A$1:$I$376,3,FALSE)</f>
        <v>WZ-868</v>
      </c>
      <c r="R261" s="10" t="str">
        <f>VLOOKUP(A261,'[1]Store List'!$A$1:$I$376,6,FALSE)</f>
        <v>Chris Robinson</v>
      </c>
      <c r="S261" s="10" t="str">
        <f>VLOOKUP(A261,'[1]Store List'!$A$1:$I$376,9,FALSE)</f>
        <v>Chad O'Leary</v>
      </c>
      <c r="T261" s="10"/>
    </row>
    <row r="262" spans="1:20" ht="13.2" hidden="1">
      <c r="A262" s="5">
        <v>109232</v>
      </c>
      <c r="B262" s="5" t="s">
        <v>1946</v>
      </c>
      <c r="C262" s="3" t="s">
        <v>1129</v>
      </c>
      <c r="D262" s="3" t="s">
        <v>2179</v>
      </c>
      <c r="E262" s="3" t="s">
        <v>2225</v>
      </c>
      <c r="F262" s="3" t="s">
        <v>1132</v>
      </c>
      <c r="G262" s="4" t="s">
        <v>9</v>
      </c>
      <c r="H262" s="4" t="s">
        <v>10</v>
      </c>
      <c r="I262" s="4" t="s">
        <v>2285</v>
      </c>
      <c r="J262" s="4" t="s">
        <v>2285</v>
      </c>
      <c r="K262" s="16"/>
      <c r="L262" s="17" t="s">
        <v>2297</v>
      </c>
      <c r="M262" s="10">
        <f t="shared" si="16"/>
        <v>0</v>
      </c>
      <c r="N262" s="10">
        <f t="shared" si="17"/>
        <v>1</v>
      </c>
      <c r="O262" s="10">
        <f t="shared" si="18"/>
        <v>0</v>
      </c>
      <c r="P262" s="10">
        <f t="shared" si="19"/>
        <v>0</v>
      </c>
      <c r="Q262" s="10" t="str">
        <f>VLOOKUP(A262,'[1]Store List'!$A$1:$I$376,3,FALSE)</f>
        <v>WZ-648</v>
      </c>
      <c r="R262" s="10" t="str">
        <f>VLOOKUP(A262,'[1]Store List'!$A$1:$I$376,6,FALSE)</f>
        <v>Chris Robinson</v>
      </c>
      <c r="S262" s="10" t="str">
        <f>VLOOKUP(A262,'[1]Store List'!$A$1:$I$376,9,FALSE)</f>
        <v>David Poulin</v>
      </c>
      <c r="T262" s="10"/>
    </row>
    <row r="263" spans="1:20" ht="13.2" hidden="1">
      <c r="A263" s="5">
        <v>100301</v>
      </c>
      <c r="B263" s="5" t="s">
        <v>1894</v>
      </c>
      <c r="C263" s="3" t="s">
        <v>1151</v>
      </c>
      <c r="D263" s="3" t="s">
        <v>2179</v>
      </c>
      <c r="E263" s="3" t="s">
        <v>2225</v>
      </c>
      <c r="F263" s="3" t="s">
        <v>1154</v>
      </c>
      <c r="G263" s="4" t="s">
        <v>9</v>
      </c>
      <c r="H263" s="4" t="s">
        <v>15</v>
      </c>
      <c r="I263" s="4" t="s">
        <v>2285</v>
      </c>
      <c r="J263" s="4" t="s">
        <v>2285</v>
      </c>
      <c r="K263" s="16"/>
      <c r="L263" s="17" t="s">
        <v>2297</v>
      </c>
      <c r="M263" s="10">
        <f t="shared" si="16"/>
        <v>0</v>
      </c>
      <c r="N263" s="10">
        <f t="shared" si="17"/>
        <v>1</v>
      </c>
      <c r="O263" s="10">
        <f t="shared" si="18"/>
        <v>0</v>
      </c>
      <c r="P263" s="10">
        <f t="shared" si="19"/>
        <v>0</v>
      </c>
      <c r="Q263" s="10" t="str">
        <f>VLOOKUP(A263,'[1]Store List'!$A$1:$I$376,3,FALSE)</f>
        <v>WZ-376A</v>
      </c>
      <c r="R263" s="10" t="str">
        <f>VLOOKUP(A263,'[1]Store List'!$A$1:$I$376,6,FALSE)</f>
        <v>Chris Robinson</v>
      </c>
      <c r="S263" s="10" t="str">
        <f>VLOOKUP(A263,'[1]Store List'!$A$1:$I$376,9,FALSE)</f>
        <v>David Poulin</v>
      </c>
      <c r="T263" s="10"/>
    </row>
    <row r="264" spans="1:20" ht="13.2" hidden="1">
      <c r="A264" s="5">
        <v>79851</v>
      </c>
      <c r="B264" s="5" t="s">
        <v>1983</v>
      </c>
      <c r="C264" s="3" t="s">
        <v>1267</v>
      </c>
      <c r="D264" s="3" t="s">
        <v>2179</v>
      </c>
      <c r="E264" s="3" t="s">
        <v>2248</v>
      </c>
      <c r="F264" s="3" t="s">
        <v>1270</v>
      </c>
      <c r="G264" s="4" t="s">
        <v>9</v>
      </c>
      <c r="H264" s="4" t="s">
        <v>15</v>
      </c>
      <c r="I264" s="4" t="s">
        <v>2285</v>
      </c>
      <c r="J264" s="4" t="s">
        <v>2285</v>
      </c>
      <c r="K264" s="16"/>
      <c r="L264" s="17" t="s">
        <v>2297</v>
      </c>
      <c r="M264" s="10">
        <f t="shared" si="16"/>
        <v>0</v>
      </c>
      <c r="N264" s="10">
        <f t="shared" si="17"/>
        <v>1</v>
      </c>
      <c r="O264" s="10">
        <f t="shared" si="18"/>
        <v>0</v>
      </c>
      <c r="P264" s="10">
        <f t="shared" si="19"/>
        <v>0</v>
      </c>
      <c r="Q264" s="10" t="str">
        <f>VLOOKUP(A264,'[1]Store List'!$A$1:$I$376,3,FALSE)</f>
        <v>WZ-171A</v>
      </c>
      <c r="R264" s="10" t="str">
        <f>VLOOKUP(A264,'[1]Store List'!$A$1:$I$376,6,FALSE)</f>
        <v>Chris Robinson</v>
      </c>
      <c r="S264" s="10" t="str">
        <f>VLOOKUP(A264,'[1]Store List'!$A$1:$I$376,9,FALSE)</f>
        <v>Mark Titlebaum</v>
      </c>
      <c r="T264" s="10"/>
    </row>
    <row r="265" spans="1:20" ht="13.2" hidden="1">
      <c r="A265" s="5">
        <v>87514</v>
      </c>
      <c r="B265" s="5" t="s">
        <v>1849</v>
      </c>
      <c r="C265" s="3" t="s">
        <v>1170</v>
      </c>
      <c r="D265" s="3" t="s">
        <v>2179</v>
      </c>
      <c r="E265" s="3" t="s">
        <v>2202</v>
      </c>
      <c r="F265" s="3" t="s">
        <v>1174</v>
      </c>
      <c r="G265" s="4" t="s">
        <v>9</v>
      </c>
      <c r="H265" s="4" t="s">
        <v>2285</v>
      </c>
      <c r="I265" s="4" t="s">
        <v>2285</v>
      </c>
      <c r="J265" s="4" t="s">
        <v>2285</v>
      </c>
      <c r="K265" s="16"/>
      <c r="L265" s="17" t="s">
        <v>2297</v>
      </c>
      <c r="M265" s="10">
        <f t="shared" si="16"/>
        <v>0</v>
      </c>
      <c r="N265" s="10">
        <f t="shared" si="17"/>
        <v>0</v>
      </c>
      <c r="O265" s="10">
        <f t="shared" si="18"/>
        <v>0</v>
      </c>
      <c r="P265" s="10">
        <f t="shared" si="19"/>
        <v>0</v>
      </c>
      <c r="Q265" s="10" t="str">
        <f>VLOOKUP(A265,'[1]Store List'!$A$1:$I$376,3,FALSE)</f>
        <v>WZ-351</v>
      </c>
      <c r="R265" s="10" t="str">
        <f>VLOOKUP(A265,'[1]Store List'!$A$1:$I$376,6,FALSE)</f>
        <v>Chris Robinson</v>
      </c>
      <c r="S265" s="10" t="str">
        <f>VLOOKUP(A265,'[1]Store List'!$A$1:$I$376,9,FALSE)</f>
        <v>Chad O'Leary</v>
      </c>
      <c r="T265" s="10"/>
    </row>
    <row r="266" spans="1:20" ht="13.2" hidden="1">
      <c r="A266" s="5">
        <v>87514</v>
      </c>
      <c r="B266" s="5" t="s">
        <v>1849</v>
      </c>
      <c r="C266" s="3" t="s">
        <v>1170</v>
      </c>
      <c r="D266" s="3" t="s">
        <v>2179</v>
      </c>
      <c r="E266" s="3" t="s">
        <v>2202</v>
      </c>
      <c r="F266" s="3" t="s">
        <v>1176</v>
      </c>
      <c r="G266" s="4" t="s">
        <v>9</v>
      </c>
      <c r="H266" s="4" t="s">
        <v>2285</v>
      </c>
      <c r="I266" s="4" t="s">
        <v>2285</v>
      </c>
      <c r="J266" s="4" t="s">
        <v>2285</v>
      </c>
      <c r="K266" s="16"/>
      <c r="L266" s="17" t="s">
        <v>2297</v>
      </c>
      <c r="M266" s="10">
        <f t="shared" si="16"/>
        <v>0</v>
      </c>
      <c r="N266" s="10">
        <f t="shared" si="17"/>
        <v>0</v>
      </c>
      <c r="O266" s="10">
        <f t="shared" si="18"/>
        <v>0</v>
      </c>
      <c r="P266" s="10">
        <f t="shared" si="19"/>
        <v>0</v>
      </c>
      <c r="Q266" s="10" t="str">
        <f>VLOOKUP(A266,'[1]Store List'!$A$1:$I$376,3,FALSE)</f>
        <v>WZ-351</v>
      </c>
      <c r="R266" s="10" t="str">
        <f>VLOOKUP(A266,'[1]Store List'!$A$1:$I$376,6,FALSE)</f>
        <v>Chris Robinson</v>
      </c>
      <c r="S266" s="10" t="str">
        <f>VLOOKUP(A266,'[1]Store List'!$A$1:$I$376,9,FALSE)</f>
        <v>Chad O'Leary</v>
      </c>
      <c r="T266" s="10"/>
    </row>
    <row r="267" spans="1:20" ht="13.2" hidden="1">
      <c r="A267" s="5">
        <v>87524</v>
      </c>
      <c r="B267" s="5" t="s">
        <v>1933</v>
      </c>
      <c r="C267" s="3" t="s">
        <v>1165</v>
      </c>
      <c r="D267" s="3" t="s">
        <v>2179</v>
      </c>
      <c r="E267" s="3" t="s">
        <v>2225</v>
      </c>
      <c r="F267" s="3" t="s">
        <v>1167</v>
      </c>
      <c r="G267" s="4" t="s">
        <v>9</v>
      </c>
      <c r="H267" s="4" t="s">
        <v>10</v>
      </c>
      <c r="I267" s="4" t="s">
        <v>2285</v>
      </c>
      <c r="J267" s="4" t="s">
        <v>2285</v>
      </c>
      <c r="K267" s="16"/>
      <c r="L267" s="17" t="s">
        <v>2297</v>
      </c>
      <c r="M267" s="10">
        <f t="shared" si="16"/>
        <v>0</v>
      </c>
      <c r="N267" s="10">
        <f t="shared" si="17"/>
        <v>1</v>
      </c>
      <c r="O267" s="10">
        <f t="shared" si="18"/>
        <v>0</v>
      </c>
      <c r="P267" s="10">
        <f t="shared" si="19"/>
        <v>0</v>
      </c>
      <c r="Q267" s="10" t="str">
        <f>VLOOKUP(A267,'[1]Store List'!$A$1:$I$376,3,FALSE)</f>
        <v>WZ-313A</v>
      </c>
      <c r="R267" s="10" t="str">
        <f>VLOOKUP(A267,'[1]Store List'!$A$1:$I$376,6,FALSE)</f>
        <v>Chris Robinson</v>
      </c>
      <c r="S267" s="10" t="str">
        <f>VLOOKUP(A267,'[1]Store List'!$A$1:$I$376,9,FALSE)</f>
        <v>David Poulin</v>
      </c>
      <c r="T267" s="10"/>
    </row>
    <row r="268" spans="1:20" ht="13.2" hidden="1">
      <c r="A268" s="5">
        <v>91736</v>
      </c>
      <c r="B268" s="5" t="s">
        <v>1981</v>
      </c>
      <c r="C268" s="3" t="s">
        <v>1159</v>
      </c>
      <c r="D268" s="3" t="s">
        <v>2179</v>
      </c>
      <c r="E268" s="3" t="s">
        <v>2225</v>
      </c>
      <c r="F268" s="3" t="s">
        <v>1161</v>
      </c>
      <c r="G268" s="4" t="s">
        <v>9</v>
      </c>
      <c r="H268" s="4" t="s">
        <v>2285</v>
      </c>
      <c r="I268" s="4" t="s">
        <v>2285</v>
      </c>
      <c r="J268" s="4" t="s">
        <v>2285</v>
      </c>
      <c r="K268" s="16"/>
      <c r="L268" s="17" t="s">
        <v>2297</v>
      </c>
      <c r="M268" s="10">
        <f t="shared" si="16"/>
        <v>0</v>
      </c>
      <c r="N268" s="10">
        <f t="shared" si="17"/>
        <v>0</v>
      </c>
      <c r="O268" s="10">
        <f t="shared" si="18"/>
        <v>0</v>
      </c>
      <c r="P268" s="10">
        <f t="shared" si="19"/>
        <v>0</v>
      </c>
      <c r="Q268" s="10" t="str">
        <f>VLOOKUP(A268,'[1]Store List'!$A$1:$I$376,3,FALSE)</f>
        <v>WZ-403A</v>
      </c>
      <c r="R268" s="10" t="str">
        <f>VLOOKUP(A268,'[1]Store List'!$A$1:$I$376,6,FALSE)</f>
        <v>Chris Robinson</v>
      </c>
      <c r="S268" s="10" t="str">
        <f>VLOOKUP(A268,'[1]Store List'!$A$1:$I$376,9,FALSE)</f>
        <v>David Poulin</v>
      </c>
      <c r="T268" s="10"/>
    </row>
    <row r="269" spans="1:20" ht="13.2" hidden="1">
      <c r="A269" s="5">
        <v>91736</v>
      </c>
      <c r="B269" s="5" t="s">
        <v>1981</v>
      </c>
      <c r="C269" s="3" t="s">
        <v>1159</v>
      </c>
      <c r="D269" s="3" t="s">
        <v>2179</v>
      </c>
      <c r="E269" s="3" t="s">
        <v>2225</v>
      </c>
      <c r="F269" s="3" t="s">
        <v>1162</v>
      </c>
      <c r="G269" s="4" t="s">
        <v>9</v>
      </c>
      <c r="H269" s="4" t="s">
        <v>2285</v>
      </c>
      <c r="I269" s="4" t="s">
        <v>2285</v>
      </c>
      <c r="J269" s="4" t="s">
        <v>2285</v>
      </c>
      <c r="K269" s="16"/>
      <c r="L269" s="17" t="s">
        <v>2297</v>
      </c>
      <c r="M269" s="10">
        <f t="shared" si="16"/>
        <v>0</v>
      </c>
      <c r="N269" s="10">
        <f t="shared" si="17"/>
        <v>0</v>
      </c>
      <c r="O269" s="10">
        <f t="shared" si="18"/>
        <v>0</v>
      </c>
      <c r="P269" s="10">
        <f t="shared" si="19"/>
        <v>0</v>
      </c>
      <c r="Q269" s="10" t="str">
        <f>VLOOKUP(A269,'[1]Store List'!$A$1:$I$376,3,FALSE)</f>
        <v>WZ-403A</v>
      </c>
      <c r="R269" s="10" t="str">
        <f>VLOOKUP(A269,'[1]Store List'!$A$1:$I$376,6,FALSE)</f>
        <v>Chris Robinson</v>
      </c>
      <c r="S269" s="10" t="str">
        <f>VLOOKUP(A269,'[1]Store List'!$A$1:$I$376,9,FALSE)</f>
        <v>David Poulin</v>
      </c>
      <c r="T269" s="10"/>
    </row>
    <row r="270" spans="1:20" ht="13.2" hidden="1">
      <c r="A270" s="5">
        <v>91736</v>
      </c>
      <c r="B270" s="5" t="s">
        <v>1981</v>
      </c>
      <c r="C270" s="3" t="s">
        <v>1159</v>
      </c>
      <c r="D270" s="3" t="s">
        <v>2179</v>
      </c>
      <c r="E270" s="3" t="s">
        <v>2225</v>
      </c>
      <c r="F270" s="3" t="s">
        <v>1163</v>
      </c>
      <c r="G270" s="4" t="s">
        <v>9</v>
      </c>
      <c r="H270" s="4" t="s">
        <v>2285</v>
      </c>
      <c r="I270" s="4" t="s">
        <v>2285</v>
      </c>
      <c r="J270" s="4" t="s">
        <v>2285</v>
      </c>
      <c r="K270" s="16"/>
      <c r="L270" s="17" t="s">
        <v>2297</v>
      </c>
      <c r="M270" s="10">
        <f t="shared" si="16"/>
        <v>0</v>
      </c>
      <c r="N270" s="10">
        <f t="shared" si="17"/>
        <v>0</v>
      </c>
      <c r="O270" s="10">
        <f t="shared" si="18"/>
        <v>0</v>
      </c>
      <c r="P270" s="10">
        <f t="shared" si="19"/>
        <v>0</v>
      </c>
      <c r="Q270" s="10" t="str">
        <f>VLOOKUP(A270,'[1]Store List'!$A$1:$I$376,3,FALSE)</f>
        <v>WZ-403A</v>
      </c>
      <c r="R270" s="10" t="str">
        <f>VLOOKUP(A270,'[1]Store List'!$A$1:$I$376,6,FALSE)</f>
        <v>Chris Robinson</v>
      </c>
      <c r="S270" s="10" t="str">
        <f>VLOOKUP(A270,'[1]Store List'!$A$1:$I$376,9,FALSE)</f>
        <v>David Poulin</v>
      </c>
      <c r="T270" s="10"/>
    </row>
    <row r="271" spans="1:20" ht="13.2" hidden="1">
      <c r="A271" s="5">
        <v>87524</v>
      </c>
      <c r="B271" s="5" t="s">
        <v>1933</v>
      </c>
      <c r="C271" s="3" t="s">
        <v>1165</v>
      </c>
      <c r="D271" s="3" t="s">
        <v>2179</v>
      </c>
      <c r="E271" s="3" t="s">
        <v>2225</v>
      </c>
      <c r="F271" s="3" t="s">
        <v>1166</v>
      </c>
      <c r="G271" s="4" t="s">
        <v>9</v>
      </c>
      <c r="H271" s="4" t="s">
        <v>10</v>
      </c>
      <c r="I271" s="4" t="s">
        <v>2285</v>
      </c>
      <c r="J271" s="4" t="s">
        <v>2285</v>
      </c>
      <c r="K271" s="16"/>
      <c r="L271" s="17" t="s">
        <v>2297</v>
      </c>
      <c r="M271" s="10">
        <f t="shared" si="16"/>
        <v>0</v>
      </c>
      <c r="N271" s="10">
        <f t="shared" si="17"/>
        <v>1</v>
      </c>
      <c r="O271" s="10">
        <f t="shared" si="18"/>
        <v>0</v>
      </c>
      <c r="P271" s="10">
        <f t="shared" si="19"/>
        <v>0</v>
      </c>
      <c r="Q271" s="10" t="str">
        <f>VLOOKUP(A271,'[1]Store List'!$A$1:$I$376,3,FALSE)</f>
        <v>WZ-313A</v>
      </c>
      <c r="R271" s="10" t="str">
        <f>VLOOKUP(A271,'[1]Store List'!$A$1:$I$376,6,FALSE)</f>
        <v>Chris Robinson</v>
      </c>
      <c r="S271" s="10" t="str">
        <f>VLOOKUP(A271,'[1]Store List'!$A$1:$I$376,9,FALSE)</f>
        <v>David Poulin</v>
      </c>
      <c r="T271" s="10"/>
    </row>
    <row r="272" spans="1:20" ht="13.2" hidden="1">
      <c r="A272" s="5">
        <v>109165</v>
      </c>
      <c r="B272" s="5" t="s">
        <v>1908</v>
      </c>
      <c r="C272" s="3" t="s">
        <v>1294</v>
      </c>
      <c r="D272" s="3" t="s">
        <v>2179</v>
      </c>
      <c r="E272" s="3" t="s">
        <v>2231</v>
      </c>
      <c r="F272" s="3" t="s">
        <v>1297</v>
      </c>
      <c r="G272" s="4" t="s">
        <v>9</v>
      </c>
      <c r="H272" s="4" t="s">
        <v>2285</v>
      </c>
      <c r="I272" s="4" t="s">
        <v>2285</v>
      </c>
      <c r="J272" s="4" t="s">
        <v>2285</v>
      </c>
      <c r="K272" s="16"/>
      <c r="L272" s="17" t="s">
        <v>2297</v>
      </c>
      <c r="M272" s="10">
        <f t="shared" si="16"/>
        <v>0</v>
      </c>
      <c r="N272" s="10">
        <f t="shared" si="17"/>
        <v>0</v>
      </c>
      <c r="O272" s="10">
        <f t="shared" si="18"/>
        <v>0</v>
      </c>
      <c r="P272" s="10">
        <f t="shared" si="19"/>
        <v>0</v>
      </c>
      <c r="Q272" s="10" t="str">
        <f>VLOOKUP(A272,'[1]Store List'!$A$1:$I$376,3,FALSE)</f>
        <v>WZ-633</v>
      </c>
      <c r="R272" s="10" t="str">
        <f>VLOOKUP(A272,'[1]Store List'!$A$1:$I$376,6,FALSE)</f>
        <v>Chris Robinson</v>
      </c>
      <c r="S272" s="10" t="str">
        <f>VLOOKUP(A272,'[1]Store List'!$A$1:$I$376,9,FALSE)</f>
        <v>Cheryl Brosnahan</v>
      </c>
      <c r="T272" s="10"/>
    </row>
    <row r="273" spans="1:20" ht="13.2" hidden="1">
      <c r="A273" s="5">
        <v>79862</v>
      </c>
      <c r="B273" s="5" t="s">
        <v>1897</v>
      </c>
      <c r="C273" s="3" t="s">
        <v>1301</v>
      </c>
      <c r="D273" s="3" t="s">
        <v>2179</v>
      </c>
      <c r="E273" s="3" t="s">
        <v>2227</v>
      </c>
      <c r="F273" s="3" t="s">
        <v>1306</v>
      </c>
      <c r="G273" s="4" t="s">
        <v>9</v>
      </c>
      <c r="H273" s="4" t="s">
        <v>2285</v>
      </c>
      <c r="I273" s="4" t="s">
        <v>2285</v>
      </c>
      <c r="J273" s="4" t="s">
        <v>2285</v>
      </c>
      <c r="K273" s="16"/>
      <c r="L273" s="17" t="s">
        <v>2297</v>
      </c>
      <c r="M273" s="10">
        <f t="shared" si="16"/>
        <v>0</v>
      </c>
      <c r="N273" s="10">
        <f t="shared" si="17"/>
        <v>0</v>
      </c>
      <c r="O273" s="10">
        <f t="shared" si="18"/>
        <v>0</v>
      </c>
      <c r="P273" s="10">
        <f t="shared" si="19"/>
        <v>0</v>
      </c>
      <c r="Q273" s="10" t="str">
        <f>VLOOKUP(A273,'[1]Store List'!$A$1:$I$376,3,FALSE)</f>
        <v>WZ-205</v>
      </c>
      <c r="R273" s="10" t="str">
        <f>VLOOKUP(A273,'[1]Store List'!$A$1:$I$376,6,FALSE)</f>
        <v>Chris Robinson</v>
      </c>
      <c r="S273" s="10" t="str">
        <f>VLOOKUP(A273,'[1]Store List'!$A$1:$I$376,9,FALSE)</f>
        <v>Stephen Drelick</v>
      </c>
      <c r="T273" s="10"/>
    </row>
    <row r="274" spans="1:20" ht="13.2" hidden="1">
      <c r="A274" s="5">
        <v>91002</v>
      </c>
      <c r="B274" s="5" t="s">
        <v>1958</v>
      </c>
      <c r="C274" s="3" t="s">
        <v>1308</v>
      </c>
      <c r="D274" s="3" t="s">
        <v>2179</v>
      </c>
      <c r="E274" s="3" t="s">
        <v>2227</v>
      </c>
      <c r="F274" s="3" t="s">
        <v>1309</v>
      </c>
      <c r="G274" s="4" t="s">
        <v>9</v>
      </c>
      <c r="H274" s="4" t="s">
        <v>15</v>
      </c>
      <c r="I274" s="4" t="s">
        <v>2285</v>
      </c>
      <c r="J274" s="4" t="s">
        <v>2285</v>
      </c>
      <c r="K274" s="16"/>
      <c r="L274" s="17" t="s">
        <v>2297</v>
      </c>
      <c r="M274" s="10">
        <f t="shared" si="16"/>
        <v>0</v>
      </c>
      <c r="N274" s="10">
        <f t="shared" si="17"/>
        <v>1</v>
      </c>
      <c r="O274" s="10">
        <f t="shared" si="18"/>
        <v>0</v>
      </c>
      <c r="P274" s="10">
        <f t="shared" si="19"/>
        <v>0</v>
      </c>
      <c r="Q274" s="10" t="str">
        <f>VLOOKUP(A274,'[1]Store List'!$A$1:$I$376,3,FALSE)</f>
        <v>WZ-393B</v>
      </c>
      <c r="R274" s="10" t="str">
        <f>VLOOKUP(A274,'[1]Store List'!$A$1:$I$376,6,FALSE)</f>
        <v>Chris Robinson</v>
      </c>
      <c r="S274" s="10" t="str">
        <f>VLOOKUP(A274,'[1]Store List'!$A$1:$I$376,9,FALSE)</f>
        <v>Stephen Drelick</v>
      </c>
      <c r="T274" s="10"/>
    </row>
    <row r="275" spans="1:20" ht="13.2" hidden="1">
      <c r="A275" s="5">
        <v>101102</v>
      </c>
      <c r="B275" s="5" t="s">
        <v>1995</v>
      </c>
      <c r="C275" s="3" t="s">
        <v>1181</v>
      </c>
      <c r="D275" s="3" t="s">
        <v>2179</v>
      </c>
      <c r="E275" s="3" t="s">
        <v>2202</v>
      </c>
      <c r="F275" s="3" t="s">
        <v>1182</v>
      </c>
      <c r="G275" s="4" t="s">
        <v>9</v>
      </c>
      <c r="H275" s="4" t="s">
        <v>2285</v>
      </c>
      <c r="I275" s="4" t="s">
        <v>2285</v>
      </c>
      <c r="J275" s="4" t="s">
        <v>2285</v>
      </c>
      <c r="K275" s="16"/>
      <c r="L275" s="17" t="s">
        <v>2297</v>
      </c>
      <c r="M275" s="10">
        <f t="shared" si="16"/>
        <v>0</v>
      </c>
      <c r="N275" s="10">
        <f t="shared" si="17"/>
        <v>0</v>
      </c>
      <c r="O275" s="10">
        <f t="shared" si="18"/>
        <v>0</v>
      </c>
      <c r="P275" s="10">
        <f t="shared" si="19"/>
        <v>0</v>
      </c>
      <c r="Q275" s="10" t="str">
        <f>VLOOKUP(A275,'[1]Store List'!$A$1:$I$376,3,FALSE)</f>
        <v>WZ-374A</v>
      </c>
      <c r="R275" s="10" t="str">
        <f>VLOOKUP(A275,'[1]Store List'!$A$1:$I$376,6,FALSE)</f>
        <v>Chris Robinson</v>
      </c>
      <c r="S275" s="10" t="str">
        <f>VLOOKUP(A275,'[1]Store List'!$A$1:$I$376,9,FALSE)</f>
        <v>Chad O'Leary</v>
      </c>
      <c r="T275" s="10"/>
    </row>
    <row r="276" spans="1:20" ht="13.2" hidden="1">
      <c r="A276" s="5">
        <v>79862</v>
      </c>
      <c r="B276" s="5" t="s">
        <v>1897</v>
      </c>
      <c r="C276" s="3" t="s">
        <v>1301</v>
      </c>
      <c r="D276" s="3" t="s">
        <v>2179</v>
      </c>
      <c r="E276" s="3" t="s">
        <v>2227</v>
      </c>
      <c r="F276" s="3" t="s">
        <v>1304</v>
      </c>
      <c r="G276" s="4" t="s">
        <v>9</v>
      </c>
      <c r="H276" s="4" t="s">
        <v>2285</v>
      </c>
      <c r="I276" s="4" t="s">
        <v>2285</v>
      </c>
      <c r="J276" s="4" t="s">
        <v>2285</v>
      </c>
      <c r="K276" s="16"/>
      <c r="L276" s="17" t="s">
        <v>2297</v>
      </c>
      <c r="M276" s="10">
        <f t="shared" si="16"/>
        <v>0</v>
      </c>
      <c r="N276" s="10">
        <f t="shared" si="17"/>
        <v>0</v>
      </c>
      <c r="O276" s="10">
        <f t="shared" si="18"/>
        <v>0</v>
      </c>
      <c r="P276" s="10">
        <f t="shared" si="19"/>
        <v>0</v>
      </c>
      <c r="Q276" s="10" t="str">
        <f>VLOOKUP(A276,'[1]Store List'!$A$1:$I$376,3,FALSE)</f>
        <v>WZ-205</v>
      </c>
      <c r="R276" s="10" t="str">
        <f>VLOOKUP(A276,'[1]Store List'!$A$1:$I$376,6,FALSE)</f>
        <v>Chris Robinson</v>
      </c>
      <c r="S276" s="10" t="str">
        <f>VLOOKUP(A276,'[1]Store List'!$A$1:$I$376,9,FALSE)</f>
        <v>Stephen Drelick</v>
      </c>
      <c r="T276" s="10"/>
    </row>
    <row r="277" spans="1:20" ht="13.2" hidden="1">
      <c r="A277" s="5">
        <v>130534</v>
      </c>
      <c r="B277" s="5" t="s">
        <v>1984</v>
      </c>
      <c r="C277" s="3" t="s">
        <v>1318</v>
      </c>
      <c r="D277" s="3" t="s">
        <v>2179</v>
      </c>
      <c r="E277" s="3" t="s">
        <v>2227</v>
      </c>
      <c r="F277" s="3" t="s">
        <v>1320</v>
      </c>
      <c r="G277" s="4" t="s">
        <v>9</v>
      </c>
      <c r="H277" s="4" t="s">
        <v>2285</v>
      </c>
      <c r="I277" s="4" t="s">
        <v>2285</v>
      </c>
      <c r="J277" s="4" t="s">
        <v>2285</v>
      </c>
      <c r="K277" s="16"/>
      <c r="L277" s="17" t="s">
        <v>2297</v>
      </c>
      <c r="M277" s="10">
        <f t="shared" si="16"/>
        <v>0</v>
      </c>
      <c r="N277" s="10">
        <f t="shared" si="17"/>
        <v>0</v>
      </c>
      <c r="O277" s="10">
        <f t="shared" si="18"/>
        <v>0</v>
      </c>
      <c r="P277" s="10">
        <f t="shared" si="19"/>
        <v>0</v>
      </c>
      <c r="Q277" s="10" t="str">
        <f>VLOOKUP(A277,'[1]Store List'!$A$1:$I$376,3,FALSE)</f>
        <v>WZ-848</v>
      </c>
      <c r="R277" s="10" t="str">
        <f>VLOOKUP(A277,'[1]Store List'!$A$1:$I$376,6,FALSE)</f>
        <v>Chris Robinson</v>
      </c>
      <c r="S277" s="10" t="str">
        <f>VLOOKUP(A277,'[1]Store List'!$A$1:$I$376,9,FALSE)</f>
        <v>Stephen Drelick</v>
      </c>
      <c r="T277" s="10"/>
    </row>
    <row r="278" spans="1:20" ht="13.2" hidden="1">
      <c r="A278" s="5">
        <v>131087</v>
      </c>
      <c r="B278" s="5" t="s">
        <v>1967</v>
      </c>
      <c r="C278" s="3" t="s">
        <v>1204</v>
      </c>
      <c r="D278" s="3" t="s">
        <v>2179</v>
      </c>
      <c r="E278" s="3" t="s">
        <v>2202</v>
      </c>
      <c r="F278" s="3" t="s">
        <v>1208</v>
      </c>
      <c r="G278" s="4" t="s">
        <v>9</v>
      </c>
      <c r="H278" s="4" t="s">
        <v>2285</v>
      </c>
      <c r="I278" s="4" t="s">
        <v>2285</v>
      </c>
      <c r="J278" s="4" t="s">
        <v>2285</v>
      </c>
      <c r="K278" s="16"/>
      <c r="L278" s="17" t="s">
        <v>2297</v>
      </c>
      <c r="M278" s="10">
        <f t="shared" si="16"/>
        <v>0</v>
      </c>
      <c r="N278" s="10">
        <f t="shared" si="17"/>
        <v>0</v>
      </c>
      <c r="O278" s="10">
        <f t="shared" si="18"/>
        <v>0</v>
      </c>
      <c r="P278" s="10">
        <f t="shared" si="19"/>
        <v>0</v>
      </c>
      <c r="Q278" s="10" t="str">
        <f>VLOOKUP(A278,'[1]Store List'!$A$1:$I$376,3,FALSE)</f>
        <v>WZ-868</v>
      </c>
      <c r="R278" s="10" t="str">
        <f>VLOOKUP(A278,'[1]Store List'!$A$1:$I$376,6,FALSE)</f>
        <v>Chris Robinson</v>
      </c>
      <c r="S278" s="10" t="str">
        <f>VLOOKUP(A278,'[1]Store List'!$A$1:$I$376,9,FALSE)</f>
        <v>Chad O'Leary</v>
      </c>
      <c r="T278" s="10"/>
    </row>
    <row r="279" spans="1:20" ht="13.2" hidden="1">
      <c r="A279" s="5">
        <v>93046</v>
      </c>
      <c r="B279" s="5" t="s">
        <v>1980</v>
      </c>
      <c r="C279" s="3" t="s">
        <v>1141</v>
      </c>
      <c r="D279" s="3" t="s">
        <v>2179</v>
      </c>
      <c r="E279" s="3" t="s">
        <v>2225</v>
      </c>
      <c r="F279" s="3" t="s">
        <v>1144</v>
      </c>
      <c r="G279" s="4" t="s">
        <v>9</v>
      </c>
      <c r="H279" s="4" t="s">
        <v>2285</v>
      </c>
      <c r="I279" s="4" t="s">
        <v>2285</v>
      </c>
      <c r="J279" s="4" t="s">
        <v>2285</v>
      </c>
      <c r="K279" s="16"/>
      <c r="L279" s="17" t="s">
        <v>2297</v>
      </c>
      <c r="M279" s="10">
        <f t="shared" si="16"/>
        <v>0</v>
      </c>
      <c r="N279" s="10">
        <f t="shared" si="17"/>
        <v>0</v>
      </c>
      <c r="O279" s="10">
        <f t="shared" si="18"/>
        <v>0</v>
      </c>
      <c r="P279" s="10">
        <f t="shared" si="19"/>
        <v>0</v>
      </c>
      <c r="Q279" s="10" t="str">
        <f>VLOOKUP(A279,'[1]Store List'!$A$1:$I$376,3,FALSE)</f>
        <v>WZ-450</v>
      </c>
      <c r="R279" s="10" t="str">
        <f>VLOOKUP(A279,'[1]Store List'!$A$1:$I$376,6,FALSE)</f>
        <v>Chris Robinson</v>
      </c>
      <c r="S279" s="10" t="str">
        <f>VLOOKUP(A279,'[1]Store List'!$A$1:$I$376,9,FALSE)</f>
        <v>David Poulin</v>
      </c>
      <c r="T279" s="10"/>
    </row>
    <row r="280" spans="1:20" ht="13.2" hidden="1">
      <c r="A280" s="5">
        <v>99840</v>
      </c>
      <c r="B280" s="5" t="s">
        <v>1961</v>
      </c>
      <c r="C280" s="3" t="s">
        <v>1190</v>
      </c>
      <c r="D280" s="3" t="s">
        <v>2179</v>
      </c>
      <c r="E280" s="3" t="s">
        <v>2202</v>
      </c>
      <c r="F280" s="3" t="s">
        <v>1192</v>
      </c>
      <c r="G280" s="4" t="s">
        <v>9</v>
      </c>
      <c r="H280" s="4" t="s">
        <v>2285</v>
      </c>
      <c r="I280" s="4" t="s">
        <v>2285</v>
      </c>
      <c r="J280" s="4" t="s">
        <v>2285</v>
      </c>
      <c r="K280" s="16"/>
      <c r="L280" s="17" t="s">
        <v>2297</v>
      </c>
      <c r="M280" s="10">
        <f t="shared" si="16"/>
        <v>0</v>
      </c>
      <c r="N280" s="10">
        <f t="shared" si="17"/>
        <v>0</v>
      </c>
      <c r="O280" s="10">
        <f t="shared" si="18"/>
        <v>0</v>
      </c>
      <c r="P280" s="10">
        <f t="shared" si="19"/>
        <v>0</v>
      </c>
      <c r="Q280" s="10" t="str">
        <f>VLOOKUP(A280,'[1]Store List'!$A$1:$I$376,3,FALSE)</f>
        <v>WZ-546</v>
      </c>
      <c r="R280" s="10" t="str">
        <f>VLOOKUP(A280,'[1]Store List'!$A$1:$I$376,6,FALSE)</f>
        <v>Chris Robinson</v>
      </c>
      <c r="S280" s="10" t="str">
        <f>VLOOKUP(A280,'[1]Store List'!$A$1:$I$376,9,FALSE)</f>
        <v>Chad O'Leary</v>
      </c>
      <c r="T280" s="10"/>
    </row>
    <row r="281" spans="1:20" ht="13.2" hidden="1">
      <c r="A281" s="5">
        <v>91736</v>
      </c>
      <c r="B281" s="5" t="s">
        <v>1981</v>
      </c>
      <c r="C281" s="3" t="s">
        <v>1159</v>
      </c>
      <c r="D281" s="3" t="s">
        <v>2179</v>
      </c>
      <c r="E281" s="3" t="s">
        <v>2225</v>
      </c>
      <c r="F281" s="3" t="s">
        <v>1160</v>
      </c>
      <c r="G281" s="4" t="s">
        <v>9</v>
      </c>
      <c r="H281" s="4" t="s">
        <v>10</v>
      </c>
      <c r="I281" s="4" t="s">
        <v>2285</v>
      </c>
      <c r="J281" s="4" t="s">
        <v>2285</v>
      </c>
      <c r="K281" s="16"/>
      <c r="L281" s="17" t="s">
        <v>2297</v>
      </c>
      <c r="M281" s="10">
        <f t="shared" si="16"/>
        <v>0</v>
      </c>
      <c r="N281" s="10">
        <f t="shared" si="17"/>
        <v>1</v>
      </c>
      <c r="O281" s="10">
        <f t="shared" si="18"/>
        <v>0</v>
      </c>
      <c r="P281" s="10">
        <f t="shared" si="19"/>
        <v>0</v>
      </c>
      <c r="Q281" s="10" t="str">
        <f>VLOOKUP(A281,'[1]Store List'!$A$1:$I$376,3,FALSE)</f>
        <v>WZ-403A</v>
      </c>
      <c r="R281" s="10" t="str">
        <f>VLOOKUP(A281,'[1]Store List'!$A$1:$I$376,6,FALSE)</f>
        <v>Chris Robinson</v>
      </c>
      <c r="S281" s="10" t="str">
        <f>VLOOKUP(A281,'[1]Store List'!$A$1:$I$376,9,FALSE)</f>
        <v>David Poulin</v>
      </c>
      <c r="T281" s="10"/>
    </row>
    <row r="282" spans="1:20" ht="13.2" hidden="1">
      <c r="A282" s="5">
        <v>126843</v>
      </c>
      <c r="B282" s="5" t="s">
        <v>1895</v>
      </c>
      <c r="C282" s="3" t="s">
        <v>1193</v>
      </c>
      <c r="D282" s="3" t="s">
        <v>2179</v>
      </c>
      <c r="E282" s="3" t="s">
        <v>2202</v>
      </c>
      <c r="F282" s="3" t="s">
        <v>1196</v>
      </c>
      <c r="G282" s="4" t="s">
        <v>9</v>
      </c>
      <c r="H282" s="4" t="s">
        <v>2285</v>
      </c>
      <c r="I282" s="4" t="s">
        <v>2285</v>
      </c>
      <c r="J282" s="4" t="s">
        <v>2285</v>
      </c>
      <c r="K282" s="16"/>
      <c r="L282" s="17" t="s">
        <v>2297</v>
      </c>
      <c r="M282" s="10">
        <f t="shared" si="16"/>
        <v>0</v>
      </c>
      <c r="N282" s="10">
        <f t="shared" si="17"/>
        <v>0</v>
      </c>
      <c r="O282" s="10">
        <f t="shared" si="18"/>
        <v>0</v>
      </c>
      <c r="P282" s="10">
        <f t="shared" si="19"/>
        <v>0</v>
      </c>
      <c r="Q282" s="10" t="str">
        <f>VLOOKUP(A282,'[1]Store List'!$A$1:$I$376,3,FALSE)</f>
        <v>WZ-816</v>
      </c>
      <c r="R282" s="10" t="str">
        <f>VLOOKUP(A282,'[1]Store List'!$A$1:$I$376,6,FALSE)</f>
        <v>Chris Robinson</v>
      </c>
      <c r="S282" s="10" t="str">
        <f>VLOOKUP(A282,'[1]Store List'!$A$1:$I$376,9,FALSE)</f>
        <v>Chad O'Leary</v>
      </c>
      <c r="T282" s="10"/>
    </row>
    <row r="283" spans="1:20" ht="13.2" hidden="1">
      <c r="A283" s="5">
        <v>95751</v>
      </c>
      <c r="B283" s="5" t="s">
        <v>1987</v>
      </c>
      <c r="C283" s="3" t="s">
        <v>1134</v>
      </c>
      <c r="D283" s="3" t="s">
        <v>2179</v>
      </c>
      <c r="E283" s="3" t="s">
        <v>2225</v>
      </c>
      <c r="F283" s="3" t="s">
        <v>1136</v>
      </c>
      <c r="G283" s="4" t="s">
        <v>9</v>
      </c>
      <c r="H283" s="4" t="s">
        <v>10</v>
      </c>
      <c r="I283" s="4" t="s">
        <v>2285</v>
      </c>
      <c r="J283" s="4" t="s">
        <v>2285</v>
      </c>
      <c r="K283" s="16"/>
      <c r="L283" s="17" t="s">
        <v>2297</v>
      </c>
      <c r="M283" s="10">
        <f t="shared" si="16"/>
        <v>0</v>
      </c>
      <c r="N283" s="10">
        <f t="shared" si="17"/>
        <v>1</v>
      </c>
      <c r="O283" s="10">
        <f t="shared" si="18"/>
        <v>0</v>
      </c>
      <c r="P283" s="10">
        <f t="shared" si="19"/>
        <v>0</v>
      </c>
      <c r="Q283" s="10" t="str">
        <f>VLOOKUP(A283,'[1]Store List'!$A$1:$I$376,3,FALSE)</f>
        <v>WZ-422</v>
      </c>
      <c r="R283" s="10" t="str">
        <f>VLOOKUP(A283,'[1]Store List'!$A$1:$I$376,6,FALSE)</f>
        <v>Chris Robinson</v>
      </c>
      <c r="S283" s="10" t="str">
        <f>VLOOKUP(A283,'[1]Store List'!$A$1:$I$376,9,FALSE)</f>
        <v>David Poulin</v>
      </c>
      <c r="T283" s="10"/>
    </row>
    <row r="284" spans="1:20" ht="13.2" hidden="1">
      <c r="A284" s="5">
        <v>79851</v>
      </c>
      <c r="B284" s="5" t="s">
        <v>1983</v>
      </c>
      <c r="C284" s="3" t="s">
        <v>1267</v>
      </c>
      <c r="D284" s="3" t="s">
        <v>2179</v>
      </c>
      <c r="E284" s="3" t="s">
        <v>2248</v>
      </c>
      <c r="F284" s="3" t="s">
        <v>1272</v>
      </c>
      <c r="G284" s="4" t="s">
        <v>9</v>
      </c>
      <c r="H284" s="4" t="s">
        <v>10</v>
      </c>
      <c r="I284" s="4" t="s">
        <v>2285</v>
      </c>
      <c r="J284" s="4" t="s">
        <v>2285</v>
      </c>
      <c r="K284" s="16"/>
      <c r="L284" s="17" t="s">
        <v>2297</v>
      </c>
      <c r="M284" s="10">
        <f t="shared" si="16"/>
        <v>0</v>
      </c>
      <c r="N284" s="10">
        <f t="shared" si="17"/>
        <v>1</v>
      </c>
      <c r="O284" s="10">
        <f t="shared" si="18"/>
        <v>0</v>
      </c>
      <c r="P284" s="10">
        <f t="shared" si="19"/>
        <v>0</v>
      </c>
      <c r="Q284" s="10" t="str">
        <f>VLOOKUP(A284,'[1]Store List'!$A$1:$I$376,3,FALSE)</f>
        <v>WZ-171A</v>
      </c>
      <c r="R284" s="10" t="str">
        <f>VLOOKUP(A284,'[1]Store List'!$A$1:$I$376,6,FALSE)</f>
        <v>Chris Robinson</v>
      </c>
      <c r="S284" s="10" t="str">
        <f>VLOOKUP(A284,'[1]Store List'!$A$1:$I$376,9,FALSE)</f>
        <v>Mark Titlebaum</v>
      </c>
      <c r="T284" s="10"/>
    </row>
    <row r="285" spans="1:20" ht="13.2" hidden="1">
      <c r="A285" s="5">
        <v>79951</v>
      </c>
      <c r="B285" s="5" t="s">
        <v>2097</v>
      </c>
      <c r="C285" s="3" t="s">
        <v>1278</v>
      </c>
      <c r="D285" s="3" t="s">
        <v>2179</v>
      </c>
      <c r="E285" s="3" t="s">
        <v>2248</v>
      </c>
      <c r="F285" s="3" t="s">
        <v>1280</v>
      </c>
      <c r="G285" s="4" t="s">
        <v>9</v>
      </c>
      <c r="H285" s="4" t="s">
        <v>15</v>
      </c>
      <c r="I285" s="4" t="s">
        <v>2285</v>
      </c>
      <c r="J285" s="4" t="s">
        <v>2285</v>
      </c>
      <c r="K285" s="16"/>
      <c r="L285" s="17" t="s">
        <v>2297</v>
      </c>
      <c r="M285" s="10">
        <f t="shared" si="16"/>
        <v>0</v>
      </c>
      <c r="N285" s="10">
        <f t="shared" si="17"/>
        <v>1</v>
      </c>
      <c r="O285" s="10">
        <f t="shared" si="18"/>
        <v>0</v>
      </c>
      <c r="P285" s="10">
        <f t="shared" si="19"/>
        <v>0</v>
      </c>
      <c r="Q285" s="10" t="str">
        <f>VLOOKUP(A285,'[1]Store List'!$A$1:$I$376,3,FALSE)</f>
        <v>WZ-280A</v>
      </c>
      <c r="R285" s="10" t="str">
        <f>VLOOKUP(A285,'[1]Store List'!$A$1:$I$376,6,FALSE)</f>
        <v>Chris Robinson</v>
      </c>
      <c r="S285" s="10" t="str">
        <f>VLOOKUP(A285,'[1]Store List'!$A$1:$I$376,9,FALSE)</f>
        <v>Mark Titlebaum</v>
      </c>
      <c r="T285" s="10"/>
    </row>
    <row r="286" spans="1:20" ht="13.2" hidden="1">
      <c r="A286" s="5">
        <v>102484</v>
      </c>
      <c r="B286" s="5" t="s">
        <v>2091</v>
      </c>
      <c r="C286" s="3" t="s">
        <v>1283</v>
      </c>
      <c r="D286" s="3" t="s">
        <v>2179</v>
      </c>
      <c r="E286" s="3" t="s">
        <v>2226</v>
      </c>
      <c r="F286" s="3" t="s">
        <v>1287</v>
      </c>
      <c r="G286" s="4" t="s">
        <v>9</v>
      </c>
      <c r="H286" s="4" t="s">
        <v>15</v>
      </c>
      <c r="I286" s="4" t="s">
        <v>2285</v>
      </c>
      <c r="J286" s="4" t="s">
        <v>2285</v>
      </c>
      <c r="K286" s="16"/>
      <c r="L286" s="17" t="s">
        <v>2297</v>
      </c>
      <c r="M286" s="10">
        <f t="shared" si="16"/>
        <v>0</v>
      </c>
      <c r="N286" s="10">
        <f t="shared" si="17"/>
        <v>1</v>
      </c>
      <c r="O286" s="10">
        <f t="shared" si="18"/>
        <v>0</v>
      </c>
      <c r="P286" s="10">
        <f t="shared" si="19"/>
        <v>0</v>
      </c>
      <c r="Q286" s="10" t="str">
        <f>VLOOKUP(A286,'[1]Store List'!$A$1:$I$376,3,FALSE)</f>
        <v>WZ-566</v>
      </c>
      <c r="R286" s="10" t="str">
        <f>VLOOKUP(A286,'[1]Store List'!$A$1:$I$376,6,FALSE)</f>
        <v>Chris Robinson</v>
      </c>
      <c r="S286" s="10" t="str">
        <f>VLOOKUP(A286,'[1]Store List'!$A$1:$I$376,9,FALSE)</f>
        <v>Ryan Archie</v>
      </c>
      <c r="T286" s="10"/>
    </row>
    <row r="287" spans="1:20" ht="13.2" hidden="1">
      <c r="A287" s="5">
        <v>91002</v>
      </c>
      <c r="B287" s="5" t="s">
        <v>1958</v>
      </c>
      <c r="C287" s="3" t="s">
        <v>1308</v>
      </c>
      <c r="D287" s="3" t="s">
        <v>2179</v>
      </c>
      <c r="E287" s="3" t="s">
        <v>2227</v>
      </c>
      <c r="F287" s="3" t="s">
        <v>1311</v>
      </c>
      <c r="G287" s="4" t="s">
        <v>9</v>
      </c>
      <c r="H287" s="4" t="s">
        <v>2285</v>
      </c>
      <c r="I287" s="4" t="s">
        <v>2285</v>
      </c>
      <c r="J287" s="4" t="s">
        <v>2285</v>
      </c>
      <c r="K287" s="16"/>
      <c r="L287" s="17" t="s">
        <v>2297</v>
      </c>
      <c r="M287" s="10">
        <f t="shared" si="16"/>
        <v>0</v>
      </c>
      <c r="N287" s="10">
        <f t="shared" si="17"/>
        <v>0</v>
      </c>
      <c r="O287" s="10">
        <f t="shared" si="18"/>
        <v>0</v>
      </c>
      <c r="P287" s="10">
        <f t="shared" si="19"/>
        <v>0</v>
      </c>
      <c r="Q287" s="10" t="str">
        <f>VLOOKUP(A287,'[1]Store List'!$A$1:$I$376,3,FALSE)</f>
        <v>WZ-393B</v>
      </c>
      <c r="R287" s="10" t="str">
        <f>VLOOKUP(A287,'[1]Store List'!$A$1:$I$376,6,FALSE)</f>
        <v>Chris Robinson</v>
      </c>
      <c r="S287" s="10" t="str">
        <f>VLOOKUP(A287,'[1]Store List'!$A$1:$I$376,9,FALSE)</f>
        <v>Stephen Drelick</v>
      </c>
      <c r="T287" s="10"/>
    </row>
    <row r="288" spans="1:20" ht="13.2" hidden="1">
      <c r="A288" s="5">
        <v>100301</v>
      </c>
      <c r="B288" s="5" t="s">
        <v>1894</v>
      </c>
      <c r="C288" s="3" t="s">
        <v>1151</v>
      </c>
      <c r="D288" s="3" t="s">
        <v>2179</v>
      </c>
      <c r="E288" s="3" t="s">
        <v>2225</v>
      </c>
      <c r="F288" s="3" t="s">
        <v>1156</v>
      </c>
      <c r="G288" s="4" t="s">
        <v>9</v>
      </c>
      <c r="H288" s="4" t="s">
        <v>2285</v>
      </c>
      <c r="I288" s="4" t="s">
        <v>2285</v>
      </c>
      <c r="J288" s="4" t="s">
        <v>2285</v>
      </c>
      <c r="K288" s="16"/>
      <c r="L288" s="17" t="s">
        <v>2297</v>
      </c>
      <c r="M288" s="10">
        <f t="shared" si="16"/>
        <v>0</v>
      </c>
      <c r="N288" s="10">
        <f t="shared" si="17"/>
        <v>0</v>
      </c>
      <c r="O288" s="10">
        <f t="shared" si="18"/>
        <v>0</v>
      </c>
      <c r="P288" s="10">
        <f t="shared" si="19"/>
        <v>0</v>
      </c>
      <c r="Q288" s="10" t="str">
        <f>VLOOKUP(A288,'[1]Store List'!$A$1:$I$376,3,FALSE)</f>
        <v>WZ-376A</v>
      </c>
      <c r="R288" s="10" t="str">
        <f>VLOOKUP(A288,'[1]Store List'!$A$1:$I$376,6,FALSE)</f>
        <v>Chris Robinson</v>
      </c>
      <c r="S288" s="10" t="str">
        <f>VLOOKUP(A288,'[1]Store List'!$A$1:$I$376,9,FALSE)</f>
        <v>David Poulin</v>
      </c>
      <c r="T288" s="10"/>
    </row>
    <row r="289" spans="1:20" ht="13.2" hidden="1">
      <c r="A289" s="5">
        <v>95809</v>
      </c>
      <c r="B289" s="5" t="s">
        <v>1934</v>
      </c>
      <c r="C289" s="3" t="s">
        <v>1199</v>
      </c>
      <c r="D289" s="3" t="s">
        <v>2179</v>
      </c>
      <c r="E289" s="3" t="s">
        <v>2202</v>
      </c>
      <c r="F289" s="3" t="s">
        <v>1202</v>
      </c>
      <c r="G289" s="4" t="s">
        <v>9</v>
      </c>
      <c r="H289" s="4" t="s">
        <v>2285</v>
      </c>
      <c r="I289" s="4" t="s">
        <v>2285</v>
      </c>
      <c r="J289" s="4" t="s">
        <v>2285</v>
      </c>
      <c r="K289" s="16"/>
      <c r="L289" s="17" t="s">
        <v>2297</v>
      </c>
      <c r="M289" s="10">
        <f t="shared" si="16"/>
        <v>0</v>
      </c>
      <c r="N289" s="10">
        <f t="shared" si="17"/>
        <v>0</v>
      </c>
      <c r="O289" s="10">
        <f t="shared" si="18"/>
        <v>0</v>
      </c>
      <c r="P289" s="10">
        <f t="shared" si="19"/>
        <v>0</v>
      </c>
      <c r="Q289" s="10" t="str">
        <f>VLOOKUP(A289,'[1]Store List'!$A$1:$I$376,3,FALSE)</f>
        <v>WZ-481</v>
      </c>
      <c r="R289" s="10" t="str">
        <f>VLOOKUP(A289,'[1]Store List'!$A$1:$I$376,6,FALSE)</f>
        <v>Chris Robinson</v>
      </c>
      <c r="S289" s="10" t="str">
        <f>VLOOKUP(A289,'[1]Store List'!$A$1:$I$376,9,FALSE)</f>
        <v>Chad O'Leary</v>
      </c>
      <c r="T289" s="10"/>
    </row>
    <row r="290" spans="1:20" ht="13.2" hidden="1">
      <c r="A290" s="5">
        <v>95751</v>
      </c>
      <c r="B290" s="5" t="s">
        <v>1987</v>
      </c>
      <c r="C290" s="3" t="s">
        <v>1134</v>
      </c>
      <c r="D290" s="3" t="s">
        <v>2179</v>
      </c>
      <c r="E290" s="3" t="s">
        <v>2225</v>
      </c>
      <c r="F290" s="3" t="s">
        <v>1137</v>
      </c>
      <c r="G290" s="4" t="s">
        <v>9</v>
      </c>
      <c r="H290" s="4" t="s">
        <v>2285</v>
      </c>
      <c r="I290" s="4" t="s">
        <v>2285</v>
      </c>
      <c r="J290" s="4" t="s">
        <v>2285</v>
      </c>
      <c r="K290" s="16"/>
      <c r="L290" s="17" t="s">
        <v>2297</v>
      </c>
      <c r="M290" s="10">
        <f t="shared" si="16"/>
        <v>0</v>
      </c>
      <c r="N290" s="10">
        <f t="shared" si="17"/>
        <v>0</v>
      </c>
      <c r="O290" s="10">
        <f t="shared" si="18"/>
        <v>0</v>
      </c>
      <c r="P290" s="10">
        <f t="shared" si="19"/>
        <v>0</v>
      </c>
      <c r="Q290" s="10" t="str">
        <f>VLOOKUP(A290,'[1]Store List'!$A$1:$I$376,3,FALSE)</f>
        <v>WZ-422</v>
      </c>
      <c r="R290" s="10" t="str">
        <f>VLOOKUP(A290,'[1]Store List'!$A$1:$I$376,6,FALSE)</f>
        <v>Chris Robinson</v>
      </c>
      <c r="S290" s="10" t="str">
        <f>VLOOKUP(A290,'[1]Store List'!$A$1:$I$376,9,FALSE)</f>
        <v>David Poulin</v>
      </c>
      <c r="T290" s="10"/>
    </row>
    <row r="291" spans="1:20" ht="13.2" hidden="1">
      <c r="A291" s="5">
        <v>102484</v>
      </c>
      <c r="B291" s="5" t="s">
        <v>2091</v>
      </c>
      <c r="C291" s="3" t="s">
        <v>1283</v>
      </c>
      <c r="D291" s="3" t="s">
        <v>2179</v>
      </c>
      <c r="E291" s="3" t="s">
        <v>2226</v>
      </c>
      <c r="F291" s="3" t="s">
        <v>1286</v>
      </c>
      <c r="G291" s="4" t="s">
        <v>9</v>
      </c>
      <c r="H291" s="4" t="s">
        <v>15</v>
      </c>
      <c r="I291" s="4" t="s">
        <v>2285</v>
      </c>
      <c r="J291" s="4" t="s">
        <v>2285</v>
      </c>
      <c r="K291" s="16"/>
      <c r="L291" s="17" t="s">
        <v>2297</v>
      </c>
      <c r="M291" s="10">
        <f t="shared" si="16"/>
        <v>0</v>
      </c>
      <c r="N291" s="10">
        <f t="shared" si="17"/>
        <v>1</v>
      </c>
      <c r="O291" s="10">
        <f t="shared" si="18"/>
        <v>0</v>
      </c>
      <c r="P291" s="10">
        <f t="shared" si="19"/>
        <v>0</v>
      </c>
      <c r="Q291" s="10" t="str">
        <f>VLOOKUP(A291,'[1]Store List'!$A$1:$I$376,3,FALSE)</f>
        <v>WZ-566</v>
      </c>
      <c r="R291" s="10" t="str">
        <f>VLOOKUP(A291,'[1]Store List'!$A$1:$I$376,6,FALSE)</f>
        <v>Chris Robinson</v>
      </c>
      <c r="S291" s="10" t="str">
        <f>VLOOKUP(A291,'[1]Store List'!$A$1:$I$376,9,FALSE)</f>
        <v>Ryan Archie</v>
      </c>
      <c r="T291" s="10"/>
    </row>
    <row r="292" spans="1:20" ht="13.2" hidden="1">
      <c r="A292" s="5">
        <v>95751</v>
      </c>
      <c r="B292" s="5" t="s">
        <v>1987</v>
      </c>
      <c r="C292" s="3" t="s">
        <v>1134</v>
      </c>
      <c r="D292" s="3" t="s">
        <v>2179</v>
      </c>
      <c r="E292" s="3" t="s">
        <v>2225</v>
      </c>
      <c r="F292" s="3" t="s">
        <v>1135</v>
      </c>
      <c r="G292" s="4" t="s">
        <v>9</v>
      </c>
      <c r="H292" s="4" t="s">
        <v>10</v>
      </c>
      <c r="I292" s="4" t="s">
        <v>2285</v>
      </c>
      <c r="J292" s="4" t="s">
        <v>2285</v>
      </c>
      <c r="K292" s="16"/>
      <c r="L292" s="17" t="s">
        <v>2297</v>
      </c>
      <c r="M292" s="10">
        <f t="shared" si="16"/>
        <v>0</v>
      </c>
      <c r="N292" s="10">
        <f t="shared" si="17"/>
        <v>1</v>
      </c>
      <c r="O292" s="10">
        <f t="shared" si="18"/>
        <v>0</v>
      </c>
      <c r="P292" s="10">
        <f t="shared" si="19"/>
        <v>0</v>
      </c>
      <c r="Q292" s="10" t="str">
        <f>VLOOKUP(A292,'[1]Store List'!$A$1:$I$376,3,FALSE)</f>
        <v>WZ-422</v>
      </c>
      <c r="R292" s="10" t="str">
        <f>VLOOKUP(A292,'[1]Store List'!$A$1:$I$376,6,FALSE)</f>
        <v>Chris Robinson</v>
      </c>
      <c r="S292" s="10" t="str">
        <f>VLOOKUP(A292,'[1]Store List'!$A$1:$I$376,9,FALSE)</f>
        <v>David Poulin</v>
      </c>
      <c r="T292" s="10"/>
    </row>
    <row r="293" spans="1:20" ht="13.2" hidden="1">
      <c r="A293" s="5">
        <v>79800</v>
      </c>
      <c r="B293" s="5" t="s">
        <v>2079</v>
      </c>
      <c r="C293" s="3" t="s">
        <v>1321</v>
      </c>
      <c r="D293" s="3" t="s">
        <v>2179</v>
      </c>
      <c r="E293" s="3" t="s">
        <v>2227</v>
      </c>
      <c r="F293" s="3" t="s">
        <v>1329</v>
      </c>
      <c r="G293" s="4" t="s">
        <v>9</v>
      </c>
      <c r="H293" s="4" t="s">
        <v>2285</v>
      </c>
      <c r="I293" s="4" t="s">
        <v>2285</v>
      </c>
      <c r="J293" s="4" t="s">
        <v>2285</v>
      </c>
      <c r="K293" s="16"/>
      <c r="L293" s="17" t="s">
        <v>2297</v>
      </c>
      <c r="M293" s="10">
        <f t="shared" si="16"/>
        <v>0</v>
      </c>
      <c r="N293" s="10">
        <f t="shared" si="17"/>
        <v>0</v>
      </c>
      <c r="O293" s="10">
        <f t="shared" si="18"/>
        <v>0</v>
      </c>
      <c r="P293" s="10">
        <f t="shared" si="19"/>
        <v>0</v>
      </c>
      <c r="Q293" s="10" t="str">
        <f>VLOOKUP(A293,'[1]Store List'!$A$1:$I$376,3,FALSE)</f>
        <v>WZ-031</v>
      </c>
      <c r="R293" s="10" t="str">
        <f>VLOOKUP(A293,'[1]Store List'!$A$1:$I$376,6,FALSE)</f>
        <v>Chris Robinson</v>
      </c>
      <c r="S293" s="10" t="str">
        <f>VLOOKUP(A293,'[1]Store List'!$A$1:$I$376,9,FALSE)</f>
        <v>Stephen Drelick</v>
      </c>
      <c r="T293" s="10"/>
    </row>
    <row r="294" spans="1:20" ht="13.2" hidden="1">
      <c r="A294" s="5">
        <v>79800</v>
      </c>
      <c r="B294" s="5" t="s">
        <v>2079</v>
      </c>
      <c r="C294" s="3" t="s">
        <v>1321</v>
      </c>
      <c r="D294" s="3" t="s">
        <v>2179</v>
      </c>
      <c r="E294" s="3" t="s">
        <v>2227</v>
      </c>
      <c r="F294" s="3" t="s">
        <v>1330</v>
      </c>
      <c r="G294" s="4" t="s">
        <v>9</v>
      </c>
      <c r="H294" s="4" t="s">
        <v>15</v>
      </c>
      <c r="I294" s="4" t="s">
        <v>2285</v>
      </c>
      <c r="J294" s="4" t="s">
        <v>2285</v>
      </c>
      <c r="K294" s="16"/>
      <c r="L294" s="17" t="s">
        <v>2297</v>
      </c>
      <c r="M294" s="10">
        <f t="shared" si="16"/>
        <v>0</v>
      </c>
      <c r="N294" s="10">
        <f t="shared" si="17"/>
        <v>1</v>
      </c>
      <c r="O294" s="10">
        <f t="shared" si="18"/>
        <v>0</v>
      </c>
      <c r="P294" s="10">
        <f t="shared" si="19"/>
        <v>0</v>
      </c>
      <c r="Q294" s="10" t="str">
        <f>VLOOKUP(A294,'[1]Store List'!$A$1:$I$376,3,FALSE)</f>
        <v>WZ-031</v>
      </c>
      <c r="R294" s="10" t="str">
        <f>VLOOKUP(A294,'[1]Store List'!$A$1:$I$376,6,FALSE)</f>
        <v>Chris Robinson</v>
      </c>
      <c r="S294" s="10" t="str">
        <f>VLOOKUP(A294,'[1]Store List'!$A$1:$I$376,9,FALSE)</f>
        <v>Stephen Drelick</v>
      </c>
      <c r="T294" s="10"/>
    </row>
    <row r="295" spans="1:20" ht="13.2" hidden="1">
      <c r="A295" s="5">
        <v>91002</v>
      </c>
      <c r="B295" s="5" t="s">
        <v>1958</v>
      </c>
      <c r="C295" s="3" t="s">
        <v>1308</v>
      </c>
      <c r="D295" s="3" t="s">
        <v>2179</v>
      </c>
      <c r="E295" s="3" t="s">
        <v>2227</v>
      </c>
      <c r="F295" s="3" t="s">
        <v>1313</v>
      </c>
      <c r="G295" s="4" t="s">
        <v>9</v>
      </c>
      <c r="H295" s="4" t="s">
        <v>2285</v>
      </c>
      <c r="I295" s="4" t="s">
        <v>2285</v>
      </c>
      <c r="J295" s="4" t="s">
        <v>2285</v>
      </c>
      <c r="K295" s="16"/>
      <c r="L295" s="17" t="s">
        <v>2297</v>
      </c>
      <c r="M295" s="10">
        <f t="shared" si="16"/>
        <v>0</v>
      </c>
      <c r="N295" s="10">
        <f t="shared" si="17"/>
        <v>0</v>
      </c>
      <c r="O295" s="10">
        <f t="shared" si="18"/>
        <v>0</v>
      </c>
      <c r="P295" s="10">
        <f t="shared" si="19"/>
        <v>0</v>
      </c>
      <c r="Q295" s="10" t="str">
        <f>VLOOKUP(A295,'[1]Store List'!$A$1:$I$376,3,FALSE)</f>
        <v>WZ-393B</v>
      </c>
      <c r="R295" s="10" t="str">
        <f>VLOOKUP(A295,'[1]Store List'!$A$1:$I$376,6,FALSE)</f>
        <v>Chris Robinson</v>
      </c>
      <c r="S295" s="10" t="str">
        <f>VLOOKUP(A295,'[1]Store List'!$A$1:$I$376,9,FALSE)</f>
        <v>Stephen Drelick</v>
      </c>
      <c r="T295" s="10"/>
    </row>
    <row r="296" spans="1:20" ht="13.2" hidden="1">
      <c r="A296" s="5">
        <v>87516</v>
      </c>
      <c r="B296" s="5" t="s">
        <v>1974</v>
      </c>
      <c r="C296" s="3" t="s">
        <v>1209</v>
      </c>
      <c r="D296" s="3" t="s">
        <v>2179</v>
      </c>
      <c r="E296" s="3" t="s">
        <v>2226</v>
      </c>
      <c r="F296" s="3" t="s">
        <v>1212</v>
      </c>
      <c r="G296" s="4" t="s">
        <v>9</v>
      </c>
      <c r="H296" s="4" t="s">
        <v>2285</v>
      </c>
      <c r="I296" s="4" t="s">
        <v>2285</v>
      </c>
      <c r="J296" s="4" t="s">
        <v>2285</v>
      </c>
      <c r="K296" s="16"/>
      <c r="L296" s="17" t="s">
        <v>2297</v>
      </c>
      <c r="M296" s="10">
        <f t="shared" si="16"/>
        <v>0</v>
      </c>
      <c r="N296" s="10">
        <f t="shared" si="17"/>
        <v>0</v>
      </c>
      <c r="O296" s="10">
        <f t="shared" si="18"/>
        <v>0</v>
      </c>
      <c r="P296" s="10">
        <f t="shared" si="19"/>
        <v>0</v>
      </c>
      <c r="Q296" s="10" t="str">
        <f>VLOOKUP(A296,'[1]Store List'!$A$1:$I$376,3,FALSE)</f>
        <v>WZ-272A</v>
      </c>
      <c r="R296" s="10" t="str">
        <f>VLOOKUP(A296,'[1]Store List'!$A$1:$I$376,6,FALSE)</f>
        <v>Chris Robinson</v>
      </c>
      <c r="S296" s="10" t="str">
        <f>VLOOKUP(A296,'[1]Store List'!$A$1:$I$376,9,FALSE)</f>
        <v>Ryan Archie</v>
      </c>
      <c r="T296" s="10"/>
    </row>
    <row r="297" spans="1:20" ht="13.2" hidden="1">
      <c r="A297" s="5">
        <v>91736</v>
      </c>
      <c r="B297" s="5" t="s">
        <v>1981</v>
      </c>
      <c r="C297" s="3" t="s">
        <v>1159</v>
      </c>
      <c r="D297" s="3" t="s">
        <v>2179</v>
      </c>
      <c r="E297" s="3" t="s">
        <v>2225</v>
      </c>
      <c r="F297" s="3" t="s">
        <v>1164</v>
      </c>
      <c r="G297" s="4" t="s">
        <v>9</v>
      </c>
      <c r="H297" s="4" t="s">
        <v>10</v>
      </c>
      <c r="I297" s="4" t="s">
        <v>2285</v>
      </c>
      <c r="J297" s="4" t="s">
        <v>2285</v>
      </c>
      <c r="K297" s="16"/>
      <c r="L297" s="17" t="s">
        <v>2297</v>
      </c>
      <c r="M297" s="10">
        <f t="shared" si="16"/>
        <v>0</v>
      </c>
      <c r="N297" s="10">
        <f t="shared" si="17"/>
        <v>1</v>
      </c>
      <c r="O297" s="10">
        <f t="shared" si="18"/>
        <v>0</v>
      </c>
      <c r="P297" s="10">
        <f t="shared" si="19"/>
        <v>0</v>
      </c>
      <c r="Q297" s="10" t="str">
        <f>VLOOKUP(A297,'[1]Store List'!$A$1:$I$376,3,FALSE)</f>
        <v>WZ-403A</v>
      </c>
      <c r="R297" s="10" t="str">
        <f>VLOOKUP(A297,'[1]Store List'!$A$1:$I$376,6,FALSE)</f>
        <v>Chris Robinson</v>
      </c>
      <c r="S297" s="10" t="str">
        <f>VLOOKUP(A297,'[1]Store List'!$A$1:$I$376,9,FALSE)</f>
        <v>David Poulin</v>
      </c>
      <c r="T297" s="10"/>
    </row>
    <row r="298" spans="1:20" ht="13.2" hidden="1">
      <c r="A298" s="5">
        <v>79951</v>
      </c>
      <c r="B298" s="5" t="s">
        <v>2097</v>
      </c>
      <c r="C298" s="3" t="s">
        <v>1278</v>
      </c>
      <c r="D298" s="3" t="s">
        <v>2179</v>
      </c>
      <c r="E298" s="3" t="s">
        <v>2248</v>
      </c>
      <c r="F298" s="3" t="s">
        <v>1279</v>
      </c>
      <c r="G298" s="4" t="s">
        <v>9</v>
      </c>
      <c r="H298" s="4" t="s">
        <v>2285</v>
      </c>
      <c r="I298" s="4" t="s">
        <v>2285</v>
      </c>
      <c r="J298" s="4" t="s">
        <v>2285</v>
      </c>
      <c r="K298" s="16"/>
      <c r="L298" s="17" t="s">
        <v>2297</v>
      </c>
      <c r="M298" s="10">
        <f t="shared" si="16"/>
        <v>0</v>
      </c>
      <c r="N298" s="10">
        <f t="shared" si="17"/>
        <v>0</v>
      </c>
      <c r="O298" s="10">
        <f t="shared" si="18"/>
        <v>0</v>
      </c>
      <c r="P298" s="10">
        <f t="shared" si="19"/>
        <v>0</v>
      </c>
      <c r="Q298" s="10" t="str">
        <f>VLOOKUP(A298,'[1]Store List'!$A$1:$I$376,3,FALSE)</f>
        <v>WZ-280A</v>
      </c>
      <c r="R298" s="10" t="str">
        <f>VLOOKUP(A298,'[1]Store List'!$A$1:$I$376,6,FALSE)</f>
        <v>Chris Robinson</v>
      </c>
      <c r="S298" s="10" t="str">
        <f>VLOOKUP(A298,'[1]Store List'!$A$1:$I$376,9,FALSE)</f>
        <v>Mark Titlebaum</v>
      </c>
      <c r="T298" s="10"/>
    </row>
    <row r="299" spans="1:20" ht="13.2" hidden="1">
      <c r="A299" s="5">
        <v>91002</v>
      </c>
      <c r="B299" s="5" t="s">
        <v>1958</v>
      </c>
      <c r="C299" s="3" t="s">
        <v>1308</v>
      </c>
      <c r="D299" s="3" t="s">
        <v>2179</v>
      </c>
      <c r="E299" s="3" t="s">
        <v>2227</v>
      </c>
      <c r="F299" s="3" t="s">
        <v>1316</v>
      </c>
      <c r="G299" s="4" t="s">
        <v>9</v>
      </c>
      <c r="H299" s="4" t="s">
        <v>2285</v>
      </c>
      <c r="I299" s="4" t="s">
        <v>2285</v>
      </c>
      <c r="J299" s="4" t="s">
        <v>2285</v>
      </c>
      <c r="K299" s="16"/>
      <c r="L299" s="17" t="s">
        <v>2297</v>
      </c>
      <c r="M299" s="10">
        <f t="shared" si="16"/>
        <v>0</v>
      </c>
      <c r="N299" s="10">
        <f t="shared" si="17"/>
        <v>0</v>
      </c>
      <c r="O299" s="10">
        <f t="shared" si="18"/>
        <v>0</v>
      </c>
      <c r="P299" s="10">
        <f t="shared" si="19"/>
        <v>0</v>
      </c>
      <c r="Q299" s="10" t="str">
        <f>VLOOKUP(A299,'[1]Store List'!$A$1:$I$376,3,FALSE)</f>
        <v>WZ-393B</v>
      </c>
      <c r="R299" s="10" t="str">
        <f>VLOOKUP(A299,'[1]Store List'!$A$1:$I$376,6,FALSE)</f>
        <v>Chris Robinson</v>
      </c>
      <c r="S299" s="10" t="str">
        <f>VLOOKUP(A299,'[1]Store List'!$A$1:$I$376,9,FALSE)</f>
        <v>Stephen Drelick</v>
      </c>
      <c r="T299" s="10"/>
    </row>
    <row r="300" spans="1:20" ht="13.2" hidden="1">
      <c r="A300" s="5">
        <v>87516</v>
      </c>
      <c r="B300" s="5" t="s">
        <v>1974</v>
      </c>
      <c r="C300" s="3" t="s">
        <v>1209</v>
      </c>
      <c r="D300" s="3" t="s">
        <v>2179</v>
      </c>
      <c r="E300" s="3" t="s">
        <v>2226</v>
      </c>
      <c r="F300" s="3" t="s">
        <v>1211</v>
      </c>
      <c r="G300" s="4" t="s">
        <v>9</v>
      </c>
      <c r="H300" s="4" t="s">
        <v>2285</v>
      </c>
      <c r="I300" s="4" t="s">
        <v>2285</v>
      </c>
      <c r="J300" s="4" t="s">
        <v>2285</v>
      </c>
      <c r="K300" s="16"/>
      <c r="L300" s="17" t="s">
        <v>2297</v>
      </c>
      <c r="M300" s="10">
        <f t="shared" si="16"/>
        <v>0</v>
      </c>
      <c r="N300" s="10">
        <f t="shared" si="17"/>
        <v>0</v>
      </c>
      <c r="O300" s="10">
        <f t="shared" si="18"/>
        <v>0</v>
      </c>
      <c r="P300" s="10">
        <f t="shared" si="19"/>
        <v>0</v>
      </c>
      <c r="Q300" s="10" t="str">
        <f>VLOOKUP(A300,'[1]Store List'!$A$1:$I$376,3,FALSE)</f>
        <v>WZ-272A</v>
      </c>
      <c r="R300" s="10" t="str">
        <f>VLOOKUP(A300,'[1]Store List'!$A$1:$I$376,6,FALSE)</f>
        <v>Chris Robinson</v>
      </c>
      <c r="S300" s="10" t="str">
        <f>VLOOKUP(A300,'[1]Store List'!$A$1:$I$376,9,FALSE)</f>
        <v>Ryan Archie</v>
      </c>
      <c r="T300" s="10"/>
    </row>
    <row r="301" spans="1:20" ht="13.2" hidden="1">
      <c r="A301" s="5">
        <v>87516</v>
      </c>
      <c r="B301" s="5" t="s">
        <v>1974</v>
      </c>
      <c r="C301" s="3" t="s">
        <v>1209</v>
      </c>
      <c r="D301" s="3" t="s">
        <v>2179</v>
      </c>
      <c r="E301" s="3" t="s">
        <v>2226</v>
      </c>
      <c r="F301" s="3" t="s">
        <v>1215</v>
      </c>
      <c r="G301" s="4" t="s">
        <v>9</v>
      </c>
      <c r="H301" s="4" t="s">
        <v>15</v>
      </c>
      <c r="I301" s="4" t="s">
        <v>2285</v>
      </c>
      <c r="J301" s="4" t="s">
        <v>2285</v>
      </c>
      <c r="K301" s="16"/>
      <c r="L301" s="17" t="s">
        <v>2297</v>
      </c>
      <c r="M301" s="10">
        <f t="shared" si="16"/>
        <v>0</v>
      </c>
      <c r="N301" s="10">
        <f t="shared" si="17"/>
        <v>1</v>
      </c>
      <c r="O301" s="10">
        <f t="shared" si="18"/>
        <v>0</v>
      </c>
      <c r="P301" s="10">
        <f t="shared" si="19"/>
        <v>0</v>
      </c>
      <c r="Q301" s="10" t="str">
        <f>VLOOKUP(A301,'[1]Store List'!$A$1:$I$376,3,FALSE)</f>
        <v>WZ-272A</v>
      </c>
      <c r="R301" s="10" t="str">
        <f>VLOOKUP(A301,'[1]Store List'!$A$1:$I$376,6,FALSE)</f>
        <v>Chris Robinson</v>
      </c>
      <c r="S301" s="10" t="str">
        <f>VLOOKUP(A301,'[1]Store List'!$A$1:$I$376,9,FALSE)</f>
        <v>Ryan Archie</v>
      </c>
      <c r="T301" s="10"/>
    </row>
    <row r="302" spans="1:20" ht="13.2" hidden="1">
      <c r="A302" s="5">
        <v>79851</v>
      </c>
      <c r="B302" s="5" t="s">
        <v>1983</v>
      </c>
      <c r="C302" s="3" t="s">
        <v>1267</v>
      </c>
      <c r="D302" s="3" t="s">
        <v>2179</v>
      </c>
      <c r="E302" s="3" t="s">
        <v>2248</v>
      </c>
      <c r="F302" s="3" t="s">
        <v>1268</v>
      </c>
      <c r="G302" s="4" t="s">
        <v>9</v>
      </c>
      <c r="H302" s="4" t="s">
        <v>2285</v>
      </c>
      <c r="I302" s="4" t="s">
        <v>2285</v>
      </c>
      <c r="J302" s="4" t="s">
        <v>2285</v>
      </c>
      <c r="K302" s="16"/>
      <c r="L302" s="17" t="s">
        <v>2297</v>
      </c>
      <c r="M302" s="10">
        <f t="shared" si="16"/>
        <v>0</v>
      </c>
      <c r="N302" s="10">
        <f t="shared" si="17"/>
        <v>0</v>
      </c>
      <c r="O302" s="10">
        <f t="shared" si="18"/>
        <v>0</v>
      </c>
      <c r="P302" s="10">
        <f t="shared" si="19"/>
        <v>0</v>
      </c>
      <c r="Q302" s="10" t="str">
        <f>VLOOKUP(A302,'[1]Store List'!$A$1:$I$376,3,FALSE)</f>
        <v>WZ-171A</v>
      </c>
      <c r="R302" s="10" t="str">
        <f>VLOOKUP(A302,'[1]Store List'!$A$1:$I$376,6,FALSE)</f>
        <v>Chris Robinson</v>
      </c>
      <c r="S302" s="10" t="str">
        <f>VLOOKUP(A302,'[1]Store List'!$A$1:$I$376,9,FALSE)</f>
        <v>Mark Titlebaum</v>
      </c>
      <c r="T302" s="10"/>
    </row>
    <row r="303" spans="1:20" ht="13.2" hidden="1">
      <c r="A303" s="5">
        <v>87515</v>
      </c>
      <c r="B303" s="5" t="s">
        <v>2108</v>
      </c>
      <c r="C303" s="3" t="s">
        <v>1290</v>
      </c>
      <c r="D303" s="3" t="s">
        <v>2179</v>
      </c>
      <c r="E303" s="3" t="s">
        <v>2271</v>
      </c>
      <c r="F303" s="3" t="s">
        <v>1293</v>
      </c>
      <c r="G303" s="4" t="s">
        <v>9</v>
      </c>
      <c r="H303" s="4" t="s">
        <v>2285</v>
      </c>
      <c r="I303" s="4" t="s">
        <v>2285</v>
      </c>
      <c r="J303" s="4" t="s">
        <v>10</v>
      </c>
      <c r="K303" s="16"/>
      <c r="L303" s="17" t="s">
        <v>2297</v>
      </c>
      <c r="M303" s="10">
        <f t="shared" si="16"/>
        <v>0</v>
      </c>
      <c r="N303" s="10">
        <f t="shared" si="17"/>
        <v>0</v>
      </c>
      <c r="O303" s="10">
        <f t="shared" si="18"/>
        <v>0</v>
      </c>
      <c r="P303" s="10">
        <f t="shared" si="19"/>
        <v>1</v>
      </c>
      <c r="Q303" s="10" t="str">
        <f>VLOOKUP(A303,'[1]Store List'!$A$1:$I$376,3,FALSE)</f>
        <v>WZ-352B</v>
      </c>
      <c r="R303" s="10" t="str">
        <f>VLOOKUP(A303,'[1]Store List'!$A$1:$I$376,6,FALSE)</f>
        <v>Chris Robinson</v>
      </c>
      <c r="S303" s="10" t="str">
        <f>VLOOKUP(A303,'[1]Store List'!$A$1:$I$376,9,FALSE)</f>
        <v>Travis Archie</v>
      </c>
      <c r="T303" s="10"/>
    </row>
    <row r="304" spans="1:20" ht="13.2" hidden="1">
      <c r="A304" s="5">
        <v>79828</v>
      </c>
      <c r="B304" s="5" t="s">
        <v>1896</v>
      </c>
      <c r="C304" s="3" t="s">
        <v>1222</v>
      </c>
      <c r="D304" s="3" t="s">
        <v>2179</v>
      </c>
      <c r="E304" s="3" t="s">
        <v>2226</v>
      </c>
      <c r="F304" s="3" t="s">
        <v>1225</v>
      </c>
      <c r="G304" s="4" t="s">
        <v>9</v>
      </c>
      <c r="H304" s="4" t="s">
        <v>10</v>
      </c>
      <c r="I304" s="4" t="s">
        <v>2285</v>
      </c>
      <c r="J304" s="4" t="s">
        <v>10</v>
      </c>
      <c r="K304" s="16"/>
      <c r="L304" s="17" t="s">
        <v>2297</v>
      </c>
      <c r="M304" s="10">
        <f t="shared" si="16"/>
        <v>0</v>
      </c>
      <c r="N304" s="10">
        <f t="shared" si="17"/>
        <v>1</v>
      </c>
      <c r="O304" s="10">
        <f t="shared" si="18"/>
        <v>0</v>
      </c>
      <c r="P304" s="10">
        <f t="shared" si="19"/>
        <v>1</v>
      </c>
      <c r="Q304" s="10" t="str">
        <f>VLOOKUP(A304,'[1]Store List'!$A$1:$I$376,3,FALSE)</f>
        <v>WZ-139A</v>
      </c>
      <c r="R304" s="10" t="str">
        <f>VLOOKUP(A304,'[1]Store List'!$A$1:$I$376,6,FALSE)</f>
        <v>Chris Robinson</v>
      </c>
      <c r="S304" s="10" t="str">
        <f>VLOOKUP(A304,'[1]Store List'!$A$1:$I$376,9,FALSE)</f>
        <v>Ryan Archie</v>
      </c>
      <c r="T304" s="10"/>
    </row>
    <row r="305" spans="1:20" ht="13.2" hidden="1">
      <c r="A305" s="5">
        <v>102484</v>
      </c>
      <c r="B305" s="5" t="s">
        <v>2091</v>
      </c>
      <c r="C305" s="3" t="s">
        <v>1283</v>
      </c>
      <c r="D305" s="3" t="s">
        <v>2179</v>
      </c>
      <c r="E305" s="3" t="s">
        <v>2226</v>
      </c>
      <c r="F305" s="3" t="s">
        <v>1288</v>
      </c>
      <c r="G305" s="4" t="s">
        <v>9</v>
      </c>
      <c r="H305" s="4" t="s">
        <v>10</v>
      </c>
      <c r="I305" s="4" t="s">
        <v>2285</v>
      </c>
      <c r="J305" s="4" t="s">
        <v>10</v>
      </c>
      <c r="K305" s="16"/>
      <c r="L305" s="17" t="s">
        <v>2297</v>
      </c>
      <c r="M305" s="10">
        <f t="shared" si="16"/>
        <v>0</v>
      </c>
      <c r="N305" s="10">
        <f t="shared" si="17"/>
        <v>1</v>
      </c>
      <c r="O305" s="10">
        <f t="shared" si="18"/>
        <v>0</v>
      </c>
      <c r="P305" s="10">
        <f t="shared" si="19"/>
        <v>1</v>
      </c>
      <c r="Q305" s="10" t="str">
        <f>VLOOKUP(A305,'[1]Store List'!$A$1:$I$376,3,FALSE)</f>
        <v>WZ-566</v>
      </c>
      <c r="R305" s="10" t="str">
        <f>VLOOKUP(A305,'[1]Store List'!$A$1:$I$376,6,FALSE)</f>
        <v>Chris Robinson</v>
      </c>
      <c r="S305" s="10" t="str">
        <f>VLOOKUP(A305,'[1]Store List'!$A$1:$I$376,9,FALSE)</f>
        <v>Ryan Archie</v>
      </c>
      <c r="T305" s="10"/>
    </row>
    <row r="306" spans="1:20" ht="13.2" hidden="1">
      <c r="A306" s="5">
        <v>87515</v>
      </c>
      <c r="B306" s="5" t="s">
        <v>2108</v>
      </c>
      <c r="C306" s="3" t="s">
        <v>1290</v>
      </c>
      <c r="D306" s="3" t="s">
        <v>2179</v>
      </c>
      <c r="E306" s="3" t="s">
        <v>2271</v>
      </c>
      <c r="F306" s="3" t="s">
        <v>1292</v>
      </c>
      <c r="G306" s="4" t="s">
        <v>9</v>
      </c>
      <c r="H306" s="4" t="s">
        <v>10</v>
      </c>
      <c r="I306" s="4" t="s">
        <v>2285</v>
      </c>
      <c r="J306" s="4" t="s">
        <v>10</v>
      </c>
      <c r="K306" s="16"/>
      <c r="L306" s="17" t="s">
        <v>2297</v>
      </c>
      <c r="M306" s="10">
        <f t="shared" si="16"/>
        <v>0</v>
      </c>
      <c r="N306" s="10">
        <f t="shared" si="17"/>
        <v>1</v>
      </c>
      <c r="O306" s="10">
        <f t="shared" si="18"/>
        <v>0</v>
      </c>
      <c r="P306" s="10">
        <f t="shared" si="19"/>
        <v>1</v>
      </c>
      <c r="Q306" s="10" t="str">
        <f>VLOOKUP(A306,'[1]Store List'!$A$1:$I$376,3,FALSE)</f>
        <v>WZ-352B</v>
      </c>
      <c r="R306" s="10" t="str">
        <f>VLOOKUP(A306,'[1]Store List'!$A$1:$I$376,6,FALSE)</f>
        <v>Chris Robinson</v>
      </c>
      <c r="S306" s="10" t="str">
        <f>VLOOKUP(A306,'[1]Store List'!$A$1:$I$376,9,FALSE)</f>
        <v>Travis Archie</v>
      </c>
      <c r="T306" s="10"/>
    </row>
    <row r="307" spans="1:20" ht="13.2" hidden="1">
      <c r="A307" s="5">
        <v>79862</v>
      </c>
      <c r="B307" s="5" t="s">
        <v>1897</v>
      </c>
      <c r="C307" s="3" t="s">
        <v>1301</v>
      </c>
      <c r="D307" s="3" t="s">
        <v>2179</v>
      </c>
      <c r="E307" s="3" t="s">
        <v>2227</v>
      </c>
      <c r="F307" s="3" t="s">
        <v>1303</v>
      </c>
      <c r="G307" s="4" t="s">
        <v>9</v>
      </c>
      <c r="H307" s="4" t="s">
        <v>2285</v>
      </c>
      <c r="I307" s="4" t="s">
        <v>2285</v>
      </c>
      <c r="J307" s="4" t="s">
        <v>10</v>
      </c>
      <c r="K307" s="16"/>
      <c r="L307" s="17" t="s">
        <v>2297</v>
      </c>
      <c r="M307" s="10">
        <f t="shared" si="16"/>
        <v>0</v>
      </c>
      <c r="N307" s="10">
        <f t="shared" si="17"/>
        <v>0</v>
      </c>
      <c r="O307" s="10">
        <f t="shared" si="18"/>
        <v>0</v>
      </c>
      <c r="P307" s="10">
        <f t="shared" si="19"/>
        <v>1</v>
      </c>
      <c r="Q307" s="10" t="str">
        <f>VLOOKUP(A307,'[1]Store List'!$A$1:$I$376,3,FALSE)</f>
        <v>WZ-205</v>
      </c>
      <c r="R307" s="10" t="str">
        <f>VLOOKUP(A307,'[1]Store List'!$A$1:$I$376,6,FALSE)</f>
        <v>Chris Robinson</v>
      </c>
      <c r="S307" s="10" t="str">
        <f>VLOOKUP(A307,'[1]Store List'!$A$1:$I$376,9,FALSE)</f>
        <v>Stephen Drelick</v>
      </c>
      <c r="T307" s="10"/>
    </row>
    <row r="308" spans="1:20" ht="13.2" hidden="1">
      <c r="A308" s="5">
        <v>100301</v>
      </c>
      <c r="B308" s="5" t="s">
        <v>1894</v>
      </c>
      <c r="C308" s="3" t="s">
        <v>1151</v>
      </c>
      <c r="D308" s="3" t="s">
        <v>2179</v>
      </c>
      <c r="E308" s="3" t="s">
        <v>2225</v>
      </c>
      <c r="F308" s="3" t="s">
        <v>1157</v>
      </c>
      <c r="G308" s="4" t="s">
        <v>9</v>
      </c>
      <c r="H308" s="4" t="s">
        <v>10</v>
      </c>
      <c r="I308" s="4" t="s">
        <v>2285</v>
      </c>
      <c r="J308" s="4" t="s">
        <v>10</v>
      </c>
      <c r="K308" s="16"/>
      <c r="L308" s="17" t="s">
        <v>2297</v>
      </c>
      <c r="M308" s="10">
        <f t="shared" si="16"/>
        <v>0</v>
      </c>
      <c r="N308" s="10">
        <f t="shared" si="17"/>
        <v>1</v>
      </c>
      <c r="O308" s="10">
        <f t="shared" si="18"/>
        <v>0</v>
      </c>
      <c r="P308" s="10">
        <f t="shared" si="19"/>
        <v>1</v>
      </c>
      <c r="Q308" s="10" t="str">
        <f>VLOOKUP(A308,'[1]Store List'!$A$1:$I$376,3,FALSE)</f>
        <v>WZ-376A</v>
      </c>
      <c r="R308" s="10" t="str">
        <f>VLOOKUP(A308,'[1]Store List'!$A$1:$I$376,6,FALSE)</f>
        <v>Chris Robinson</v>
      </c>
      <c r="S308" s="10" t="str">
        <f>VLOOKUP(A308,'[1]Store List'!$A$1:$I$376,9,FALSE)</f>
        <v>David Poulin</v>
      </c>
      <c r="T308" s="10"/>
    </row>
    <row r="309" spans="1:20" ht="13.2" hidden="1">
      <c r="A309" s="5">
        <v>131800</v>
      </c>
      <c r="B309" s="5" t="s">
        <v>2154</v>
      </c>
      <c r="C309" s="3" t="s">
        <v>1274</v>
      </c>
      <c r="D309" s="3" t="s">
        <v>2179</v>
      </c>
      <c r="E309" s="3" t="s">
        <v>2248</v>
      </c>
      <c r="F309" s="3" t="s">
        <v>1275</v>
      </c>
      <c r="G309" s="4" t="s">
        <v>9</v>
      </c>
      <c r="H309" s="4" t="s">
        <v>10</v>
      </c>
      <c r="I309" s="4" t="s">
        <v>2285</v>
      </c>
      <c r="J309" s="4" t="s">
        <v>10</v>
      </c>
      <c r="K309" s="16"/>
      <c r="L309" s="17" t="s">
        <v>2297</v>
      </c>
      <c r="M309" s="10">
        <f t="shared" si="16"/>
        <v>0</v>
      </c>
      <c r="N309" s="10">
        <f t="shared" si="17"/>
        <v>1</v>
      </c>
      <c r="O309" s="10">
        <f t="shared" si="18"/>
        <v>0</v>
      </c>
      <c r="P309" s="10">
        <f t="shared" si="19"/>
        <v>1</v>
      </c>
      <c r="Q309" s="10" t="str">
        <f>VLOOKUP(A309,'[1]Store List'!$A$1:$I$376,3,FALSE)</f>
        <v>WZ-909</v>
      </c>
      <c r="R309" s="10" t="str">
        <f>VLOOKUP(A309,'[1]Store List'!$A$1:$I$376,6,FALSE)</f>
        <v>Chris Robinson</v>
      </c>
      <c r="S309" s="10" t="str">
        <f>VLOOKUP(A309,'[1]Store List'!$A$1:$I$376,9,FALSE)</f>
        <v>Mark Titlebaum</v>
      </c>
      <c r="T309" s="10"/>
    </row>
    <row r="310" spans="1:20" ht="13.2" hidden="1">
      <c r="A310" s="5">
        <v>131800</v>
      </c>
      <c r="B310" s="5" t="s">
        <v>2154</v>
      </c>
      <c r="C310" s="3" t="s">
        <v>1274</v>
      </c>
      <c r="D310" s="3" t="s">
        <v>2179</v>
      </c>
      <c r="E310" s="3" t="s">
        <v>2248</v>
      </c>
      <c r="F310" s="3" t="s">
        <v>1276</v>
      </c>
      <c r="G310" s="4" t="s">
        <v>9</v>
      </c>
      <c r="H310" s="4" t="s">
        <v>10</v>
      </c>
      <c r="I310" s="4" t="s">
        <v>2285</v>
      </c>
      <c r="J310" s="4" t="s">
        <v>10</v>
      </c>
      <c r="K310" s="16"/>
      <c r="L310" s="17" t="s">
        <v>2297</v>
      </c>
      <c r="M310" s="10">
        <f t="shared" si="16"/>
        <v>0</v>
      </c>
      <c r="N310" s="10">
        <f t="shared" si="17"/>
        <v>1</v>
      </c>
      <c r="O310" s="10">
        <f t="shared" si="18"/>
        <v>0</v>
      </c>
      <c r="P310" s="10">
        <f t="shared" si="19"/>
        <v>1</v>
      </c>
      <c r="Q310" s="10" t="str">
        <f>VLOOKUP(A310,'[1]Store List'!$A$1:$I$376,3,FALSE)</f>
        <v>WZ-909</v>
      </c>
      <c r="R310" s="10" t="str">
        <f>VLOOKUP(A310,'[1]Store List'!$A$1:$I$376,6,FALSE)</f>
        <v>Chris Robinson</v>
      </c>
      <c r="S310" s="10" t="str">
        <f>VLOOKUP(A310,'[1]Store List'!$A$1:$I$376,9,FALSE)</f>
        <v>Mark Titlebaum</v>
      </c>
      <c r="T310" s="10"/>
    </row>
    <row r="311" spans="1:20" ht="13.2" hidden="1">
      <c r="A311" s="5">
        <v>79800</v>
      </c>
      <c r="B311" s="5" t="s">
        <v>2079</v>
      </c>
      <c r="C311" s="3" t="s">
        <v>1321</v>
      </c>
      <c r="D311" s="3" t="s">
        <v>2179</v>
      </c>
      <c r="E311" s="3" t="s">
        <v>2227</v>
      </c>
      <c r="F311" s="3" t="s">
        <v>1328</v>
      </c>
      <c r="G311" s="4" t="s">
        <v>9</v>
      </c>
      <c r="H311" s="4" t="s">
        <v>10</v>
      </c>
      <c r="I311" s="4" t="s">
        <v>2285</v>
      </c>
      <c r="J311" s="4" t="s">
        <v>10</v>
      </c>
      <c r="K311" s="16"/>
      <c r="L311" s="17" t="s">
        <v>2297</v>
      </c>
      <c r="M311" s="10">
        <f t="shared" si="16"/>
        <v>0</v>
      </c>
      <c r="N311" s="10">
        <f t="shared" si="17"/>
        <v>1</v>
      </c>
      <c r="O311" s="10">
        <f t="shared" si="18"/>
        <v>0</v>
      </c>
      <c r="P311" s="10">
        <f t="shared" si="19"/>
        <v>1</v>
      </c>
      <c r="Q311" s="10" t="str">
        <f>VLOOKUP(A311,'[1]Store List'!$A$1:$I$376,3,FALSE)</f>
        <v>WZ-031</v>
      </c>
      <c r="R311" s="10" t="str">
        <f>VLOOKUP(A311,'[1]Store List'!$A$1:$I$376,6,FALSE)</f>
        <v>Chris Robinson</v>
      </c>
      <c r="S311" s="10" t="str">
        <f>VLOOKUP(A311,'[1]Store List'!$A$1:$I$376,9,FALSE)</f>
        <v>Stephen Drelick</v>
      </c>
      <c r="T311" s="10"/>
    </row>
    <row r="312" spans="1:20" ht="13.2" hidden="1">
      <c r="A312" s="5">
        <v>87516</v>
      </c>
      <c r="B312" s="5" t="s">
        <v>1974</v>
      </c>
      <c r="C312" s="3" t="s">
        <v>1209</v>
      </c>
      <c r="D312" s="3" t="s">
        <v>2179</v>
      </c>
      <c r="E312" s="3" t="s">
        <v>2226</v>
      </c>
      <c r="F312" s="3" t="s">
        <v>1210</v>
      </c>
      <c r="G312" s="4" t="s">
        <v>9</v>
      </c>
      <c r="H312" s="4" t="s">
        <v>10</v>
      </c>
      <c r="I312" s="4" t="s">
        <v>2285</v>
      </c>
      <c r="J312" s="4" t="s">
        <v>10</v>
      </c>
      <c r="K312" s="16"/>
      <c r="L312" s="17" t="s">
        <v>2297</v>
      </c>
      <c r="M312" s="10">
        <f t="shared" si="16"/>
        <v>0</v>
      </c>
      <c r="N312" s="10">
        <f t="shared" si="17"/>
        <v>1</v>
      </c>
      <c r="O312" s="10">
        <f t="shared" si="18"/>
        <v>0</v>
      </c>
      <c r="P312" s="10">
        <f t="shared" si="19"/>
        <v>1</v>
      </c>
      <c r="Q312" s="10" t="str">
        <f>VLOOKUP(A312,'[1]Store List'!$A$1:$I$376,3,FALSE)</f>
        <v>WZ-272A</v>
      </c>
      <c r="R312" s="10" t="str">
        <f>VLOOKUP(A312,'[1]Store List'!$A$1:$I$376,6,FALSE)</f>
        <v>Chris Robinson</v>
      </c>
      <c r="S312" s="10" t="str">
        <f>VLOOKUP(A312,'[1]Store List'!$A$1:$I$376,9,FALSE)</f>
        <v>Ryan Archie</v>
      </c>
      <c r="T312" s="10"/>
    </row>
    <row r="313" spans="1:20" ht="13.2" hidden="1">
      <c r="A313" s="5">
        <v>91002</v>
      </c>
      <c r="B313" s="5" t="s">
        <v>1958</v>
      </c>
      <c r="C313" s="3" t="s">
        <v>1308</v>
      </c>
      <c r="D313" s="3" t="s">
        <v>2179</v>
      </c>
      <c r="E313" s="3" t="s">
        <v>2227</v>
      </c>
      <c r="F313" s="3" t="s">
        <v>1317</v>
      </c>
      <c r="G313" s="4" t="s">
        <v>9</v>
      </c>
      <c r="H313" s="4" t="s">
        <v>10</v>
      </c>
      <c r="I313" s="4" t="s">
        <v>2285</v>
      </c>
      <c r="J313" s="4" t="s">
        <v>10</v>
      </c>
      <c r="K313" s="16"/>
      <c r="L313" s="17" t="s">
        <v>2297</v>
      </c>
      <c r="M313" s="10">
        <f t="shared" si="16"/>
        <v>0</v>
      </c>
      <c r="N313" s="10">
        <f t="shared" si="17"/>
        <v>1</v>
      </c>
      <c r="O313" s="10">
        <f t="shared" si="18"/>
        <v>0</v>
      </c>
      <c r="P313" s="10">
        <f t="shared" si="19"/>
        <v>1</v>
      </c>
      <c r="Q313" s="10" t="str">
        <f>VLOOKUP(A313,'[1]Store List'!$A$1:$I$376,3,FALSE)</f>
        <v>WZ-393B</v>
      </c>
      <c r="R313" s="10" t="str">
        <f>VLOOKUP(A313,'[1]Store List'!$A$1:$I$376,6,FALSE)</f>
        <v>Chris Robinson</v>
      </c>
      <c r="S313" s="10" t="str">
        <f>VLOOKUP(A313,'[1]Store List'!$A$1:$I$376,9,FALSE)</f>
        <v>Stephen Drelick</v>
      </c>
      <c r="T313" s="10"/>
    </row>
    <row r="314" spans="1:20" ht="13.2" hidden="1">
      <c r="A314" s="5">
        <v>79800</v>
      </c>
      <c r="B314" s="5" t="s">
        <v>2079</v>
      </c>
      <c r="C314" s="3" t="s">
        <v>1321</v>
      </c>
      <c r="D314" s="3" t="s">
        <v>2179</v>
      </c>
      <c r="E314" s="3" t="s">
        <v>2227</v>
      </c>
      <c r="F314" s="3" t="s">
        <v>1322</v>
      </c>
      <c r="G314" s="4" t="s">
        <v>9</v>
      </c>
      <c r="H314" s="4" t="s">
        <v>10</v>
      </c>
      <c r="I314" s="4" t="s">
        <v>2285</v>
      </c>
      <c r="J314" s="4" t="s">
        <v>10</v>
      </c>
      <c r="K314" s="16"/>
      <c r="L314" s="17" t="s">
        <v>2297</v>
      </c>
      <c r="M314" s="10">
        <f t="shared" si="16"/>
        <v>0</v>
      </c>
      <c r="N314" s="10">
        <f t="shared" si="17"/>
        <v>1</v>
      </c>
      <c r="O314" s="10">
        <f t="shared" si="18"/>
        <v>0</v>
      </c>
      <c r="P314" s="10">
        <f t="shared" si="19"/>
        <v>1</v>
      </c>
      <c r="Q314" s="10" t="str">
        <f>VLOOKUP(A314,'[1]Store List'!$A$1:$I$376,3,FALSE)</f>
        <v>WZ-031</v>
      </c>
      <c r="R314" s="10" t="str">
        <f>VLOOKUP(A314,'[1]Store List'!$A$1:$I$376,6,FALSE)</f>
        <v>Chris Robinson</v>
      </c>
      <c r="S314" s="10" t="str">
        <f>VLOOKUP(A314,'[1]Store List'!$A$1:$I$376,9,FALSE)</f>
        <v>Stephen Drelick</v>
      </c>
      <c r="T314" s="10"/>
    </row>
    <row r="315" spans="1:20" ht="13.2" hidden="1">
      <c r="A315" s="5">
        <v>79862</v>
      </c>
      <c r="B315" s="5" t="s">
        <v>1897</v>
      </c>
      <c r="C315" s="3" t="s">
        <v>1301</v>
      </c>
      <c r="D315" s="3" t="s">
        <v>2179</v>
      </c>
      <c r="E315" s="3" t="s">
        <v>2227</v>
      </c>
      <c r="F315" s="3" t="s">
        <v>1302</v>
      </c>
      <c r="G315" s="4" t="s">
        <v>9</v>
      </c>
      <c r="H315" s="4" t="s">
        <v>2285</v>
      </c>
      <c r="I315" s="4" t="s">
        <v>2285</v>
      </c>
      <c r="J315" s="4" t="s">
        <v>10</v>
      </c>
      <c r="K315" s="16"/>
      <c r="L315" s="17" t="s">
        <v>2297</v>
      </c>
      <c r="M315" s="10">
        <f t="shared" si="16"/>
        <v>0</v>
      </c>
      <c r="N315" s="10">
        <f t="shared" si="17"/>
        <v>0</v>
      </c>
      <c r="O315" s="10">
        <f t="shared" si="18"/>
        <v>0</v>
      </c>
      <c r="P315" s="10">
        <f t="shared" si="19"/>
        <v>1</v>
      </c>
      <c r="Q315" s="10" t="str">
        <f>VLOOKUP(A315,'[1]Store List'!$A$1:$I$376,3,FALSE)</f>
        <v>WZ-205</v>
      </c>
      <c r="R315" s="10" t="str">
        <f>VLOOKUP(A315,'[1]Store List'!$A$1:$I$376,6,FALSE)</f>
        <v>Chris Robinson</v>
      </c>
      <c r="S315" s="10" t="str">
        <f>VLOOKUP(A315,'[1]Store List'!$A$1:$I$376,9,FALSE)</f>
        <v>Stephen Drelick</v>
      </c>
      <c r="T315" s="10"/>
    </row>
    <row r="316" spans="1:20" ht="13.2" hidden="1">
      <c r="A316" s="5">
        <v>87514</v>
      </c>
      <c r="B316" s="5" t="s">
        <v>1849</v>
      </c>
      <c r="C316" s="3" t="s">
        <v>1170</v>
      </c>
      <c r="D316" s="3" t="s">
        <v>2179</v>
      </c>
      <c r="E316" s="3" t="s">
        <v>2202</v>
      </c>
      <c r="F316" s="3" t="s">
        <v>1172</v>
      </c>
      <c r="G316" s="4" t="s">
        <v>9</v>
      </c>
      <c r="H316" s="4" t="s">
        <v>15</v>
      </c>
      <c r="I316" s="4" t="s">
        <v>2285</v>
      </c>
      <c r="J316" s="4" t="s">
        <v>10</v>
      </c>
      <c r="K316" s="16"/>
      <c r="L316" s="17" t="s">
        <v>2297</v>
      </c>
      <c r="M316" s="10">
        <f t="shared" si="16"/>
        <v>0</v>
      </c>
      <c r="N316" s="10">
        <f t="shared" si="17"/>
        <v>1</v>
      </c>
      <c r="O316" s="10">
        <f t="shared" si="18"/>
        <v>0</v>
      </c>
      <c r="P316" s="10">
        <f t="shared" si="19"/>
        <v>1</v>
      </c>
      <c r="Q316" s="10" t="str">
        <f>VLOOKUP(A316,'[1]Store List'!$A$1:$I$376,3,FALSE)</f>
        <v>WZ-351</v>
      </c>
      <c r="R316" s="10" t="str">
        <f>VLOOKUP(A316,'[1]Store List'!$A$1:$I$376,6,FALSE)</f>
        <v>Chris Robinson</v>
      </c>
      <c r="S316" s="10" t="str">
        <f>VLOOKUP(A316,'[1]Store List'!$A$1:$I$376,9,FALSE)</f>
        <v>Chad O'Leary</v>
      </c>
      <c r="T316" s="10"/>
    </row>
    <row r="317" spans="1:20" ht="13.2" hidden="1">
      <c r="A317" s="5">
        <v>100301</v>
      </c>
      <c r="B317" s="5" t="s">
        <v>1894</v>
      </c>
      <c r="C317" s="3" t="s">
        <v>1151</v>
      </c>
      <c r="D317" s="3" t="s">
        <v>2179</v>
      </c>
      <c r="E317" s="3" t="s">
        <v>2225</v>
      </c>
      <c r="F317" s="3" t="s">
        <v>1158</v>
      </c>
      <c r="G317" s="4" t="s">
        <v>9</v>
      </c>
      <c r="H317" s="4" t="s">
        <v>10</v>
      </c>
      <c r="I317" s="4" t="s">
        <v>2285</v>
      </c>
      <c r="J317" s="4" t="s">
        <v>10</v>
      </c>
      <c r="K317" s="16"/>
      <c r="L317" s="17" t="s">
        <v>2297</v>
      </c>
      <c r="M317" s="10">
        <f t="shared" si="16"/>
        <v>0</v>
      </c>
      <c r="N317" s="10">
        <f t="shared" si="17"/>
        <v>1</v>
      </c>
      <c r="O317" s="10">
        <f t="shared" si="18"/>
        <v>0</v>
      </c>
      <c r="P317" s="10">
        <f t="shared" si="19"/>
        <v>1</v>
      </c>
      <c r="Q317" s="10" t="str">
        <f>VLOOKUP(A317,'[1]Store List'!$A$1:$I$376,3,FALSE)</f>
        <v>WZ-376A</v>
      </c>
      <c r="R317" s="10" t="str">
        <f>VLOOKUP(A317,'[1]Store List'!$A$1:$I$376,6,FALSE)</f>
        <v>Chris Robinson</v>
      </c>
      <c r="S317" s="10" t="str">
        <f>VLOOKUP(A317,'[1]Store List'!$A$1:$I$376,9,FALSE)</f>
        <v>David Poulin</v>
      </c>
      <c r="T317" s="10"/>
    </row>
    <row r="318" spans="1:20" ht="13.2" hidden="1">
      <c r="A318" s="5">
        <v>102484</v>
      </c>
      <c r="B318" s="5" t="s">
        <v>2091</v>
      </c>
      <c r="C318" s="3" t="s">
        <v>1283</v>
      </c>
      <c r="D318" s="3" t="s">
        <v>2179</v>
      </c>
      <c r="E318" s="3" t="s">
        <v>2226</v>
      </c>
      <c r="F318" s="3" t="s">
        <v>1285</v>
      </c>
      <c r="G318" s="4" t="s">
        <v>9</v>
      </c>
      <c r="H318" s="4" t="s">
        <v>10</v>
      </c>
      <c r="I318" s="4" t="s">
        <v>2285</v>
      </c>
      <c r="J318" s="4" t="s">
        <v>10</v>
      </c>
      <c r="K318" s="16"/>
      <c r="L318" s="17" t="s">
        <v>2297</v>
      </c>
      <c r="M318" s="10">
        <f t="shared" si="16"/>
        <v>0</v>
      </c>
      <c r="N318" s="10">
        <f t="shared" si="17"/>
        <v>1</v>
      </c>
      <c r="O318" s="10">
        <f t="shared" si="18"/>
        <v>0</v>
      </c>
      <c r="P318" s="10">
        <f t="shared" si="19"/>
        <v>1</v>
      </c>
      <c r="Q318" s="10" t="str">
        <f>VLOOKUP(A318,'[1]Store List'!$A$1:$I$376,3,FALSE)</f>
        <v>WZ-566</v>
      </c>
      <c r="R318" s="10" t="str">
        <f>VLOOKUP(A318,'[1]Store List'!$A$1:$I$376,6,FALSE)</f>
        <v>Chris Robinson</v>
      </c>
      <c r="S318" s="10" t="str">
        <f>VLOOKUP(A318,'[1]Store List'!$A$1:$I$376,9,FALSE)</f>
        <v>Ryan Archie</v>
      </c>
      <c r="T318" s="10"/>
    </row>
    <row r="319" spans="1:20" ht="13.2" hidden="1">
      <c r="A319" s="5">
        <v>87514</v>
      </c>
      <c r="B319" s="5" t="s">
        <v>1849</v>
      </c>
      <c r="C319" s="3" t="s">
        <v>1170</v>
      </c>
      <c r="D319" s="3" t="s">
        <v>2179</v>
      </c>
      <c r="E319" s="3" t="s">
        <v>2202</v>
      </c>
      <c r="F319" s="3" t="s">
        <v>1178</v>
      </c>
      <c r="G319" s="4" t="s">
        <v>9</v>
      </c>
      <c r="H319" s="4" t="s">
        <v>1179</v>
      </c>
      <c r="I319" s="4" t="s">
        <v>2285</v>
      </c>
      <c r="J319" s="4" t="s">
        <v>10</v>
      </c>
      <c r="K319" s="16"/>
      <c r="L319" s="17" t="s">
        <v>2297</v>
      </c>
      <c r="M319" s="10">
        <f t="shared" si="16"/>
        <v>0</v>
      </c>
      <c r="N319" s="10">
        <f t="shared" si="17"/>
        <v>1</v>
      </c>
      <c r="O319" s="10">
        <f t="shared" si="18"/>
        <v>0</v>
      </c>
      <c r="P319" s="10">
        <f t="shared" si="19"/>
        <v>1</v>
      </c>
      <c r="Q319" s="10" t="str">
        <f>VLOOKUP(A319,'[1]Store List'!$A$1:$I$376,3,FALSE)</f>
        <v>WZ-351</v>
      </c>
      <c r="R319" s="10" t="str">
        <f>VLOOKUP(A319,'[1]Store List'!$A$1:$I$376,6,FALSE)</f>
        <v>Chris Robinson</v>
      </c>
      <c r="S319" s="10" t="str">
        <f>VLOOKUP(A319,'[1]Store List'!$A$1:$I$376,9,FALSE)</f>
        <v>Chad O'Leary</v>
      </c>
      <c r="T319" s="10"/>
    </row>
    <row r="320" spans="1:20" ht="13.2" hidden="1">
      <c r="A320" s="5">
        <v>111801</v>
      </c>
      <c r="B320" s="5" t="s">
        <v>1856</v>
      </c>
      <c r="C320" s="3" t="s">
        <v>1185</v>
      </c>
      <c r="D320" s="3" t="s">
        <v>2179</v>
      </c>
      <c r="E320" s="3" t="s">
        <v>2205</v>
      </c>
      <c r="F320" s="3" t="s">
        <v>1187</v>
      </c>
      <c r="G320" s="4" t="s">
        <v>9</v>
      </c>
      <c r="H320" s="4" t="s">
        <v>10</v>
      </c>
      <c r="I320" s="4" t="s">
        <v>2285</v>
      </c>
      <c r="J320" s="4" t="s">
        <v>10</v>
      </c>
      <c r="K320" s="16"/>
      <c r="L320" s="17" t="s">
        <v>2297</v>
      </c>
      <c r="M320" s="10">
        <f t="shared" si="16"/>
        <v>0</v>
      </c>
      <c r="N320" s="10">
        <f t="shared" si="17"/>
        <v>1</v>
      </c>
      <c r="O320" s="10">
        <f t="shared" si="18"/>
        <v>0</v>
      </c>
      <c r="P320" s="10">
        <f t="shared" si="19"/>
        <v>1</v>
      </c>
      <c r="Q320" s="10" t="str">
        <f>VLOOKUP(A320,'[1]Store List'!$A$1:$I$376,3,FALSE)</f>
        <v>WZ-707B</v>
      </c>
      <c r="R320" s="10" t="str">
        <f>VLOOKUP(A320,'[1]Store List'!$A$1:$I$376,6,FALSE)</f>
        <v>Chris Robinson</v>
      </c>
      <c r="S320" s="10" t="str">
        <f>VLOOKUP(A320,'[1]Store List'!$A$1:$I$376,9,FALSE)</f>
        <v>Robert Enochs</v>
      </c>
      <c r="T320" s="10"/>
    </row>
    <row r="321" spans="1:20" ht="13.2" hidden="1">
      <c r="A321" s="5">
        <v>87515</v>
      </c>
      <c r="B321" s="5" t="s">
        <v>2108</v>
      </c>
      <c r="C321" s="3" t="s">
        <v>1290</v>
      </c>
      <c r="D321" s="3" t="s">
        <v>2179</v>
      </c>
      <c r="E321" s="3" t="s">
        <v>2271</v>
      </c>
      <c r="F321" s="3" t="s">
        <v>1291</v>
      </c>
      <c r="G321" s="4" t="s">
        <v>9</v>
      </c>
      <c r="H321" s="4" t="s">
        <v>2285</v>
      </c>
      <c r="I321" s="4" t="s">
        <v>10</v>
      </c>
      <c r="J321" s="4" t="s">
        <v>10</v>
      </c>
      <c r="K321" s="16"/>
      <c r="L321" s="17" t="s">
        <v>2297</v>
      </c>
      <c r="M321" s="10">
        <f t="shared" si="16"/>
        <v>0</v>
      </c>
      <c r="N321" s="10">
        <f t="shared" si="17"/>
        <v>0</v>
      </c>
      <c r="O321" s="10">
        <f t="shared" si="18"/>
        <v>1</v>
      </c>
      <c r="P321" s="10">
        <f t="shared" si="19"/>
        <v>1</v>
      </c>
      <c r="Q321" s="10" t="str">
        <f>VLOOKUP(A321,'[1]Store List'!$A$1:$I$376,3,FALSE)</f>
        <v>WZ-352B</v>
      </c>
      <c r="R321" s="10" t="str">
        <f>VLOOKUP(A321,'[1]Store List'!$A$1:$I$376,6,FALSE)</f>
        <v>Chris Robinson</v>
      </c>
      <c r="S321" s="10" t="str">
        <f>VLOOKUP(A321,'[1]Store List'!$A$1:$I$376,9,FALSE)</f>
        <v>Travis Archie</v>
      </c>
      <c r="T321" s="10"/>
    </row>
    <row r="322" spans="1:20" ht="13.2" hidden="1">
      <c r="A322" s="5">
        <v>95751</v>
      </c>
      <c r="B322" s="5" t="s">
        <v>1987</v>
      </c>
      <c r="C322" s="3" t="s">
        <v>1134</v>
      </c>
      <c r="D322" s="3" t="s">
        <v>2179</v>
      </c>
      <c r="E322" s="3" t="s">
        <v>2225</v>
      </c>
      <c r="F322" s="3" t="s">
        <v>1138</v>
      </c>
      <c r="G322" s="4" t="s">
        <v>9</v>
      </c>
      <c r="H322" s="4" t="s">
        <v>10</v>
      </c>
      <c r="I322" s="4" t="s">
        <v>10</v>
      </c>
      <c r="J322" s="4" t="s">
        <v>10</v>
      </c>
      <c r="K322" s="16"/>
      <c r="L322" s="17" t="s">
        <v>2297</v>
      </c>
      <c r="M322" s="10">
        <f t="shared" ref="M322:M385" si="20">IF(OR(G322="N/A",G322="COMP"),0,1)</f>
        <v>0</v>
      </c>
      <c r="N322" s="10">
        <f t="shared" ref="N322:N385" si="21">IF(OR(H322="N/A",H322="COMP"),0,1)</f>
        <v>1</v>
      </c>
      <c r="O322" s="10">
        <f t="shared" ref="O322:O385" si="22">IF(OR(I322="N/A",I322="COMP"),0,1)</f>
        <v>1</v>
      </c>
      <c r="P322" s="10">
        <f t="shared" ref="P322:P385" si="23">IF(OR(J322="N/A",J322="COMP"),0,1)</f>
        <v>1</v>
      </c>
      <c r="Q322" s="10" t="str">
        <f>VLOOKUP(A322,'[1]Store List'!$A$1:$I$376,3,FALSE)</f>
        <v>WZ-422</v>
      </c>
      <c r="R322" s="10" t="str">
        <f>VLOOKUP(A322,'[1]Store List'!$A$1:$I$376,6,FALSE)</f>
        <v>Chris Robinson</v>
      </c>
      <c r="S322" s="10" t="str">
        <f>VLOOKUP(A322,'[1]Store List'!$A$1:$I$376,9,FALSE)</f>
        <v>David Poulin</v>
      </c>
      <c r="T322" s="10"/>
    </row>
    <row r="323" spans="1:20" ht="13.2" hidden="1">
      <c r="A323" s="5">
        <v>95751</v>
      </c>
      <c r="B323" s="5" t="s">
        <v>1987</v>
      </c>
      <c r="C323" s="3" t="s">
        <v>1134</v>
      </c>
      <c r="D323" s="3" t="s">
        <v>2179</v>
      </c>
      <c r="E323" s="3" t="s">
        <v>2225</v>
      </c>
      <c r="F323" s="3" t="s">
        <v>1139</v>
      </c>
      <c r="G323" s="4" t="s">
        <v>9</v>
      </c>
      <c r="H323" s="4" t="s">
        <v>10</v>
      </c>
      <c r="I323" s="4" t="s">
        <v>10</v>
      </c>
      <c r="J323" s="4" t="s">
        <v>10</v>
      </c>
      <c r="K323" s="16"/>
      <c r="L323" s="17" t="s">
        <v>2297</v>
      </c>
      <c r="M323" s="10">
        <f t="shared" si="20"/>
        <v>0</v>
      </c>
      <c r="N323" s="10">
        <f t="shared" si="21"/>
        <v>1</v>
      </c>
      <c r="O323" s="10">
        <f t="shared" si="22"/>
        <v>1</v>
      </c>
      <c r="P323" s="10">
        <f t="shared" si="23"/>
        <v>1</v>
      </c>
      <c r="Q323" s="10" t="str">
        <f>VLOOKUP(A323,'[1]Store List'!$A$1:$I$376,3,FALSE)</f>
        <v>WZ-422</v>
      </c>
      <c r="R323" s="10" t="str">
        <f>VLOOKUP(A323,'[1]Store List'!$A$1:$I$376,6,FALSE)</f>
        <v>Chris Robinson</v>
      </c>
      <c r="S323" s="10" t="str">
        <f>VLOOKUP(A323,'[1]Store List'!$A$1:$I$376,9,FALSE)</f>
        <v>David Poulin</v>
      </c>
      <c r="T323" s="10"/>
    </row>
    <row r="324" spans="1:20" ht="13.2" hidden="1">
      <c r="A324" s="5">
        <v>95751</v>
      </c>
      <c r="B324" s="5" t="s">
        <v>1987</v>
      </c>
      <c r="C324" s="3" t="s">
        <v>1134</v>
      </c>
      <c r="D324" s="3" t="s">
        <v>2179</v>
      </c>
      <c r="E324" s="3" t="s">
        <v>2225</v>
      </c>
      <c r="F324" s="3" t="s">
        <v>1140</v>
      </c>
      <c r="G324" s="4" t="s">
        <v>9</v>
      </c>
      <c r="H324" s="4" t="s">
        <v>10</v>
      </c>
      <c r="I324" s="4" t="s">
        <v>10</v>
      </c>
      <c r="J324" s="4" t="s">
        <v>10</v>
      </c>
      <c r="K324" s="16"/>
      <c r="L324" s="17" t="s">
        <v>2297</v>
      </c>
      <c r="M324" s="10">
        <f t="shared" si="20"/>
        <v>0</v>
      </c>
      <c r="N324" s="10">
        <f t="shared" si="21"/>
        <v>1</v>
      </c>
      <c r="O324" s="10">
        <f t="shared" si="22"/>
        <v>1</v>
      </c>
      <c r="P324" s="10">
        <f t="shared" si="23"/>
        <v>1</v>
      </c>
      <c r="Q324" s="10" t="str">
        <f>VLOOKUP(A324,'[1]Store List'!$A$1:$I$376,3,FALSE)</f>
        <v>WZ-422</v>
      </c>
      <c r="R324" s="10" t="str">
        <f>VLOOKUP(A324,'[1]Store List'!$A$1:$I$376,6,FALSE)</f>
        <v>Chris Robinson</v>
      </c>
      <c r="S324" s="10" t="str">
        <f>VLOOKUP(A324,'[1]Store List'!$A$1:$I$376,9,FALSE)</f>
        <v>David Poulin</v>
      </c>
      <c r="T324" s="10"/>
    </row>
    <row r="325" spans="1:20" ht="13.2" hidden="1">
      <c r="A325" s="5">
        <v>93046</v>
      </c>
      <c r="B325" s="5" t="s">
        <v>1980</v>
      </c>
      <c r="C325" s="3" t="s">
        <v>1141</v>
      </c>
      <c r="D325" s="3" t="s">
        <v>2179</v>
      </c>
      <c r="E325" s="3" t="s">
        <v>2225</v>
      </c>
      <c r="F325" s="3" t="s">
        <v>1142</v>
      </c>
      <c r="G325" s="4" t="s">
        <v>9</v>
      </c>
      <c r="H325" s="4" t="s">
        <v>10</v>
      </c>
      <c r="I325" s="4" t="s">
        <v>10</v>
      </c>
      <c r="J325" s="4" t="s">
        <v>10</v>
      </c>
      <c r="K325" s="16"/>
      <c r="L325" s="17" t="s">
        <v>2297</v>
      </c>
      <c r="M325" s="10">
        <f t="shared" si="20"/>
        <v>0</v>
      </c>
      <c r="N325" s="10">
        <f t="shared" si="21"/>
        <v>1</v>
      </c>
      <c r="O325" s="10">
        <f t="shared" si="22"/>
        <v>1</v>
      </c>
      <c r="P325" s="10">
        <f t="shared" si="23"/>
        <v>1</v>
      </c>
      <c r="Q325" s="10" t="str">
        <f>VLOOKUP(A325,'[1]Store List'!$A$1:$I$376,3,FALSE)</f>
        <v>WZ-450</v>
      </c>
      <c r="R325" s="10" t="str">
        <f>VLOOKUP(A325,'[1]Store List'!$A$1:$I$376,6,FALSE)</f>
        <v>Chris Robinson</v>
      </c>
      <c r="S325" s="10" t="str">
        <f>VLOOKUP(A325,'[1]Store List'!$A$1:$I$376,9,FALSE)</f>
        <v>David Poulin</v>
      </c>
      <c r="T325" s="10"/>
    </row>
    <row r="326" spans="1:20" ht="13.2" hidden="1">
      <c r="A326" s="5">
        <v>95854</v>
      </c>
      <c r="B326" s="5" t="s">
        <v>1932</v>
      </c>
      <c r="C326" s="3" t="s">
        <v>1146</v>
      </c>
      <c r="D326" s="3" t="s">
        <v>2179</v>
      </c>
      <c r="E326" s="3" t="s">
        <v>2225</v>
      </c>
      <c r="F326" s="3" t="s">
        <v>1149</v>
      </c>
      <c r="G326" s="4" t="s">
        <v>9</v>
      </c>
      <c r="H326" s="4" t="s">
        <v>10</v>
      </c>
      <c r="I326" s="4" t="s">
        <v>10</v>
      </c>
      <c r="J326" s="4" t="s">
        <v>10</v>
      </c>
      <c r="K326" s="16"/>
      <c r="L326" s="17" t="s">
        <v>2297</v>
      </c>
      <c r="M326" s="10">
        <f t="shared" si="20"/>
        <v>0</v>
      </c>
      <c r="N326" s="10">
        <f t="shared" si="21"/>
        <v>1</v>
      </c>
      <c r="O326" s="10">
        <f t="shared" si="22"/>
        <v>1</v>
      </c>
      <c r="P326" s="10">
        <f t="shared" si="23"/>
        <v>1</v>
      </c>
      <c r="Q326" s="10" t="str">
        <f>VLOOKUP(A326,'[1]Store List'!$A$1:$I$376,3,FALSE)</f>
        <v>WZ-479A</v>
      </c>
      <c r="R326" s="10" t="str">
        <f>VLOOKUP(A326,'[1]Store List'!$A$1:$I$376,6,FALSE)</f>
        <v>Chris Robinson</v>
      </c>
      <c r="S326" s="10" t="str">
        <f>VLOOKUP(A326,'[1]Store List'!$A$1:$I$376,9,FALSE)</f>
        <v>David Poulin</v>
      </c>
      <c r="T326" s="10"/>
    </row>
    <row r="327" spans="1:20" ht="13.2" hidden="1">
      <c r="A327" s="5">
        <v>100301</v>
      </c>
      <c r="B327" s="5" t="s">
        <v>1894</v>
      </c>
      <c r="C327" s="3" t="s">
        <v>1151</v>
      </c>
      <c r="D327" s="3" t="s">
        <v>2179</v>
      </c>
      <c r="E327" s="3" t="s">
        <v>2225</v>
      </c>
      <c r="F327" s="3" t="s">
        <v>1152</v>
      </c>
      <c r="G327" s="4" t="s">
        <v>9</v>
      </c>
      <c r="H327" s="4" t="s">
        <v>10</v>
      </c>
      <c r="I327" s="4" t="s">
        <v>10</v>
      </c>
      <c r="J327" s="4" t="s">
        <v>10</v>
      </c>
      <c r="K327" s="16"/>
      <c r="L327" s="17" t="s">
        <v>2297</v>
      </c>
      <c r="M327" s="10">
        <f t="shared" si="20"/>
        <v>0</v>
      </c>
      <c r="N327" s="10">
        <f t="shared" si="21"/>
        <v>1</v>
      </c>
      <c r="O327" s="10">
        <f t="shared" si="22"/>
        <v>1</v>
      </c>
      <c r="P327" s="10">
        <f t="shared" si="23"/>
        <v>1</v>
      </c>
      <c r="Q327" s="10" t="str">
        <f>VLOOKUP(A327,'[1]Store List'!$A$1:$I$376,3,FALSE)</f>
        <v>WZ-376A</v>
      </c>
      <c r="R327" s="10" t="str">
        <f>VLOOKUP(A327,'[1]Store List'!$A$1:$I$376,6,FALSE)</f>
        <v>Chris Robinson</v>
      </c>
      <c r="S327" s="10" t="str">
        <f>VLOOKUP(A327,'[1]Store List'!$A$1:$I$376,9,FALSE)</f>
        <v>David Poulin</v>
      </c>
      <c r="T327" s="10"/>
    </row>
    <row r="328" spans="1:20" ht="13.2" hidden="1">
      <c r="A328" s="5">
        <v>87524</v>
      </c>
      <c r="B328" s="5" t="s">
        <v>1933</v>
      </c>
      <c r="C328" s="3" t="s">
        <v>1165</v>
      </c>
      <c r="D328" s="3" t="s">
        <v>2179</v>
      </c>
      <c r="E328" s="3" t="s">
        <v>2225</v>
      </c>
      <c r="F328" s="3" t="s">
        <v>1168</v>
      </c>
      <c r="G328" s="4" t="s">
        <v>9</v>
      </c>
      <c r="H328" s="4" t="s">
        <v>10</v>
      </c>
      <c r="I328" s="4" t="s">
        <v>10</v>
      </c>
      <c r="J328" s="4" t="s">
        <v>10</v>
      </c>
      <c r="K328" s="16"/>
      <c r="L328" s="17" t="s">
        <v>2297</v>
      </c>
      <c r="M328" s="10">
        <f t="shared" si="20"/>
        <v>0</v>
      </c>
      <c r="N328" s="10">
        <f t="shared" si="21"/>
        <v>1</v>
      </c>
      <c r="O328" s="10">
        <f t="shared" si="22"/>
        <v>1</v>
      </c>
      <c r="P328" s="10">
        <f t="shared" si="23"/>
        <v>1</v>
      </c>
      <c r="Q328" s="10" t="str">
        <f>VLOOKUP(A328,'[1]Store List'!$A$1:$I$376,3,FALSE)</f>
        <v>WZ-313A</v>
      </c>
      <c r="R328" s="10" t="str">
        <f>VLOOKUP(A328,'[1]Store List'!$A$1:$I$376,6,FALSE)</f>
        <v>Chris Robinson</v>
      </c>
      <c r="S328" s="10" t="str">
        <f>VLOOKUP(A328,'[1]Store List'!$A$1:$I$376,9,FALSE)</f>
        <v>David Poulin</v>
      </c>
      <c r="T328" s="10"/>
    </row>
    <row r="329" spans="1:20" ht="13.2" hidden="1">
      <c r="A329" s="5">
        <v>87514</v>
      </c>
      <c r="B329" s="5" t="s">
        <v>1849</v>
      </c>
      <c r="C329" s="3" t="s">
        <v>1170</v>
      </c>
      <c r="D329" s="3" t="s">
        <v>2179</v>
      </c>
      <c r="E329" s="3" t="s">
        <v>2202</v>
      </c>
      <c r="F329" s="3" t="s">
        <v>1173</v>
      </c>
      <c r="G329" s="4" t="s">
        <v>9</v>
      </c>
      <c r="H329" s="4" t="s">
        <v>10</v>
      </c>
      <c r="I329" s="4" t="s">
        <v>10</v>
      </c>
      <c r="J329" s="4" t="s">
        <v>10</v>
      </c>
      <c r="K329" s="16"/>
      <c r="L329" s="17" t="s">
        <v>2297</v>
      </c>
      <c r="M329" s="10">
        <f t="shared" si="20"/>
        <v>0</v>
      </c>
      <c r="N329" s="10">
        <f t="shared" si="21"/>
        <v>1</v>
      </c>
      <c r="O329" s="10">
        <f t="shared" si="22"/>
        <v>1</v>
      </c>
      <c r="P329" s="10">
        <f t="shared" si="23"/>
        <v>1</v>
      </c>
      <c r="Q329" s="10" t="str">
        <f>VLOOKUP(A329,'[1]Store List'!$A$1:$I$376,3,FALSE)</f>
        <v>WZ-351</v>
      </c>
      <c r="R329" s="10" t="str">
        <f>VLOOKUP(A329,'[1]Store List'!$A$1:$I$376,6,FALSE)</f>
        <v>Chris Robinson</v>
      </c>
      <c r="S329" s="10" t="str">
        <f>VLOOKUP(A329,'[1]Store List'!$A$1:$I$376,9,FALSE)</f>
        <v>Chad O'Leary</v>
      </c>
      <c r="T329" s="10"/>
    </row>
    <row r="330" spans="1:20" ht="13.2" hidden="1">
      <c r="A330" s="5">
        <v>79851</v>
      </c>
      <c r="B330" s="5" t="s">
        <v>1983</v>
      </c>
      <c r="C330" s="3" t="s">
        <v>1267</v>
      </c>
      <c r="D330" s="3" t="s">
        <v>2179</v>
      </c>
      <c r="E330" s="3" t="s">
        <v>2248</v>
      </c>
      <c r="F330" s="3" t="s">
        <v>1271</v>
      </c>
      <c r="G330" s="4" t="s">
        <v>9</v>
      </c>
      <c r="H330" s="4" t="s">
        <v>10</v>
      </c>
      <c r="I330" s="4" t="s">
        <v>10</v>
      </c>
      <c r="J330" s="4" t="s">
        <v>10</v>
      </c>
      <c r="K330" s="16"/>
      <c r="L330" s="17" t="s">
        <v>2297</v>
      </c>
      <c r="M330" s="10">
        <f t="shared" si="20"/>
        <v>0</v>
      </c>
      <c r="N330" s="10">
        <f t="shared" si="21"/>
        <v>1</v>
      </c>
      <c r="O330" s="10">
        <f t="shared" si="22"/>
        <v>1</v>
      </c>
      <c r="P330" s="10">
        <f t="shared" si="23"/>
        <v>1</v>
      </c>
      <c r="Q330" s="10" t="str">
        <f>VLOOKUP(A330,'[1]Store List'!$A$1:$I$376,3,FALSE)</f>
        <v>WZ-171A</v>
      </c>
      <c r="R330" s="10" t="str">
        <f>VLOOKUP(A330,'[1]Store List'!$A$1:$I$376,6,FALSE)</f>
        <v>Chris Robinson</v>
      </c>
      <c r="S330" s="10" t="str">
        <f>VLOOKUP(A330,'[1]Store List'!$A$1:$I$376,9,FALSE)</f>
        <v>Mark Titlebaum</v>
      </c>
      <c r="T330" s="10"/>
    </row>
    <row r="331" spans="1:20" ht="13.2" hidden="1">
      <c r="A331" s="5">
        <v>131800</v>
      </c>
      <c r="B331" s="5" t="s">
        <v>2154</v>
      </c>
      <c r="C331" s="3" t="s">
        <v>1274</v>
      </c>
      <c r="D331" s="3" t="s">
        <v>2179</v>
      </c>
      <c r="E331" s="3" t="s">
        <v>2248</v>
      </c>
      <c r="F331" s="3" t="s">
        <v>1277</v>
      </c>
      <c r="G331" s="4" t="s">
        <v>9</v>
      </c>
      <c r="H331" s="4" t="s">
        <v>10</v>
      </c>
      <c r="I331" s="4" t="s">
        <v>10</v>
      </c>
      <c r="J331" s="4" t="s">
        <v>10</v>
      </c>
      <c r="K331" s="16"/>
      <c r="L331" s="17" t="s">
        <v>2297</v>
      </c>
      <c r="M331" s="10">
        <f t="shared" si="20"/>
        <v>0</v>
      </c>
      <c r="N331" s="10">
        <f t="shared" si="21"/>
        <v>1</v>
      </c>
      <c r="O331" s="10">
        <f t="shared" si="22"/>
        <v>1</v>
      </c>
      <c r="P331" s="10">
        <f t="shared" si="23"/>
        <v>1</v>
      </c>
      <c r="Q331" s="10" t="str">
        <f>VLOOKUP(A331,'[1]Store List'!$A$1:$I$376,3,FALSE)</f>
        <v>WZ-909</v>
      </c>
      <c r="R331" s="10" t="str">
        <f>VLOOKUP(A331,'[1]Store List'!$A$1:$I$376,6,FALSE)</f>
        <v>Chris Robinson</v>
      </c>
      <c r="S331" s="10" t="str">
        <f>VLOOKUP(A331,'[1]Store List'!$A$1:$I$376,9,FALSE)</f>
        <v>Mark Titlebaum</v>
      </c>
      <c r="T331" s="10"/>
    </row>
    <row r="332" spans="1:20" ht="13.2" hidden="1">
      <c r="A332" s="5">
        <v>79951</v>
      </c>
      <c r="B332" s="5" t="s">
        <v>2097</v>
      </c>
      <c r="C332" s="3" t="s">
        <v>1278</v>
      </c>
      <c r="D332" s="3" t="s">
        <v>2179</v>
      </c>
      <c r="E332" s="3" t="s">
        <v>2248</v>
      </c>
      <c r="F332" s="3" t="s">
        <v>1282</v>
      </c>
      <c r="G332" s="4" t="s">
        <v>9</v>
      </c>
      <c r="H332" s="4" t="s">
        <v>10</v>
      </c>
      <c r="I332" s="4" t="s">
        <v>10</v>
      </c>
      <c r="J332" s="4" t="s">
        <v>10</v>
      </c>
      <c r="K332" s="16"/>
      <c r="L332" s="17" t="s">
        <v>2297</v>
      </c>
      <c r="M332" s="10">
        <f t="shared" si="20"/>
        <v>0</v>
      </c>
      <c r="N332" s="10">
        <f t="shared" si="21"/>
        <v>1</v>
      </c>
      <c r="O332" s="10">
        <f t="shared" si="22"/>
        <v>1</v>
      </c>
      <c r="P332" s="10">
        <f t="shared" si="23"/>
        <v>1</v>
      </c>
      <c r="Q332" s="10" t="str">
        <f>VLOOKUP(A332,'[1]Store List'!$A$1:$I$376,3,FALSE)</f>
        <v>WZ-280A</v>
      </c>
      <c r="R332" s="10" t="str">
        <f>VLOOKUP(A332,'[1]Store List'!$A$1:$I$376,6,FALSE)</f>
        <v>Chris Robinson</v>
      </c>
      <c r="S332" s="10" t="str">
        <f>VLOOKUP(A332,'[1]Store List'!$A$1:$I$376,9,FALSE)</f>
        <v>Mark Titlebaum</v>
      </c>
      <c r="T332" s="10"/>
    </row>
    <row r="333" spans="1:20" ht="13.2" hidden="1">
      <c r="A333" s="5">
        <v>91002</v>
      </c>
      <c r="B333" s="5" t="s">
        <v>1958</v>
      </c>
      <c r="C333" s="3" t="s">
        <v>1308</v>
      </c>
      <c r="D333" s="3" t="s">
        <v>2179</v>
      </c>
      <c r="E333" s="3" t="s">
        <v>2227</v>
      </c>
      <c r="F333" s="3" t="s">
        <v>1315</v>
      </c>
      <c r="G333" s="4" t="s">
        <v>9</v>
      </c>
      <c r="H333" s="4" t="s">
        <v>10</v>
      </c>
      <c r="I333" s="4" t="s">
        <v>10</v>
      </c>
      <c r="J333" s="4" t="s">
        <v>10</v>
      </c>
      <c r="K333" s="16"/>
      <c r="L333" s="17" t="s">
        <v>2297</v>
      </c>
      <c r="M333" s="10">
        <f t="shared" si="20"/>
        <v>0</v>
      </c>
      <c r="N333" s="10">
        <f t="shared" si="21"/>
        <v>1</v>
      </c>
      <c r="O333" s="10">
        <f t="shared" si="22"/>
        <v>1</v>
      </c>
      <c r="P333" s="10">
        <f t="shared" si="23"/>
        <v>1</v>
      </c>
      <c r="Q333" s="10" t="str">
        <f>VLOOKUP(A333,'[1]Store List'!$A$1:$I$376,3,FALSE)</f>
        <v>WZ-393B</v>
      </c>
      <c r="R333" s="10" t="str">
        <f>VLOOKUP(A333,'[1]Store List'!$A$1:$I$376,6,FALSE)</f>
        <v>Chris Robinson</v>
      </c>
      <c r="S333" s="10" t="str">
        <f>VLOOKUP(A333,'[1]Store List'!$A$1:$I$376,9,FALSE)</f>
        <v>Stephen Drelick</v>
      </c>
      <c r="T333" s="10"/>
    </row>
    <row r="334" spans="1:20" ht="13.2" hidden="1">
      <c r="A334" s="5">
        <v>79800</v>
      </c>
      <c r="B334" s="5" t="s">
        <v>2079</v>
      </c>
      <c r="C334" s="3" t="s">
        <v>1321</v>
      </c>
      <c r="D334" s="3" t="s">
        <v>2179</v>
      </c>
      <c r="E334" s="3" t="s">
        <v>2227</v>
      </c>
      <c r="F334" s="3" t="s">
        <v>1325</v>
      </c>
      <c r="G334" s="4" t="s">
        <v>9</v>
      </c>
      <c r="H334" s="4" t="s">
        <v>10</v>
      </c>
      <c r="I334" s="4" t="s">
        <v>10</v>
      </c>
      <c r="J334" s="4" t="s">
        <v>10</v>
      </c>
      <c r="K334" s="16"/>
      <c r="L334" s="17" t="s">
        <v>2297</v>
      </c>
      <c r="M334" s="10">
        <f t="shared" si="20"/>
        <v>0</v>
      </c>
      <c r="N334" s="10">
        <f t="shared" si="21"/>
        <v>1</v>
      </c>
      <c r="O334" s="10">
        <f t="shared" si="22"/>
        <v>1</v>
      </c>
      <c r="P334" s="10">
        <f t="shared" si="23"/>
        <v>1</v>
      </c>
      <c r="Q334" s="10" t="str">
        <f>VLOOKUP(A334,'[1]Store List'!$A$1:$I$376,3,FALSE)</f>
        <v>WZ-031</v>
      </c>
      <c r="R334" s="10" t="str">
        <f>VLOOKUP(A334,'[1]Store List'!$A$1:$I$376,6,FALSE)</f>
        <v>Chris Robinson</v>
      </c>
      <c r="S334" s="10" t="str">
        <f>VLOOKUP(A334,'[1]Store List'!$A$1:$I$376,9,FALSE)</f>
        <v>Stephen Drelick</v>
      </c>
      <c r="T334" s="10"/>
    </row>
    <row r="335" spans="1:20" ht="13.2" hidden="1">
      <c r="A335" s="5">
        <v>107516</v>
      </c>
      <c r="B335" s="5" t="s">
        <v>1936</v>
      </c>
      <c r="C335" s="3" t="s">
        <v>1331</v>
      </c>
      <c r="D335" s="3" t="s">
        <v>2179</v>
      </c>
      <c r="E335" s="3" t="s">
        <v>2231</v>
      </c>
      <c r="F335" s="3" t="s">
        <v>1333</v>
      </c>
      <c r="G335" s="4" t="s">
        <v>9</v>
      </c>
      <c r="H335" s="4" t="s">
        <v>10</v>
      </c>
      <c r="I335" s="4" t="s">
        <v>10</v>
      </c>
      <c r="J335" s="4" t="s">
        <v>10</v>
      </c>
      <c r="K335" s="16"/>
      <c r="L335" s="17" t="s">
        <v>2297</v>
      </c>
      <c r="M335" s="10">
        <f t="shared" si="20"/>
        <v>0</v>
      </c>
      <c r="N335" s="10">
        <f t="shared" si="21"/>
        <v>1</v>
      </c>
      <c r="O335" s="10">
        <f t="shared" si="22"/>
        <v>1</v>
      </c>
      <c r="P335" s="10">
        <f t="shared" si="23"/>
        <v>1</v>
      </c>
      <c r="Q335" s="10" t="str">
        <f>VLOOKUP(A335,'[1]Store List'!$A$1:$I$376,3,FALSE)</f>
        <v>WZ-639A</v>
      </c>
      <c r="R335" s="10" t="str">
        <f>VLOOKUP(A335,'[1]Store List'!$A$1:$I$376,6,FALSE)</f>
        <v>Chris Robinson</v>
      </c>
      <c r="S335" s="10" t="str">
        <f>VLOOKUP(A335,'[1]Store List'!$A$1:$I$376,9,FALSE)</f>
        <v>Cheryl Brosnahan</v>
      </c>
      <c r="T335" s="10"/>
    </row>
    <row r="336" spans="1:20" ht="13.2" hidden="1">
      <c r="A336" s="5">
        <v>107516</v>
      </c>
      <c r="B336" s="5" t="s">
        <v>1936</v>
      </c>
      <c r="C336" s="3" t="s">
        <v>1331</v>
      </c>
      <c r="D336" s="3" t="s">
        <v>2179</v>
      </c>
      <c r="E336" s="3" t="s">
        <v>2231</v>
      </c>
      <c r="F336" s="3" t="s">
        <v>1334</v>
      </c>
      <c r="G336" s="4" t="s">
        <v>9</v>
      </c>
      <c r="H336" s="4" t="s">
        <v>10</v>
      </c>
      <c r="I336" s="4" t="s">
        <v>10</v>
      </c>
      <c r="J336" s="4" t="s">
        <v>10</v>
      </c>
      <c r="K336" s="16"/>
      <c r="L336" s="17" t="s">
        <v>2297</v>
      </c>
      <c r="M336" s="10">
        <f t="shared" si="20"/>
        <v>0</v>
      </c>
      <c r="N336" s="10">
        <f t="shared" si="21"/>
        <v>1</v>
      </c>
      <c r="O336" s="10">
        <f t="shared" si="22"/>
        <v>1</v>
      </c>
      <c r="P336" s="10">
        <f t="shared" si="23"/>
        <v>1</v>
      </c>
      <c r="Q336" s="10" t="str">
        <f>VLOOKUP(A336,'[1]Store List'!$A$1:$I$376,3,FALSE)</f>
        <v>WZ-639A</v>
      </c>
      <c r="R336" s="10" t="str">
        <f>VLOOKUP(A336,'[1]Store List'!$A$1:$I$376,6,FALSE)</f>
        <v>Chris Robinson</v>
      </c>
      <c r="S336" s="10" t="str">
        <f>VLOOKUP(A336,'[1]Store List'!$A$1:$I$376,9,FALSE)</f>
        <v>Cheryl Brosnahan</v>
      </c>
      <c r="T336" s="10"/>
    </row>
    <row r="337" spans="1:20" ht="13.2" hidden="1">
      <c r="A337" s="5">
        <v>109232</v>
      </c>
      <c r="B337" s="5" t="s">
        <v>1946</v>
      </c>
      <c r="C337" s="3" t="s">
        <v>1129</v>
      </c>
      <c r="D337" s="3" t="s">
        <v>2179</v>
      </c>
      <c r="E337" s="3" t="s">
        <v>2225</v>
      </c>
      <c r="F337" s="3" t="s">
        <v>1130</v>
      </c>
      <c r="G337" s="4" t="s">
        <v>9</v>
      </c>
      <c r="H337" s="4" t="s">
        <v>10</v>
      </c>
      <c r="I337" s="4" t="s">
        <v>2285</v>
      </c>
      <c r="J337" s="4" t="s">
        <v>15</v>
      </c>
      <c r="K337" s="16"/>
      <c r="L337" s="17" t="s">
        <v>2297</v>
      </c>
      <c r="M337" s="10">
        <f t="shared" si="20"/>
        <v>0</v>
      </c>
      <c r="N337" s="10">
        <f t="shared" si="21"/>
        <v>1</v>
      </c>
      <c r="O337" s="10">
        <f t="shared" si="22"/>
        <v>0</v>
      </c>
      <c r="P337" s="10">
        <f t="shared" si="23"/>
        <v>1</v>
      </c>
      <c r="Q337" s="10" t="str">
        <f>VLOOKUP(A337,'[1]Store List'!$A$1:$I$376,3,FALSE)</f>
        <v>WZ-648</v>
      </c>
      <c r="R337" s="10" t="str">
        <f>VLOOKUP(A337,'[1]Store List'!$A$1:$I$376,6,FALSE)</f>
        <v>Chris Robinson</v>
      </c>
      <c r="S337" s="10" t="str">
        <f>VLOOKUP(A337,'[1]Store List'!$A$1:$I$376,9,FALSE)</f>
        <v>David Poulin</v>
      </c>
      <c r="T337" s="10"/>
    </row>
    <row r="338" spans="1:20" ht="13.2" hidden="1">
      <c r="A338" s="5">
        <v>79828</v>
      </c>
      <c r="B338" s="5" t="s">
        <v>1896</v>
      </c>
      <c r="C338" s="3" t="s">
        <v>1222</v>
      </c>
      <c r="D338" s="3" t="s">
        <v>2179</v>
      </c>
      <c r="E338" s="3" t="s">
        <v>2226</v>
      </c>
      <c r="F338" s="3" t="s">
        <v>1223</v>
      </c>
      <c r="G338" s="4" t="s">
        <v>9</v>
      </c>
      <c r="H338" s="4" t="s">
        <v>10</v>
      </c>
      <c r="I338" s="4" t="s">
        <v>2285</v>
      </c>
      <c r="J338" s="4" t="s">
        <v>15</v>
      </c>
      <c r="K338" s="16"/>
      <c r="L338" s="17" t="s">
        <v>2297</v>
      </c>
      <c r="M338" s="10">
        <f t="shared" si="20"/>
        <v>0</v>
      </c>
      <c r="N338" s="10">
        <f t="shared" si="21"/>
        <v>1</v>
      </c>
      <c r="O338" s="10">
        <f t="shared" si="22"/>
        <v>0</v>
      </c>
      <c r="P338" s="10">
        <f t="shared" si="23"/>
        <v>1</v>
      </c>
      <c r="Q338" s="10" t="str">
        <f>VLOOKUP(A338,'[1]Store List'!$A$1:$I$376,3,FALSE)</f>
        <v>WZ-139A</v>
      </c>
      <c r="R338" s="10" t="str">
        <f>VLOOKUP(A338,'[1]Store List'!$A$1:$I$376,6,FALSE)</f>
        <v>Chris Robinson</v>
      </c>
      <c r="S338" s="10" t="str">
        <f>VLOOKUP(A338,'[1]Store List'!$A$1:$I$376,9,FALSE)</f>
        <v>Ryan Archie</v>
      </c>
      <c r="T338" s="10"/>
    </row>
    <row r="339" spans="1:20" ht="13.2" hidden="1">
      <c r="A339" s="5">
        <v>79800</v>
      </c>
      <c r="B339" s="5" t="s">
        <v>2079</v>
      </c>
      <c r="C339" s="3" t="s">
        <v>1321</v>
      </c>
      <c r="D339" s="3" t="s">
        <v>2179</v>
      </c>
      <c r="E339" s="3" t="s">
        <v>2227</v>
      </c>
      <c r="F339" s="3" t="s">
        <v>1323</v>
      </c>
      <c r="G339" s="4" t="s">
        <v>9</v>
      </c>
      <c r="H339" s="4" t="s">
        <v>10</v>
      </c>
      <c r="I339" s="4" t="s">
        <v>2285</v>
      </c>
      <c r="J339" s="4" t="s">
        <v>15</v>
      </c>
      <c r="K339" s="16"/>
      <c r="L339" s="17" t="s">
        <v>2297</v>
      </c>
      <c r="M339" s="10">
        <f t="shared" si="20"/>
        <v>0</v>
      </c>
      <c r="N339" s="10">
        <f t="shared" si="21"/>
        <v>1</v>
      </c>
      <c r="O339" s="10">
        <f t="shared" si="22"/>
        <v>0</v>
      </c>
      <c r="P339" s="10">
        <f t="shared" si="23"/>
        <v>1</v>
      </c>
      <c r="Q339" s="10" t="str">
        <f>VLOOKUP(A339,'[1]Store List'!$A$1:$I$376,3,FALSE)</f>
        <v>WZ-031</v>
      </c>
      <c r="R339" s="10" t="str">
        <f>VLOOKUP(A339,'[1]Store List'!$A$1:$I$376,6,FALSE)</f>
        <v>Chris Robinson</v>
      </c>
      <c r="S339" s="10" t="str">
        <f>VLOOKUP(A339,'[1]Store List'!$A$1:$I$376,9,FALSE)</f>
        <v>Stephen Drelick</v>
      </c>
      <c r="T339" s="10"/>
    </row>
    <row r="340" spans="1:20" ht="13.2" hidden="1">
      <c r="A340" s="5">
        <v>87514</v>
      </c>
      <c r="B340" s="5" t="s">
        <v>1849</v>
      </c>
      <c r="C340" s="3" t="s">
        <v>1170</v>
      </c>
      <c r="D340" s="3" t="s">
        <v>2179</v>
      </c>
      <c r="E340" s="3" t="s">
        <v>2202</v>
      </c>
      <c r="F340" s="3" t="s">
        <v>1180</v>
      </c>
      <c r="G340" s="4" t="s">
        <v>9</v>
      </c>
      <c r="H340" s="4" t="s">
        <v>2285</v>
      </c>
      <c r="I340" s="4" t="s">
        <v>2285</v>
      </c>
      <c r="J340" s="4" t="s">
        <v>15</v>
      </c>
      <c r="K340" s="16"/>
      <c r="L340" s="17" t="s">
        <v>2297</v>
      </c>
      <c r="M340" s="10">
        <f t="shared" si="20"/>
        <v>0</v>
      </c>
      <c r="N340" s="10">
        <f t="shared" si="21"/>
        <v>0</v>
      </c>
      <c r="O340" s="10">
        <f t="shared" si="22"/>
        <v>0</v>
      </c>
      <c r="P340" s="10">
        <f t="shared" si="23"/>
        <v>1</v>
      </c>
      <c r="Q340" s="10" t="str">
        <f>VLOOKUP(A340,'[1]Store List'!$A$1:$I$376,3,FALSE)</f>
        <v>WZ-351</v>
      </c>
      <c r="R340" s="10" t="str">
        <f>VLOOKUP(A340,'[1]Store List'!$A$1:$I$376,6,FALSE)</f>
        <v>Chris Robinson</v>
      </c>
      <c r="S340" s="10" t="str">
        <f>VLOOKUP(A340,'[1]Store List'!$A$1:$I$376,9,FALSE)</f>
        <v>Chad O'Leary</v>
      </c>
      <c r="T340" s="10"/>
    </row>
    <row r="341" spans="1:20" ht="13.2" hidden="1">
      <c r="A341" s="5">
        <v>91002</v>
      </c>
      <c r="B341" s="5" t="s">
        <v>1958</v>
      </c>
      <c r="C341" s="3" t="s">
        <v>1308</v>
      </c>
      <c r="D341" s="3" t="s">
        <v>2179</v>
      </c>
      <c r="E341" s="3" t="s">
        <v>2227</v>
      </c>
      <c r="F341" s="3" t="s">
        <v>1314</v>
      </c>
      <c r="G341" s="4" t="s">
        <v>9</v>
      </c>
      <c r="H341" s="4" t="s">
        <v>2285</v>
      </c>
      <c r="I341" s="4" t="s">
        <v>2285</v>
      </c>
      <c r="J341" s="4" t="s">
        <v>15</v>
      </c>
      <c r="K341" s="16"/>
      <c r="L341" s="17" t="s">
        <v>2297</v>
      </c>
      <c r="M341" s="10">
        <f t="shared" si="20"/>
        <v>0</v>
      </c>
      <c r="N341" s="10">
        <f t="shared" si="21"/>
        <v>0</v>
      </c>
      <c r="O341" s="10">
        <f t="shared" si="22"/>
        <v>0</v>
      </c>
      <c r="P341" s="10">
        <f t="shared" si="23"/>
        <v>1</v>
      </c>
      <c r="Q341" s="10" t="str">
        <f>VLOOKUP(A341,'[1]Store List'!$A$1:$I$376,3,FALSE)</f>
        <v>WZ-393B</v>
      </c>
      <c r="R341" s="10" t="str">
        <f>VLOOKUP(A341,'[1]Store List'!$A$1:$I$376,6,FALSE)</f>
        <v>Chris Robinson</v>
      </c>
      <c r="S341" s="10" t="str">
        <f>VLOOKUP(A341,'[1]Store List'!$A$1:$I$376,9,FALSE)</f>
        <v>Stephen Drelick</v>
      </c>
      <c r="T341" s="10"/>
    </row>
    <row r="342" spans="1:20" ht="13.2" hidden="1">
      <c r="A342" s="5">
        <v>111801</v>
      </c>
      <c r="B342" s="5" t="s">
        <v>1856</v>
      </c>
      <c r="C342" s="3" t="s">
        <v>1185</v>
      </c>
      <c r="D342" s="3" t="s">
        <v>2179</v>
      </c>
      <c r="E342" s="3" t="s">
        <v>2205</v>
      </c>
      <c r="F342" s="3" t="s">
        <v>1189</v>
      </c>
      <c r="G342" s="4" t="s">
        <v>9</v>
      </c>
      <c r="H342" s="4" t="s">
        <v>10</v>
      </c>
      <c r="I342" s="4" t="s">
        <v>2285</v>
      </c>
      <c r="J342" s="4" t="s">
        <v>15</v>
      </c>
      <c r="K342" s="16"/>
      <c r="L342" s="17" t="s">
        <v>2297</v>
      </c>
      <c r="M342" s="10">
        <f t="shared" si="20"/>
        <v>0</v>
      </c>
      <c r="N342" s="10">
        <f t="shared" si="21"/>
        <v>1</v>
      </c>
      <c r="O342" s="10">
        <f t="shared" si="22"/>
        <v>0</v>
      </c>
      <c r="P342" s="10">
        <f t="shared" si="23"/>
        <v>1</v>
      </c>
      <c r="Q342" s="10" t="str">
        <f>VLOOKUP(A342,'[1]Store List'!$A$1:$I$376,3,FALSE)</f>
        <v>WZ-707B</v>
      </c>
      <c r="R342" s="10" t="str">
        <f>VLOOKUP(A342,'[1]Store List'!$A$1:$I$376,6,FALSE)</f>
        <v>Chris Robinson</v>
      </c>
      <c r="S342" s="10" t="str">
        <f>VLOOKUP(A342,'[1]Store List'!$A$1:$I$376,9,FALSE)</f>
        <v>Robert Enochs</v>
      </c>
      <c r="T342" s="10"/>
    </row>
    <row r="343" spans="1:20" ht="13.2" hidden="1">
      <c r="A343" s="5">
        <v>131105</v>
      </c>
      <c r="B343" s="5" t="s">
        <v>1854</v>
      </c>
      <c r="C343" s="3" t="s">
        <v>580</v>
      </c>
      <c r="D343" s="3" t="s">
        <v>2182</v>
      </c>
      <c r="E343" s="3" t="s">
        <v>2194</v>
      </c>
      <c r="F343" s="3" t="s">
        <v>583</v>
      </c>
      <c r="G343" s="4" t="s">
        <v>9</v>
      </c>
      <c r="H343" s="4" t="s">
        <v>2285</v>
      </c>
      <c r="I343" s="4" t="s">
        <v>2285</v>
      </c>
      <c r="J343" s="4" t="s">
        <v>2285</v>
      </c>
      <c r="K343" s="16"/>
      <c r="L343" s="17" t="s">
        <v>2297</v>
      </c>
      <c r="M343" s="10">
        <f t="shared" si="20"/>
        <v>0</v>
      </c>
      <c r="N343" s="10">
        <f t="shared" si="21"/>
        <v>0</v>
      </c>
      <c r="O343" s="10">
        <f t="shared" si="22"/>
        <v>0</v>
      </c>
      <c r="P343" s="10">
        <f t="shared" si="23"/>
        <v>0</v>
      </c>
      <c r="Q343" s="10" t="str">
        <f>VLOOKUP(A343,'[1]Store List'!$A$1:$I$376,3,FALSE)</f>
        <v>WZ-904</v>
      </c>
      <c r="R343" s="10" t="str">
        <f>VLOOKUP(A343,'[1]Store List'!$A$1:$I$376,6,FALSE)</f>
        <v>Christian Jewell</v>
      </c>
      <c r="S343" s="10" t="str">
        <f>VLOOKUP(A343,'[1]Store List'!$A$1:$I$376,9,FALSE)</f>
        <v>Ashley Baker</v>
      </c>
      <c r="T343" s="10"/>
    </row>
    <row r="344" spans="1:20" ht="13.2" hidden="1">
      <c r="A344" s="5">
        <v>91173</v>
      </c>
      <c r="B344" s="5" t="s">
        <v>1889</v>
      </c>
      <c r="C344" s="3" t="s">
        <v>787</v>
      </c>
      <c r="D344" s="3" t="s">
        <v>2182</v>
      </c>
      <c r="E344" s="3" t="s">
        <v>2224</v>
      </c>
      <c r="F344" s="3" t="s">
        <v>788</v>
      </c>
      <c r="G344" s="4" t="s">
        <v>9</v>
      </c>
      <c r="H344" s="4" t="s">
        <v>2285</v>
      </c>
      <c r="I344" s="4" t="s">
        <v>2285</v>
      </c>
      <c r="J344" s="4" t="s">
        <v>2285</v>
      </c>
      <c r="K344" s="16"/>
      <c r="L344" s="17" t="s">
        <v>2297</v>
      </c>
      <c r="M344" s="10">
        <f t="shared" si="20"/>
        <v>0</v>
      </c>
      <c r="N344" s="10">
        <f t="shared" si="21"/>
        <v>0</v>
      </c>
      <c r="O344" s="10">
        <f t="shared" si="22"/>
        <v>0</v>
      </c>
      <c r="P344" s="10">
        <f t="shared" si="23"/>
        <v>0</v>
      </c>
      <c r="Q344" s="10" t="str">
        <f>VLOOKUP(A344,'[1]Store List'!$A$1:$I$376,3,FALSE)</f>
        <v>WZ-387A</v>
      </c>
      <c r="R344" s="10" t="str">
        <f>VLOOKUP(A344,'[1]Store List'!$A$1:$I$376,6,FALSE)</f>
        <v>Christian Jewell</v>
      </c>
      <c r="S344" s="10" t="str">
        <f>VLOOKUP(A344,'[1]Store List'!$A$1:$I$376,9,FALSE)</f>
        <v>Michael Morse</v>
      </c>
      <c r="T344" s="10"/>
    </row>
    <row r="345" spans="1:20" ht="13.2" hidden="1">
      <c r="A345" s="5">
        <v>91173</v>
      </c>
      <c r="B345" s="5" t="s">
        <v>1889</v>
      </c>
      <c r="C345" s="3" t="s">
        <v>787</v>
      </c>
      <c r="D345" s="3" t="s">
        <v>2182</v>
      </c>
      <c r="E345" s="3" t="s">
        <v>2224</v>
      </c>
      <c r="F345" s="3" t="s">
        <v>789</v>
      </c>
      <c r="G345" s="4" t="s">
        <v>9</v>
      </c>
      <c r="H345" s="4" t="s">
        <v>2285</v>
      </c>
      <c r="I345" s="4" t="s">
        <v>2285</v>
      </c>
      <c r="J345" s="4" t="s">
        <v>2285</v>
      </c>
      <c r="K345" s="16"/>
      <c r="L345" s="17" t="s">
        <v>2297</v>
      </c>
      <c r="M345" s="10">
        <f t="shared" si="20"/>
        <v>0</v>
      </c>
      <c r="N345" s="10">
        <f t="shared" si="21"/>
        <v>0</v>
      </c>
      <c r="O345" s="10">
        <f t="shared" si="22"/>
        <v>0</v>
      </c>
      <c r="P345" s="10">
        <f t="shared" si="23"/>
        <v>0</v>
      </c>
      <c r="Q345" s="10" t="str">
        <f>VLOOKUP(A345,'[1]Store List'!$A$1:$I$376,3,FALSE)</f>
        <v>WZ-387A</v>
      </c>
      <c r="R345" s="10" t="str">
        <f>VLOOKUP(A345,'[1]Store List'!$A$1:$I$376,6,FALSE)</f>
        <v>Christian Jewell</v>
      </c>
      <c r="S345" s="10" t="str">
        <f>VLOOKUP(A345,'[1]Store List'!$A$1:$I$376,9,FALSE)</f>
        <v>Michael Morse</v>
      </c>
      <c r="T345" s="10"/>
    </row>
    <row r="346" spans="1:20" ht="13.2" hidden="1">
      <c r="A346" s="5">
        <v>124830</v>
      </c>
      <c r="B346" s="5" t="s">
        <v>1886</v>
      </c>
      <c r="C346" s="3" t="s">
        <v>553</v>
      </c>
      <c r="D346" s="3" t="s">
        <v>2182</v>
      </c>
      <c r="E346" s="3" t="s">
        <v>2211</v>
      </c>
      <c r="F346" s="3" t="s">
        <v>554</v>
      </c>
      <c r="G346" s="4" t="s">
        <v>9</v>
      </c>
      <c r="H346" s="4" t="s">
        <v>2285</v>
      </c>
      <c r="I346" s="4" t="s">
        <v>2285</v>
      </c>
      <c r="J346" s="4" t="s">
        <v>2285</v>
      </c>
      <c r="K346" s="16"/>
      <c r="L346" s="17" t="s">
        <v>2297</v>
      </c>
      <c r="M346" s="10">
        <f t="shared" si="20"/>
        <v>0</v>
      </c>
      <c r="N346" s="10">
        <f t="shared" si="21"/>
        <v>0</v>
      </c>
      <c r="O346" s="10">
        <f t="shared" si="22"/>
        <v>0</v>
      </c>
      <c r="P346" s="10">
        <f t="shared" si="23"/>
        <v>0</v>
      </c>
      <c r="Q346" s="10" t="str">
        <f>VLOOKUP(A346,'[1]Store List'!$A$1:$I$376,3,FALSE)</f>
        <v>WZ-789</v>
      </c>
      <c r="R346" s="10" t="str">
        <f>VLOOKUP(A346,'[1]Store List'!$A$1:$I$376,6,FALSE)</f>
        <v>Christian Jewell</v>
      </c>
      <c r="S346" s="10" t="str">
        <f>VLOOKUP(A346,'[1]Store List'!$A$1:$I$376,9,FALSE)</f>
        <v>Craig Karmazin</v>
      </c>
      <c r="T346" s="10"/>
    </row>
    <row r="347" spans="1:20" ht="13.2" hidden="1">
      <c r="A347" s="5">
        <v>91173</v>
      </c>
      <c r="B347" s="5" t="s">
        <v>1889</v>
      </c>
      <c r="C347" s="3" t="s">
        <v>787</v>
      </c>
      <c r="D347" s="3" t="s">
        <v>2182</v>
      </c>
      <c r="E347" s="3" t="s">
        <v>2224</v>
      </c>
      <c r="F347" s="3" t="s">
        <v>790</v>
      </c>
      <c r="G347" s="4" t="s">
        <v>9</v>
      </c>
      <c r="H347" s="4" t="s">
        <v>15</v>
      </c>
      <c r="I347" s="4" t="s">
        <v>2285</v>
      </c>
      <c r="J347" s="4" t="s">
        <v>2285</v>
      </c>
      <c r="K347" s="16"/>
      <c r="L347" s="17" t="s">
        <v>2297</v>
      </c>
      <c r="M347" s="10">
        <f t="shared" si="20"/>
        <v>0</v>
      </c>
      <c r="N347" s="10">
        <f t="shared" si="21"/>
        <v>1</v>
      </c>
      <c r="O347" s="10">
        <f t="shared" si="22"/>
        <v>0</v>
      </c>
      <c r="P347" s="10">
        <f t="shared" si="23"/>
        <v>0</v>
      </c>
      <c r="Q347" s="10" t="str">
        <f>VLOOKUP(A347,'[1]Store List'!$A$1:$I$376,3,FALSE)</f>
        <v>WZ-387A</v>
      </c>
      <c r="R347" s="10" t="str">
        <f>VLOOKUP(A347,'[1]Store List'!$A$1:$I$376,6,FALSE)</f>
        <v>Christian Jewell</v>
      </c>
      <c r="S347" s="10" t="str">
        <f>VLOOKUP(A347,'[1]Store List'!$A$1:$I$376,9,FALSE)</f>
        <v>Michael Morse</v>
      </c>
      <c r="T347" s="10"/>
    </row>
    <row r="348" spans="1:20" ht="13.2" hidden="1">
      <c r="A348" s="5">
        <v>112453</v>
      </c>
      <c r="B348" s="5" t="s">
        <v>2022</v>
      </c>
      <c r="C348" s="3" t="s">
        <v>740</v>
      </c>
      <c r="D348" s="3" t="s">
        <v>2182</v>
      </c>
      <c r="E348" s="3" t="s">
        <v>2235</v>
      </c>
      <c r="F348" s="3" t="s">
        <v>742</v>
      </c>
      <c r="G348" s="4" t="s">
        <v>9</v>
      </c>
      <c r="H348" s="4" t="s">
        <v>2285</v>
      </c>
      <c r="I348" s="4" t="s">
        <v>2285</v>
      </c>
      <c r="J348" s="4" t="s">
        <v>2285</v>
      </c>
      <c r="K348" s="16"/>
      <c r="L348" s="17" t="s">
        <v>2297</v>
      </c>
      <c r="M348" s="10">
        <f t="shared" si="20"/>
        <v>0</v>
      </c>
      <c r="N348" s="10">
        <f t="shared" si="21"/>
        <v>0</v>
      </c>
      <c r="O348" s="10">
        <f t="shared" si="22"/>
        <v>0</v>
      </c>
      <c r="P348" s="10">
        <f t="shared" si="23"/>
        <v>0</v>
      </c>
      <c r="Q348" s="10" t="str">
        <f>VLOOKUP(A348,'[1]Store List'!$A$1:$I$376,3,FALSE)</f>
        <v>WZ-730</v>
      </c>
      <c r="R348" s="10" t="str">
        <f>VLOOKUP(A348,'[1]Store List'!$A$1:$I$376,6,FALSE)</f>
        <v>Christian Jewell</v>
      </c>
      <c r="S348" s="10" t="str">
        <f>VLOOKUP(A348,'[1]Store List'!$A$1:$I$376,9,FALSE)</f>
        <v>Charles Rosenthal</v>
      </c>
      <c r="T348" s="10"/>
    </row>
    <row r="349" spans="1:20" ht="13.2" hidden="1">
      <c r="A349" s="5">
        <v>124830</v>
      </c>
      <c r="B349" s="5" t="s">
        <v>1886</v>
      </c>
      <c r="C349" s="3" t="s">
        <v>553</v>
      </c>
      <c r="D349" s="3" t="s">
        <v>2182</v>
      </c>
      <c r="E349" s="3" t="s">
        <v>2211</v>
      </c>
      <c r="F349" s="3" t="s">
        <v>555</v>
      </c>
      <c r="G349" s="4" t="s">
        <v>9</v>
      </c>
      <c r="H349" s="4" t="s">
        <v>2285</v>
      </c>
      <c r="I349" s="4" t="s">
        <v>2285</v>
      </c>
      <c r="J349" s="4" t="s">
        <v>2285</v>
      </c>
      <c r="K349" s="16"/>
      <c r="L349" s="17" t="s">
        <v>2297</v>
      </c>
      <c r="M349" s="10">
        <f t="shared" si="20"/>
        <v>0</v>
      </c>
      <c r="N349" s="10">
        <f t="shared" si="21"/>
        <v>0</v>
      </c>
      <c r="O349" s="10">
        <f t="shared" si="22"/>
        <v>0</v>
      </c>
      <c r="P349" s="10">
        <f t="shared" si="23"/>
        <v>0</v>
      </c>
      <c r="Q349" s="10" t="str">
        <f>VLOOKUP(A349,'[1]Store List'!$A$1:$I$376,3,FALSE)</f>
        <v>WZ-789</v>
      </c>
      <c r="R349" s="10" t="str">
        <f>VLOOKUP(A349,'[1]Store List'!$A$1:$I$376,6,FALSE)</f>
        <v>Christian Jewell</v>
      </c>
      <c r="S349" s="10" t="str">
        <f>VLOOKUP(A349,'[1]Store List'!$A$1:$I$376,9,FALSE)</f>
        <v>Craig Karmazin</v>
      </c>
      <c r="T349" s="10"/>
    </row>
    <row r="350" spans="1:20" ht="13.2" hidden="1">
      <c r="A350" s="5">
        <v>131105</v>
      </c>
      <c r="B350" s="5" t="s">
        <v>1854</v>
      </c>
      <c r="C350" s="3" t="s">
        <v>580</v>
      </c>
      <c r="D350" s="3" t="s">
        <v>2182</v>
      </c>
      <c r="E350" s="3" t="s">
        <v>2194</v>
      </c>
      <c r="F350" s="3" t="s">
        <v>584</v>
      </c>
      <c r="G350" s="4" t="s">
        <v>9</v>
      </c>
      <c r="H350" s="4" t="s">
        <v>2285</v>
      </c>
      <c r="I350" s="4" t="s">
        <v>2285</v>
      </c>
      <c r="J350" s="4" t="s">
        <v>2285</v>
      </c>
      <c r="K350" s="16"/>
      <c r="L350" s="17" t="s">
        <v>2297</v>
      </c>
      <c r="M350" s="10">
        <f t="shared" si="20"/>
        <v>0</v>
      </c>
      <c r="N350" s="10">
        <f t="shared" si="21"/>
        <v>0</v>
      </c>
      <c r="O350" s="10">
        <f t="shared" si="22"/>
        <v>0</v>
      </c>
      <c r="P350" s="10">
        <f t="shared" si="23"/>
        <v>0</v>
      </c>
      <c r="Q350" s="10" t="str">
        <f>VLOOKUP(A350,'[1]Store List'!$A$1:$I$376,3,FALSE)</f>
        <v>WZ-904</v>
      </c>
      <c r="R350" s="10" t="str">
        <f>VLOOKUP(A350,'[1]Store List'!$A$1:$I$376,6,FALSE)</f>
        <v>Christian Jewell</v>
      </c>
      <c r="S350" s="10" t="str">
        <f>VLOOKUP(A350,'[1]Store List'!$A$1:$I$376,9,FALSE)</f>
        <v>Ashley Baker</v>
      </c>
      <c r="T350" s="10"/>
    </row>
    <row r="351" spans="1:20" ht="13.2" hidden="1">
      <c r="A351" s="5">
        <v>131105</v>
      </c>
      <c r="B351" s="5" t="s">
        <v>1854</v>
      </c>
      <c r="C351" s="3" t="s">
        <v>580</v>
      </c>
      <c r="D351" s="3" t="s">
        <v>2182</v>
      </c>
      <c r="E351" s="3" t="s">
        <v>2194</v>
      </c>
      <c r="F351" s="3" t="s">
        <v>585</v>
      </c>
      <c r="G351" s="4" t="s">
        <v>9</v>
      </c>
      <c r="H351" s="4" t="s">
        <v>2285</v>
      </c>
      <c r="I351" s="4" t="s">
        <v>2285</v>
      </c>
      <c r="J351" s="4" t="s">
        <v>2285</v>
      </c>
      <c r="K351" s="16"/>
      <c r="L351" s="17" t="s">
        <v>2297</v>
      </c>
      <c r="M351" s="10">
        <f t="shared" si="20"/>
        <v>0</v>
      </c>
      <c r="N351" s="10">
        <f t="shared" si="21"/>
        <v>0</v>
      </c>
      <c r="O351" s="10">
        <f t="shared" si="22"/>
        <v>0</v>
      </c>
      <c r="P351" s="10">
        <f t="shared" si="23"/>
        <v>0</v>
      </c>
      <c r="Q351" s="10" t="str">
        <f>VLOOKUP(A351,'[1]Store List'!$A$1:$I$376,3,FALSE)</f>
        <v>WZ-904</v>
      </c>
      <c r="R351" s="10" t="str">
        <f>VLOOKUP(A351,'[1]Store List'!$A$1:$I$376,6,FALSE)</f>
        <v>Christian Jewell</v>
      </c>
      <c r="S351" s="10" t="str">
        <f>VLOOKUP(A351,'[1]Store List'!$A$1:$I$376,9,FALSE)</f>
        <v>Ashley Baker</v>
      </c>
      <c r="T351" s="10"/>
    </row>
    <row r="352" spans="1:20" ht="13.2" hidden="1">
      <c r="A352" s="5">
        <v>130765</v>
      </c>
      <c r="B352" s="5" t="s">
        <v>1916</v>
      </c>
      <c r="C352" s="3" t="s">
        <v>544</v>
      </c>
      <c r="D352" s="3" t="s">
        <v>2182</v>
      </c>
      <c r="E352" s="3" t="s">
        <v>2194</v>
      </c>
      <c r="F352" s="3" t="s">
        <v>547</v>
      </c>
      <c r="G352" s="4" t="s">
        <v>9</v>
      </c>
      <c r="H352" s="4" t="s">
        <v>2285</v>
      </c>
      <c r="I352" s="4" t="s">
        <v>2285</v>
      </c>
      <c r="J352" s="4" t="s">
        <v>2285</v>
      </c>
      <c r="K352" s="16"/>
      <c r="L352" s="17" t="s">
        <v>2297</v>
      </c>
      <c r="M352" s="10">
        <f t="shared" si="20"/>
        <v>0</v>
      </c>
      <c r="N352" s="10">
        <f t="shared" si="21"/>
        <v>0</v>
      </c>
      <c r="O352" s="10">
        <f t="shared" si="22"/>
        <v>0</v>
      </c>
      <c r="P352" s="10">
        <f t="shared" si="23"/>
        <v>0</v>
      </c>
      <c r="Q352" s="10" t="str">
        <f>VLOOKUP(A352,'[1]Store List'!$A$1:$I$376,3,FALSE)</f>
        <v>WZ-866</v>
      </c>
      <c r="R352" s="10" t="str">
        <f>VLOOKUP(A352,'[1]Store List'!$A$1:$I$376,6,FALSE)</f>
        <v>Christian Jewell</v>
      </c>
      <c r="S352" s="10" t="str">
        <f>VLOOKUP(A352,'[1]Store List'!$A$1:$I$376,9,FALSE)</f>
        <v>Ashley Baker</v>
      </c>
      <c r="T352" s="10"/>
    </row>
    <row r="353" spans="1:20" ht="13.2" hidden="1">
      <c r="A353" s="5">
        <v>106345</v>
      </c>
      <c r="B353" s="5" t="s">
        <v>2102</v>
      </c>
      <c r="C353" s="3" t="s">
        <v>762</v>
      </c>
      <c r="D353" s="3" t="s">
        <v>2182</v>
      </c>
      <c r="E353" s="3" t="s">
        <v>2269</v>
      </c>
      <c r="F353" s="3" t="s">
        <v>764</v>
      </c>
      <c r="G353" s="4" t="s">
        <v>9</v>
      </c>
      <c r="H353" s="4" t="s">
        <v>15</v>
      </c>
      <c r="I353" s="4" t="s">
        <v>2285</v>
      </c>
      <c r="J353" s="4" t="s">
        <v>2285</v>
      </c>
      <c r="K353" s="16"/>
      <c r="L353" s="17" t="s">
        <v>2297</v>
      </c>
      <c r="M353" s="10">
        <f t="shared" si="20"/>
        <v>0</v>
      </c>
      <c r="N353" s="10">
        <f t="shared" si="21"/>
        <v>1</v>
      </c>
      <c r="O353" s="10">
        <f t="shared" si="22"/>
        <v>0</v>
      </c>
      <c r="P353" s="10">
        <f t="shared" si="23"/>
        <v>0</v>
      </c>
      <c r="Q353" s="10" t="str">
        <f>VLOOKUP(A353,'[1]Store List'!$A$1:$I$376,3,FALSE)</f>
        <v>WZ-593</v>
      </c>
      <c r="R353" s="10" t="str">
        <f>VLOOKUP(A353,'[1]Store List'!$A$1:$I$376,6,FALSE)</f>
        <v>Christian Jewell</v>
      </c>
      <c r="S353" s="10" t="str">
        <f>VLOOKUP(A353,'[1]Store List'!$A$1:$I$376,9,FALSE)</f>
        <v>Jeremy Swanson</v>
      </c>
      <c r="T353" s="10"/>
    </row>
    <row r="354" spans="1:20" ht="13.2" hidden="1">
      <c r="A354" s="5">
        <v>106345</v>
      </c>
      <c r="B354" s="5" t="s">
        <v>2102</v>
      </c>
      <c r="C354" s="3" t="s">
        <v>762</v>
      </c>
      <c r="D354" s="3" t="s">
        <v>2182</v>
      </c>
      <c r="E354" s="3" t="s">
        <v>2269</v>
      </c>
      <c r="F354" s="3" t="s">
        <v>766</v>
      </c>
      <c r="G354" s="4" t="s">
        <v>9</v>
      </c>
      <c r="H354" s="4" t="s">
        <v>15</v>
      </c>
      <c r="I354" s="4" t="s">
        <v>2285</v>
      </c>
      <c r="J354" s="4" t="s">
        <v>2285</v>
      </c>
      <c r="K354" s="16"/>
      <c r="L354" s="17" t="s">
        <v>2297</v>
      </c>
      <c r="M354" s="10">
        <f t="shared" si="20"/>
        <v>0</v>
      </c>
      <c r="N354" s="10">
        <f t="shared" si="21"/>
        <v>1</v>
      </c>
      <c r="O354" s="10">
        <f t="shared" si="22"/>
        <v>0</v>
      </c>
      <c r="P354" s="10">
        <f t="shared" si="23"/>
        <v>0</v>
      </c>
      <c r="Q354" s="10" t="str">
        <f>VLOOKUP(A354,'[1]Store List'!$A$1:$I$376,3,FALSE)</f>
        <v>WZ-593</v>
      </c>
      <c r="R354" s="10" t="str">
        <f>VLOOKUP(A354,'[1]Store List'!$A$1:$I$376,6,FALSE)</f>
        <v>Christian Jewell</v>
      </c>
      <c r="S354" s="10" t="str">
        <f>VLOOKUP(A354,'[1]Store List'!$A$1:$I$376,9,FALSE)</f>
        <v>Jeremy Swanson</v>
      </c>
      <c r="T354" s="10"/>
    </row>
    <row r="355" spans="1:20" ht="13.2" hidden="1">
      <c r="A355" s="5">
        <v>91173</v>
      </c>
      <c r="B355" s="5" t="s">
        <v>1889</v>
      </c>
      <c r="C355" s="3" t="s">
        <v>787</v>
      </c>
      <c r="D355" s="3" t="s">
        <v>2182</v>
      </c>
      <c r="E355" s="3" t="s">
        <v>2224</v>
      </c>
      <c r="F355" s="3" t="s">
        <v>791</v>
      </c>
      <c r="G355" s="4" t="s">
        <v>9</v>
      </c>
      <c r="H355" s="4" t="s">
        <v>15</v>
      </c>
      <c r="I355" s="4" t="s">
        <v>2285</v>
      </c>
      <c r="J355" s="4" t="s">
        <v>2285</v>
      </c>
      <c r="K355" s="16"/>
      <c r="L355" s="17" t="s">
        <v>2297</v>
      </c>
      <c r="M355" s="10">
        <f t="shared" si="20"/>
        <v>0</v>
      </c>
      <c r="N355" s="10">
        <f t="shared" si="21"/>
        <v>1</v>
      </c>
      <c r="O355" s="10">
        <f t="shared" si="22"/>
        <v>0</v>
      </c>
      <c r="P355" s="10">
        <f t="shared" si="23"/>
        <v>0</v>
      </c>
      <c r="Q355" s="10" t="str">
        <f>VLOOKUP(A355,'[1]Store List'!$A$1:$I$376,3,FALSE)</f>
        <v>WZ-387A</v>
      </c>
      <c r="R355" s="10" t="str">
        <f>VLOOKUP(A355,'[1]Store List'!$A$1:$I$376,6,FALSE)</f>
        <v>Christian Jewell</v>
      </c>
      <c r="S355" s="10" t="str">
        <f>VLOOKUP(A355,'[1]Store List'!$A$1:$I$376,9,FALSE)</f>
        <v>Michael Morse</v>
      </c>
      <c r="T355" s="10"/>
    </row>
    <row r="356" spans="1:20" ht="13.2" hidden="1">
      <c r="A356" s="5">
        <v>95380</v>
      </c>
      <c r="B356" s="5" t="s">
        <v>1919</v>
      </c>
      <c r="C356" s="3" t="s">
        <v>805</v>
      </c>
      <c r="D356" s="3" t="s">
        <v>2182</v>
      </c>
      <c r="E356" s="3" t="s">
        <v>2235</v>
      </c>
      <c r="F356" s="3" t="s">
        <v>806</v>
      </c>
      <c r="G356" s="4" t="s">
        <v>9</v>
      </c>
      <c r="H356" s="4" t="s">
        <v>2285</v>
      </c>
      <c r="I356" s="4" t="s">
        <v>2285</v>
      </c>
      <c r="J356" s="4" t="s">
        <v>2285</v>
      </c>
      <c r="K356" s="16"/>
      <c r="L356" s="17" t="s">
        <v>2297</v>
      </c>
      <c r="M356" s="10">
        <f t="shared" si="20"/>
        <v>0</v>
      </c>
      <c r="N356" s="10">
        <f t="shared" si="21"/>
        <v>0</v>
      </c>
      <c r="O356" s="10">
        <f t="shared" si="22"/>
        <v>0</v>
      </c>
      <c r="P356" s="10">
        <f t="shared" si="23"/>
        <v>0</v>
      </c>
      <c r="Q356" s="10" t="str">
        <f>VLOOKUP(A356,'[1]Store List'!$A$1:$I$376,3,FALSE)</f>
        <v>WZ-462</v>
      </c>
      <c r="R356" s="10" t="str">
        <f>VLOOKUP(A356,'[1]Store List'!$A$1:$I$376,6,FALSE)</f>
        <v>Christian Jewell</v>
      </c>
      <c r="S356" s="10" t="str">
        <f>VLOOKUP(A356,'[1]Store List'!$A$1:$I$376,9,FALSE)</f>
        <v>Charles Rosenthal</v>
      </c>
      <c r="T356" s="10"/>
    </row>
    <row r="357" spans="1:20" ht="13.2" hidden="1">
      <c r="A357" s="5">
        <v>124830</v>
      </c>
      <c r="B357" s="5" t="s">
        <v>1886</v>
      </c>
      <c r="C357" s="3" t="s">
        <v>553</v>
      </c>
      <c r="D357" s="3" t="s">
        <v>2182</v>
      </c>
      <c r="E357" s="3" t="s">
        <v>2211</v>
      </c>
      <c r="F357" s="3" t="s">
        <v>559</v>
      </c>
      <c r="G357" s="4" t="s">
        <v>9</v>
      </c>
      <c r="H357" s="4" t="s">
        <v>2285</v>
      </c>
      <c r="I357" s="4" t="s">
        <v>2285</v>
      </c>
      <c r="J357" s="4" t="s">
        <v>2285</v>
      </c>
      <c r="K357" s="16"/>
      <c r="L357" s="17" t="s">
        <v>2297</v>
      </c>
      <c r="M357" s="10">
        <f t="shared" si="20"/>
        <v>0</v>
      </c>
      <c r="N357" s="10">
        <f t="shared" si="21"/>
        <v>0</v>
      </c>
      <c r="O357" s="10">
        <f t="shared" si="22"/>
        <v>0</v>
      </c>
      <c r="P357" s="10">
        <f t="shared" si="23"/>
        <v>0</v>
      </c>
      <c r="Q357" s="10" t="str">
        <f>VLOOKUP(A357,'[1]Store List'!$A$1:$I$376,3,FALSE)</f>
        <v>WZ-789</v>
      </c>
      <c r="R357" s="10" t="str">
        <f>VLOOKUP(A357,'[1]Store List'!$A$1:$I$376,6,FALSE)</f>
        <v>Christian Jewell</v>
      </c>
      <c r="S357" s="10" t="str">
        <f>VLOOKUP(A357,'[1]Store List'!$A$1:$I$376,9,FALSE)</f>
        <v>Craig Karmazin</v>
      </c>
      <c r="T357" s="10"/>
    </row>
    <row r="358" spans="1:20" ht="13.2" hidden="1">
      <c r="A358" s="5">
        <v>95380</v>
      </c>
      <c r="B358" s="5" t="s">
        <v>1919</v>
      </c>
      <c r="C358" s="3" t="s">
        <v>805</v>
      </c>
      <c r="D358" s="3" t="s">
        <v>2182</v>
      </c>
      <c r="E358" s="3" t="s">
        <v>2235</v>
      </c>
      <c r="F358" s="3" t="s">
        <v>812</v>
      </c>
      <c r="G358" s="4" t="s">
        <v>9</v>
      </c>
      <c r="H358" s="4" t="s">
        <v>2285</v>
      </c>
      <c r="I358" s="4" t="s">
        <v>2285</v>
      </c>
      <c r="J358" s="4" t="s">
        <v>2285</v>
      </c>
      <c r="K358" s="16"/>
      <c r="L358" s="17" t="s">
        <v>2297</v>
      </c>
      <c r="M358" s="10">
        <f t="shared" si="20"/>
        <v>0</v>
      </c>
      <c r="N358" s="10">
        <f t="shared" si="21"/>
        <v>0</v>
      </c>
      <c r="O358" s="10">
        <f t="shared" si="22"/>
        <v>0</v>
      </c>
      <c r="P358" s="10">
        <f t="shared" si="23"/>
        <v>0</v>
      </c>
      <c r="Q358" s="10" t="str">
        <f>VLOOKUP(A358,'[1]Store List'!$A$1:$I$376,3,FALSE)</f>
        <v>WZ-462</v>
      </c>
      <c r="R358" s="10" t="str">
        <f>VLOOKUP(A358,'[1]Store List'!$A$1:$I$376,6,FALSE)</f>
        <v>Christian Jewell</v>
      </c>
      <c r="S358" s="10" t="str">
        <f>VLOOKUP(A358,'[1]Store List'!$A$1:$I$376,9,FALSE)</f>
        <v>Charles Rosenthal</v>
      </c>
      <c r="T358" s="10"/>
    </row>
    <row r="359" spans="1:20" ht="13.2" hidden="1">
      <c r="A359" s="5">
        <v>130765</v>
      </c>
      <c r="B359" s="5" t="s">
        <v>1916</v>
      </c>
      <c r="C359" s="3" t="s">
        <v>544</v>
      </c>
      <c r="D359" s="3" t="s">
        <v>2182</v>
      </c>
      <c r="E359" s="3" t="s">
        <v>2194</v>
      </c>
      <c r="F359" s="3" t="s">
        <v>548</v>
      </c>
      <c r="G359" s="4" t="s">
        <v>9</v>
      </c>
      <c r="H359" s="4" t="s">
        <v>2285</v>
      </c>
      <c r="I359" s="4" t="s">
        <v>2285</v>
      </c>
      <c r="J359" s="4" t="s">
        <v>2285</v>
      </c>
      <c r="K359" s="16"/>
      <c r="L359" s="17" t="s">
        <v>2297</v>
      </c>
      <c r="M359" s="10">
        <f t="shared" si="20"/>
        <v>0</v>
      </c>
      <c r="N359" s="10">
        <f t="shared" si="21"/>
        <v>0</v>
      </c>
      <c r="O359" s="10">
        <f t="shared" si="22"/>
        <v>0</v>
      </c>
      <c r="P359" s="10">
        <f t="shared" si="23"/>
        <v>0</v>
      </c>
      <c r="Q359" s="10" t="str">
        <f>VLOOKUP(A359,'[1]Store List'!$A$1:$I$376,3,FALSE)</f>
        <v>WZ-866</v>
      </c>
      <c r="R359" s="10" t="str">
        <f>VLOOKUP(A359,'[1]Store List'!$A$1:$I$376,6,FALSE)</f>
        <v>Christian Jewell</v>
      </c>
      <c r="S359" s="10" t="str">
        <f>VLOOKUP(A359,'[1]Store List'!$A$1:$I$376,9,FALSE)</f>
        <v>Ashley Baker</v>
      </c>
      <c r="T359" s="10"/>
    </row>
    <row r="360" spans="1:20" ht="13.2" hidden="1">
      <c r="A360" s="5">
        <v>112453</v>
      </c>
      <c r="B360" s="5" t="s">
        <v>2022</v>
      </c>
      <c r="C360" s="3" t="s">
        <v>740</v>
      </c>
      <c r="D360" s="3" t="s">
        <v>2182</v>
      </c>
      <c r="E360" s="3" t="s">
        <v>2235</v>
      </c>
      <c r="F360" s="3" t="s">
        <v>744</v>
      </c>
      <c r="G360" s="4" t="s">
        <v>9</v>
      </c>
      <c r="H360" s="4" t="s">
        <v>2285</v>
      </c>
      <c r="I360" s="4" t="s">
        <v>2285</v>
      </c>
      <c r="J360" s="4" t="s">
        <v>2285</v>
      </c>
      <c r="K360" s="16"/>
      <c r="L360" s="17" t="s">
        <v>2297</v>
      </c>
      <c r="M360" s="10">
        <f t="shared" si="20"/>
        <v>0</v>
      </c>
      <c r="N360" s="10">
        <f t="shared" si="21"/>
        <v>0</v>
      </c>
      <c r="O360" s="10">
        <f t="shared" si="22"/>
        <v>0</v>
      </c>
      <c r="P360" s="10">
        <f t="shared" si="23"/>
        <v>0</v>
      </c>
      <c r="Q360" s="10" t="str">
        <f>VLOOKUP(A360,'[1]Store List'!$A$1:$I$376,3,FALSE)</f>
        <v>WZ-730</v>
      </c>
      <c r="R360" s="10" t="str">
        <f>VLOOKUP(A360,'[1]Store List'!$A$1:$I$376,6,FALSE)</f>
        <v>Christian Jewell</v>
      </c>
      <c r="S360" s="10" t="str">
        <f>VLOOKUP(A360,'[1]Store List'!$A$1:$I$376,9,FALSE)</f>
        <v>Charles Rosenthal</v>
      </c>
      <c r="T360" s="10"/>
    </row>
    <row r="361" spans="1:20" ht="13.2" hidden="1">
      <c r="A361" s="5">
        <v>95380</v>
      </c>
      <c r="B361" s="5" t="s">
        <v>1919</v>
      </c>
      <c r="C361" s="3" t="s">
        <v>805</v>
      </c>
      <c r="D361" s="3" t="s">
        <v>2182</v>
      </c>
      <c r="E361" s="3" t="s">
        <v>2235</v>
      </c>
      <c r="F361" s="3" t="s">
        <v>809</v>
      </c>
      <c r="G361" s="4" t="s">
        <v>9</v>
      </c>
      <c r="H361" s="4" t="s">
        <v>2285</v>
      </c>
      <c r="I361" s="4" t="s">
        <v>2285</v>
      </c>
      <c r="J361" s="4" t="s">
        <v>2285</v>
      </c>
      <c r="K361" s="16"/>
      <c r="L361" s="17" t="s">
        <v>2297</v>
      </c>
      <c r="M361" s="10">
        <f t="shared" si="20"/>
        <v>0</v>
      </c>
      <c r="N361" s="10">
        <f t="shared" si="21"/>
        <v>0</v>
      </c>
      <c r="O361" s="10">
        <f t="shared" si="22"/>
        <v>0</v>
      </c>
      <c r="P361" s="10">
        <f t="shared" si="23"/>
        <v>0</v>
      </c>
      <c r="Q361" s="10" t="str">
        <f>VLOOKUP(A361,'[1]Store List'!$A$1:$I$376,3,FALSE)</f>
        <v>WZ-462</v>
      </c>
      <c r="R361" s="10" t="str">
        <f>VLOOKUP(A361,'[1]Store List'!$A$1:$I$376,6,FALSE)</f>
        <v>Christian Jewell</v>
      </c>
      <c r="S361" s="10" t="str">
        <f>VLOOKUP(A361,'[1]Store List'!$A$1:$I$376,9,FALSE)</f>
        <v>Charles Rosenthal</v>
      </c>
      <c r="T361" s="10"/>
    </row>
    <row r="362" spans="1:20" ht="13.2" hidden="1">
      <c r="A362" s="5">
        <v>106621</v>
      </c>
      <c r="B362" s="5" t="s">
        <v>2039</v>
      </c>
      <c r="C362" s="3" t="s">
        <v>731</v>
      </c>
      <c r="D362" s="3" t="s">
        <v>2182</v>
      </c>
      <c r="E362" s="3" t="s">
        <v>2238</v>
      </c>
      <c r="F362" s="3" t="s">
        <v>734</v>
      </c>
      <c r="G362" s="4" t="s">
        <v>9</v>
      </c>
      <c r="H362" s="4" t="s">
        <v>2285</v>
      </c>
      <c r="I362" s="4" t="s">
        <v>2285</v>
      </c>
      <c r="J362" s="4" t="s">
        <v>2285</v>
      </c>
      <c r="K362" s="16"/>
      <c r="L362" s="17" t="s">
        <v>2297</v>
      </c>
      <c r="M362" s="10">
        <f t="shared" si="20"/>
        <v>0</v>
      </c>
      <c r="N362" s="10">
        <f t="shared" si="21"/>
        <v>0</v>
      </c>
      <c r="O362" s="10">
        <f t="shared" si="22"/>
        <v>0</v>
      </c>
      <c r="P362" s="10">
        <f t="shared" si="23"/>
        <v>0</v>
      </c>
      <c r="Q362" s="10" t="str">
        <f>VLOOKUP(A362,'[1]Store List'!$A$1:$I$376,3,FALSE)</f>
        <v>WZ-580</v>
      </c>
      <c r="R362" s="10" t="str">
        <f>VLOOKUP(A362,'[1]Store List'!$A$1:$I$376,6,FALSE)</f>
        <v>Christian Jewell</v>
      </c>
      <c r="S362" s="10" t="str">
        <f>VLOOKUP(A362,'[1]Store List'!$A$1:$I$376,9,FALSE)</f>
        <v>Matthew Funk</v>
      </c>
      <c r="T362" s="10"/>
    </row>
    <row r="363" spans="1:20" ht="13.2" hidden="1">
      <c r="A363" s="5">
        <v>106681</v>
      </c>
      <c r="B363" s="5" t="s">
        <v>2066</v>
      </c>
      <c r="C363" s="3" t="s">
        <v>541</v>
      </c>
      <c r="D363" s="3" t="s">
        <v>2182</v>
      </c>
      <c r="E363" s="3" t="s">
        <v>2194</v>
      </c>
      <c r="F363" s="3" t="s">
        <v>542</v>
      </c>
      <c r="G363" s="4" t="s">
        <v>9</v>
      </c>
      <c r="H363" s="4" t="s">
        <v>2285</v>
      </c>
      <c r="I363" s="4" t="s">
        <v>2285</v>
      </c>
      <c r="J363" s="4" t="s">
        <v>2285</v>
      </c>
      <c r="K363" s="16"/>
      <c r="L363" s="17" t="s">
        <v>2297</v>
      </c>
      <c r="M363" s="10">
        <f t="shared" si="20"/>
        <v>0</v>
      </c>
      <c r="N363" s="10">
        <f t="shared" si="21"/>
        <v>0</v>
      </c>
      <c r="O363" s="10">
        <f t="shared" si="22"/>
        <v>0</v>
      </c>
      <c r="P363" s="10">
        <f t="shared" si="23"/>
        <v>0</v>
      </c>
      <c r="Q363" s="10" t="str">
        <f>VLOOKUP(A363,'[1]Store List'!$A$1:$I$376,3,FALSE)</f>
        <v>WZ-602B</v>
      </c>
      <c r="R363" s="10" t="str">
        <f>VLOOKUP(A363,'[1]Store List'!$A$1:$I$376,6,FALSE)</f>
        <v>Christian Jewell</v>
      </c>
      <c r="S363" s="10" t="str">
        <f>VLOOKUP(A363,'[1]Store List'!$A$1:$I$376,9,FALSE)</f>
        <v>Ashley Baker</v>
      </c>
      <c r="T363" s="10"/>
    </row>
    <row r="364" spans="1:20" ht="13.2" hidden="1">
      <c r="A364" s="5">
        <v>106681</v>
      </c>
      <c r="B364" s="5" t="s">
        <v>2066</v>
      </c>
      <c r="C364" s="3" t="s">
        <v>541</v>
      </c>
      <c r="D364" s="3" t="s">
        <v>2182</v>
      </c>
      <c r="E364" s="3" t="s">
        <v>2194</v>
      </c>
      <c r="F364" s="3" t="s">
        <v>543</v>
      </c>
      <c r="G364" s="4" t="s">
        <v>9</v>
      </c>
      <c r="H364" s="4" t="s">
        <v>2285</v>
      </c>
      <c r="I364" s="4" t="s">
        <v>2285</v>
      </c>
      <c r="J364" s="4" t="s">
        <v>2285</v>
      </c>
      <c r="K364" s="16"/>
      <c r="L364" s="17" t="s">
        <v>2297</v>
      </c>
      <c r="M364" s="10">
        <f t="shared" si="20"/>
        <v>0</v>
      </c>
      <c r="N364" s="10">
        <f t="shared" si="21"/>
        <v>0</v>
      </c>
      <c r="O364" s="10">
        <f t="shared" si="22"/>
        <v>0</v>
      </c>
      <c r="P364" s="10">
        <f t="shared" si="23"/>
        <v>0</v>
      </c>
      <c r="Q364" s="10" t="str">
        <f>VLOOKUP(A364,'[1]Store List'!$A$1:$I$376,3,FALSE)</f>
        <v>WZ-602B</v>
      </c>
      <c r="R364" s="10" t="str">
        <f>VLOOKUP(A364,'[1]Store List'!$A$1:$I$376,6,FALSE)</f>
        <v>Christian Jewell</v>
      </c>
      <c r="S364" s="10" t="str">
        <f>VLOOKUP(A364,'[1]Store List'!$A$1:$I$376,9,FALSE)</f>
        <v>Ashley Baker</v>
      </c>
      <c r="T364" s="10"/>
    </row>
    <row r="365" spans="1:20" ht="13.2" hidden="1">
      <c r="A365" s="5">
        <v>130765</v>
      </c>
      <c r="B365" s="5" t="s">
        <v>1916</v>
      </c>
      <c r="C365" s="3" t="s">
        <v>544</v>
      </c>
      <c r="D365" s="3" t="s">
        <v>2182</v>
      </c>
      <c r="E365" s="3" t="s">
        <v>2194</v>
      </c>
      <c r="F365" s="3" t="s">
        <v>545</v>
      </c>
      <c r="G365" s="4" t="s">
        <v>9</v>
      </c>
      <c r="H365" s="4" t="s">
        <v>2285</v>
      </c>
      <c r="I365" s="4" t="s">
        <v>2285</v>
      </c>
      <c r="J365" s="4" t="s">
        <v>2285</v>
      </c>
      <c r="K365" s="16"/>
      <c r="L365" s="17" t="s">
        <v>2297</v>
      </c>
      <c r="M365" s="10">
        <f t="shared" si="20"/>
        <v>0</v>
      </c>
      <c r="N365" s="10">
        <f t="shared" si="21"/>
        <v>0</v>
      </c>
      <c r="O365" s="10">
        <f t="shared" si="22"/>
        <v>0</v>
      </c>
      <c r="P365" s="10">
        <f t="shared" si="23"/>
        <v>0</v>
      </c>
      <c r="Q365" s="10" t="str">
        <f>VLOOKUP(A365,'[1]Store List'!$A$1:$I$376,3,FALSE)</f>
        <v>WZ-866</v>
      </c>
      <c r="R365" s="10" t="str">
        <f>VLOOKUP(A365,'[1]Store List'!$A$1:$I$376,6,FALSE)</f>
        <v>Christian Jewell</v>
      </c>
      <c r="S365" s="10" t="str">
        <f>VLOOKUP(A365,'[1]Store List'!$A$1:$I$376,9,FALSE)</f>
        <v>Ashley Baker</v>
      </c>
      <c r="T365" s="10"/>
    </row>
    <row r="366" spans="1:20" ht="13.2" hidden="1">
      <c r="A366" s="5">
        <v>130569</v>
      </c>
      <c r="B366" s="5" t="s">
        <v>1965</v>
      </c>
      <c r="C366" s="3" t="s">
        <v>549</v>
      </c>
      <c r="D366" s="3" t="s">
        <v>2182</v>
      </c>
      <c r="E366" s="3" t="s">
        <v>2194</v>
      </c>
      <c r="F366" s="3" t="s">
        <v>551</v>
      </c>
      <c r="G366" s="4" t="s">
        <v>9</v>
      </c>
      <c r="H366" s="4" t="s">
        <v>2285</v>
      </c>
      <c r="I366" s="4" t="s">
        <v>2285</v>
      </c>
      <c r="J366" s="4" t="s">
        <v>2285</v>
      </c>
      <c r="K366" s="16"/>
      <c r="L366" s="17" t="s">
        <v>2297</v>
      </c>
      <c r="M366" s="10">
        <f t="shared" si="20"/>
        <v>0</v>
      </c>
      <c r="N366" s="10">
        <f t="shared" si="21"/>
        <v>0</v>
      </c>
      <c r="O366" s="10">
        <f t="shared" si="22"/>
        <v>0</v>
      </c>
      <c r="P366" s="10">
        <f t="shared" si="23"/>
        <v>0</v>
      </c>
      <c r="Q366" s="10" t="str">
        <f>VLOOKUP(A366,'[1]Store List'!$A$1:$I$376,3,FALSE)</f>
        <v>WZ-865</v>
      </c>
      <c r="R366" s="10" t="str">
        <f>VLOOKUP(A366,'[1]Store List'!$A$1:$I$376,6,FALSE)</f>
        <v>Christian Jewell</v>
      </c>
      <c r="S366" s="10" t="str">
        <f>VLOOKUP(A366,'[1]Store List'!$A$1:$I$376,9,FALSE)</f>
        <v>Ashley Baker</v>
      </c>
      <c r="T366" s="10"/>
    </row>
    <row r="367" spans="1:20" ht="13.2" hidden="1">
      <c r="A367" s="5">
        <v>98213</v>
      </c>
      <c r="B367" s="5" t="s">
        <v>1940</v>
      </c>
      <c r="C367" s="3" t="s">
        <v>773</v>
      </c>
      <c r="D367" s="3" t="s">
        <v>2182</v>
      </c>
      <c r="E367" s="3" t="s">
        <v>2238</v>
      </c>
      <c r="F367" s="3" t="s">
        <v>777</v>
      </c>
      <c r="G367" s="4" t="s">
        <v>9</v>
      </c>
      <c r="H367" s="4" t="s">
        <v>2285</v>
      </c>
      <c r="I367" s="4" t="s">
        <v>2285</v>
      </c>
      <c r="J367" s="4" t="s">
        <v>2285</v>
      </c>
      <c r="K367" s="16"/>
      <c r="L367" s="17" t="s">
        <v>2297</v>
      </c>
      <c r="M367" s="10">
        <f t="shared" si="20"/>
        <v>0</v>
      </c>
      <c r="N367" s="10">
        <f t="shared" si="21"/>
        <v>0</v>
      </c>
      <c r="O367" s="10">
        <f t="shared" si="22"/>
        <v>0</v>
      </c>
      <c r="P367" s="10">
        <f t="shared" si="23"/>
        <v>0</v>
      </c>
      <c r="Q367" s="10" t="str">
        <f>VLOOKUP(A367,'[1]Store List'!$A$1:$I$376,3,FALSE)</f>
        <v>WZ-425</v>
      </c>
      <c r="R367" s="10" t="str">
        <f>VLOOKUP(A367,'[1]Store List'!$A$1:$I$376,6,FALSE)</f>
        <v>Christian Jewell</v>
      </c>
      <c r="S367" s="10" t="str">
        <f>VLOOKUP(A367,'[1]Store List'!$A$1:$I$376,9,FALSE)</f>
        <v>Matthew Funk</v>
      </c>
      <c r="T367" s="10"/>
    </row>
    <row r="368" spans="1:20" ht="13.2" hidden="1">
      <c r="A368" s="5">
        <v>118814</v>
      </c>
      <c r="B368" s="5" t="s">
        <v>1865</v>
      </c>
      <c r="C368" s="3" t="s">
        <v>560</v>
      </c>
      <c r="D368" s="3" t="s">
        <v>2182</v>
      </c>
      <c r="E368" s="3" t="s">
        <v>2211</v>
      </c>
      <c r="F368" s="3" t="s">
        <v>561</v>
      </c>
      <c r="G368" s="4" t="s">
        <v>9</v>
      </c>
      <c r="H368" s="4" t="s">
        <v>2285</v>
      </c>
      <c r="I368" s="4" t="s">
        <v>2285</v>
      </c>
      <c r="J368" s="4" t="s">
        <v>2285</v>
      </c>
      <c r="K368" s="16"/>
      <c r="L368" s="17" t="s">
        <v>2297</v>
      </c>
      <c r="M368" s="10">
        <f t="shared" si="20"/>
        <v>0</v>
      </c>
      <c r="N368" s="10">
        <f t="shared" si="21"/>
        <v>0</v>
      </c>
      <c r="O368" s="10">
        <f t="shared" si="22"/>
        <v>0</v>
      </c>
      <c r="P368" s="10">
        <f t="shared" si="23"/>
        <v>0</v>
      </c>
      <c r="Q368" s="10" t="str">
        <f>VLOOKUP(A368,'[1]Store List'!$A$1:$I$376,3,FALSE)</f>
        <v>WZ-758</v>
      </c>
      <c r="R368" s="10" t="str">
        <f>VLOOKUP(A368,'[1]Store List'!$A$1:$I$376,6,FALSE)</f>
        <v>Christian Jewell</v>
      </c>
      <c r="S368" s="10" t="str">
        <f>VLOOKUP(A368,'[1]Store List'!$A$1:$I$376,9,FALSE)</f>
        <v>Craig Karmazin</v>
      </c>
      <c r="T368" s="10"/>
    </row>
    <row r="369" spans="1:20" ht="13.2" hidden="1">
      <c r="A369" s="5">
        <v>124830</v>
      </c>
      <c r="B369" s="5" t="s">
        <v>1886</v>
      </c>
      <c r="C369" s="3" t="s">
        <v>553</v>
      </c>
      <c r="D369" s="3" t="s">
        <v>2182</v>
      </c>
      <c r="E369" s="3" t="s">
        <v>2211</v>
      </c>
      <c r="F369" s="3" t="s">
        <v>556</v>
      </c>
      <c r="G369" s="4" t="s">
        <v>9</v>
      </c>
      <c r="H369" s="4" t="s">
        <v>2285</v>
      </c>
      <c r="I369" s="4" t="s">
        <v>2285</v>
      </c>
      <c r="J369" s="4" t="s">
        <v>2285</v>
      </c>
      <c r="K369" s="16"/>
      <c r="L369" s="17" t="s">
        <v>2297</v>
      </c>
      <c r="M369" s="10">
        <f t="shared" si="20"/>
        <v>0</v>
      </c>
      <c r="N369" s="10">
        <f t="shared" si="21"/>
        <v>0</v>
      </c>
      <c r="O369" s="10">
        <f t="shared" si="22"/>
        <v>0</v>
      </c>
      <c r="P369" s="10">
        <f t="shared" si="23"/>
        <v>0</v>
      </c>
      <c r="Q369" s="10" t="str">
        <f>VLOOKUP(A369,'[1]Store List'!$A$1:$I$376,3,FALSE)</f>
        <v>WZ-789</v>
      </c>
      <c r="R369" s="10" t="str">
        <f>VLOOKUP(A369,'[1]Store List'!$A$1:$I$376,6,FALSE)</f>
        <v>Christian Jewell</v>
      </c>
      <c r="S369" s="10" t="str">
        <f>VLOOKUP(A369,'[1]Store List'!$A$1:$I$376,9,FALSE)</f>
        <v>Craig Karmazin</v>
      </c>
      <c r="T369" s="10"/>
    </row>
    <row r="370" spans="1:20" ht="13.2" hidden="1">
      <c r="A370" s="5">
        <v>130569</v>
      </c>
      <c r="B370" s="5" t="s">
        <v>1965</v>
      </c>
      <c r="C370" s="3" t="s">
        <v>549</v>
      </c>
      <c r="D370" s="3" t="s">
        <v>2182</v>
      </c>
      <c r="E370" s="3" t="s">
        <v>2194</v>
      </c>
      <c r="F370" s="3" t="s">
        <v>552</v>
      </c>
      <c r="G370" s="4" t="s">
        <v>9</v>
      </c>
      <c r="H370" s="4" t="s">
        <v>2285</v>
      </c>
      <c r="I370" s="4" t="s">
        <v>2285</v>
      </c>
      <c r="J370" s="4" t="s">
        <v>2285</v>
      </c>
      <c r="K370" s="16"/>
      <c r="L370" s="17" t="s">
        <v>2297</v>
      </c>
      <c r="M370" s="10">
        <f t="shared" si="20"/>
        <v>0</v>
      </c>
      <c r="N370" s="10">
        <f t="shared" si="21"/>
        <v>0</v>
      </c>
      <c r="O370" s="10">
        <f t="shared" si="22"/>
        <v>0</v>
      </c>
      <c r="P370" s="10">
        <f t="shared" si="23"/>
        <v>0</v>
      </c>
      <c r="Q370" s="10" t="str">
        <f>VLOOKUP(A370,'[1]Store List'!$A$1:$I$376,3,FALSE)</f>
        <v>WZ-865</v>
      </c>
      <c r="R370" s="10" t="str">
        <f>VLOOKUP(A370,'[1]Store List'!$A$1:$I$376,6,FALSE)</f>
        <v>Christian Jewell</v>
      </c>
      <c r="S370" s="10" t="str">
        <f>VLOOKUP(A370,'[1]Store List'!$A$1:$I$376,9,FALSE)</f>
        <v>Ashley Baker</v>
      </c>
      <c r="T370" s="10"/>
    </row>
    <row r="371" spans="1:20" ht="13.2" hidden="1">
      <c r="A371" s="5">
        <v>122256</v>
      </c>
      <c r="B371" s="5" t="s">
        <v>2008</v>
      </c>
      <c r="C371" s="3" t="s">
        <v>798</v>
      </c>
      <c r="D371" s="3" t="s">
        <v>2182</v>
      </c>
      <c r="E371" s="3" t="s">
        <v>2235</v>
      </c>
      <c r="F371" s="3" t="s">
        <v>801</v>
      </c>
      <c r="G371" s="4" t="s">
        <v>9</v>
      </c>
      <c r="H371" s="4" t="s">
        <v>10</v>
      </c>
      <c r="I371" s="4" t="s">
        <v>2285</v>
      </c>
      <c r="J371" s="4" t="s">
        <v>2285</v>
      </c>
      <c r="K371" s="16"/>
      <c r="L371" s="17" t="s">
        <v>2297</v>
      </c>
      <c r="M371" s="10">
        <f t="shared" si="20"/>
        <v>0</v>
      </c>
      <c r="N371" s="10">
        <f t="shared" si="21"/>
        <v>1</v>
      </c>
      <c r="O371" s="10">
        <f t="shared" si="22"/>
        <v>0</v>
      </c>
      <c r="P371" s="10">
        <f t="shared" si="23"/>
        <v>0</v>
      </c>
      <c r="Q371" s="10" t="str">
        <f>VLOOKUP(A371,'[1]Store List'!$A$1:$I$376,3,FALSE)</f>
        <v>WZ-780</v>
      </c>
      <c r="R371" s="10" t="str">
        <f>VLOOKUP(A371,'[1]Store List'!$A$1:$I$376,6,FALSE)</f>
        <v>Christian Jewell</v>
      </c>
      <c r="S371" s="10" t="str">
        <f>VLOOKUP(A371,'[1]Store List'!$A$1:$I$376,9,FALSE)</f>
        <v>Charles Rosenthal</v>
      </c>
      <c r="T371" s="10"/>
    </row>
    <row r="372" spans="1:20" ht="13.2" hidden="1">
      <c r="A372" s="5">
        <v>104260</v>
      </c>
      <c r="B372" s="5" t="s">
        <v>2080</v>
      </c>
      <c r="C372" s="3" t="s">
        <v>752</v>
      </c>
      <c r="D372" s="3" t="s">
        <v>2182</v>
      </c>
      <c r="E372" s="3" t="s">
        <v>2266</v>
      </c>
      <c r="F372" s="3" t="s">
        <v>757</v>
      </c>
      <c r="G372" s="4" t="s">
        <v>9</v>
      </c>
      <c r="H372" s="4" t="s">
        <v>2285</v>
      </c>
      <c r="I372" s="4" t="s">
        <v>2285</v>
      </c>
      <c r="J372" s="4" t="s">
        <v>2285</v>
      </c>
      <c r="K372" s="16"/>
      <c r="L372" s="17" t="s">
        <v>2297</v>
      </c>
      <c r="M372" s="10">
        <f t="shared" si="20"/>
        <v>0</v>
      </c>
      <c r="N372" s="10">
        <f t="shared" si="21"/>
        <v>0</v>
      </c>
      <c r="O372" s="10">
        <f t="shared" si="22"/>
        <v>0</v>
      </c>
      <c r="P372" s="10">
        <f t="shared" si="23"/>
        <v>0</v>
      </c>
      <c r="Q372" s="10" t="str">
        <f>VLOOKUP(A372,'[1]Store List'!$A$1:$I$376,3,FALSE)</f>
        <v>WZ-585</v>
      </c>
      <c r="R372" s="10" t="str">
        <f>VLOOKUP(A372,'[1]Store List'!$A$1:$I$376,6,FALSE)</f>
        <v>Christian Jewell</v>
      </c>
      <c r="S372" s="10" t="str">
        <f>VLOOKUP(A372,'[1]Store List'!$A$1:$I$376,9,FALSE)</f>
        <v>David Welch</v>
      </c>
      <c r="T372" s="10"/>
    </row>
    <row r="373" spans="1:20" ht="13.2" hidden="1">
      <c r="A373" s="5">
        <v>104260</v>
      </c>
      <c r="B373" s="5" t="s">
        <v>2080</v>
      </c>
      <c r="C373" s="3" t="s">
        <v>752</v>
      </c>
      <c r="D373" s="3" t="s">
        <v>2182</v>
      </c>
      <c r="E373" s="3" t="s">
        <v>2266</v>
      </c>
      <c r="F373" s="3" t="s">
        <v>754</v>
      </c>
      <c r="G373" s="4" t="s">
        <v>9</v>
      </c>
      <c r="H373" s="4" t="s">
        <v>2285</v>
      </c>
      <c r="I373" s="4" t="s">
        <v>2285</v>
      </c>
      <c r="J373" s="4" t="s">
        <v>2285</v>
      </c>
      <c r="K373" s="16"/>
      <c r="L373" s="17" t="s">
        <v>2297</v>
      </c>
      <c r="M373" s="10">
        <f t="shared" si="20"/>
        <v>0</v>
      </c>
      <c r="N373" s="10">
        <f t="shared" si="21"/>
        <v>0</v>
      </c>
      <c r="O373" s="10">
        <f t="shared" si="22"/>
        <v>0</v>
      </c>
      <c r="P373" s="10">
        <f t="shared" si="23"/>
        <v>0</v>
      </c>
      <c r="Q373" s="10" t="str">
        <f>VLOOKUP(A373,'[1]Store List'!$A$1:$I$376,3,FALSE)</f>
        <v>WZ-585</v>
      </c>
      <c r="R373" s="10" t="str">
        <f>VLOOKUP(A373,'[1]Store List'!$A$1:$I$376,6,FALSE)</f>
        <v>Christian Jewell</v>
      </c>
      <c r="S373" s="10" t="str">
        <f>VLOOKUP(A373,'[1]Store List'!$A$1:$I$376,9,FALSE)</f>
        <v>David Welch</v>
      </c>
      <c r="T373" s="10"/>
    </row>
    <row r="374" spans="1:20" ht="13.2" hidden="1">
      <c r="A374" s="5">
        <v>106621</v>
      </c>
      <c r="B374" s="5" t="s">
        <v>2039</v>
      </c>
      <c r="C374" s="3" t="s">
        <v>731</v>
      </c>
      <c r="D374" s="3" t="s">
        <v>2182</v>
      </c>
      <c r="E374" s="3" t="s">
        <v>2238</v>
      </c>
      <c r="F374" s="3" t="s">
        <v>732</v>
      </c>
      <c r="G374" s="4" t="s">
        <v>9</v>
      </c>
      <c r="H374" s="4" t="s">
        <v>15</v>
      </c>
      <c r="I374" s="4" t="s">
        <v>2285</v>
      </c>
      <c r="J374" s="4" t="s">
        <v>2285</v>
      </c>
      <c r="K374" s="16"/>
      <c r="L374" s="17" t="s">
        <v>2297</v>
      </c>
      <c r="M374" s="10">
        <f t="shared" si="20"/>
        <v>0</v>
      </c>
      <c r="N374" s="10">
        <f t="shared" si="21"/>
        <v>1</v>
      </c>
      <c r="O374" s="10">
        <f t="shared" si="22"/>
        <v>0</v>
      </c>
      <c r="P374" s="10">
        <f t="shared" si="23"/>
        <v>0</v>
      </c>
      <c r="Q374" s="10" t="str">
        <f>VLOOKUP(A374,'[1]Store List'!$A$1:$I$376,3,FALSE)</f>
        <v>WZ-580</v>
      </c>
      <c r="R374" s="10" t="str">
        <f>VLOOKUP(A374,'[1]Store List'!$A$1:$I$376,6,FALSE)</f>
        <v>Christian Jewell</v>
      </c>
      <c r="S374" s="10" t="str">
        <f>VLOOKUP(A374,'[1]Store List'!$A$1:$I$376,9,FALSE)</f>
        <v>Matthew Funk</v>
      </c>
      <c r="T374" s="10"/>
    </row>
    <row r="375" spans="1:20" ht="13.2" hidden="1">
      <c r="A375" s="5">
        <v>95539</v>
      </c>
      <c r="B375" s="5" t="s">
        <v>2007</v>
      </c>
      <c r="C375" s="3" t="s">
        <v>747</v>
      </c>
      <c r="D375" s="3" t="s">
        <v>2182</v>
      </c>
      <c r="E375" s="3" t="s">
        <v>2256</v>
      </c>
      <c r="F375" s="3" t="s">
        <v>748</v>
      </c>
      <c r="G375" s="4" t="s">
        <v>9</v>
      </c>
      <c r="H375" s="4" t="s">
        <v>2285</v>
      </c>
      <c r="I375" s="4" t="s">
        <v>2285</v>
      </c>
      <c r="J375" s="4" t="s">
        <v>2285</v>
      </c>
      <c r="K375" s="16"/>
      <c r="L375" s="17" t="s">
        <v>2297</v>
      </c>
      <c r="M375" s="10">
        <f t="shared" si="20"/>
        <v>0</v>
      </c>
      <c r="N375" s="10">
        <f t="shared" si="21"/>
        <v>0</v>
      </c>
      <c r="O375" s="10">
        <f t="shared" si="22"/>
        <v>0</v>
      </c>
      <c r="P375" s="10">
        <f t="shared" si="23"/>
        <v>0</v>
      </c>
      <c r="Q375" s="10" t="str">
        <f>VLOOKUP(A375,'[1]Store List'!$A$1:$I$376,3,FALSE)</f>
        <v>WZ-460</v>
      </c>
      <c r="R375" s="10" t="str">
        <f>VLOOKUP(A375,'[1]Store List'!$A$1:$I$376,6,FALSE)</f>
        <v>Christian Jewell</v>
      </c>
      <c r="S375" s="10" t="str">
        <f>VLOOKUP(A375,'[1]Store List'!$A$1:$I$376,9,FALSE)</f>
        <v>Robert Cheney</v>
      </c>
      <c r="T375" s="10"/>
    </row>
    <row r="376" spans="1:20" ht="13.2" hidden="1">
      <c r="A376" s="5">
        <v>95539</v>
      </c>
      <c r="B376" s="5" t="s">
        <v>2007</v>
      </c>
      <c r="C376" s="3" t="s">
        <v>747</v>
      </c>
      <c r="D376" s="3" t="s">
        <v>2182</v>
      </c>
      <c r="E376" s="3" t="s">
        <v>2256</v>
      </c>
      <c r="F376" s="3" t="s">
        <v>751</v>
      </c>
      <c r="G376" s="4" t="s">
        <v>9</v>
      </c>
      <c r="H376" s="4" t="s">
        <v>2285</v>
      </c>
      <c r="I376" s="4" t="s">
        <v>2285</v>
      </c>
      <c r="J376" s="4" t="s">
        <v>2285</v>
      </c>
      <c r="K376" s="16"/>
      <c r="L376" s="17" t="s">
        <v>2297</v>
      </c>
      <c r="M376" s="10">
        <f t="shared" si="20"/>
        <v>0</v>
      </c>
      <c r="N376" s="10">
        <f t="shared" si="21"/>
        <v>0</v>
      </c>
      <c r="O376" s="10">
        <f t="shared" si="22"/>
        <v>0</v>
      </c>
      <c r="P376" s="10">
        <f t="shared" si="23"/>
        <v>0</v>
      </c>
      <c r="Q376" s="10" t="str">
        <f>VLOOKUP(A376,'[1]Store List'!$A$1:$I$376,3,FALSE)</f>
        <v>WZ-460</v>
      </c>
      <c r="R376" s="10" t="str">
        <f>VLOOKUP(A376,'[1]Store List'!$A$1:$I$376,6,FALSE)</f>
        <v>Christian Jewell</v>
      </c>
      <c r="S376" s="10" t="str">
        <f>VLOOKUP(A376,'[1]Store List'!$A$1:$I$376,9,FALSE)</f>
        <v>Robert Cheney</v>
      </c>
      <c r="T376" s="10"/>
    </row>
    <row r="377" spans="1:20" ht="13.2" hidden="1">
      <c r="A377" s="5">
        <v>98213</v>
      </c>
      <c r="B377" s="5" t="s">
        <v>1940</v>
      </c>
      <c r="C377" s="3" t="s">
        <v>773</v>
      </c>
      <c r="D377" s="3" t="s">
        <v>2182</v>
      </c>
      <c r="E377" s="3" t="s">
        <v>2238</v>
      </c>
      <c r="F377" s="3" t="s">
        <v>775</v>
      </c>
      <c r="G377" s="4" t="s">
        <v>9</v>
      </c>
      <c r="H377" s="4" t="s">
        <v>2285</v>
      </c>
      <c r="I377" s="4" t="s">
        <v>2285</v>
      </c>
      <c r="J377" s="4" t="s">
        <v>2285</v>
      </c>
      <c r="K377" s="16"/>
      <c r="L377" s="17" t="s">
        <v>2297</v>
      </c>
      <c r="M377" s="10">
        <f t="shared" si="20"/>
        <v>0</v>
      </c>
      <c r="N377" s="10">
        <f t="shared" si="21"/>
        <v>0</v>
      </c>
      <c r="O377" s="10">
        <f t="shared" si="22"/>
        <v>0</v>
      </c>
      <c r="P377" s="10">
        <f t="shared" si="23"/>
        <v>0</v>
      </c>
      <c r="Q377" s="10" t="str">
        <f>VLOOKUP(A377,'[1]Store List'!$A$1:$I$376,3,FALSE)</f>
        <v>WZ-425</v>
      </c>
      <c r="R377" s="10" t="str">
        <f>VLOOKUP(A377,'[1]Store List'!$A$1:$I$376,6,FALSE)</f>
        <v>Christian Jewell</v>
      </c>
      <c r="S377" s="10" t="str">
        <f>VLOOKUP(A377,'[1]Store List'!$A$1:$I$376,9,FALSE)</f>
        <v>Matthew Funk</v>
      </c>
      <c r="T377" s="10"/>
    </row>
    <row r="378" spans="1:20" ht="13.2" hidden="1">
      <c r="A378" s="5">
        <v>119148</v>
      </c>
      <c r="B378" s="5" t="s">
        <v>2024</v>
      </c>
      <c r="C378" s="3" t="s">
        <v>725</v>
      </c>
      <c r="D378" s="3" t="s">
        <v>2182</v>
      </c>
      <c r="E378" s="3" t="s">
        <v>2238</v>
      </c>
      <c r="F378" s="3" t="s">
        <v>728</v>
      </c>
      <c r="G378" s="4" t="s">
        <v>9</v>
      </c>
      <c r="H378" s="4" t="s">
        <v>2285</v>
      </c>
      <c r="I378" s="4" t="s">
        <v>2285</v>
      </c>
      <c r="J378" s="4" t="s">
        <v>2285</v>
      </c>
      <c r="K378" s="16"/>
      <c r="L378" s="17" t="s">
        <v>2297</v>
      </c>
      <c r="M378" s="10">
        <f t="shared" si="20"/>
        <v>0</v>
      </c>
      <c r="N378" s="10">
        <f t="shared" si="21"/>
        <v>0</v>
      </c>
      <c r="O378" s="10">
        <f t="shared" si="22"/>
        <v>0</v>
      </c>
      <c r="P378" s="10">
        <f t="shared" si="23"/>
        <v>0</v>
      </c>
      <c r="Q378" s="10" t="str">
        <f>VLOOKUP(A378,'[1]Store List'!$A$1:$I$376,3,FALSE)</f>
        <v>WZ-761</v>
      </c>
      <c r="R378" s="10" t="str">
        <f>VLOOKUP(A378,'[1]Store List'!$A$1:$I$376,6,FALSE)</f>
        <v>Christian Jewell</v>
      </c>
      <c r="S378" s="10" t="str">
        <f>VLOOKUP(A378,'[1]Store List'!$A$1:$I$376,9,FALSE)</f>
        <v>Matthew Funk</v>
      </c>
      <c r="T378" s="10"/>
    </row>
    <row r="379" spans="1:20" ht="13.2" hidden="1">
      <c r="A379" s="5">
        <v>91173</v>
      </c>
      <c r="B379" s="5" t="s">
        <v>1889</v>
      </c>
      <c r="C379" s="3" t="s">
        <v>787</v>
      </c>
      <c r="D379" s="3" t="s">
        <v>2182</v>
      </c>
      <c r="E379" s="3" t="s">
        <v>2224</v>
      </c>
      <c r="F379" s="3" t="s">
        <v>792</v>
      </c>
      <c r="G379" s="4" t="s">
        <v>9</v>
      </c>
      <c r="H379" s="4" t="s">
        <v>10</v>
      </c>
      <c r="I379" s="4" t="s">
        <v>2285</v>
      </c>
      <c r="J379" s="4" t="s">
        <v>2285</v>
      </c>
      <c r="K379" s="16"/>
      <c r="L379" s="17" t="s">
        <v>2297</v>
      </c>
      <c r="M379" s="10">
        <f t="shared" si="20"/>
        <v>0</v>
      </c>
      <c r="N379" s="10">
        <f t="shared" si="21"/>
        <v>1</v>
      </c>
      <c r="O379" s="10">
        <f t="shared" si="22"/>
        <v>0</v>
      </c>
      <c r="P379" s="10">
        <f t="shared" si="23"/>
        <v>0</v>
      </c>
      <c r="Q379" s="10" t="str">
        <f>VLOOKUP(A379,'[1]Store List'!$A$1:$I$376,3,FALSE)</f>
        <v>WZ-387A</v>
      </c>
      <c r="R379" s="10" t="str">
        <f>VLOOKUP(A379,'[1]Store List'!$A$1:$I$376,6,FALSE)</f>
        <v>Christian Jewell</v>
      </c>
      <c r="S379" s="10" t="str">
        <f>VLOOKUP(A379,'[1]Store List'!$A$1:$I$376,9,FALSE)</f>
        <v>Michael Morse</v>
      </c>
      <c r="T379" s="10"/>
    </row>
    <row r="380" spans="1:20" ht="13.2" hidden="1">
      <c r="A380" s="5">
        <v>122256</v>
      </c>
      <c r="B380" s="5" t="s">
        <v>2008</v>
      </c>
      <c r="C380" s="3" t="s">
        <v>798</v>
      </c>
      <c r="D380" s="3" t="s">
        <v>2182</v>
      </c>
      <c r="E380" s="3" t="s">
        <v>2235</v>
      </c>
      <c r="F380" s="3" t="s">
        <v>802</v>
      </c>
      <c r="G380" s="4" t="s">
        <v>9</v>
      </c>
      <c r="H380" s="4" t="s">
        <v>2285</v>
      </c>
      <c r="I380" s="4" t="s">
        <v>2285</v>
      </c>
      <c r="J380" s="4" t="s">
        <v>2285</v>
      </c>
      <c r="K380" s="16"/>
      <c r="L380" s="17" t="s">
        <v>2297</v>
      </c>
      <c r="M380" s="10">
        <f t="shared" si="20"/>
        <v>0</v>
      </c>
      <c r="N380" s="10">
        <f t="shared" si="21"/>
        <v>0</v>
      </c>
      <c r="O380" s="10">
        <f t="shared" si="22"/>
        <v>0</v>
      </c>
      <c r="P380" s="10">
        <f t="shared" si="23"/>
        <v>0</v>
      </c>
      <c r="Q380" s="10" t="str">
        <f>VLOOKUP(A380,'[1]Store List'!$A$1:$I$376,3,FALSE)</f>
        <v>WZ-780</v>
      </c>
      <c r="R380" s="10" t="str">
        <f>VLOOKUP(A380,'[1]Store List'!$A$1:$I$376,6,FALSE)</f>
        <v>Christian Jewell</v>
      </c>
      <c r="S380" s="10" t="str">
        <f>VLOOKUP(A380,'[1]Store List'!$A$1:$I$376,9,FALSE)</f>
        <v>Charles Rosenthal</v>
      </c>
      <c r="T380" s="10"/>
    </row>
    <row r="381" spans="1:20" ht="13.2" hidden="1">
      <c r="A381" s="5">
        <v>95380</v>
      </c>
      <c r="B381" s="5" t="s">
        <v>1919</v>
      </c>
      <c r="C381" s="3" t="s">
        <v>805</v>
      </c>
      <c r="D381" s="3" t="s">
        <v>2182</v>
      </c>
      <c r="E381" s="3" t="s">
        <v>2235</v>
      </c>
      <c r="F381" s="3" t="s">
        <v>807</v>
      </c>
      <c r="G381" s="4" t="s">
        <v>9</v>
      </c>
      <c r="H381" s="4" t="s">
        <v>15</v>
      </c>
      <c r="I381" s="4" t="s">
        <v>2285</v>
      </c>
      <c r="J381" s="4" t="s">
        <v>2285</v>
      </c>
      <c r="K381" s="16"/>
      <c r="L381" s="17" t="s">
        <v>2297</v>
      </c>
      <c r="M381" s="10">
        <f t="shared" si="20"/>
        <v>0</v>
      </c>
      <c r="N381" s="10">
        <f t="shared" si="21"/>
        <v>1</v>
      </c>
      <c r="O381" s="10">
        <f t="shared" si="22"/>
        <v>0</v>
      </c>
      <c r="P381" s="10">
        <f t="shared" si="23"/>
        <v>0</v>
      </c>
      <c r="Q381" s="10" t="str">
        <f>VLOOKUP(A381,'[1]Store List'!$A$1:$I$376,3,FALSE)</f>
        <v>WZ-462</v>
      </c>
      <c r="R381" s="10" t="str">
        <f>VLOOKUP(A381,'[1]Store List'!$A$1:$I$376,6,FALSE)</f>
        <v>Christian Jewell</v>
      </c>
      <c r="S381" s="10" t="str">
        <f>VLOOKUP(A381,'[1]Store List'!$A$1:$I$376,9,FALSE)</f>
        <v>Charles Rosenthal</v>
      </c>
      <c r="T381" s="10"/>
    </row>
    <row r="382" spans="1:20" ht="13.2" hidden="1">
      <c r="A382" s="5">
        <v>102048</v>
      </c>
      <c r="B382" s="5" t="s">
        <v>2006</v>
      </c>
      <c r="C382" s="3" t="s">
        <v>735</v>
      </c>
      <c r="D382" s="3" t="s">
        <v>2182</v>
      </c>
      <c r="E382" s="3" t="s">
        <v>2213</v>
      </c>
      <c r="F382" s="3" t="s">
        <v>739</v>
      </c>
      <c r="G382" s="4" t="s">
        <v>9</v>
      </c>
      <c r="H382" s="4" t="s">
        <v>2285</v>
      </c>
      <c r="I382" s="4" t="s">
        <v>2285</v>
      </c>
      <c r="J382" s="4" t="s">
        <v>2285</v>
      </c>
      <c r="K382" s="16"/>
      <c r="L382" s="17" t="s">
        <v>2297</v>
      </c>
      <c r="M382" s="10">
        <f t="shared" si="20"/>
        <v>0</v>
      </c>
      <c r="N382" s="10">
        <f t="shared" si="21"/>
        <v>0</v>
      </c>
      <c r="O382" s="10">
        <f t="shared" si="22"/>
        <v>0</v>
      </c>
      <c r="P382" s="10">
        <f t="shared" si="23"/>
        <v>0</v>
      </c>
      <c r="Q382" s="10" t="str">
        <f>VLOOKUP(A382,'[1]Store List'!$A$1:$I$376,3,FALSE)</f>
        <v>WZ-482</v>
      </c>
      <c r="R382" s="10" t="str">
        <f>VLOOKUP(A382,'[1]Store List'!$A$1:$I$376,6,FALSE)</f>
        <v>Christian Jewell</v>
      </c>
      <c r="S382" s="10" t="str">
        <f>VLOOKUP(A382,'[1]Store List'!$A$1:$I$376,9,FALSE)</f>
        <v>Brent Peterson</v>
      </c>
      <c r="T382" s="10"/>
    </row>
    <row r="383" spans="1:20" ht="13.2" hidden="1">
      <c r="A383" s="5">
        <v>130569</v>
      </c>
      <c r="B383" s="5" t="s">
        <v>1965</v>
      </c>
      <c r="C383" s="3" t="s">
        <v>549</v>
      </c>
      <c r="D383" s="3" t="s">
        <v>2182</v>
      </c>
      <c r="E383" s="3" t="s">
        <v>2194</v>
      </c>
      <c r="F383" s="3" t="s">
        <v>550</v>
      </c>
      <c r="G383" s="4" t="s">
        <v>9</v>
      </c>
      <c r="H383" s="4" t="s">
        <v>2285</v>
      </c>
      <c r="I383" s="4" t="s">
        <v>2285</v>
      </c>
      <c r="J383" s="4" t="s">
        <v>2285</v>
      </c>
      <c r="K383" s="16"/>
      <c r="L383" s="17" t="s">
        <v>2297</v>
      </c>
      <c r="M383" s="10">
        <f t="shared" si="20"/>
        <v>0</v>
      </c>
      <c r="N383" s="10">
        <f t="shared" si="21"/>
        <v>0</v>
      </c>
      <c r="O383" s="10">
        <f t="shared" si="22"/>
        <v>0</v>
      </c>
      <c r="P383" s="10">
        <f t="shared" si="23"/>
        <v>0</v>
      </c>
      <c r="Q383" s="10" t="str">
        <f>VLOOKUP(A383,'[1]Store List'!$A$1:$I$376,3,FALSE)</f>
        <v>WZ-865</v>
      </c>
      <c r="R383" s="10" t="str">
        <f>VLOOKUP(A383,'[1]Store List'!$A$1:$I$376,6,FALSE)</f>
        <v>Christian Jewell</v>
      </c>
      <c r="S383" s="10" t="str">
        <f>VLOOKUP(A383,'[1]Store List'!$A$1:$I$376,9,FALSE)</f>
        <v>Ashley Baker</v>
      </c>
      <c r="T383" s="10"/>
    </row>
    <row r="384" spans="1:20" ht="13.2" hidden="1">
      <c r="A384" s="5">
        <v>102048</v>
      </c>
      <c r="B384" s="5" t="s">
        <v>2006</v>
      </c>
      <c r="C384" s="3" t="s">
        <v>735</v>
      </c>
      <c r="D384" s="3" t="s">
        <v>2182</v>
      </c>
      <c r="E384" s="3" t="s">
        <v>2213</v>
      </c>
      <c r="F384" s="3" t="s">
        <v>736</v>
      </c>
      <c r="G384" s="4" t="s">
        <v>9</v>
      </c>
      <c r="H384" s="4" t="s">
        <v>2285</v>
      </c>
      <c r="I384" s="4" t="s">
        <v>2285</v>
      </c>
      <c r="J384" s="4" t="s">
        <v>2285</v>
      </c>
      <c r="K384" s="16"/>
      <c r="L384" s="17" t="s">
        <v>2297</v>
      </c>
      <c r="M384" s="10">
        <f t="shared" si="20"/>
        <v>0</v>
      </c>
      <c r="N384" s="10">
        <f t="shared" si="21"/>
        <v>0</v>
      </c>
      <c r="O384" s="10">
        <f t="shared" si="22"/>
        <v>0</v>
      </c>
      <c r="P384" s="10">
        <f t="shared" si="23"/>
        <v>0</v>
      </c>
      <c r="Q384" s="10" t="str">
        <f>VLOOKUP(A384,'[1]Store List'!$A$1:$I$376,3,FALSE)</f>
        <v>WZ-482</v>
      </c>
      <c r="R384" s="10" t="str">
        <f>VLOOKUP(A384,'[1]Store List'!$A$1:$I$376,6,FALSE)</f>
        <v>Christian Jewell</v>
      </c>
      <c r="S384" s="10" t="str">
        <f>VLOOKUP(A384,'[1]Store List'!$A$1:$I$376,9,FALSE)</f>
        <v>Brent Peterson</v>
      </c>
      <c r="T384" s="10"/>
    </row>
    <row r="385" spans="1:20" ht="13.2" hidden="1">
      <c r="A385" s="5">
        <v>102048</v>
      </c>
      <c r="B385" s="5" t="s">
        <v>2006</v>
      </c>
      <c r="C385" s="3" t="s">
        <v>735</v>
      </c>
      <c r="D385" s="3" t="s">
        <v>2182</v>
      </c>
      <c r="E385" s="3" t="s">
        <v>2213</v>
      </c>
      <c r="F385" s="3" t="s">
        <v>738</v>
      </c>
      <c r="G385" s="4" t="s">
        <v>9</v>
      </c>
      <c r="H385" s="4" t="s">
        <v>2285</v>
      </c>
      <c r="I385" s="4" t="s">
        <v>2285</v>
      </c>
      <c r="J385" s="4" t="s">
        <v>2285</v>
      </c>
      <c r="K385" s="16"/>
      <c r="L385" s="17" t="s">
        <v>2297</v>
      </c>
      <c r="M385" s="10">
        <f t="shared" si="20"/>
        <v>0</v>
      </c>
      <c r="N385" s="10">
        <f t="shared" si="21"/>
        <v>0</v>
      </c>
      <c r="O385" s="10">
        <f t="shared" si="22"/>
        <v>0</v>
      </c>
      <c r="P385" s="10">
        <f t="shared" si="23"/>
        <v>0</v>
      </c>
      <c r="Q385" s="10" t="str">
        <f>VLOOKUP(A385,'[1]Store List'!$A$1:$I$376,3,FALSE)</f>
        <v>WZ-482</v>
      </c>
      <c r="R385" s="10" t="str">
        <f>VLOOKUP(A385,'[1]Store List'!$A$1:$I$376,6,FALSE)</f>
        <v>Christian Jewell</v>
      </c>
      <c r="S385" s="10" t="str">
        <f>VLOOKUP(A385,'[1]Store List'!$A$1:$I$376,9,FALSE)</f>
        <v>Brent Peterson</v>
      </c>
      <c r="T385" s="10"/>
    </row>
    <row r="386" spans="1:20" ht="13.2" hidden="1">
      <c r="A386" s="5">
        <v>117904</v>
      </c>
      <c r="B386" s="5" t="s">
        <v>1866</v>
      </c>
      <c r="C386" s="3" t="s">
        <v>758</v>
      </c>
      <c r="D386" s="3" t="s">
        <v>2182</v>
      </c>
      <c r="E386" s="3" t="s">
        <v>2213</v>
      </c>
      <c r="F386" s="3" t="s">
        <v>761</v>
      </c>
      <c r="G386" s="4" t="s">
        <v>9</v>
      </c>
      <c r="H386" s="4" t="s">
        <v>2285</v>
      </c>
      <c r="I386" s="4" t="s">
        <v>2285</v>
      </c>
      <c r="J386" s="4" t="s">
        <v>2285</v>
      </c>
      <c r="K386" s="16"/>
      <c r="L386" s="17" t="s">
        <v>2297</v>
      </c>
      <c r="M386" s="10">
        <f t="shared" ref="M386:M439" si="24">IF(OR(G386="N/A",G386="COMP"),0,1)</f>
        <v>0</v>
      </c>
      <c r="N386" s="10">
        <f t="shared" ref="N386:N439" si="25">IF(OR(H386="N/A",H386="COMP"),0,1)</f>
        <v>0</v>
      </c>
      <c r="O386" s="10">
        <f t="shared" ref="O386:O439" si="26">IF(OR(I386="N/A",I386="COMP"),0,1)</f>
        <v>0</v>
      </c>
      <c r="P386" s="10">
        <f t="shared" ref="P386:P439" si="27">IF(OR(J386="N/A",J386="COMP"),0,1)</f>
        <v>0</v>
      </c>
      <c r="Q386" s="10" t="str">
        <f>VLOOKUP(A386,'[1]Store List'!$A$1:$I$376,3,FALSE)</f>
        <v>WZ-679</v>
      </c>
      <c r="R386" s="10" t="str">
        <f>VLOOKUP(A386,'[1]Store List'!$A$1:$I$376,6,FALSE)</f>
        <v>Christian Jewell</v>
      </c>
      <c r="S386" s="10" t="str">
        <f>VLOOKUP(A386,'[1]Store List'!$A$1:$I$376,9,FALSE)</f>
        <v>Brent Peterson</v>
      </c>
      <c r="T386" s="10"/>
    </row>
    <row r="387" spans="1:20" ht="13.2" hidden="1">
      <c r="A387" s="5">
        <v>117904</v>
      </c>
      <c r="B387" s="5" t="s">
        <v>1866</v>
      </c>
      <c r="C387" s="3" t="s">
        <v>758</v>
      </c>
      <c r="D387" s="3" t="s">
        <v>2182</v>
      </c>
      <c r="E387" s="3" t="s">
        <v>2213</v>
      </c>
      <c r="F387" s="3" t="s">
        <v>759</v>
      </c>
      <c r="G387" s="4" t="s">
        <v>9</v>
      </c>
      <c r="H387" s="4" t="s">
        <v>2285</v>
      </c>
      <c r="I387" s="4" t="s">
        <v>2285</v>
      </c>
      <c r="J387" s="4" t="s">
        <v>2285</v>
      </c>
      <c r="K387" s="16"/>
      <c r="L387" s="17" t="s">
        <v>2297</v>
      </c>
      <c r="M387" s="10">
        <f t="shared" si="24"/>
        <v>0</v>
      </c>
      <c r="N387" s="10">
        <f t="shared" si="25"/>
        <v>0</v>
      </c>
      <c r="O387" s="10">
        <f t="shared" si="26"/>
        <v>0</v>
      </c>
      <c r="P387" s="10">
        <f t="shared" si="27"/>
        <v>0</v>
      </c>
      <c r="Q387" s="10" t="str">
        <f>VLOOKUP(A387,'[1]Store List'!$A$1:$I$376,3,FALSE)</f>
        <v>WZ-679</v>
      </c>
      <c r="R387" s="10" t="str">
        <f>VLOOKUP(A387,'[1]Store List'!$A$1:$I$376,6,FALSE)</f>
        <v>Christian Jewell</v>
      </c>
      <c r="S387" s="10" t="str">
        <f>VLOOKUP(A387,'[1]Store List'!$A$1:$I$376,9,FALSE)</f>
        <v>Brent Peterson</v>
      </c>
      <c r="T387" s="10"/>
    </row>
    <row r="388" spans="1:20" ht="13.2" hidden="1">
      <c r="A388" s="5">
        <v>98213</v>
      </c>
      <c r="B388" s="5" t="s">
        <v>1940</v>
      </c>
      <c r="C388" s="3" t="s">
        <v>773</v>
      </c>
      <c r="D388" s="3" t="s">
        <v>2182</v>
      </c>
      <c r="E388" s="3" t="s">
        <v>2238</v>
      </c>
      <c r="F388" s="3" t="s">
        <v>774</v>
      </c>
      <c r="G388" s="4" t="s">
        <v>9</v>
      </c>
      <c r="H388" s="4" t="s">
        <v>2285</v>
      </c>
      <c r="I388" s="4" t="s">
        <v>2285</v>
      </c>
      <c r="J388" s="4" t="s">
        <v>2285</v>
      </c>
      <c r="K388" s="16"/>
      <c r="L388" s="17" t="s">
        <v>2297</v>
      </c>
      <c r="M388" s="10">
        <f t="shared" si="24"/>
        <v>0</v>
      </c>
      <c r="N388" s="10">
        <f t="shared" si="25"/>
        <v>0</v>
      </c>
      <c r="O388" s="10">
        <f t="shared" si="26"/>
        <v>0</v>
      </c>
      <c r="P388" s="10">
        <f t="shared" si="27"/>
        <v>0</v>
      </c>
      <c r="Q388" s="10" t="str">
        <f>VLOOKUP(A388,'[1]Store List'!$A$1:$I$376,3,FALSE)</f>
        <v>WZ-425</v>
      </c>
      <c r="R388" s="10" t="str">
        <f>VLOOKUP(A388,'[1]Store List'!$A$1:$I$376,6,FALSE)</f>
        <v>Christian Jewell</v>
      </c>
      <c r="S388" s="10" t="str">
        <f>VLOOKUP(A388,'[1]Store List'!$A$1:$I$376,9,FALSE)</f>
        <v>Matthew Funk</v>
      </c>
      <c r="T388" s="10"/>
    </row>
    <row r="389" spans="1:20" ht="13.2" hidden="1">
      <c r="A389" s="5">
        <v>112453</v>
      </c>
      <c r="B389" s="5" t="s">
        <v>2022</v>
      </c>
      <c r="C389" s="3" t="s">
        <v>740</v>
      </c>
      <c r="D389" s="3" t="s">
        <v>2182</v>
      </c>
      <c r="E389" s="3" t="s">
        <v>2235</v>
      </c>
      <c r="F389" s="3" t="s">
        <v>745</v>
      </c>
      <c r="G389" s="4" t="s">
        <v>9</v>
      </c>
      <c r="H389" s="4" t="s">
        <v>2285</v>
      </c>
      <c r="I389" s="4" t="s">
        <v>2285</v>
      </c>
      <c r="J389" s="4" t="s">
        <v>2285</v>
      </c>
      <c r="K389" s="16"/>
      <c r="L389" s="17" t="s">
        <v>2297</v>
      </c>
      <c r="M389" s="10">
        <f t="shared" si="24"/>
        <v>0</v>
      </c>
      <c r="N389" s="10">
        <f t="shared" si="25"/>
        <v>0</v>
      </c>
      <c r="O389" s="10">
        <f t="shared" si="26"/>
        <v>0</v>
      </c>
      <c r="P389" s="10">
        <f t="shared" si="27"/>
        <v>0</v>
      </c>
      <c r="Q389" s="10" t="str">
        <f>VLOOKUP(A389,'[1]Store List'!$A$1:$I$376,3,FALSE)</f>
        <v>WZ-730</v>
      </c>
      <c r="R389" s="10" t="str">
        <f>VLOOKUP(A389,'[1]Store List'!$A$1:$I$376,6,FALSE)</f>
        <v>Christian Jewell</v>
      </c>
      <c r="S389" s="10" t="str">
        <f>VLOOKUP(A389,'[1]Store List'!$A$1:$I$376,9,FALSE)</f>
        <v>Charles Rosenthal</v>
      </c>
      <c r="T389" s="10"/>
    </row>
    <row r="390" spans="1:20" ht="13.2" hidden="1">
      <c r="A390" s="5">
        <v>98213</v>
      </c>
      <c r="B390" s="5" t="s">
        <v>1940</v>
      </c>
      <c r="C390" s="3" t="s">
        <v>773</v>
      </c>
      <c r="D390" s="3" t="s">
        <v>2182</v>
      </c>
      <c r="E390" s="3" t="s">
        <v>2238</v>
      </c>
      <c r="F390" s="3" t="s">
        <v>778</v>
      </c>
      <c r="G390" s="4" t="s">
        <v>9</v>
      </c>
      <c r="H390" s="4" t="s">
        <v>2285</v>
      </c>
      <c r="I390" s="4" t="s">
        <v>2285</v>
      </c>
      <c r="J390" s="4" t="s">
        <v>2285</v>
      </c>
      <c r="K390" s="16"/>
      <c r="L390" s="17" t="s">
        <v>2297</v>
      </c>
      <c r="M390" s="10">
        <f t="shared" si="24"/>
        <v>0</v>
      </c>
      <c r="N390" s="10">
        <f t="shared" si="25"/>
        <v>0</v>
      </c>
      <c r="O390" s="10">
        <f t="shared" si="26"/>
        <v>0</v>
      </c>
      <c r="P390" s="10">
        <f t="shared" si="27"/>
        <v>0</v>
      </c>
      <c r="Q390" s="10" t="str">
        <f>VLOOKUP(A390,'[1]Store List'!$A$1:$I$376,3,FALSE)</f>
        <v>WZ-425</v>
      </c>
      <c r="R390" s="10" t="str">
        <f>VLOOKUP(A390,'[1]Store List'!$A$1:$I$376,6,FALSE)</f>
        <v>Christian Jewell</v>
      </c>
      <c r="S390" s="10" t="str">
        <f>VLOOKUP(A390,'[1]Store List'!$A$1:$I$376,9,FALSE)</f>
        <v>Matthew Funk</v>
      </c>
      <c r="T390" s="10"/>
    </row>
    <row r="391" spans="1:20" ht="13.2" hidden="1">
      <c r="A391" s="5">
        <v>122256</v>
      </c>
      <c r="B391" s="5" t="s">
        <v>2008</v>
      </c>
      <c r="C391" s="3" t="s">
        <v>798</v>
      </c>
      <c r="D391" s="3" t="s">
        <v>2182</v>
      </c>
      <c r="E391" s="3" t="s">
        <v>2235</v>
      </c>
      <c r="F391" s="3" t="s">
        <v>804</v>
      </c>
      <c r="G391" s="4" t="s">
        <v>9</v>
      </c>
      <c r="H391" s="4" t="s">
        <v>2285</v>
      </c>
      <c r="I391" s="4" t="s">
        <v>2285</v>
      </c>
      <c r="J391" s="4" t="s">
        <v>2285</v>
      </c>
      <c r="K391" s="16"/>
      <c r="L391" s="17" t="s">
        <v>2297</v>
      </c>
      <c r="M391" s="10">
        <f t="shared" si="24"/>
        <v>0</v>
      </c>
      <c r="N391" s="10">
        <f t="shared" si="25"/>
        <v>0</v>
      </c>
      <c r="O391" s="10">
        <f t="shared" si="26"/>
        <v>0</v>
      </c>
      <c r="P391" s="10">
        <f t="shared" si="27"/>
        <v>0</v>
      </c>
      <c r="Q391" s="10" t="str">
        <f>VLOOKUP(A391,'[1]Store List'!$A$1:$I$376,3,FALSE)</f>
        <v>WZ-780</v>
      </c>
      <c r="R391" s="10" t="str">
        <f>VLOOKUP(A391,'[1]Store List'!$A$1:$I$376,6,FALSE)</f>
        <v>Christian Jewell</v>
      </c>
      <c r="S391" s="10" t="str">
        <f>VLOOKUP(A391,'[1]Store List'!$A$1:$I$376,9,FALSE)</f>
        <v>Charles Rosenthal</v>
      </c>
      <c r="T391" s="10"/>
    </row>
    <row r="392" spans="1:20" ht="13.2" hidden="1">
      <c r="A392" s="5">
        <v>103973</v>
      </c>
      <c r="B392" s="5" t="s">
        <v>2025</v>
      </c>
      <c r="C392" s="3" t="s">
        <v>783</v>
      </c>
      <c r="D392" s="3" t="s">
        <v>2182</v>
      </c>
      <c r="E392" s="3" t="s">
        <v>2238</v>
      </c>
      <c r="F392" s="3" t="s">
        <v>784</v>
      </c>
      <c r="G392" s="4" t="s">
        <v>9</v>
      </c>
      <c r="H392" s="4" t="s">
        <v>2285</v>
      </c>
      <c r="I392" s="4" t="s">
        <v>2285</v>
      </c>
      <c r="J392" s="4" t="s">
        <v>2285</v>
      </c>
      <c r="K392" s="16"/>
      <c r="L392" s="17" t="s">
        <v>2297</v>
      </c>
      <c r="M392" s="10">
        <f t="shared" si="24"/>
        <v>0</v>
      </c>
      <c r="N392" s="10">
        <f t="shared" si="25"/>
        <v>0</v>
      </c>
      <c r="O392" s="10">
        <f t="shared" si="26"/>
        <v>0</v>
      </c>
      <c r="P392" s="10">
        <f t="shared" si="27"/>
        <v>0</v>
      </c>
      <c r="Q392" s="10" t="str">
        <f>VLOOKUP(A392,'[1]Store List'!$A$1:$I$376,3,FALSE)</f>
        <v>WZ-581</v>
      </c>
      <c r="R392" s="10" t="str">
        <f>VLOOKUP(A392,'[1]Store List'!$A$1:$I$376,6,FALSE)</f>
        <v>Christian Jewell</v>
      </c>
      <c r="S392" s="10" t="str">
        <f>VLOOKUP(A392,'[1]Store List'!$A$1:$I$376,9,FALSE)</f>
        <v>Matthew Funk</v>
      </c>
      <c r="T392" s="10"/>
    </row>
    <row r="393" spans="1:20" ht="13.2" hidden="1">
      <c r="A393" s="5">
        <v>122256</v>
      </c>
      <c r="B393" s="5" t="s">
        <v>2008</v>
      </c>
      <c r="C393" s="3" t="s">
        <v>798</v>
      </c>
      <c r="D393" s="3" t="s">
        <v>2182</v>
      </c>
      <c r="E393" s="3" t="s">
        <v>2235</v>
      </c>
      <c r="F393" s="3" t="s">
        <v>803</v>
      </c>
      <c r="G393" s="4" t="s">
        <v>9</v>
      </c>
      <c r="H393" s="4" t="s">
        <v>2285</v>
      </c>
      <c r="I393" s="4" t="s">
        <v>2285</v>
      </c>
      <c r="J393" s="4" t="s">
        <v>2285</v>
      </c>
      <c r="K393" s="16"/>
      <c r="L393" s="17" t="s">
        <v>2297</v>
      </c>
      <c r="M393" s="10">
        <f t="shared" si="24"/>
        <v>0</v>
      </c>
      <c r="N393" s="10">
        <f t="shared" si="25"/>
        <v>0</v>
      </c>
      <c r="O393" s="10">
        <f t="shared" si="26"/>
        <v>0</v>
      </c>
      <c r="P393" s="10">
        <f t="shared" si="27"/>
        <v>0</v>
      </c>
      <c r="Q393" s="10" t="str">
        <f>VLOOKUP(A393,'[1]Store List'!$A$1:$I$376,3,FALSE)</f>
        <v>WZ-780</v>
      </c>
      <c r="R393" s="10" t="str">
        <f>VLOOKUP(A393,'[1]Store List'!$A$1:$I$376,6,FALSE)</f>
        <v>Christian Jewell</v>
      </c>
      <c r="S393" s="10" t="str">
        <f>VLOOKUP(A393,'[1]Store List'!$A$1:$I$376,9,FALSE)</f>
        <v>Charles Rosenthal</v>
      </c>
      <c r="T393" s="10"/>
    </row>
    <row r="394" spans="1:20" ht="13.2" hidden="1">
      <c r="A394" s="5">
        <v>119148</v>
      </c>
      <c r="B394" s="5" t="s">
        <v>2024</v>
      </c>
      <c r="C394" s="3" t="s">
        <v>725</v>
      </c>
      <c r="D394" s="3" t="s">
        <v>2182</v>
      </c>
      <c r="E394" s="3" t="s">
        <v>2238</v>
      </c>
      <c r="F394" s="3" t="s">
        <v>730</v>
      </c>
      <c r="G394" s="4" t="s">
        <v>9</v>
      </c>
      <c r="H394" s="4" t="s">
        <v>2285</v>
      </c>
      <c r="I394" s="4" t="s">
        <v>2285</v>
      </c>
      <c r="J394" s="4" t="s">
        <v>2285</v>
      </c>
      <c r="K394" s="16"/>
      <c r="L394" s="17" t="s">
        <v>2297</v>
      </c>
      <c r="M394" s="10">
        <f t="shared" si="24"/>
        <v>0</v>
      </c>
      <c r="N394" s="10">
        <f t="shared" si="25"/>
        <v>0</v>
      </c>
      <c r="O394" s="10">
        <f t="shared" si="26"/>
        <v>0</v>
      </c>
      <c r="P394" s="10">
        <f t="shared" si="27"/>
        <v>0</v>
      </c>
      <c r="Q394" s="10" t="str">
        <f>VLOOKUP(A394,'[1]Store List'!$A$1:$I$376,3,FALSE)</f>
        <v>WZ-761</v>
      </c>
      <c r="R394" s="10" t="str">
        <f>VLOOKUP(A394,'[1]Store List'!$A$1:$I$376,6,FALSE)</f>
        <v>Christian Jewell</v>
      </c>
      <c r="S394" s="10" t="str">
        <f>VLOOKUP(A394,'[1]Store List'!$A$1:$I$376,9,FALSE)</f>
        <v>Matthew Funk</v>
      </c>
      <c r="T394" s="10"/>
    </row>
    <row r="395" spans="1:20" ht="13.2" hidden="1">
      <c r="A395" s="5">
        <v>103973</v>
      </c>
      <c r="B395" s="5" t="s">
        <v>2025</v>
      </c>
      <c r="C395" s="3" t="s">
        <v>783</v>
      </c>
      <c r="D395" s="3" t="s">
        <v>2182</v>
      </c>
      <c r="E395" s="3" t="s">
        <v>2238</v>
      </c>
      <c r="F395" s="3" t="s">
        <v>786</v>
      </c>
      <c r="G395" s="4" t="s">
        <v>9</v>
      </c>
      <c r="H395" s="4" t="s">
        <v>2285</v>
      </c>
      <c r="I395" s="4" t="s">
        <v>2285</v>
      </c>
      <c r="J395" s="4" t="s">
        <v>2285</v>
      </c>
      <c r="K395" s="16"/>
      <c r="L395" s="17" t="s">
        <v>2297</v>
      </c>
      <c r="M395" s="10">
        <f t="shared" si="24"/>
        <v>0</v>
      </c>
      <c r="N395" s="10">
        <f t="shared" si="25"/>
        <v>0</v>
      </c>
      <c r="O395" s="10">
        <f t="shared" si="26"/>
        <v>0</v>
      </c>
      <c r="P395" s="10">
        <f t="shared" si="27"/>
        <v>0</v>
      </c>
      <c r="Q395" s="10" t="str">
        <f>VLOOKUP(A395,'[1]Store List'!$A$1:$I$376,3,FALSE)</f>
        <v>WZ-581</v>
      </c>
      <c r="R395" s="10" t="str">
        <f>VLOOKUP(A395,'[1]Store List'!$A$1:$I$376,6,FALSE)</f>
        <v>Christian Jewell</v>
      </c>
      <c r="S395" s="10" t="str">
        <f>VLOOKUP(A395,'[1]Store List'!$A$1:$I$376,9,FALSE)</f>
        <v>Matthew Funk</v>
      </c>
      <c r="T395" s="10"/>
    </row>
    <row r="396" spans="1:20" ht="13.2" hidden="1">
      <c r="A396" s="5">
        <v>119148</v>
      </c>
      <c r="B396" s="5" t="s">
        <v>2024</v>
      </c>
      <c r="C396" s="3" t="s">
        <v>725</v>
      </c>
      <c r="D396" s="3" t="s">
        <v>2182</v>
      </c>
      <c r="E396" s="3" t="s">
        <v>2238</v>
      </c>
      <c r="F396" s="3" t="s">
        <v>727</v>
      </c>
      <c r="G396" s="4" t="s">
        <v>9</v>
      </c>
      <c r="H396" s="4" t="s">
        <v>2285</v>
      </c>
      <c r="I396" s="4" t="s">
        <v>2285</v>
      </c>
      <c r="J396" s="4" t="s">
        <v>2285</v>
      </c>
      <c r="K396" s="16"/>
      <c r="L396" s="17" t="s">
        <v>2297</v>
      </c>
      <c r="M396" s="10">
        <f t="shared" si="24"/>
        <v>0</v>
      </c>
      <c r="N396" s="10">
        <f t="shared" si="25"/>
        <v>0</v>
      </c>
      <c r="O396" s="10">
        <f t="shared" si="26"/>
        <v>0</v>
      </c>
      <c r="P396" s="10">
        <f t="shared" si="27"/>
        <v>0</v>
      </c>
      <c r="Q396" s="10" t="str">
        <f>VLOOKUP(A396,'[1]Store List'!$A$1:$I$376,3,FALSE)</f>
        <v>WZ-761</v>
      </c>
      <c r="R396" s="10" t="str">
        <f>VLOOKUP(A396,'[1]Store List'!$A$1:$I$376,6,FALSE)</f>
        <v>Christian Jewell</v>
      </c>
      <c r="S396" s="10" t="str">
        <f>VLOOKUP(A396,'[1]Store List'!$A$1:$I$376,9,FALSE)</f>
        <v>Matthew Funk</v>
      </c>
      <c r="T396" s="10"/>
    </row>
    <row r="397" spans="1:20" ht="13.2" hidden="1">
      <c r="A397" s="5">
        <v>103973</v>
      </c>
      <c r="B397" s="5" t="s">
        <v>2025</v>
      </c>
      <c r="C397" s="3" t="s">
        <v>783</v>
      </c>
      <c r="D397" s="3" t="s">
        <v>2182</v>
      </c>
      <c r="E397" s="3" t="s">
        <v>2238</v>
      </c>
      <c r="F397" s="3" t="s">
        <v>785</v>
      </c>
      <c r="G397" s="4" t="s">
        <v>9</v>
      </c>
      <c r="H397" s="4" t="s">
        <v>2285</v>
      </c>
      <c r="I397" s="4" t="s">
        <v>2285</v>
      </c>
      <c r="J397" s="4" t="s">
        <v>2285</v>
      </c>
      <c r="K397" s="16"/>
      <c r="L397" s="17" t="s">
        <v>2297</v>
      </c>
      <c r="M397" s="10">
        <f t="shared" si="24"/>
        <v>0</v>
      </c>
      <c r="N397" s="10">
        <f t="shared" si="25"/>
        <v>0</v>
      </c>
      <c r="O397" s="10">
        <f t="shared" si="26"/>
        <v>0</v>
      </c>
      <c r="P397" s="10">
        <f t="shared" si="27"/>
        <v>0</v>
      </c>
      <c r="Q397" s="10" t="str">
        <f>VLOOKUP(A397,'[1]Store List'!$A$1:$I$376,3,FALSE)</f>
        <v>WZ-581</v>
      </c>
      <c r="R397" s="10" t="str">
        <f>VLOOKUP(A397,'[1]Store List'!$A$1:$I$376,6,FALSE)</f>
        <v>Christian Jewell</v>
      </c>
      <c r="S397" s="10" t="str">
        <f>VLOOKUP(A397,'[1]Store List'!$A$1:$I$376,9,FALSE)</f>
        <v>Matthew Funk</v>
      </c>
      <c r="T397" s="10"/>
    </row>
    <row r="398" spans="1:20" ht="13.2" hidden="1">
      <c r="A398" s="5">
        <v>95539</v>
      </c>
      <c r="B398" s="5" t="s">
        <v>2007</v>
      </c>
      <c r="C398" s="3" t="s">
        <v>747</v>
      </c>
      <c r="D398" s="3" t="s">
        <v>2182</v>
      </c>
      <c r="E398" s="3" t="s">
        <v>2256</v>
      </c>
      <c r="F398" s="3" t="s">
        <v>750</v>
      </c>
      <c r="G398" s="4" t="s">
        <v>9</v>
      </c>
      <c r="H398" s="4" t="s">
        <v>2285</v>
      </c>
      <c r="I398" s="4" t="s">
        <v>2285</v>
      </c>
      <c r="J398" s="4" t="s">
        <v>2285</v>
      </c>
      <c r="K398" s="16"/>
      <c r="L398" s="17" t="s">
        <v>2297</v>
      </c>
      <c r="M398" s="10">
        <f t="shared" si="24"/>
        <v>0</v>
      </c>
      <c r="N398" s="10">
        <f t="shared" si="25"/>
        <v>0</v>
      </c>
      <c r="O398" s="10">
        <f t="shared" si="26"/>
        <v>0</v>
      </c>
      <c r="P398" s="10">
        <f t="shared" si="27"/>
        <v>0</v>
      </c>
      <c r="Q398" s="10" t="str">
        <f>VLOOKUP(A398,'[1]Store List'!$A$1:$I$376,3,FALSE)</f>
        <v>WZ-460</v>
      </c>
      <c r="R398" s="10" t="str">
        <f>VLOOKUP(A398,'[1]Store List'!$A$1:$I$376,6,FALSE)</f>
        <v>Christian Jewell</v>
      </c>
      <c r="S398" s="10" t="str">
        <f>VLOOKUP(A398,'[1]Store List'!$A$1:$I$376,9,FALSE)</f>
        <v>Robert Cheney</v>
      </c>
      <c r="T398" s="10"/>
    </row>
    <row r="399" spans="1:20" ht="13.2" hidden="1">
      <c r="A399" s="5">
        <v>112453</v>
      </c>
      <c r="B399" s="5" t="s">
        <v>2022</v>
      </c>
      <c r="C399" s="3" t="s">
        <v>740</v>
      </c>
      <c r="D399" s="3" t="s">
        <v>2182</v>
      </c>
      <c r="E399" s="3" t="s">
        <v>2235</v>
      </c>
      <c r="F399" s="3" t="s">
        <v>746</v>
      </c>
      <c r="G399" s="4" t="s">
        <v>9</v>
      </c>
      <c r="H399" s="4" t="s">
        <v>15</v>
      </c>
      <c r="I399" s="4" t="s">
        <v>2285</v>
      </c>
      <c r="J399" s="4" t="s">
        <v>2285</v>
      </c>
      <c r="K399" s="16"/>
      <c r="L399" s="17" t="s">
        <v>2297</v>
      </c>
      <c r="M399" s="10">
        <f t="shared" si="24"/>
        <v>0</v>
      </c>
      <c r="N399" s="10">
        <f t="shared" si="25"/>
        <v>1</v>
      </c>
      <c r="O399" s="10">
        <f t="shared" si="26"/>
        <v>0</v>
      </c>
      <c r="P399" s="10">
        <f t="shared" si="27"/>
        <v>0</v>
      </c>
      <c r="Q399" s="10" t="str">
        <f>VLOOKUP(A399,'[1]Store List'!$A$1:$I$376,3,FALSE)</f>
        <v>WZ-730</v>
      </c>
      <c r="R399" s="10" t="str">
        <f>VLOOKUP(A399,'[1]Store List'!$A$1:$I$376,6,FALSE)</f>
        <v>Christian Jewell</v>
      </c>
      <c r="S399" s="10" t="str">
        <f>VLOOKUP(A399,'[1]Store List'!$A$1:$I$376,9,FALSE)</f>
        <v>Charles Rosenthal</v>
      </c>
      <c r="T399" s="10"/>
    </row>
    <row r="400" spans="1:20" ht="13.2" hidden="1">
      <c r="A400" s="5">
        <v>105539</v>
      </c>
      <c r="B400" s="5" t="s">
        <v>1997</v>
      </c>
      <c r="C400" s="3" t="s">
        <v>767</v>
      </c>
      <c r="D400" s="3" t="s">
        <v>2182</v>
      </c>
      <c r="E400" s="3" t="s">
        <v>2256</v>
      </c>
      <c r="F400" s="3" t="s">
        <v>768</v>
      </c>
      <c r="G400" s="4" t="s">
        <v>9</v>
      </c>
      <c r="H400" s="4" t="s">
        <v>2285</v>
      </c>
      <c r="I400" s="4" t="s">
        <v>2285</v>
      </c>
      <c r="J400" s="4" t="s">
        <v>2285</v>
      </c>
      <c r="K400" s="16"/>
      <c r="L400" s="17" t="s">
        <v>2297</v>
      </c>
      <c r="M400" s="10">
        <f t="shared" si="24"/>
        <v>0</v>
      </c>
      <c r="N400" s="10">
        <f t="shared" si="25"/>
        <v>0</v>
      </c>
      <c r="O400" s="10">
        <f t="shared" si="26"/>
        <v>0</v>
      </c>
      <c r="P400" s="10">
        <f t="shared" si="27"/>
        <v>0</v>
      </c>
      <c r="Q400" s="10" t="str">
        <f>VLOOKUP(A400,'[1]Store List'!$A$1:$I$376,3,FALSE)</f>
        <v>WZ-561</v>
      </c>
      <c r="R400" s="10" t="str">
        <f>VLOOKUP(A400,'[1]Store List'!$A$1:$I$376,6,FALSE)</f>
        <v>Christian Jewell</v>
      </c>
      <c r="S400" s="10" t="str">
        <f>VLOOKUP(A400,'[1]Store List'!$A$1:$I$376,9,FALSE)</f>
        <v>Robert Cheney</v>
      </c>
      <c r="T400" s="10"/>
    </row>
    <row r="401" spans="1:20" ht="13.2" hidden="1">
      <c r="A401" s="5">
        <v>93783</v>
      </c>
      <c r="B401" s="5" t="s">
        <v>2018</v>
      </c>
      <c r="C401" s="3" t="s">
        <v>779</v>
      </c>
      <c r="D401" s="3" t="s">
        <v>2182</v>
      </c>
      <c r="E401" s="3" t="s">
        <v>2238</v>
      </c>
      <c r="F401" s="3" t="s">
        <v>781</v>
      </c>
      <c r="G401" s="4" t="s">
        <v>9</v>
      </c>
      <c r="H401" s="4" t="s">
        <v>2285</v>
      </c>
      <c r="I401" s="4" t="s">
        <v>2285</v>
      </c>
      <c r="J401" s="4" t="s">
        <v>2285</v>
      </c>
      <c r="K401" s="16"/>
      <c r="L401" s="17" t="s">
        <v>2297</v>
      </c>
      <c r="M401" s="10">
        <f t="shared" si="24"/>
        <v>0</v>
      </c>
      <c r="N401" s="10">
        <f t="shared" si="25"/>
        <v>0</v>
      </c>
      <c r="O401" s="10">
        <f t="shared" si="26"/>
        <v>0</v>
      </c>
      <c r="P401" s="10">
        <f t="shared" si="27"/>
        <v>0</v>
      </c>
      <c r="Q401" s="10" t="str">
        <f>VLOOKUP(A401,'[1]Store List'!$A$1:$I$376,3,FALSE)</f>
        <v>WZ-417</v>
      </c>
      <c r="R401" s="10" t="str">
        <f>VLOOKUP(A401,'[1]Store List'!$A$1:$I$376,6,FALSE)</f>
        <v>Christian Jewell</v>
      </c>
      <c r="S401" s="10" t="str">
        <f>VLOOKUP(A401,'[1]Store List'!$A$1:$I$376,9,FALSE)</f>
        <v>Matthew Funk</v>
      </c>
      <c r="T401" s="10"/>
    </row>
    <row r="402" spans="1:20" ht="13.2" hidden="1">
      <c r="A402" s="5">
        <v>106621</v>
      </c>
      <c r="B402" s="5" t="s">
        <v>2039</v>
      </c>
      <c r="C402" s="3" t="s">
        <v>731</v>
      </c>
      <c r="D402" s="3" t="s">
        <v>2182</v>
      </c>
      <c r="E402" s="3" t="s">
        <v>2238</v>
      </c>
      <c r="F402" s="3" t="s">
        <v>733</v>
      </c>
      <c r="G402" s="4" t="s">
        <v>9</v>
      </c>
      <c r="H402" s="4" t="s">
        <v>2285</v>
      </c>
      <c r="I402" s="4" t="s">
        <v>2285</v>
      </c>
      <c r="J402" s="4" t="s">
        <v>2285</v>
      </c>
      <c r="K402" s="16"/>
      <c r="L402" s="17" t="s">
        <v>2297</v>
      </c>
      <c r="M402" s="10">
        <f t="shared" si="24"/>
        <v>0</v>
      </c>
      <c r="N402" s="10">
        <f t="shared" si="25"/>
        <v>0</v>
      </c>
      <c r="O402" s="10">
        <f t="shared" si="26"/>
        <v>0</v>
      </c>
      <c r="P402" s="10">
        <f t="shared" si="27"/>
        <v>0</v>
      </c>
      <c r="Q402" s="10" t="str">
        <f>VLOOKUP(A402,'[1]Store List'!$A$1:$I$376,3,FALSE)</f>
        <v>WZ-580</v>
      </c>
      <c r="R402" s="10" t="str">
        <f>VLOOKUP(A402,'[1]Store List'!$A$1:$I$376,6,FALSE)</f>
        <v>Christian Jewell</v>
      </c>
      <c r="S402" s="10" t="str">
        <f>VLOOKUP(A402,'[1]Store List'!$A$1:$I$376,9,FALSE)</f>
        <v>Matthew Funk</v>
      </c>
      <c r="T402" s="10"/>
    </row>
    <row r="403" spans="1:20" ht="13.2" hidden="1">
      <c r="A403" s="5">
        <v>95539</v>
      </c>
      <c r="B403" s="5" t="s">
        <v>2007</v>
      </c>
      <c r="C403" s="3" t="s">
        <v>747</v>
      </c>
      <c r="D403" s="3" t="s">
        <v>2182</v>
      </c>
      <c r="E403" s="3" t="s">
        <v>2256</v>
      </c>
      <c r="F403" s="3" t="s">
        <v>749</v>
      </c>
      <c r="G403" s="4" t="s">
        <v>9</v>
      </c>
      <c r="H403" s="4" t="s">
        <v>2285</v>
      </c>
      <c r="I403" s="4" t="s">
        <v>2285</v>
      </c>
      <c r="J403" s="4" t="s">
        <v>2285</v>
      </c>
      <c r="K403" s="16"/>
      <c r="L403" s="17" t="s">
        <v>2297</v>
      </c>
      <c r="M403" s="10">
        <f t="shared" si="24"/>
        <v>0</v>
      </c>
      <c r="N403" s="10">
        <f t="shared" si="25"/>
        <v>0</v>
      </c>
      <c r="O403" s="10">
        <f t="shared" si="26"/>
        <v>0</v>
      </c>
      <c r="P403" s="10">
        <f t="shared" si="27"/>
        <v>0</v>
      </c>
      <c r="Q403" s="10" t="str">
        <f>VLOOKUP(A403,'[1]Store List'!$A$1:$I$376,3,FALSE)</f>
        <v>WZ-460</v>
      </c>
      <c r="R403" s="10" t="str">
        <f>VLOOKUP(A403,'[1]Store List'!$A$1:$I$376,6,FALSE)</f>
        <v>Christian Jewell</v>
      </c>
      <c r="S403" s="10" t="str">
        <f>VLOOKUP(A403,'[1]Store List'!$A$1:$I$376,9,FALSE)</f>
        <v>Robert Cheney</v>
      </c>
      <c r="T403" s="10"/>
    </row>
    <row r="404" spans="1:20" ht="13.2" hidden="1">
      <c r="A404" s="5">
        <v>117904</v>
      </c>
      <c r="B404" s="5" t="s">
        <v>1866</v>
      </c>
      <c r="C404" s="3" t="s">
        <v>758</v>
      </c>
      <c r="D404" s="3" t="s">
        <v>2182</v>
      </c>
      <c r="E404" s="3" t="s">
        <v>2213</v>
      </c>
      <c r="F404" s="3" t="s">
        <v>760</v>
      </c>
      <c r="G404" s="4" t="s">
        <v>9</v>
      </c>
      <c r="H404" s="4" t="s">
        <v>2285</v>
      </c>
      <c r="I404" s="4" t="s">
        <v>2285</v>
      </c>
      <c r="J404" s="4" t="s">
        <v>2285</v>
      </c>
      <c r="K404" s="16"/>
      <c r="L404" s="17" t="s">
        <v>2297</v>
      </c>
      <c r="M404" s="10">
        <f t="shared" si="24"/>
        <v>0</v>
      </c>
      <c r="N404" s="10">
        <f t="shared" si="25"/>
        <v>0</v>
      </c>
      <c r="O404" s="10">
        <f t="shared" si="26"/>
        <v>0</v>
      </c>
      <c r="P404" s="10">
        <f t="shared" si="27"/>
        <v>0</v>
      </c>
      <c r="Q404" s="10" t="str">
        <f>VLOOKUP(A404,'[1]Store List'!$A$1:$I$376,3,FALSE)</f>
        <v>WZ-679</v>
      </c>
      <c r="R404" s="10" t="str">
        <f>VLOOKUP(A404,'[1]Store List'!$A$1:$I$376,6,FALSE)</f>
        <v>Christian Jewell</v>
      </c>
      <c r="S404" s="10" t="str">
        <f>VLOOKUP(A404,'[1]Store List'!$A$1:$I$376,9,FALSE)</f>
        <v>Brent Peterson</v>
      </c>
      <c r="T404" s="10"/>
    </row>
    <row r="405" spans="1:20" ht="13.2" hidden="1">
      <c r="A405" s="5">
        <v>105539</v>
      </c>
      <c r="B405" s="5" t="s">
        <v>1997</v>
      </c>
      <c r="C405" s="3" t="s">
        <v>767</v>
      </c>
      <c r="D405" s="3" t="s">
        <v>2182</v>
      </c>
      <c r="E405" s="3" t="s">
        <v>2256</v>
      </c>
      <c r="F405" s="3" t="s">
        <v>769</v>
      </c>
      <c r="G405" s="4" t="s">
        <v>9</v>
      </c>
      <c r="H405" s="4" t="s">
        <v>2285</v>
      </c>
      <c r="I405" s="4" t="s">
        <v>2285</v>
      </c>
      <c r="J405" s="4" t="s">
        <v>2285</v>
      </c>
      <c r="K405" s="16"/>
      <c r="L405" s="17" t="s">
        <v>2297</v>
      </c>
      <c r="M405" s="10">
        <f t="shared" si="24"/>
        <v>0</v>
      </c>
      <c r="N405" s="10">
        <f t="shared" si="25"/>
        <v>0</v>
      </c>
      <c r="O405" s="10">
        <f t="shared" si="26"/>
        <v>0</v>
      </c>
      <c r="P405" s="10">
        <f t="shared" si="27"/>
        <v>0</v>
      </c>
      <c r="Q405" s="10" t="str">
        <f>VLOOKUP(A405,'[1]Store List'!$A$1:$I$376,3,FALSE)</f>
        <v>WZ-561</v>
      </c>
      <c r="R405" s="10" t="str">
        <f>VLOOKUP(A405,'[1]Store List'!$A$1:$I$376,6,FALSE)</f>
        <v>Christian Jewell</v>
      </c>
      <c r="S405" s="10" t="str">
        <f>VLOOKUP(A405,'[1]Store List'!$A$1:$I$376,9,FALSE)</f>
        <v>Robert Cheney</v>
      </c>
      <c r="T405" s="10"/>
    </row>
    <row r="406" spans="1:20" ht="13.2" hidden="1">
      <c r="A406" s="5">
        <v>95380</v>
      </c>
      <c r="B406" s="5" t="s">
        <v>1919</v>
      </c>
      <c r="C406" s="3" t="s">
        <v>805</v>
      </c>
      <c r="D406" s="3" t="s">
        <v>2182</v>
      </c>
      <c r="E406" s="3" t="s">
        <v>2235</v>
      </c>
      <c r="F406" s="3" t="s">
        <v>811</v>
      </c>
      <c r="G406" s="4" t="s">
        <v>9</v>
      </c>
      <c r="H406" s="4" t="s">
        <v>2285</v>
      </c>
      <c r="I406" s="4" t="s">
        <v>2285</v>
      </c>
      <c r="J406" s="4" t="s">
        <v>2285</v>
      </c>
      <c r="K406" s="16"/>
      <c r="L406" s="17" t="s">
        <v>2297</v>
      </c>
      <c r="M406" s="10">
        <f t="shared" si="24"/>
        <v>0</v>
      </c>
      <c r="N406" s="10">
        <f t="shared" si="25"/>
        <v>0</v>
      </c>
      <c r="O406" s="10">
        <f t="shared" si="26"/>
        <v>0</v>
      </c>
      <c r="P406" s="10">
        <f t="shared" si="27"/>
        <v>0</v>
      </c>
      <c r="Q406" s="10" t="str">
        <f>VLOOKUP(A406,'[1]Store List'!$A$1:$I$376,3,FALSE)</f>
        <v>WZ-462</v>
      </c>
      <c r="R406" s="10" t="str">
        <f>VLOOKUP(A406,'[1]Store List'!$A$1:$I$376,6,FALSE)</f>
        <v>Christian Jewell</v>
      </c>
      <c r="S406" s="10" t="str">
        <f>VLOOKUP(A406,'[1]Store List'!$A$1:$I$376,9,FALSE)</f>
        <v>Charles Rosenthal</v>
      </c>
      <c r="T406" s="10"/>
    </row>
    <row r="407" spans="1:20" ht="13.2" hidden="1">
      <c r="A407" s="5">
        <v>108075</v>
      </c>
      <c r="B407" s="5" t="s">
        <v>2095</v>
      </c>
      <c r="C407" s="3" t="s">
        <v>793</v>
      </c>
      <c r="D407" s="3" t="s">
        <v>2182</v>
      </c>
      <c r="E407" s="3" t="s">
        <v>2235</v>
      </c>
      <c r="F407" s="3" t="s">
        <v>797</v>
      </c>
      <c r="G407" s="4" t="s">
        <v>9</v>
      </c>
      <c r="H407" s="4" t="s">
        <v>15</v>
      </c>
      <c r="I407" s="4" t="s">
        <v>2285</v>
      </c>
      <c r="J407" s="4" t="s">
        <v>2285</v>
      </c>
      <c r="K407" s="16"/>
      <c r="L407" s="17" t="s">
        <v>2297</v>
      </c>
      <c r="M407" s="10">
        <f t="shared" si="24"/>
        <v>0</v>
      </c>
      <c r="N407" s="10">
        <f t="shared" si="25"/>
        <v>1</v>
      </c>
      <c r="O407" s="10">
        <f t="shared" si="26"/>
        <v>0</v>
      </c>
      <c r="P407" s="10">
        <f t="shared" si="27"/>
        <v>0</v>
      </c>
      <c r="Q407" s="10" t="str">
        <f>VLOOKUP(A407,'[1]Store List'!$A$1:$I$376,3,FALSE)</f>
        <v>WZ-647</v>
      </c>
      <c r="R407" s="10" t="str">
        <f>VLOOKUP(A407,'[1]Store List'!$A$1:$I$376,6,FALSE)</f>
        <v>Christian Jewell</v>
      </c>
      <c r="S407" s="10" t="str">
        <f>VLOOKUP(A407,'[1]Store List'!$A$1:$I$376,9,FALSE)</f>
        <v>Charles Rosenthal</v>
      </c>
      <c r="T407" s="10"/>
    </row>
    <row r="408" spans="1:20" ht="13.2" hidden="1">
      <c r="A408" s="5">
        <v>130765</v>
      </c>
      <c r="B408" s="5" t="s">
        <v>1916</v>
      </c>
      <c r="C408" s="3" t="s">
        <v>544</v>
      </c>
      <c r="D408" s="3" t="s">
        <v>2182</v>
      </c>
      <c r="E408" s="3" t="s">
        <v>2194</v>
      </c>
      <c r="F408" s="3" t="s">
        <v>546</v>
      </c>
      <c r="G408" s="4" t="s">
        <v>9</v>
      </c>
      <c r="H408" s="4" t="s">
        <v>2285</v>
      </c>
      <c r="I408" s="4" t="s">
        <v>2285</v>
      </c>
      <c r="J408" s="4" t="s">
        <v>2285</v>
      </c>
      <c r="K408" s="16"/>
      <c r="L408" s="17" t="s">
        <v>2297</v>
      </c>
      <c r="M408" s="10">
        <f t="shared" si="24"/>
        <v>0</v>
      </c>
      <c r="N408" s="10">
        <f t="shared" si="25"/>
        <v>0</v>
      </c>
      <c r="O408" s="10">
        <f t="shared" si="26"/>
        <v>0</v>
      </c>
      <c r="P408" s="10">
        <f t="shared" si="27"/>
        <v>0</v>
      </c>
      <c r="Q408" s="10" t="str">
        <f>VLOOKUP(A408,'[1]Store List'!$A$1:$I$376,3,FALSE)</f>
        <v>WZ-866</v>
      </c>
      <c r="R408" s="10" t="str">
        <f>VLOOKUP(A408,'[1]Store List'!$A$1:$I$376,6,FALSE)</f>
        <v>Christian Jewell</v>
      </c>
      <c r="S408" s="10" t="str">
        <f>VLOOKUP(A408,'[1]Store List'!$A$1:$I$376,9,FALSE)</f>
        <v>Ashley Baker</v>
      </c>
      <c r="T408" s="10"/>
    </row>
    <row r="409" spans="1:20" ht="13.2" hidden="1">
      <c r="A409" s="5">
        <v>131105</v>
      </c>
      <c r="B409" s="5" t="s">
        <v>1854</v>
      </c>
      <c r="C409" s="3" t="s">
        <v>580</v>
      </c>
      <c r="D409" s="3" t="s">
        <v>2182</v>
      </c>
      <c r="E409" s="3" t="s">
        <v>2194</v>
      </c>
      <c r="F409" s="3" t="s">
        <v>581</v>
      </c>
      <c r="G409" s="4" t="s">
        <v>9</v>
      </c>
      <c r="H409" s="4" t="s">
        <v>2285</v>
      </c>
      <c r="I409" s="4" t="s">
        <v>2285</v>
      </c>
      <c r="J409" s="4" t="s">
        <v>2285</v>
      </c>
      <c r="K409" s="16"/>
      <c r="L409" s="17" t="s">
        <v>2297</v>
      </c>
      <c r="M409" s="10">
        <f t="shared" si="24"/>
        <v>0</v>
      </c>
      <c r="N409" s="10">
        <f t="shared" si="25"/>
        <v>0</v>
      </c>
      <c r="O409" s="10">
        <f t="shared" si="26"/>
        <v>0</v>
      </c>
      <c r="P409" s="10">
        <f t="shared" si="27"/>
        <v>0</v>
      </c>
      <c r="Q409" s="10" t="str">
        <f>VLOOKUP(A409,'[1]Store List'!$A$1:$I$376,3,FALSE)</f>
        <v>WZ-904</v>
      </c>
      <c r="R409" s="10" t="str">
        <f>VLOOKUP(A409,'[1]Store List'!$A$1:$I$376,6,FALSE)</f>
        <v>Christian Jewell</v>
      </c>
      <c r="S409" s="10" t="str">
        <f>VLOOKUP(A409,'[1]Store List'!$A$1:$I$376,9,FALSE)</f>
        <v>Ashley Baker</v>
      </c>
      <c r="T409" s="10"/>
    </row>
    <row r="410" spans="1:20" ht="13.2" hidden="1">
      <c r="A410" s="5">
        <v>93783</v>
      </c>
      <c r="B410" s="5" t="s">
        <v>2018</v>
      </c>
      <c r="C410" s="3" t="s">
        <v>779</v>
      </c>
      <c r="D410" s="3" t="s">
        <v>2182</v>
      </c>
      <c r="E410" s="3" t="s">
        <v>2238</v>
      </c>
      <c r="F410" s="3" t="s">
        <v>780</v>
      </c>
      <c r="G410" s="4" t="s">
        <v>9</v>
      </c>
      <c r="H410" s="4" t="s">
        <v>2285</v>
      </c>
      <c r="I410" s="4" t="s">
        <v>2285</v>
      </c>
      <c r="J410" s="4" t="s">
        <v>2285</v>
      </c>
      <c r="K410" s="16"/>
      <c r="L410" s="17" t="s">
        <v>2297</v>
      </c>
      <c r="M410" s="10">
        <f t="shared" si="24"/>
        <v>0</v>
      </c>
      <c r="N410" s="10">
        <f t="shared" si="25"/>
        <v>0</v>
      </c>
      <c r="O410" s="10">
        <f t="shared" si="26"/>
        <v>0</v>
      </c>
      <c r="P410" s="10">
        <f t="shared" si="27"/>
        <v>0</v>
      </c>
      <c r="Q410" s="10" t="str">
        <f>VLOOKUP(A410,'[1]Store List'!$A$1:$I$376,3,FALSE)</f>
        <v>WZ-417</v>
      </c>
      <c r="R410" s="10" t="str">
        <f>VLOOKUP(A410,'[1]Store List'!$A$1:$I$376,6,FALSE)</f>
        <v>Christian Jewell</v>
      </c>
      <c r="S410" s="10" t="str">
        <f>VLOOKUP(A410,'[1]Store List'!$A$1:$I$376,9,FALSE)</f>
        <v>Matthew Funk</v>
      </c>
      <c r="T410" s="10"/>
    </row>
    <row r="411" spans="1:20" ht="13.2" hidden="1">
      <c r="A411" s="5">
        <v>98213</v>
      </c>
      <c r="B411" s="5" t="s">
        <v>1940</v>
      </c>
      <c r="C411" s="3" t="s">
        <v>773</v>
      </c>
      <c r="D411" s="3" t="s">
        <v>2182</v>
      </c>
      <c r="E411" s="3" t="s">
        <v>2238</v>
      </c>
      <c r="F411" s="3" t="s">
        <v>776</v>
      </c>
      <c r="G411" s="4" t="s">
        <v>9</v>
      </c>
      <c r="H411" s="4" t="s">
        <v>2285</v>
      </c>
      <c r="I411" s="4" t="s">
        <v>2285</v>
      </c>
      <c r="J411" s="4" t="s">
        <v>2285</v>
      </c>
      <c r="K411" s="16"/>
      <c r="L411" s="17" t="s">
        <v>2297</v>
      </c>
      <c r="M411" s="10">
        <f t="shared" si="24"/>
        <v>0</v>
      </c>
      <c r="N411" s="10">
        <f t="shared" si="25"/>
        <v>0</v>
      </c>
      <c r="O411" s="10">
        <f t="shared" si="26"/>
        <v>0</v>
      </c>
      <c r="P411" s="10">
        <f t="shared" si="27"/>
        <v>0</v>
      </c>
      <c r="Q411" s="10" t="str">
        <f>VLOOKUP(A411,'[1]Store List'!$A$1:$I$376,3,FALSE)</f>
        <v>WZ-425</v>
      </c>
      <c r="R411" s="10" t="str">
        <f>VLOOKUP(A411,'[1]Store List'!$A$1:$I$376,6,FALSE)</f>
        <v>Christian Jewell</v>
      </c>
      <c r="S411" s="10" t="str">
        <f>VLOOKUP(A411,'[1]Store List'!$A$1:$I$376,9,FALSE)</f>
        <v>Matthew Funk</v>
      </c>
      <c r="T411" s="10"/>
    </row>
    <row r="412" spans="1:20" ht="13.2" hidden="1">
      <c r="A412" s="5">
        <v>104260</v>
      </c>
      <c r="B412" s="5" t="s">
        <v>2080</v>
      </c>
      <c r="C412" s="3" t="s">
        <v>752</v>
      </c>
      <c r="D412" s="3" t="s">
        <v>2182</v>
      </c>
      <c r="E412" s="3" t="s">
        <v>2266</v>
      </c>
      <c r="F412" s="3" t="s">
        <v>753</v>
      </c>
      <c r="G412" s="4" t="s">
        <v>9</v>
      </c>
      <c r="H412" s="4" t="s">
        <v>2285</v>
      </c>
      <c r="I412" s="4" t="s">
        <v>2285</v>
      </c>
      <c r="J412" s="4" t="s">
        <v>2285</v>
      </c>
      <c r="K412" s="16"/>
      <c r="L412" s="17" t="s">
        <v>2297</v>
      </c>
      <c r="M412" s="10">
        <f t="shared" si="24"/>
        <v>0</v>
      </c>
      <c r="N412" s="10">
        <f t="shared" si="25"/>
        <v>0</v>
      </c>
      <c r="O412" s="10">
        <f t="shared" si="26"/>
        <v>0</v>
      </c>
      <c r="P412" s="10">
        <f t="shared" si="27"/>
        <v>0</v>
      </c>
      <c r="Q412" s="10" t="str">
        <f>VLOOKUP(A412,'[1]Store List'!$A$1:$I$376,3,FALSE)</f>
        <v>WZ-585</v>
      </c>
      <c r="R412" s="10" t="str">
        <f>VLOOKUP(A412,'[1]Store List'!$A$1:$I$376,6,FALSE)</f>
        <v>Christian Jewell</v>
      </c>
      <c r="S412" s="10" t="str">
        <f>VLOOKUP(A412,'[1]Store List'!$A$1:$I$376,9,FALSE)</f>
        <v>David Welch</v>
      </c>
      <c r="T412" s="10"/>
    </row>
    <row r="413" spans="1:20" ht="13.2" hidden="1">
      <c r="A413" s="5">
        <v>105539</v>
      </c>
      <c r="B413" s="5" t="s">
        <v>1997</v>
      </c>
      <c r="C413" s="3" t="s">
        <v>767</v>
      </c>
      <c r="D413" s="3" t="s">
        <v>2182</v>
      </c>
      <c r="E413" s="3" t="s">
        <v>2256</v>
      </c>
      <c r="F413" s="3" t="s">
        <v>771</v>
      </c>
      <c r="G413" s="4" t="s">
        <v>9</v>
      </c>
      <c r="H413" s="4" t="s">
        <v>15</v>
      </c>
      <c r="I413" s="4" t="s">
        <v>2285</v>
      </c>
      <c r="J413" s="4" t="s">
        <v>2285</v>
      </c>
      <c r="K413" s="16"/>
      <c r="L413" s="17" t="s">
        <v>2297</v>
      </c>
      <c r="M413" s="10">
        <f t="shared" si="24"/>
        <v>0</v>
      </c>
      <c r="N413" s="10">
        <f t="shared" si="25"/>
        <v>1</v>
      </c>
      <c r="O413" s="10">
        <f t="shared" si="26"/>
        <v>0</v>
      </c>
      <c r="P413" s="10">
        <f t="shared" si="27"/>
        <v>0</v>
      </c>
      <c r="Q413" s="10" t="str">
        <f>VLOOKUP(A413,'[1]Store List'!$A$1:$I$376,3,FALSE)</f>
        <v>WZ-561</v>
      </c>
      <c r="R413" s="10" t="str">
        <f>VLOOKUP(A413,'[1]Store List'!$A$1:$I$376,6,FALSE)</f>
        <v>Christian Jewell</v>
      </c>
      <c r="S413" s="10" t="str">
        <f>VLOOKUP(A413,'[1]Store List'!$A$1:$I$376,9,FALSE)</f>
        <v>Robert Cheney</v>
      </c>
      <c r="T413" s="10"/>
    </row>
    <row r="414" spans="1:20" ht="13.2" hidden="1">
      <c r="A414" s="5">
        <v>108075</v>
      </c>
      <c r="B414" s="5" t="s">
        <v>2095</v>
      </c>
      <c r="C414" s="3" t="s">
        <v>793</v>
      </c>
      <c r="D414" s="3" t="s">
        <v>2182</v>
      </c>
      <c r="E414" s="3" t="s">
        <v>2235</v>
      </c>
      <c r="F414" s="3" t="s">
        <v>795</v>
      </c>
      <c r="G414" s="4" t="s">
        <v>9</v>
      </c>
      <c r="H414" s="4" t="s">
        <v>2285</v>
      </c>
      <c r="I414" s="4" t="s">
        <v>2285</v>
      </c>
      <c r="J414" s="4" t="s">
        <v>2285</v>
      </c>
      <c r="K414" s="16"/>
      <c r="L414" s="17" t="s">
        <v>2297</v>
      </c>
      <c r="M414" s="10">
        <f t="shared" si="24"/>
        <v>0</v>
      </c>
      <c r="N414" s="10">
        <f t="shared" si="25"/>
        <v>0</v>
      </c>
      <c r="O414" s="10">
        <f t="shared" si="26"/>
        <v>0</v>
      </c>
      <c r="P414" s="10">
        <f t="shared" si="27"/>
        <v>0</v>
      </c>
      <c r="Q414" s="10" t="str">
        <f>VLOOKUP(A414,'[1]Store List'!$A$1:$I$376,3,FALSE)</f>
        <v>WZ-647</v>
      </c>
      <c r="R414" s="10" t="str">
        <f>VLOOKUP(A414,'[1]Store List'!$A$1:$I$376,6,FALSE)</f>
        <v>Christian Jewell</v>
      </c>
      <c r="S414" s="10" t="str">
        <f>VLOOKUP(A414,'[1]Store List'!$A$1:$I$376,9,FALSE)</f>
        <v>Charles Rosenthal</v>
      </c>
      <c r="T414" s="10"/>
    </row>
    <row r="415" spans="1:20" ht="13.2" hidden="1">
      <c r="A415" s="5">
        <v>95380</v>
      </c>
      <c r="B415" s="5" t="s">
        <v>1919</v>
      </c>
      <c r="C415" s="3" t="s">
        <v>805</v>
      </c>
      <c r="D415" s="3" t="s">
        <v>2182</v>
      </c>
      <c r="E415" s="3" t="s">
        <v>2235</v>
      </c>
      <c r="F415" s="3" t="s">
        <v>808</v>
      </c>
      <c r="G415" s="4" t="s">
        <v>9</v>
      </c>
      <c r="H415" s="4" t="s">
        <v>15</v>
      </c>
      <c r="I415" s="4" t="s">
        <v>2285</v>
      </c>
      <c r="J415" s="4" t="s">
        <v>2285</v>
      </c>
      <c r="K415" s="16"/>
      <c r="L415" s="17" t="s">
        <v>2297</v>
      </c>
      <c r="M415" s="10">
        <f t="shared" si="24"/>
        <v>0</v>
      </c>
      <c r="N415" s="10">
        <f t="shared" si="25"/>
        <v>1</v>
      </c>
      <c r="O415" s="10">
        <f t="shared" si="26"/>
        <v>0</v>
      </c>
      <c r="P415" s="10">
        <f t="shared" si="27"/>
        <v>0</v>
      </c>
      <c r="Q415" s="10" t="str">
        <f>VLOOKUP(A415,'[1]Store List'!$A$1:$I$376,3,FALSE)</f>
        <v>WZ-462</v>
      </c>
      <c r="R415" s="10" t="str">
        <f>VLOOKUP(A415,'[1]Store List'!$A$1:$I$376,6,FALSE)</f>
        <v>Christian Jewell</v>
      </c>
      <c r="S415" s="10" t="str">
        <f>VLOOKUP(A415,'[1]Store List'!$A$1:$I$376,9,FALSE)</f>
        <v>Charles Rosenthal</v>
      </c>
      <c r="T415" s="10"/>
    </row>
    <row r="416" spans="1:20" ht="13.2" hidden="1">
      <c r="A416" s="5">
        <v>106345</v>
      </c>
      <c r="B416" s="5" t="s">
        <v>2102</v>
      </c>
      <c r="C416" s="3" t="s">
        <v>762</v>
      </c>
      <c r="D416" s="3" t="s">
        <v>2182</v>
      </c>
      <c r="E416" s="3" t="s">
        <v>2269</v>
      </c>
      <c r="F416" s="3" t="s">
        <v>765</v>
      </c>
      <c r="G416" s="4" t="s">
        <v>9</v>
      </c>
      <c r="H416" s="4" t="s">
        <v>2285</v>
      </c>
      <c r="I416" s="4" t="s">
        <v>2285</v>
      </c>
      <c r="J416" s="4" t="s">
        <v>2285</v>
      </c>
      <c r="K416" s="16"/>
      <c r="L416" s="17" t="s">
        <v>2297</v>
      </c>
      <c r="M416" s="10">
        <f t="shared" si="24"/>
        <v>0</v>
      </c>
      <c r="N416" s="10">
        <f t="shared" si="25"/>
        <v>0</v>
      </c>
      <c r="O416" s="10">
        <f t="shared" si="26"/>
        <v>0</v>
      </c>
      <c r="P416" s="10">
        <f t="shared" si="27"/>
        <v>0</v>
      </c>
      <c r="Q416" s="10" t="str">
        <f>VLOOKUP(A416,'[1]Store List'!$A$1:$I$376,3,FALSE)</f>
        <v>WZ-593</v>
      </c>
      <c r="R416" s="10" t="str">
        <f>VLOOKUP(A416,'[1]Store List'!$A$1:$I$376,6,FALSE)</f>
        <v>Christian Jewell</v>
      </c>
      <c r="S416" s="10" t="str">
        <f>VLOOKUP(A416,'[1]Store List'!$A$1:$I$376,9,FALSE)</f>
        <v>Jeremy Swanson</v>
      </c>
      <c r="T416" s="10"/>
    </row>
    <row r="417" spans="1:20" ht="13.2" hidden="1">
      <c r="A417" s="5">
        <v>106345</v>
      </c>
      <c r="B417" s="5" t="s">
        <v>2102</v>
      </c>
      <c r="C417" s="3" t="s">
        <v>762</v>
      </c>
      <c r="D417" s="3" t="s">
        <v>2182</v>
      </c>
      <c r="E417" s="3" t="s">
        <v>2269</v>
      </c>
      <c r="F417" s="3" t="s">
        <v>763</v>
      </c>
      <c r="G417" s="4" t="s">
        <v>9</v>
      </c>
      <c r="H417" s="4" t="s">
        <v>2285</v>
      </c>
      <c r="I417" s="4" t="s">
        <v>2285</v>
      </c>
      <c r="J417" s="4" t="s">
        <v>2285</v>
      </c>
      <c r="K417" s="16"/>
      <c r="L417" s="17" t="s">
        <v>2297</v>
      </c>
      <c r="M417" s="10">
        <f t="shared" si="24"/>
        <v>0</v>
      </c>
      <c r="N417" s="10">
        <f t="shared" si="25"/>
        <v>0</v>
      </c>
      <c r="O417" s="10">
        <f t="shared" si="26"/>
        <v>0</v>
      </c>
      <c r="P417" s="10">
        <f t="shared" si="27"/>
        <v>0</v>
      </c>
      <c r="Q417" s="10" t="str">
        <f>VLOOKUP(A417,'[1]Store List'!$A$1:$I$376,3,FALSE)</f>
        <v>WZ-593</v>
      </c>
      <c r="R417" s="10" t="str">
        <f>VLOOKUP(A417,'[1]Store List'!$A$1:$I$376,6,FALSE)</f>
        <v>Christian Jewell</v>
      </c>
      <c r="S417" s="10" t="str">
        <f>VLOOKUP(A417,'[1]Store List'!$A$1:$I$376,9,FALSE)</f>
        <v>Jeremy Swanson</v>
      </c>
      <c r="T417" s="10"/>
    </row>
    <row r="418" spans="1:20" ht="13.2" hidden="1">
      <c r="A418" s="5">
        <v>95380</v>
      </c>
      <c r="B418" s="5" t="s">
        <v>1919</v>
      </c>
      <c r="C418" s="3" t="s">
        <v>805</v>
      </c>
      <c r="D418" s="3" t="s">
        <v>2182</v>
      </c>
      <c r="E418" s="3" t="s">
        <v>2235</v>
      </c>
      <c r="F418" s="3" t="s">
        <v>813</v>
      </c>
      <c r="G418" s="4" t="s">
        <v>9</v>
      </c>
      <c r="H418" s="4" t="s">
        <v>2285</v>
      </c>
      <c r="I418" s="4" t="s">
        <v>2285</v>
      </c>
      <c r="J418" s="4" t="s">
        <v>2285</v>
      </c>
      <c r="K418" s="16"/>
      <c r="L418" s="17" t="s">
        <v>2297</v>
      </c>
      <c r="M418" s="10">
        <f t="shared" si="24"/>
        <v>0</v>
      </c>
      <c r="N418" s="10">
        <f t="shared" si="25"/>
        <v>0</v>
      </c>
      <c r="O418" s="10">
        <f t="shared" si="26"/>
        <v>0</v>
      </c>
      <c r="P418" s="10">
        <f t="shared" si="27"/>
        <v>0</v>
      </c>
      <c r="Q418" s="10" t="str">
        <f>VLOOKUP(A418,'[1]Store List'!$A$1:$I$376,3,FALSE)</f>
        <v>WZ-462</v>
      </c>
      <c r="R418" s="10" t="str">
        <f>VLOOKUP(A418,'[1]Store List'!$A$1:$I$376,6,FALSE)</f>
        <v>Christian Jewell</v>
      </c>
      <c r="S418" s="10" t="str">
        <f>VLOOKUP(A418,'[1]Store List'!$A$1:$I$376,9,FALSE)</f>
        <v>Charles Rosenthal</v>
      </c>
      <c r="T418" s="10"/>
    </row>
    <row r="419" spans="1:20" ht="13.2" hidden="1">
      <c r="A419" s="5">
        <v>124830</v>
      </c>
      <c r="B419" s="5" t="s">
        <v>1886</v>
      </c>
      <c r="C419" s="3" t="s">
        <v>553</v>
      </c>
      <c r="D419" s="3" t="s">
        <v>2182</v>
      </c>
      <c r="E419" s="3" t="s">
        <v>2211</v>
      </c>
      <c r="F419" s="3" t="s">
        <v>558</v>
      </c>
      <c r="G419" s="4" t="s">
        <v>9</v>
      </c>
      <c r="H419" s="4" t="s">
        <v>10</v>
      </c>
      <c r="I419" s="4" t="s">
        <v>2285</v>
      </c>
      <c r="J419" s="4" t="s">
        <v>10</v>
      </c>
      <c r="K419" s="16"/>
      <c r="L419" s="17" t="s">
        <v>2297</v>
      </c>
      <c r="M419" s="10">
        <f t="shared" si="24"/>
        <v>0</v>
      </c>
      <c r="N419" s="10">
        <f t="shared" si="25"/>
        <v>1</v>
      </c>
      <c r="O419" s="10">
        <f t="shared" si="26"/>
        <v>0</v>
      </c>
      <c r="P419" s="10">
        <f t="shared" si="27"/>
        <v>1</v>
      </c>
      <c r="Q419" s="10" t="str">
        <f>VLOOKUP(A419,'[1]Store List'!$A$1:$I$376,3,FALSE)</f>
        <v>WZ-789</v>
      </c>
      <c r="R419" s="10" t="str">
        <f>VLOOKUP(A419,'[1]Store List'!$A$1:$I$376,6,FALSE)</f>
        <v>Christian Jewell</v>
      </c>
      <c r="S419" s="10" t="str">
        <f>VLOOKUP(A419,'[1]Store List'!$A$1:$I$376,9,FALSE)</f>
        <v>Craig Karmazin</v>
      </c>
      <c r="T419" s="10"/>
    </row>
    <row r="420" spans="1:20" ht="13.2" hidden="1">
      <c r="A420" s="5">
        <v>131105</v>
      </c>
      <c r="B420" s="5" t="s">
        <v>1854</v>
      </c>
      <c r="C420" s="3" t="s">
        <v>580</v>
      </c>
      <c r="D420" s="3" t="s">
        <v>2182</v>
      </c>
      <c r="E420" s="3" t="s">
        <v>2194</v>
      </c>
      <c r="F420" s="3" t="s">
        <v>582</v>
      </c>
      <c r="G420" s="4" t="s">
        <v>9</v>
      </c>
      <c r="H420" s="4" t="s">
        <v>2285</v>
      </c>
      <c r="I420" s="4" t="s">
        <v>2285</v>
      </c>
      <c r="J420" s="4" t="s">
        <v>10</v>
      </c>
      <c r="K420" s="16"/>
      <c r="L420" s="17" t="s">
        <v>2297</v>
      </c>
      <c r="M420" s="10">
        <f t="shared" si="24"/>
        <v>0</v>
      </c>
      <c r="N420" s="10">
        <f t="shared" si="25"/>
        <v>0</v>
      </c>
      <c r="O420" s="10">
        <f t="shared" si="26"/>
        <v>0</v>
      </c>
      <c r="P420" s="10">
        <f t="shared" si="27"/>
        <v>1</v>
      </c>
      <c r="Q420" s="10" t="str">
        <f>VLOOKUP(A420,'[1]Store List'!$A$1:$I$376,3,FALSE)</f>
        <v>WZ-904</v>
      </c>
      <c r="R420" s="10" t="str">
        <f>VLOOKUP(A420,'[1]Store List'!$A$1:$I$376,6,FALSE)</f>
        <v>Christian Jewell</v>
      </c>
      <c r="S420" s="10" t="str">
        <f>VLOOKUP(A420,'[1]Store List'!$A$1:$I$376,9,FALSE)</f>
        <v>Ashley Baker</v>
      </c>
      <c r="T420" s="10"/>
    </row>
    <row r="421" spans="1:20" ht="13.2" hidden="1">
      <c r="A421" s="5">
        <v>108075</v>
      </c>
      <c r="B421" s="5" t="s">
        <v>2095</v>
      </c>
      <c r="C421" s="3" t="s">
        <v>793</v>
      </c>
      <c r="D421" s="3" t="s">
        <v>2182</v>
      </c>
      <c r="E421" s="3" t="s">
        <v>2235</v>
      </c>
      <c r="F421" s="3" t="s">
        <v>796</v>
      </c>
      <c r="G421" s="4" t="s">
        <v>9</v>
      </c>
      <c r="H421" s="4" t="s">
        <v>10</v>
      </c>
      <c r="I421" s="4" t="s">
        <v>2285</v>
      </c>
      <c r="J421" s="4" t="s">
        <v>10</v>
      </c>
      <c r="K421" s="16"/>
      <c r="L421" s="17" t="s">
        <v>2297</v>
      </c>
      <c r="M421" s="10">
        <f t="shared" si="24"/>
        <v>0</v>
      </c>
      <c r="N421" s="10">
        <f t="shared" si="25"/>
        <v>1</v>
      </c>
      <c r="O421" s="10">
        <f t="shared" si="26"/>
        <v>0</v>
      </c>
      <c r="P421" s="10">
        <f t="shared" si="27"/>
        <v>1</v>
      </c>
      <c r="Q421" s="10" t="str">
        <f>VLOOKUP(A421,'[1]Store List'!$A$1:$I$376,3,FALSE)</f>
        <v>WZ-647</v>
      </c>
      <c r="R421" s="10" t="str">
        <f>VLOOKUP(A421,'[1]Store List'!$A$1:$I$376,6,FALSE)</f>
        <v>Christian Jewell</v>
      </c>
      <c r="S421" s="10" t="str">
        <f>VLOOKUP(A421,'[1]Store List'!$A$1:$I$376,9,FALSE)</f>
        <v>Charles Rosenthal</v>
      </c>
      <c r="T421" s="10"/>
    </row>
    <row r="422" spans="1:20" ht="13.2" hidden="1">
      <c r="A422" s="5">
        <v>122256</v>
      </c>
      <c r="B422" s="5" t="s">
        <v>2008</v>
      </c>
      <c r="C422" s="3" t="s">
        <v>798</v>
      </c>
      <c r="D422" s="3" t="s">
        <v>2182</v>
      </c>
      <c r="E422" s="3" t="s">
        <v>2235</v>
      </c>
      <c r="F422" s="3" t="s">
        <v>799</v>
      </c>
      <c r="G422" s="4" t="s">
        <v>9</v>
      </c>
      <c r="H422" s="4" t="s">
        <v>10</v>
      </c>
      <c r="I422" s="4" t="s">
        <v>2285</v>
      </c>
      <c r="J422" s="4" t="s">
        <v>10</v>
      </c>
      <c r="K422" s="16"/>
      <c r="L422" s="17" t="s">
        <v>2297</v>
      </c>
      <c r="M422" s="10">
        <f t="shared" si="24"/>
        <v>0</v>
      </c>
      <c r="N422" s="10">
        <f t="shared" si="25"/>
        <v>1</v>
      </c>
      <c r="O422" s="10">
        <f t="shared" si="26"/>
        <v>0</v>
      </c>
      <c r="P422" s="10">
        <f t="shared" si="27"/>
        <v>1</v>
      </c>
      <c r="Q422" s="10" t="str">
        <f>VLOOKUP(A422,'[1]Store List'!$A$1:$I$376,3,FALSE)</f>
        <v>WZ-780</v>
      </c>
      <c r="R422" s="10" t="str">
        <f>VLOOKUP(A422,'[1]Store List'!$A$1:$I$376,6,FALSE)</f>
        <v>Christian Jewell</v>
      </c>
      <c r="S422" s="10" t="str">
        <f>VLOOKUP(A422,'[1]Store List'!$A$1:$I$376,9,FALSE)</f>
        <v>Charles Rosenthal</v>
      </c>
      <c r="T422" s="10"/>
    </row>
    <row r="423" spans="1:20" ht="13.2" hidden="1">
      <c r="A423" s="5">
        <v>119148</v>
      </c>
      <c r="B423" s="5" t="s">
        <v>2024</v>
      </c>
      <c r="C423" s="3" t="s">
        <v>725</v>
      </c>
      <c r="D423" s="3" t="s">
        <v>2182</v>
      </c>
      <c r="E423" s="3" t="s">
        <v>2238</v>
      </c>
      <c r="F423" s="3" t="s">
        <v>729</v>
      </c>
      <c r="G423" s="4" t="s">
        <v>9</v>
      </c>
      <c r="H423" s="4" t="s">
        <v>10</v>
      </c>
      <c r="I423" s="4" t="s">
        <v>2285</v>
      </c>
      <c r="J423" s="4" t="s">
        <v>10</v>
      </c>
      <c r="K423" s="16"/>
      <c r="L423" s="17" t="s">
        <v>2297</v>
      </c>
      <c r="M423" s="10">
        <f t="shared" si="24"/>
        <v>0</v>
      </c>
      <c r="N423" s="10">
        <f t="shared" si="25"/>
        <v>1</v>
      </c>
      <c r="O423" s="10">
        <f t="shared" si="26"/>
        <v>0</v>
      </c>
      <c r="P423" s="10">
        <f t="shared" si="27"/>
        <v>1</v>
      </c>
      <c r="Q423" s="10" t="str">
        <f>VLOOKUP(A423,'[1]Store List'!$A$1:$I$376,3,FALSE)</f>
        <v>WZ-761</v>
      </c>
      <c r="R423" s="10" t="str">
        <f>VLOOKUP(A423,'[1]Store List'!$A$1:$I$376,6,FALSE)</f>
        <v>Christian Jewell</v>
      </c>
      <c r="S423" s="10" t="str">
        <f>VLOOKUP(A423,'[1]Store List'!$A$1:$I$376,9,FALSE)</f>
        <v>Matthew Funk</v>
      </c>
      <c r="T423" s="10"/>
    </row>
    <row r="424" spans="1:20" ht="13.2" hidden="1">
      <c r="A424" s="5">
        <v>104260</v>
      </c>
      <c r="B424" s="5" t="s">
        <v>2080</v>
      </c>
      <c r="C424" s="3" t="s">
        <v>752</v>
      </c>
      <c r="D424" s="3" t="s">
        <v>2182</v>
      </c>
      <c r="E424" s="3" t="s">
        <v>2266</v>
      </c>
      <c r="F424" s="3" t="s">
        <v>755</v>
      </c>
      <c r="G424" s="4" t="s">
        <v>9</v>
      </c>
      <c r="H424" s="4" t="s">
        <v>10</v>
      </c>
      <c r="I424" s="4" t="s">
        <v>2285</v>
      </c>
      <c r="J424" s="4" t="s">
        <v>10</v>
      </c>
      <c r="K424" s="16"/>
      <c r="L424" s="17" t="s">
        <v>2297</v>
      </c>
      <c r="M424" s="10">
        <f t="shared" si="24"/>
        <v>0</v>
      </c>
      <c r="N424" s="10">
        <f t="shared" si="25"/>
        <v>1</v>
      </c>
      <c r="O424" s="10">
        <f t="shared" si="26"/>
        <v>0</v>
      </c>
      <c r="P424" s="10">
        <f t="shared" si="27"/>
        <v>1</v>
      </c>
      <c r="Q424" s="10" t="str">
        <f>VLOOKUP(A424,'[1]Store List'!$A$1:$I$376,3,FALSE)</f>
        <v>WZ-585</v>
      </c>
      <c r="R424" s="10" t="str">
        <f>VLOOKUP(A424,'[1]Store List'!$A$1:$I$376,6,FALSE)</f>
        <v>Christian Jewell</v>
      </c>
      <c r="S424" s="10" t="str">
        <f>VLOOKUP(A424,'[1]Store List'!$A$1:$I$376,9,FALSE)</f>
        <v>David Welch</v>
      </c>
      <c r="T424" s="10"/>
    </row>
    <row r="425" spans="1:20" ht="13.2" hidden="1">
      <c r="A425" s="5">
        <v>104260</v>
      </c>
      <c r="B425" s="5" t="s">
        <v>2080</v>
      </c>
      <c r="C425" s="3" t="s">
        <v>752</v>
      </c>
      <c r="D425" s="3" t="s">
        <v>2182</v>
      </c>
      <c r="E425" s="3" t="s">
        <v>2266</v>
      </c>
      <c r="F425" s="3" t="s">
        <v>756</v>
      </c>
      <c r="G425" s="4" t="s">
        <v>9</v>
      </c>
      <c r="H425" s="4" t="s">
        <v>10</v>
      </c>
      <c r="I425" s="4" t="s">
        <v>2285</v>
      </c>
      <c r="J425" s="4" t="s">
        <v>10</v>
      </c>
      <c r="K425" s="16"/>
      <c r="L425" s="17" t="s">
        <v>2297</v>
      </c>
      <c r="M425" s="10">
        <f t="shared" si="24"/>
        <v>0</v>
      </c>
      <c r="N425" s="10">
        <f t="shared" si="25"/>
        <v>1</v>
      </c>
      <c r="O425" s="10">
        <f t="shared" si="26"/>
        <v>0</v>
      </c>
      <c r="P425" s="10">
        <f t="shared" si="27"/>
        <v>1</v>
      </c>
      <c r="Q425" s="10" t="str">
        <f>VLOOKUP(A425,'[1]Store List'!$A$1:$I$376,3,FALSE)</f>
        <v>WZ-585</v>
      </c>
      <c r="R425" s="10" t="str">
        <f>VLOOKUP(A425,'[1]Store List'!$A$1:$I$376,6,FALSE)</f>
        <v>Christian Jewell</v>
      </c>
      <c r="S425" s="10" t="str">
        <f>VLOOKUP(A425,'[1]Store List'!$A$1:$I$376,9,FALSE)</f>
        <v>David Welch</v>
      </c>
      <c r="T425" s="10"/>
    </row>
    <row r="426" spans="1:20" ht="13.2" hidden="1">
      <c r="A426" s="5">
        <v>108075</v>
      </c>
      <c r="B426" s="5" t="s">
        <v>2095</v>
      </c>
      <c r="C426" s="3" t="s">
        <v>793</v>
      </c>
      <c r="D426" s="3" t="s">
        <v>2182</v>
      </c>
      <c r="E426" s="3" t="s">
        <v>2235</v>
      </c>
      <c r="F426" s="3" t="s">
        <v>794</v>
      </c>
      <c r="G426" s="4" t="s">
        <v>9</v>
      </c>
      <c r="H426" s="4" t="s">
        <v>10</v>
      </c>
      <c r="I426" s="4" t="s">
        <v>2285</v>
      </c>
      <c r="J426" s="4" t="s">
        <v>10</v>
      </c>
      <c r="K426" s="16"/>
      <c r="L426" s="17" t="s">
        <v>2297</v>
      </c>
      <c r="M426" s="10">
        <f t="shared" si="24"/>
        <v>0</v>
      </c>
      <c r="N426" s="10">
        <f t="shared" si="25"/>
        <v>1</v>
      </c>
      <c r="O426" s="10">
        <f t="shared" si="26"/>
        <v>0</v>
      </c>
      <c r="P426" s="10">
        <f t="shared" si="27"/>
        <v>1</v>
      </c>
      <c r="Q426" s="10" t="str">
        <f>VLOOKUP(A426,'[1]Store List'!$A$1:$I$376,3,FALSE)</f>
        <v>WZ-647</v>
      </c>
      <c r="R426" s="10" t="str">
        <f>VLOOKUP(A426,'[1]Store List'!$A$1:$I$376,6,FALSE)</f>
        <v>Christian Jewell</v>
      </c>
      <c r="S426" s="10" t="str">
        <f>VLOOKUP(A426,'[1]Store List'!$A$1:$I$376,9,FALSE)</f>
        <v>Charles Rosenthal</v>
      </c>
      <c r="T426" s="10"/>
    </row>
    <row r="427" spans="1:20" ht="13.2" hidden="1">
      <c r="A427" s="5">
        <v>112453</v>
      </c>
      <c r="B427" s="5" t="s">
        <v>2022</v>
      </c>
      <c r="C427" s="3" t="s">
        <v>740</v>
      </c>
      <c r="D427" s="3" t="s">
        <v>2182</v>
      </c>
      <c r="E427" s="3" t="s">
        <v>2235</v>
      </c>
      <c r="F427" s="3" t="s">
        <v>741</v>
      </c>
      <c r="G427" s="4" t="s">
        <v>9</v>
      </c>
      <c r="H427" s="4" t="s">
        <v>2285</v>
      </c>
      <c r="I427" s="4" t="s">
        <v>2285</v>
      </c>
      <c r="J427" s="4" t="s">
        <v>10</v>
      </c>
      <c r="K427" s="16"/>
      <c r="L427" s="17" t="s">
        <v>2297</v>
      </c>
      <c r="M427" s="10">
        <f t="shared" si="24"/>
        <v>0</v>
      </c>
      <c r="N427" s="10">
        <f t="shared" si="25"/>
        <v>0</v>
      </c>
      <c r="O427" s="10">
        <f t="shared" si="26"/>
        <v>0</v>
      </c>
      <c r="P427" s="10">
        <f t="shared" si="27"/>
        <v>1</v>
      </c>
      <c r="Q427" s="10" t="str">
        <f>VLOOKUP(A427,'[1]Store List'!$A$1:$I$376,3,FALSE)</f>
        <v>WZ-730</v>
      </c>
      <c r="R427" s="10" t="str">
        <f>VLOOKUP(A427,'[1]Store List'!$A$1:$I$376,6,FALSE)</f>
        <v>Christian Jewell</v>
      </c>
      <c r="S427" s="10" t="str">
        <f>VLOOKUP(A427,'[1]Store List'!$A$1:$I$376,9,FALSE)</f>
        <v>Charles Rosenthal</v>
      </c>
      <c r="T427" s="10"/>
    </row>
    <row r="428" spans="1:20" ht="13.2" hidden="1">
      <c r="A428" s="5">
        <v>124830</v>
      </c>
      <c r="B428" s="5" t="s">
        <v>1886</v>
      </c>
      <c r="C428" s="3" t="s">
        <v>553</v>
      </c>
      <c r="D428" s="3" t="s">
        <v>2182</v>
      </c>
      <c r="E428" s="3" t="s">
        <v>2211</v>
      </c>
      <c r="F428" s="3" t="s">
        <v>557</v>
      </c>
      <c r="G428" s="4" t="s">
        <v>9</v>
      </c>
      <c r="H428" s="4" t="s">
        <v>10</v>
      </c>
      <c r="I428" s="4" t="s">
        <v>2285</v>
      </c>
      <c r="J428" s="4" t="s">
        <v>10</v>
      </c>
      <c r="K428" s="16"/>
      <c r="L428" s="17" t="s">
        <v>2297</v>
      </c>
      <c r="M428" s="10">
        <f t="shared" si="24"/>
        <v>0</v>
      </c>
      <c r="N428" s="10">
        <f t="shared" si="25"/>
        <v>1</v>
      </c>
      <c r="O428" s="10">
        <f t="shared" si="26"/>
        <v>0</v>
      </c>
      <c r="P428" s="10">
        <f t="shared" si="27"/>
        <v>1</v>
      </c>
      <c r="Q428" s="10" t="str">
        <f>VLOOKUP(A428,'[1]Store List'!$A$1:$I$376,3,FALSE)</f>
        <v>WZ-789</v>
      </c>
      <c r="R428" s="10" t="str">
        <f>VLOOKUP(A428,'[1]Store List'!$A$1:$I$376,6,FALSE)</f>
        <v>Christian Jewell</v>
      </c>
      <c r="S428" s="10" t="str">
        <f>VLOOKUP(A428,'[1]Store List'!$A$1:$I$376,9,FALSE)</f>
        <v>Craig Karmazin</v>
      </c>
      <c r="T428" s="10"/>
    </row>
    <row r="429" spans="1:20" ht="13.2" hidden="1">
      <c r="A429" s="5">
        <v>118814</v>
      </c>
      <c r="B429" s="5" t="s">
        <v>1865</v>
      </c>
      <c r="C429" s="3" t="s">
        <v>560</v>
      </c>
      <c r="D429" s="3" t="s">
        <v>2182</v>
      </c>
      <c r="E429" s="3" t="s">
        <v>2211</v>
      </c>
      <c r="F429" s="3" t="s">
        <v>562</v>
      </c>
      <c r="G429" s="4" t="s">
        <v>9</v>
      </c>
      <c r="H429" s="4" t="s">
        <v>10</v>
      </c>
      <c r="I429" s="4" t="s">
        <v>2285</v>
      </c>
      <c r="J429" s="4" t="s">
        <v>10</v>
      </c>
      <c r="K429" s="16"/>
      <c r="L429" s="17" t="s">
        <v>2297</v>
      </c>
      <c r="M429" s="10">
        <f t="shared" si="24"/>
        <v>0</v>
      </c>
      <c r="N429" s="10">
        <f t="shared" si="25"/>
        <v>1</v>
      </c>
      <c r="O429" s="10">
        <f t="shared" si="26"/>
        <v>0</v>
      </c>
      <c r="P429" s="10">
        <f t="shared" si="27"/>
        <v>1</v>
      </c>
      <c r="Q429" s="10" t="str">
        <f>VLOOKUP(A429,'[1]Store List'!$A$1:$I$376,3,FALSE)</f>
        <v>WZ-758</v>
      </c>
      <c r="R429" s="10" t="str">
        <f>VLOOKUP(A429,'[1]Store List'!$A$1:$I$376,6,FALSE)</f>
        <v>Christian Jewell</v>
      </c>
      <c r="S429" s="10" t="str">
        <f>VLOOKUP(A429,'[1]Store List'!$A$1:$I$376,9,FALSE)</f>
        <v>Craig Karmazin</v>
      </c>
      <c r="T429" s="10"/>
    </row>
    <row r="430" spans="1:20" ht="13.2" hidden="1">
      <c r="A430" s="5">
        <v>118814</v>
      </c>
      <c r="B430" s="5" t="s">
        <v>1865</v>
      </c>
      <c r="C430" s="3" t="s">
        <v>560</v>
      </c>
      <c r="D430" s="3" t="s">
        <v>2182</v>
      </c>
      <c r="E430" s="3" t="s">
        <v>2211</v>
      </c>
      <c r="F430" s="3" t="s">
        <v>563</v>
      </c>
      <c r="G430" s="4" t="s">
        <v>9</v>
      </c>
      <c r="H430" s="4" t="s">
        <v>10</v>
      </c>
      <c r="I430" s="4" t="s">
        <v>2285</v>
      </c>
      <c r="J430" s="4" t="s">
        <v>10</v>
      </c>
      <c r="K430" s="16"/>
      <c r="L430" s="17" t="s">
        <v>2297</v>
      </c>
      <c r="M430" s="10">
        <f t="shared" si="24"/>
        <v>0</v>
      </c>
      <c r="N430" s="10">
        <f t="shared" si="25"/>
        <v>1</v>
      </c>
      <c r="O430" s="10">
        <f t="shared" si="26"/>
        <v>0</v>
      </c>
      <c r="P430" s="10">
        <f t="shared" si="27"/>
        <v>1</v>
      </c>
      <c r="Q430" s="10" t="str">
        <f>VLOOKUP(A430,'[1]Store List'!$A$1:$I$376,3,FALSE)</f>
        <v>WZ-758</v>
      </c>
      <c r="R430" s="10" t="str">
        <f>VLOOKUP(A430,'[1]Store List'!$A$1:$I$376,6,FALSE)</f>
        <v>Christian Jewell</v>
      </c>
      <c r="S430" s="10" t="str">
        <f>VLOOKUP(A430,'[1]Store List'!$A$1:$I$376,9,FALSE)</f>
        <v>Craig Karmazin</v>
      </c>
      <c r="T430" s="10"/>
    </row>
    <row r="431" spans="1:20" ht="13.2" hidden="1">
      <c r="A431" s="5">
        <v>102048</v>
      </c>
      <c r="B431" s="5" t="s">
        <v>2006</v>
      </c>
      <c r="C431" s="3" t="s">
        <v>735</v>
      </c>
      <c r="D431" s="3" t="s">
        <v>2182</v>
      </c>
      <c r="E431" s="3" t="s">
        <v>2213</v>
      </c>
      <c r="F431" s="3" t="s">
        <v>737</v>
      </c>
      <c r="G431" s="4" t="s">
        <v>9</v>
      </c>
      <c r="H431" s="4" t="s">
        <v>10</v>
      </c>
      <c r="I431" s="4" t="s">
        <v>2285</v>
      </c>
      <c r="J431" s="4" t="s">
        <v>10</v>
      </c>
      <c r="K431" s="16"/>
      <c r="L431" s="17" t="s">
        <v>2297</v>
      </c>
      <c r="M431" s="10">
        <f t="shared" si="24"/>
        <v>0</v>
      </c>
      <c r="N431" s="10">
        <f t="shared" si="25"/>
        <v>1</v>
      </c>
      <c r="O431" s="10">
        <f t="shared" si="26"/>
        <v>0</v>
      </c>
      <c r="P431" s="10">
        <f t="shared" si="27"/>
        <v>1</v>
      </c>
      <c r="Q431" s="10" t="str">
        <f>VLOOKUP(A431,'[1]Store List'!$A$1:$I$376,3,FALSE)</f>
        <v>WZ-482</v>
      </c>
      <c r="R431" s="10" t="str">
        <f>VLOOKUP(A431,'[1]Store List'!$A$1:$I$376,6,FALSE)</f>
        <v>Christian Jewell</v>
      </c>
      <c r="S431" s="10" t="str">
        <f>VLOOKUP(A431,'[1]Store List'!$A$1:$I$376,9,FALSE)</f>
        <v>Brent Peterson</v>
      </c>
      <c r="T431" s="10"/>
    </row>
    <row r="432" spans="1:20" ht="13.2" hidden="1">
      <c r="A432" s="5">
        <v>105539</v>
      </c>
      <c r="B432" s="5" t="s">
        <v>1997</v>
      </c>
      <c r="C432" s="3" t="s">
        <v>767</v>
      </c>
      <c r="D432" s="3" t="s">
        <v>2182</v>
      </c>
      <c r="E432" s="3" t="s">
        <v>2256</v>
      </c>
      <c r="F432" s="3" t="s">
        <v>770</v>
      </c>
      <c r="G432" s="4" t="s">
        <v>9</v>
      </c>
      <c r="H432" s="4" t="s">
        <v>10</v>
      </c>
      <c r="I432" s="4" t="s">
        <v>2285</v>
      </c>
      <c r="J432" s="4" t="s">
        <v>10</v>
      </c>
      <c r="K432" s="16"/>
      <c r="L432" s="17" t="s">
        <v>2297</v>
      </c>
      <c r="M432" s="10">
        <f t="shared" si="24"/>
        <v>0</v>
      </c>
      <c r="N432" s="10">
        <f t="shared" si="25"/>
        <v>1</v>
      </c>
      <c r="O432" s="10">
        <f t="shared" si="26"/>
        <v>0</v>
      </c>
      <c r="P432" s="10">
        <f t="shared" si="27"/>
        <v>1</v>
      </c>
      <c r="Q432" s="10" t="str">
        <f>VLOOKUP(A432,'[1]Store List'!$A$1:$I$376,3,FALSE)</f>
        <v>WZ-561</v>
      </c>
      <c r="R432" s="10" t="str">
        <f>VLOOKUP(A432,'[1]Store List'!$A$1:$I$376,6,FALSE)</f>
        <v>Christian Jewell</v>
      </c>
      <c r="S432" s="10" t="str">
        <f>VLOOKUP(A432,'[1]Store List'!$A$1:$I$376,9,FALSE)</f>
        <v>Robert Cheney</v>
      </c>
      <c r="T432" s="10"/>
    </row>
    <row r="433" spans="1:20" ht="13.2" hidden="1">
      <c r="A433" s="5">
        <v>93783</v>
      </c>
      <c r="B433" s="5" t="s">
        <v>2018</v>
      </c>
      <c r="C433" s="3" t="s">
        <v>779</v>
      </c>
      <c r="D433" s="3" t="s">
        <v>2182</v>
      </c>
      <c r="E433" s="3" t="s">
        <v>2238</v>
      </c>
      <c r="F433" s="3" t="s">
        <v>782</v>
      </c>
      <c r="G433" s="4" t="s">
        <v>9</v>
      </c>
      <c r="H433" s="4" t="s">
        <v>10</v>
      </c>
      <c r="I433" s="4" t="s">
        <v>2285</v>
      </c>
      <c r="J433" s="4" t="s">
        <v>10</v>
      </c>
      <c r="K433" s="16"/>
      <c r="L433" s="17" t="s">
        <v>2297</v>
      </c>
      <c r="M433" s="10">
        <f t="shared" si="24"/>
        <v>0</v>
      </c>
      <c r="N433" s="10">
        <f t="shared" si="25"/>
        <v>1</v>
      </c>
      <c r="O433" s="10">
        <f t="shared" si="26"/>
        <v>0</v>
      </c>
      <c r="P433" s="10">
        <f t="shared" si="27"/>
        <v>1</v>
      </c>
      <c r="Q433" s="10" t="str">
        <f>VLOOKUP(A433,'[1]Store List'!$A$1:$I$376,3,FALSE)</f>
        <v>WZ-417</v>
      </c>
      <c r="R433" s="10" t="str">
        <f>VLOOKUP(A433,'[1]Store List'!$A$1:$I$376,6,FALSE)</f>
        <v>Christian Jewell</v>
      </c>
      <c r="S433" s="10" t="str">
        <f>VLOOKUP(A433,'[1]Store List'!$A$1:$I$376,9,FALSE)</f>
        <v>Matthew Funk</v>
      </c>
      <c r="T433" s="10"/>
    </row>
    <row r="434" spans="1:20" ht="13.2" hidden="1">
      <c r="A434" s="5">
        <v>105539</v>
      </c>
      <c r="B434" s="5" t="s">
        <v>1997</v>
      </c>
      <c r="C434" s="3" t="s">
        <v>767</v>
      </c>
      <c r="D434" s="3" t="s">
        <v>2182</v>
      </c>
      <c r="E434" s="3" t="s">
        <v>2256</v>
      </c>
      <c r="F434" s="3" t="s">
        <v>772</v>
      </c>
      <c r="G434" s="4" t="s">
        <v>9</v>
      </c>
      <c r="H434" s="4" t="s">
        <v>10</v>
      </c>
      <c r="I434" s="4" t="s">
        <v>2285</v>
      </c>
      <c r="J434" s="4" t="s">
        <v>10</v>
      </c>
      <c r="K434" s="16"/>
      <c r="L434" s="17" t="s">
        <v>2297</v>
      </c>
      <c r="M434" s="10">
        <f t="shared" si="24"/>
        <v>0</v>
      </c>
      <c r="N434" s="10">
        <f t="shared" si="25"/>
        <v>1</v>
      </c>
      <c r="O434" s="10">
        <f t="shared" si="26"/>
        <v>0</v>
      </c>
      <c r="P434" s="10">
        <f t="shared" si="27"/>
        <v>1</v>
      </c>
      <c r="Q434" s="10" t="str">
        <f>VLOOKUP(A434,'[1]Store List'!$A$1:$I$376,3,FALSE)</f>
        <v>WZ-561</v>
      </c>
      <c r="R434" s="10" t="str">
        <f>VLOOKUP(A434,'[1]Store List'!$A$1:$I$376,6,FALSE)</f>
        <v>Christian Jewell</v>
      </c>
      <c r="S434" s="10" t="str">
        <f>VLOOKUP(A434,'[1]Store List'!$A$1:$I$376,9,FALSE)</f>
        <v>Robert Cheney</v>
      </c>
      <c r="T434" s="10"/>
    </row>
    <row r="435" spans="1:20" ht="13.2" hidden="1">
      <c r="A435" s="5">
        <v>118814</v>
      </c>
      <c r="B435" s="5" t="s">
        <v>1865</v>
      </c>
      <c r="C435" s="3" t="s">
        <v>560</v>
      </c>
      <c r="D435" s="3" t="s">
        <v>2182</v>
      </c>
      <c r="E435" s="3" t="s">
        <v>2211</v>
      </c>
      <c r="F435" s="3" t="s">
        <v>564</v>
      </c>
      <c r="G435" s="4" t="s">
        <v>9</v>
      </c>
      <c r="H435" s="4" t="s">
        <v>2285</v>
      </c>
      <c r="I435" s="4" t="s">
        <v>2285</v>
      </c>
      <c r="J435" s="4" t="s">
        <v>10</v>
      </c>
      <c r="K435" s="16"/>
      <c r="L435" s="17" t="s">
        <v>2297</v>
      </c>
      <c r="M435" s="10">
        <f t="shared" si="24"/>
        <v>0</v>
      </c>
      <c r="N435" s="10">
        <f t="shared" si="25"/>
        <v>0</v>
      </c>
      <c r="O435" s="10">
        <f t="shared" si="26"/>
        <v>0</v>
      </c>
      <c r="P435" s="10">
        <f t="shared" si="27"/>
        <v>1</v>
      </c>
      <c r="Q435" s="10" t="str">
        <f>VLOOKUP(A435,'[1]Store List'!$A$1:$I$376,3,FALSE)</f>
        <v>WZ-758</v>
      </c>
      <c r="R435" s="10" t="str">
        <f>VLOOKUP(A435,'[1]Store List'!$A$1:$I$376,6,FALSE)</f>
        <v>Christian Jewell</v>
      </c>
      <c r="S435" s="10" t="str">
        <f>VLOOKUP(A435,'[1]Store List'!$A$1:$I$376,9,FALSE)</f>
        <v>Craig Karmazin</v>
      </c>
      <c r="T435" s="10"/>
    </row>
    <row r="436" spans="1:20" ht="13.2" hidden="1">
      <c r="A436" s="5">
        <v>95380</v>
      </c>
      <c r="B436" s="5" t="s">
        <v>1919</v>
      </c>
      <c r="C436" s="3" t="s">
        <v>805</v>
      </c>
      <c r="D436" s="3" t="s">
        <v>2182</v>
      </c>
      <c r="E436" s="3" t="s">
        <v>2235</v>
      </c>
      <c r="F436" s="3" t="s">
        <v>810</v>
      </c>
      <c r="G436" s="4" t="s">
        <v>9</v>
      </c>
      <c r="H436" s="4" t="s">
        <v>10</v>
      </c>
      <c r="I436" s="4" t="s">
        <v>2285</v>
      </c>
      <c r="J436" s="4" t="s">
        <v>10</v>
      </c>
      <c r="K436" s="16"/>
      <c r="L436" s="17" t="s">
        <v>2297</v>
      </c>
      <c r="M436" s="10">
        <f t="shared" si="24"/>
        <v>0</v>
      </c>
      <c r="N436" s="10">
        <f t="shared" si="25"/>
        <v>1</v>
      </c>
      <c r="O436" s="10">
        <f t="shared" si="26"/>
        <v>0</v>
      </c>
      <c r="P436" s="10">
        <f t="shared" si="27"/>
        <v>1</v>
      </c>
      <c r="Q436" s="10" t="str">
        <f>VLOOKUP(A436,'[1]Store List'!$A$1:$I$376,3,FALSE)</f>
        <v>WZ-462</v>
      </c>
      <c r="R436" s="10" t="str">
        <f>VLOOKUP(A436,'[1]Store List'!$A$1:$I$376,6,FALSE)</f>
        <v>Christian Jewell</v>
      </c>
      <c r="S436" s="10" t="str">
        <f>VLOOKUP(A436,'[1]Store List'!$A$1:$I$376,9,FALSE)</f>
        <v>Charles Rosenthal</v>
      </c>
      <c r="T436" s="10"/>
    </row>
    <row r="437" spans="1:20" ht="13.2" hidden="1">
      <c r="A437" s="5">
        <v>119148</v>
      </c>
      <c r="B437" s="5" t="s">
        <v>2024</v>
      </c>
      <c r="C437" s="3" t="s">
        <v>725</v>
      </c>
      <c r="D437" s="3" t="s">
        <v>2182</v>
      </c>
      <c r="E437" s="3" t="s">
        <v>2238</v>
      </c>
      <c r="F437" s="3" t="s">
        <v>726</v>
      </c>
      <c r="G437" s="4" t="s">
        <v>9</v>
      </c>
      <c r="H437" s="4" t="s">
        <v>10</v>
      </c>
      <c r="I437" s="4" t="s">
        <v>10</v>
      </c>
      <c r="J437" s="4" t="s">
        <v>10</v>
      </c>
      <c r="K437" s="16"/>
      <c r="L437" s="17" t="s">
        <v>2297</v>
      </c>
      <c r="M437" s="10">
        <f t="shared" si="24"/>
        <v>0</v>
      </c>
      <c r="N437" s="10">
        <f t="shared" si="25"/>
        <v>1</v>
      </c>
      <c r="O437" s="10">
        <f t="shared" si="26"/>
        <v>1</v>
      </c>
      <c r="P437" s="10">
        <f t="shared" si="27"/>
        <v>1</v>
      </c>
      <c r="Q437" s="10" t="str">
        <f>VLOOKUP(A437,'[1]Store List'!$A$1:$I$376,3,FALSE)</f>
        <v>WZ-761</v>
      </c>
      <c r="R437" s="10" t="str">
        <f>VLOOKUP(A437,'[1]Store List'!$A$1:$I$376,6,FALSE)</f>
        <v>Christian Jewell</v>
      </c>
      <c r="S437" s="10" t="str">
        <f>VLOOKUP(A437,'[1]Store List'!$A$1:$I$376,9,FALSE)</f>
        <v>Matthew Funk</v>
      </c>
      <c r="T437" s="10"/>
    </row>
    <row r="438" spans="1:20" ht="13.2" hidden="1">
      <c r="A438" s="5">
        <v>122256</v>
      </c>
      <c r="B438" s="5" t="s">
        <v>2008</v>
      </c>
      <c r="C438" s="3" t="s">
        <v>798</v>
      </c>
      <c r="D438" s="3" t="s">
        <v>2182</v>
      </c>
      <c r="E438" s="3" t="s">
        <v>2235</v>
      </c>
      <c r="F438" s="3" t="s">
        <v>800</v>
      </c>
      <c r="G438" s="4" t="s">
        <v>9</v>
      </c>
      <c r="H438" s="4" t="s">
        <v>10</v>
      </c>
      <c r="I438" s="4" t="s">
        <v>10</v>
      </c>
      <c r="J438" s="4" t="s">
        <v>10</v>
      </c>
      <c r="K438" s="16"/>
      <c r="L438" s="17" t="s">
        <v>2297</v>
      </c>
      <c r="M438" s="10">
        <f t="shared" si="24"/>
        <v>0</v>
      </c>
      <c r="N438" s="10">
        <f t="shared" si="25"/>
        <v>1</v>
      </c>
      <c r="O438" s="10">
        <f t="shared" si="26"/>
        <v>1</v>
      </c>
      <c r="P438" s="10">
        <f t="shared" si="27"/>
        <v>1</v>
      </c>
      <c r="Q438" s="10" t="str">
        <f>VLOOKUP(A438,'[1]Store List'!$A$1:$I$376,3,FALSE)</f>
        <v>WZ-780</v>
      </c>
      <c r="R438" s="10" t="str">
        <f>VLOOKUP(A438,'[1]Store List'!$A$1:$I$376,6,FALSE)</f>
        <v>Christian Jewell</v>
      </c>
      <c r="S438" s="10" t="str">
        <f>VLOOKUP(A438,'[1]Store List'!$A$1:$I$376,9,FALSE)</f>
        <v>Charles Rosenthal</v>
      </c>
      <c r="T438" s="10"/>
    </row>
    <row r="439" spans="1:20" ht="13.2" hidden="1">
      <c r="A439" s="5">
        <v>112453</v>
      </c>
      <c r="B439" s="5" t="s">
        <v>2022</v>
      </c>
      <c r="C439" s="3" t="s">
        <v>740</v>
      </c>
      <c r="D439" s="3" t="s">
        <v>2182</v>
      </c>
      <c r="E439" s="3" t="s">
        <v>2235</v>
      </c>
      <c r="F439" s="3" t="s">
        <v>743</v>
      </c>
      <c r="G439" s="4" t="s">
        <v>9</v>
      </c>
      <c r="H439" s="4" t="s">
        <v>2285</v>
      </c>
      <c r="I439" s="4" t="s">
        <v>2285</v>
      </c>
      <c r="J439" s="4" t="s">
        <v>15</v>
      </c>
      <c r="K439" s="16"/>
      <c r="L439" s="17" t="s">
        <v>2297</v>
      </c>
      <c r="M439" s="10">
        <f t="shared" si="24"/>
        <v>0</v>
      </c>
      <c r="N439" s="10">
        <f t="shared" si="25"/>
        <v>0</v>
      </c>
      <c r="O439" s="10">
        <f t="shared" si="26"/>
        <v>0</v>
      </c>
      <c r="P439" s="10">
        <f t="shared" si="27"/>
        <v>1</v>
      </c>
      <c r="Q439" s="10" t="str">
        <f>VLOOKUP(A439,'[1]Store List'!$A$1:$I$376,3,FALSE)</f>
        <v>WZ-730</v>
      </c>
      <c r="R439" s="10" t="str">
        <f>VLOOKUP(A439,'[1]Store List'!$A$1:$I$376,6,FALSE)</f>
        <v>Christian Jewell</v>
      </c>
      <c r="S439" s="10" t="str">
        <f>VLOOKUP(A439,'[1]Store List'!$A$1:$I$376,9,FALSE)</f>
        <v>Charles Rosenthal</v>
      </c>
      <c r="T439" s="10"/>
    </row>
    <row r="440" spans="1:20" ht="13.2">
      <c r="A440" s="5">
        <v>76448</v>
      </c>
      <c r="B440" s="5" t="s">
        <v>1905</v>
      </c>
      <c r="C440" s="3" t="s">
        <v>1723</v>
      </c>
      <c r="D440" s="3" t="s">
        <v>2180</v>
      </c>
      <c r="E440" s="3" t="s">
        <v>2230</v>
      </c>
      <c r="F440" s="23" t="s">
        <v>1724</v>
      </c>
      <c r="G440" s="4" t="s">
        <v>9</v>
      </c>
      <c r="H440" s="4" t="s">
        <v>2285</v>
      </c>
      <c r="I440" s="4" t="s">
        <v>2285</v>
      </c>
      <c r="J440" s="4" t="s">
        <v>2285</v>
      </c>
      <c r="K440" s="16"/>
      <c r="L440" s="17" t="s">
        <v>2297</v>
      </c>
      <c r="M440" s="10">
        <f t="shared" ref="M440:M462" si="28">IF(OR(G440="N/A",G440="COMP"),0,1)</f>
        <v>0</v>
      </c>
      <c r="N440" s="10">
        <f t="shared" ref="N440:N462" si="29">IF(OR(H440="N/A",H440="COMP"),0,1)</f>
        <v>0</v>
      </c>
      <c r="O440" s="10">
        <f t="shared" ref="O440:O462" si="30">IF(OR(I440="N/A",I440="COMP"),0,1)</f>
        <v>0</v>
      </c>
      <c r="P440" s="10">
        <f t="shared" ref="P440:P462" si="31">IF(OR(J440="N/A",J440="COMP"),0,1)</f>
        <v>0</v>
      </c>
      <c r="Q440" s="10" t="str">
        <f>VLOOKUP(A440,'[1]Store List'!$A$1:$I$376,3,FALSE)</f>
        <v>WZ-298</v>
      </c>
      <c r="R440" s="10" t="str">
        <f>VLOOKUP(A440,'[1]Store List'!$A$1:$I$376,6,FALSE)</f>
        <v>Eric Bonds</v>
      </c>
      <c r="S440" s="10" t="str">
        <f>VLOOKUP(A440,'[1]Store List'!$A$1:$I$376,9,FALSE)</f>
        <v>David Bogart</v>
      </c>
      <c r="T440" s="10"/>
    </row>
    <row r="441" spans="1:20" ht="13.2">
      <c r="A441" s="5">
        <v>76446</v>
      </c>
      <c r="B441" s="5" t="s">
        <v>2090</v>
      </c>
      <c r="C441" s="3" t="s">
        <v>1743</v>
      </c>
      <c r="D441" s="3" t="s">
        <v>2180</v>
      </c>
      <c r="E441" s="3" t="s">
        <v>2230</v>
      </c>
      <c r="F441" s="3" t="s">
        <v>1747</v>
      </c>
      <c r="G441" s="4" t="s">
        <v>9</v>
      </c>
      <c r="H441" s="22" t="s">
        <v>15</v>
      </c>
      <c r="I441" s="4" t="s">
        <v>2285</v>
      </c>
      <c r="J441" s="4" t="s">
        <v>2285</v>
      </c>
      <c r="K441" s="16"/>
      <c r="L441" s="17" t="s">
        <v>2297</v>
      </c>
      <c r="M441" s="10">
        <f t="shared" si="28"/>
        <v>0</v>
      </c>
      <c r="N441" s="10">
        <f t="shared" si="29"/>
        <v>1</v>
      </c>
      <c r="O441" s="10">
        <f t="shared" si="30"/>
        <v>0</v>
      </c>
      <c r="P441" s="10">
        <f t="shared" si="31"/>
        <v>0</v>
      </c>
      <c r="Q441" s="10" t="str">
        <f>VLOOKUP(A441,'[1]Store List'!$A$1:$I$376,3,FALSE)</f>
        <v>WZ-299</v>
      </c>
      <c r="R441" s="10" t="str">
        <f>VLOOKUP(A441,'[1]Store List'!$A$1:$I$376,6,FALSE)</f>
        <v>Eric Bonds</v>
      </c>
      <c r="S441" s="10" t="str">
        <f>VLOOKUP(A441,'[1]Store List'!$A$1:$I$376,9,FALSE)</f>
        <v>David Bogart</v>
      </c>
      <c r="T441" s="10"/>
    </row>
    <row r="442" spans="1:20" ht="13.2">
      <c r="A442" s="5">
        <v>76461</v>
      </c>
      <c r="B442" s="5" t="s">
        <v>1937</v>
      </c>
      <c r="C442" s="3" t="s">
        <v>1728</v>
      </c>
      <c r="D442" s="3" t="s">
        <v>2180</v>
      </c>
      <c r="E442" s="3" t="s">
        <v>2230</v>
      </c>
      <c r="F442" s="23" t="s">
        <v>1740</v>
      </c>
      <c r="G442" s="4" t="s">
        <v>9</v>
      </c>
      <c r="H442" s="4" t="s">
        <v>2285</v>
      </c>
      <c r="I442" s="4" t="s">
        <v>2285</v>
      </c>
      <c r="J442" s="4" t="s">
        <v>2285</v>
      </c>
      <c r="K442" s="16"/>
      <c r="L442" s="17" t="s">
        <v>2297</v>
      </c>
      <c r="M442" s="10">
        <f t="shared" si="28"/>
        <v>0</v>
      </c>
      <c r="N442" s="10">
        <f t="shared" si="29"/>
        <v>0</v>
      </c>
      <c r="O442" s="10">
        <f t="shared" si="30"/>
        <v>0</v>
      </c>
      <c r="P442" s="10">
        <f t="shared" si="31"/>
        <v>0</v>
      </c>
      <c r="Q442" s="10" t="str">
        <f>VLOOKUP(A442,'[1]Store List'!$A$1:$I$376,3,FALSE)</f>
        <v>WZ-192</v>
      </c>
      <c r="R442" s="10" t="str">
        <f>VLOOKUP(A442,'[1]Store List'!$A$1:$I$376,6,FALSE)</f>
        <v>Eric Bonds</v>
      </c>
      <c r="S442" s="10" t="str">
        <f>VLOOKUP(A442,'[1]Store List'!$A$1:$I$376,9,FALSE)</f>
        <v>David Bogart</v>
      </c>
      <c r="T442" s="10"/>
    </row>
    <row r="443" spans="1:20" ht="13.2">
      <c r="A443" s="5">
        <v>76448</v>
      </c>
      <c r="B443" s="5" t="s">
        <v>1905</v>
      </c>
      <c r="C443" s="3" t="s">
        <v>1723</v>
      </c>
      <c r="D443" s="3" t="s">
        <v>2180</v>
      </c>
      <c r="E443" s="3" t="s">
        <v>2230</v>
      </c>
      <c r="F443" s="23" t="s">
        <v>1727</v>
      </c>
      <c r="G443" s="4" t="s">
        <v>9</v>
      </c>
      <c r="H443" s="4" t="s">
        <v>2285</v>
      </c>
      <c r="I443" s="4" t="s">
        <v>2285</v>
      </c>
      <c r="J443" s="4" t="s">
        <v>2285</v>
      </c>
      <c r="K443" s="16"/>
      <c r="L443" s="17" t="s">
        <v>2297</v>
      </c>
      <c r="M443" s="10">
        <f t="shared" si="28"/>
        <v>0</v>
      </c>
      <c r="N443" s="10">
        <f t="shared" si="29"/>
        <v>0</v>
      </c>
      <c r="O443" s="10">
        <f t="shared" si="30"/>
        <v>0</v>
      </c>
      <c r="P443" s="10">
        <f t="shared" si="31"/>
        <v>0</v>
      </c>
      <c r="Q443" s="10" t="str">
        <f>VLOOKUP(A443,'[1]Store List'!$A$1:$I$376,3,FALSE)</f>
        <v>WZ-298</v>
      </c>
      <c r="R443" s="10" t="str">
        <f>VLOOKUP(A443,'[1]Store List'!$A$1:$I$376,6,FALSE)</f>
        <v>Eric Bonds</v>
      </c>
      <c r="S443" s="10" t="str">
        <f>VLOOKUP(A443,'[1]Store List'!$A$1:$I$376,9,FALSE)</f>
        <v>David Bogart</v>
      </c>
      <c r="T443" s="10"/>
    </row>
    <row r="444" spans="1:20" ht="13.2">
      <c r="A444" s="5">
        <v>76461</v>
      </c>
      <c r="B444" s="5" t="s">
        <v>1937</v>
      </c>
      <c r="C444" s="3" t="s">
        <v>1728</v>
      </c>
      <c r="D444" s="3" t="s">
        <v>2180</v>
      </c>
      <c r="E444" s="3" t="s">
        <v>2230</v>
      </c>
      <c r="F444" s="3" t="s">
        <v>1729</v>
      </c>
      <c r="G444" s="4" t="s">
        <v>9</v>
      </c>
      <c r="H444" s="22" t="s">
        <v>10</v>
      </c>
      <c r="I444" s="4" t="s">
        <v>2285</v>
      </c>
      <c r="J444" s="4" t="s">
        <v>2285</v>
      </c>
      <c r="K444" s="16"/>
      <c r="L444" s="17" t="s">
        <v>2297</v>
      </c>
      <c r="M444" s="10">
        <f t="shared" si="28"/>
        <v>0</v>
      </c>
      <c r="N444" s="10">
        <f t="shared" si="29"/>
        <v>1</v>
      </c>
      <c r="O444" s="10">
        <f t="shared" si="30"/>
        <v>0</v>
      </c>
      <c r="P444" s="10">
        <f t="shared" si="31"/>
        <v>0</v>
      </c>
      <c r="Q444" s="10" t="str">
        <f>VLOOKUP(A444,'[1]Store List'!$A$1:$I$376,3,FALSE)</f>
        <v>WZ-192</v>
      </c>
      <c r="R444" s="10" t="str">
        <f>VLOOKUP(A444,'[1]Store List'!$A$1:$I$376,6,FALSE)</f>
        <v>Eric Bonds</v>
      </c>
      <c r="S444" s="10" t="str">
        <f>VLOOKUP(A444,'[1]Store List'!$A$1:$I$376,9,FALSE)</f>
        <v>David Bogart</v>
      </c>
      <c r="T444" s="10"/>
    </row>
    <row r="445" spans="1:20" ht="13.2">
      <c r="A445" s="5">
        <v>76461</v>
      </c>
      <c r="B445" s="5" t="s">
        <v>1937</v>
      </c>
      <c r="C445" s="3" t="s">
        <v>1728</v>
      </c>
      <c r="D445" s="3" t="s">
        <v>2180</v>
      </c>
      <c r="E445" s="3" t="s">
        <v>2230</v>
      </c>
      <c r="F445" s="23" t="s">
        <v>1735</v>
      </c>
      <c r="G445" s="4" t="s">
        <v>9</v>
      </c>
      <c r="H445" s="4" t="s">
        <v>2285</v>
      </c>
      <c r="I445" s="4" t="s">
        <v>2285</v>
      </c>
      <c r="J445" s="4" t="s">
        <v>2285</v>
      </c>
      <c r="K445" s="16"/>
      <c r="L445" s="17" t="s">
        <v>2297</v>
      </c>
      <c r="M445" s="10">
        <f t="shared" si="28"/>
        <v>0</v>
      </c>
      <c r="N445" s="10">
        <f t="shared" si="29"/>
        <v>0</v>
      </c>
      <c r="O445" s="10">
        <f t="shared" si="30"/>
        <v>0</v>
      </c>
      <c r="P445" s="10">
        <f t="shared" si="31"/>
        <v>0</v>
      </c>
      <c r="Q445" s="10" t="str">
        <f>VLOOKUP(A445,'[1]Store List'!$A$1:$I$376,3,FALSE)</f>
        <v>WZ-192</v>
      </c>
      <c r="R445" s="10" t="str">
        <f>VLOOKUP(A445,'[1]Store List'!$A$1:$I$376,6,FALSE)</f>
        <v>Eric Bonds</v>
      </c>
      <c r="S445" s="10" t="str">
        <f>VLOOKUP(A445,'[1]Store List'!$A$1:$I$376,9,FALSE)</f>
        <v>David Bogart</v>
      </c>
      <c r="T445" s="10"/>
    </row>
    <row r="446" spans="1:20" ht="13.2">
      <c r="A446" s="5">
        <v>76448</v>
      </c>
      <c r="B446" s="5" t="s">
        <v>1905</v>
      </c>
      <c r="C446" s="3" t="s">
        <v>1723</v>
      </c>
      <c r="D446" s="3" t="s">
        <v>2180</v>
      </c>
      <c r="E446" s="3" t="s">
        <v>2230</v>
      </c>
      <c r="F446" s="23" t="s">
        <v>1725</v>
      </c>
      <c r="G446" s="4" t="s">
        <v>9</v>
      </c>
      <c r="H446" s="4" t="s">
        <v>2285</v>
      </c>
      <c r="I446" s="4" t="s">
        <v>2285</v>
      </c>
      <c r="J446" s="4" t="s">
        <v>2285</v>
      </c>
      <c r="K446" s="16"/>
      <c r="L446" s="17" t="s">
        <v>2297</v>
      </c>
      <c r="M446" s="10">
        <f t="shared" si="28"/>
        <v>0</v>
      </c>
      <c r="N446" s="10">
        <f t="shared" si="29"/>
        <v>0</v>
      </c>
      <c r="O446" s="10">
        <f t="shared" si="30"/>
        <v>0</v>
      </c>
      <c r="P446" s="10">
        <f t="shared" si="31"/>
        <v>0</v>
      </c>
      <c r="Q446" s="10" t="str">
        <f>VLOOKUP(A446,'[1]Store List'!$A$1:$I$376,3,FALSE)</f>
        <v>WZ-298</v>
      </c>
      <c r="R446" s="10" t="str">
        <f>VLOOKUP(A446,'[1]Store List'!$A$1:$I$376,6,FALSE)</f>
        <v>Eric Bonds</v>
      </c>
      <c r="S446" s="10" t="str">
        <f>VLOOKUP(A446,'[1]Store List'!$A$1:$I$376,9,FALSE)</f>
        <v>David Bogart</v>
      </c>
      <c r="T446" s="10"/>
    </row>
    <row r="447" spans="1:20" ht="13.2">
      <c r="A447" s="5">
        <v>76461</v>
      </c>
      <c r="B447" s="5" t="s">
        <v>1937</v>
      </c>
      <c r="C447" s="3" t="s">
        <v>1728</v>
      </c>
      <c r="D447" s="3" t="s">
        <v>2180</v>
      </c>
      <c r="E447" s="3" t="s">
        <v>2230</v>
      </c>
      <c r="F447" s="23" t="s">
        <v>1741</v>
      </c>
      <c r="G447" s="4" t="s">
        <v>9</v>
      </c>
      <c r="H447" s="4" t="s">
        <v>2285</v>
      </c>
      <c r="I447" s="4" t="s">
        <v>2285</v>
      </c>
      <c r="J447" s="4" t="s">
        <v>2285</v>
      </c>
      <c r="K447" s="16"/>
      <c r="L447" s="17" t="s">
        <v>2297</v>
      </c>
      <c r="M447" s="10">
        <f t="shared" si="28"/>
        <v>0</v>
      </c>
      <c r="N447" s="10">
        <f t="shared" si="29"/>
        <v>0</v>
      </c>
      <c r="O447" s="10">
        <f t="shared" si="30"/>
        <v>0</v>
      </c>
      <c r="P447" s="10">
        <f t="shared" si="31"/>
        <v>0</v>
      </c>
      <c r="Q447" s="10" t="str">
        <f>VLOOKUP(A447,'[1]Store List'!$A$1:$I$376,3,FALSE)</f>
        <v>WZ-192</v>
      </c>
      <c r="R447" s="10" t="str">
        <f>VLOOKUP(A447,'[1]Store List'!$A$1:$I$376,6,FALSE)</f>
        <v>Eric Bonds</v>
      </c>
      <c r="S447" s="10" t="str">
        <f>VLOOKUP(A447,'[1]Store List'!$A$1:$I$376,9,FALSE)</f>
        <v>David Bogart</v>
      </c>
      <c r="T447" s="10"/>
    </row>
    <row r="448" spans="1:20" ht="13.2">
      <c r="A448" s="5">
        <v>76461</v>
      </c>
      <c r="B448" s="5" t="s">
        <v>1937</v>
      </c>
      <c r="C448" s="3" t="s">
        <v>1728</v>
      </c>
      <c r="D448" s="3" t="s">
        <v>2180</v>
      </c>
      <c r="E448" s="3" t="s">
        <v>2230</v>
      </c>
      <c r="F448" s="3" t="s">
        <v>1730</v>
      </c>
      <c r="G448" s="4" t="s">
        <v>9</v>
      </c>
      <c r="H448" s="22" t="s">
        <v>15</v>
      </c>
      <c r="I448" s="4" t="s">
        <v>2285</v>
      </c>
      <c r="J448" s="4" t="s">
        <v>2285</v>
      </c>
      <c r="K448" s="16"/>
      <c r="L448" s="17" t="s">
        <v>2297</v>
      </c>
      <c r="M448" s="10">
        <f t="shared" si="28"/>
        <v>0</v>
      </c>
      <c r="N448" s="10">
        <f t="shared" si="29"/>
        <v>1</v>
      </c>
      <c r="O448" s="10">
        <f t="shared" si="30"/>
        <v>0</v>
      </c>
      <c r="P448" s="10">
        <f t="shared" si="31"/>
        <v>0</v>
      </c>
      <c r="Q448" s="10" t="str">
        <f>VLOOKUP(A448,'[1]Store List'!$A$1:$I$376,3,FALSE)</f>
        <v>WZ-192</v>
      </c>
      <c r="R448" s="10" t="str">
        <f>VLOOKUP(A448,'[1]Store List'!$A$1:$I$376,6,FALSE)</f>
        <v>Eric Bonds</v>
      </c>
      <c r="S448" s="10" t="str">
        <f>VLOOKUP(A448,'[1]Store List'!$A$1:$I$376,9,FALSE)</f>
        <v>David Bogart</v>
      </c>
      <c r="T448" s="10"/>
    </row>
    <row r="449" spans="1:20" ht="13.2">
      <c r="A449" s="5">
        <v>76446</v>
      </c>
      <c r="B449" s="5" t="s">
        <v>2090</v>
      </c>
      <c r="C449" s="3" t="s">
        <v>1743</v>
      </c>
      <c r="D449" s="3" t="s">
        <v>2180</v>
      </c>
      <c r="E449" s="3" t="s">
        <v>2230</v>
      </c>
      <c r="F449" s="23" t="s">
        <v>1744</v>
      </c>
      <c r="G449" s="4" t="s">
        <v>9</v>
      </c>
      <c r="H449" s="4" t="s">
        <v>2285</v>
      </c>
      <c r="I449" s="4" t="s">
        <v>2285</v>
      </c>
      <c r="J449" s="4" t="s">
        <v>2285</v>
      </c>
      <c r="K449" s="16"/>
      <c r="L449" s="17" t="s">
        <v>2297</v>
      </c>
      <c r="M449" s="10">
        <f t="shared" si="28"/>
        <v>0</v>
      </c>
      <c r="N449" s="10">
        <f t="shared" si="29"/>
        <v>0</v>
      </c>
      <c r="O449" s="10">
        <f t="shared" si="30"/>
        <v>0</v>
      </c>
      <c r="P449" s="10">
        <f t="shared" si="31"/>
        <v>0</v>
      </c>
      <c r="Q449" s="10" t="str">
        <f>VLOOKUP(A449,'[1]Store List'!$A$1:$I$376,3,FALSE)</f>
        <v>WZ-299</v>
      </c>
      <c r="R449" s="10" t="str">
        <f>VLOOKUP(A449,'[1]Store List'!$A$1:$I$376,6,FALSE)</f>
        <v>Eric Bonds</v>
      </c>
      <c r="S449" s="10" t="str">
        <f>VLOOKUP(A449,'[1]Store List'!$A$1:$I$376,9,FALSE)</f>
        <v>David Bogart</v>
      </c>
      <c r="T449" s="10"/>
    </row>
    <row r="450" spans="1:20" ht="13.2">
      <c r="A450" s="5">
        <v>76446</v>
      </c>
      <c r="B450" s="5" t="s">
        <v>2090</v>
      </c>
      <c r="C450" s="3" t="s">
        <v>1743</v>
      </c>
      <c r="D450" s="3" t="s">
        <v>2180</v>
      </c>
      <c r="E450" s="3" t="s">
        <v>2230</v>
      </c>
      <c r="F450" s="3" t="s">
        <v>1745</v>
      </c>
      <c r="G450" s="4" t="s">
        <v>9</v>
      </c>
      <c r="H450" s="22" t="s">
        <v>15</v>
      </c>
      <c r="I450" s="4" t="s">
        <v>2285</v>
      </c>
      <c r="J450" s="4" t="s">
        <v>2285</v>
      </c>
      <c r="K450" s="16"/>
      <c r="L450" s="17" t="s">
        <v>2297</v>
      </c>
      <c r="M450" s="10">
        <f t="shared" si="28"/>
        <v>0</v>
      </c>
      <c r="N450" s="10">
        <f t="shared" si="29"/>
        <v>1</v>
      </c>
      <c r="O450" s="10">
        <f t="shared" si="30"/>
        <v>0</v>
      </c>
      <c r="P450" s="10">
        <f t="shared" si="31"/>
        <v>0</v>
      </c>
      <c r="Q450" s="10" t="str">
        <f>VLOOKUP(A450,'[1]Store List'!$A$1:$I$376,3,FALSE)</f>
        <v>WZ-299</v>
      </c>
      <c r="R450" s="10" t="str">
        <f>VLOOKUP(A450,'[1]Store List'!$A$1:$I$376,6,FALSE)</f>
        <v>Eric Bonds</v>
      </c>
      <c r="S450" s="10" t="str">
        <f>VLOOKUP(A450,'[1]Store List'!$A$1:$I$376,9,FALSE)</f>
        <v>David Bogart</v>
      </c>
      <c r="T450" s="10"/>
    </row>
    <row r="451" spans="1:20" ht="13.2">
      <c r="A451" s="5">
        <v>76446</v>
      </c>
      <c r="B451" s="5" t="s">
        <v>2090</v>
      </c>
      <c r="C451" s="3" t="s">
        <v>1743</v>
      </c>
      <c r="D451" s="3" t="s">
        <v>2180</v>
      </c>
      <c r="E451" s="3" t="s">
        <v>2230</v>
      </c>
      <c r="F451" s="3" t="s">
        <v>1746</v>
      </c>
      <c r="G451" s="4" t="s">
        <v>9</v>
      </c>
      <c r="H451" s="4" t="s">
        <v>2285</v>
      </c>
      <c r="I451" s="4" t="s">
        <v>2285</v>
      </c>
      <c r="J451" s="22" t="s">
        <v>10</v>
      </c>
      <c r="K451" s="16"/>
      <c r="L451" s="17" t="s">
        <v>2297</v>
      </c>
      <c r="M451" s="10">
        <f t="shared" si="28"/>
        <v>0</v>
      </c>
      <c r="N451" s="10">
        <f t="shared" si="29"/>
        <v>0</v>
      </c>
      <c r="O451" s="10">
        <f t="shared" si="30"/>
        <v>0</v>
      </c>
      <c r="P451" s="10">
        <f t="shared" si="31"/>
        <v>1</v>
      </c>
      <c r="Q451" s="10" t="str">
        <f>VLOOKUP(A451,'[1]Store List'!$A$1:$I$376,3,FALSE)</f>
        <v>WZ-299</v>
      </c>
      <c r="R451" s="10" t="str">
        <f>VLOOKUP(A451,'[1]Store List'!$A$1:$I$376,6,FALSE)</f>
        <v>Eric Bonds</v>
      </c>
      <c r="S451" s="10" t="str">
        <f>VLOOKUP(A451,'[1]Store List'!$A$1:$I$376,9,FALSE)</f>
        <v>David Bogart</v>
      </c>
      <c r="T451" s="10"/>
    </row>
    <row r="452" spans="1:20" ht="13.2">
      <c r="A452" s="5">
        <v>76461</v>
      </c>
      <c r="B452" s="5" t="s">
        <v>1937</v>
      </c>
      <c r="C452" s="3" t="s">
        <v>1728</v>
      </c>
      <c r="D452" s="3" t="s">
        <v>2180</v>
      </c>
      <c r="E452" s="3" t="s">
        <v>2230</v>
      </c>
      <c r="F452" s="3" t="s">
        <v>1736</v>
      </c>
      <c r="G452" s="4" t="s">
        <v>9</v>
      </c>
      <c r="H452" s="4" t="s">
        <v>2285</v>
      </c>
      <c r="I452" s="4" t="s">
        <v>2285</v>
      </c>
      <c r="J452" s="22" t="s">
        <v>10</v>
      </c>
      <c r="K452" s="16"/>
      <c r="L452" s="17" t="s">
        <v>2297</v>
      </c>
      <c r="M452" s="10">
        <f t="shared" si="28"/>
        <v>0</v>
      </c>
      <c r="N452" s="10">
        <f t="shared" si="29"/>
        <v>0</v>
      </c>
      <c r="O452" s="10">
        <f t="shared" si="30"/>
        <v>0</v>
      </c>
      <c r="P452" s="10">
        <f t="shared" si="31"/>
        <v>1</v>
      </c>
      <c r="Q452" s="10" t="str">
        <f>VLOOKUP(A452,'[1]Store List'!$A$1:$I$376,3,FALSE)</f>
        <v>WZ-192</v>
      </c>
      <c r="R452" s="10" t="str">
        <f>VLOOKUP(A452,'[1]Store List'!$A$1:$I$376,6,FALSE)</f>
        <v>Eric Bonds</v>
      </c>
      <c r="S452" s="10" t="str">
        <f>VLOOKUP(A452,'[1]Store List'!$A$1:$I$376,9,FALSE)</f>
        <v>David Bogart</v>
      </c>
      <c r="T452" s="10"/>
    </row>
    <row r="453" spans="1:20" ht="13.2">
      <c r="A453" s="5">
        <v>76446</v>
      </c>
      <c r="B453" s="5" t="s">
        <v>2090</v>
      </c>
      <c r="C453" s="3" t="s">
        <v>1743</v>
      </c>
      <c r="D453" s="3" t="s">
        <v>2180</v>
      </c>
      <c r="E453" s="3" t="s">
        <v>2230</v>
      </c>
      <c r="F453" s="3" t="s">
        <v>1748</v>
      </c>
      <c r="G453" s="4" t="s">
        <v>9</v>
      </c>
      <c r="H453" s="4" t="s">
        <v>2285</v>
      </c>
      <c r="I453" s="4" t="s">
        <v>2285</v>
      </c>
      <c r="J453" s="22" t="s">
        <v>10</v>
      </c>
      <c r="K453" s="16"/>
      <c r="L453" s="17" t="s">
        <v>2297</v>
      </c>
      <c r="M453" s="10">
        <f t="shared" si="28"/>
        <v>0</v>
      </c>
      <c r="N453" s="10">
        <f t="shared" si="29"/>
        <v>0</v>
      </c>
      <c r="O453" s="10">
        <f t="shared" si="30"/>
        <v>0</v>
      </c>
      <c r="P453" s="10">
        <f t="shared" si="31"/>
        <v>1</v>
      </c>
      <c r="Q453" s="10" t="str">
        <f>VLOOKUP(A453,'[1]Store List'!$A$1:$I$376,3,FALSE)</f>
        <v>WZ-299</v>
      </c>
      <c r="R453" s="10" t="str">
        <f>VLOOKUP(A453,'[1]Store List'!$A$1:$I$376,6,FALSE)</f>
        <v>Eric Bonds</v>
      </c>
      <c r="S453" s="10" t="str">
        <f>VLOOKUP(A453,'[1]Store List'!$A$1:$I$376,9,FALSE)</f>
        <v>David Bogart</v>
      </c>
      <c r="T453" s="10"/>
    </row>
    <row r="454" spans="1:20" ht="13.2">
      <c r="A454" s="5">
        <v>76461</v>
      </c>
      <c r="B454" s="5" t="s">
        <v>1937</v>
      </c>
      <c r="C454" s="3" t="s">
        <v>1728</v>
      </c>
      <c r="D454" s="3" t="s">
        <v>2180</v>
      </c>
      <c r="E454" s="3" t="s">
        <v>2230</v>
      </c>
      <c r="F454" s="3" t="s">
        <v>1733</v>
      </c>
      <c r="G454" s="4" t="s">
        <v>9</v>
      </c>
      <c r="H454" s="4" t="s">
        <v>2285</v>
      </c>
      <c r="I454" s="4" t="s">
        <v>2285</v>
      </c>
      <c r="J454" s="22" t="s">
        <v>10</v>
      </c>
      <c r="K454" s="16"/>
      <c r="L454" s="17" t="s">
        <v>2297</v>
      </c>
      <c r="M454" s="10">
        <f t="shared" si="28"/>
        <v>0</v>
      </c>
      <c r="N454" s="10">
        <f t="shared" si="29"/>
        <v>0</v>
      </c>
      <c r="O454" s="10">
        <f t="shared" si="30"/>
        <v>0</v>
      </c>
      <c r="P454" s="10">
        <f t="shared" si="31"/>
        <v>1</v>
      </c>
      <c r="Q454" s="10" t="str">
        <f>VLOOKUP(A454,'[1]Store List'!$A$1:$I$376,3,FALSE)</f>
        <v>WZ-192</v>
      </c>
      <c r="R454" s="10" t="str">
        <f>VLOOKUP(A454,'[1]Store List'!$A$1:$I$376,6,FALSE)</f>
        <v>Eric Bonds</v>
      </c>
      <c r="S454" s="10" t="str">
        <f>VLOOKUP(A454,'[1]Store List'!$A$1:$I$376,9,FALSE)</f>
        <v>David Bogart</v>
      </c>
      <c r="T454" s="10"/>
    </row>
    <row r="455" spans="1:20" ht="13.2">
      <c r="A455" s="5">
        <v>76461</v>
      </c>
      <c r="B455" s="5" t="s">
        <v>1937</v>
      </c>
      <c r="C455" s="3" t="s">
        <v>1728</v>
      </c>
      <c r="D455" s="3" t="s">
        <v>2180</v>
      </c>
      <c r="E455" s="3" t="s">
        <v>2230</v>
      </c>
      <c r="F455" s="3" t="s">
        <v>1737</v>
      </c>
      <c r="G455" s="4" t="s">
        <v>9</v>
      </c>
      <c r="H455" s="22" t="s">
        <v>10</v>
      </c>
      <c r="I455" s="4" t="s">
        <v>2285</v>
      </c>
      <c r="J455" s="22" t="s">
        <v>10</v>
      </c>
      <c r="K455" s="16"/>
      <c r="L455" s="17" t="s">
        <v>2297</v>
      </c>
      <c r="M455" s="10">
        <f t="shared" si="28"/>
        <v>0</v>
      </c>
      <c r="N455" s="10">
        <f t="shared" si="29"/>
        <v>1</v>
      </c>
      <c r="O455" s="10">
        <f t="shared" si="30"/>
        <v>0</v>
      </c>
      <c r="P455" s="10">
        <f t="shared" si="31"/>
        <v>1</v>
      </c>
      <c r="Q455" s="10" t="str">
        <f>VLOOKUP(A455,'[1]Store List'!$A$1:$I$376,3,FALSE)</f>
        <v>WZ-192</v>
      </c>
      <c r="R455" s="10" t="str">
        <f>VLOOKUP(A455,'[1]Store List'!$A$1:$I$376,6,FALSE)</f>
        <v>Eric Bonds</v>
      </c>
      <c r="S455" s="10" t="str">
        <f>VLOOKUP(A455,'[1]Store List'!$A$1:$I$376,9,FALSE)</f>
        <v>David Bogart</v>
      </c>
      <c r="T455" s="10"/>
    </row>
    <row r="456" spans="1:20" ht="13.2">
      <c r="A456" s="5">
        <v>76461</v>
      </c>
      <c r="B456" s="5" t="s">
        <v>1937</v>
      </c>
      <c r="C456" s="3" t="s">
        <v>1728</v>
      </c>
      <c r="D456" s="3" t="s">
        <v>2180</v>
      </c>
      <c r="E456" s="3" t="s">
        <v>2230</v>
      </c>
      <c r="F456" s="3" t="s">
        <v>1739</v>
      </c>
      <c r="G456" s="4" t="s">
        <v>9</v>
      </c>
      <c r="H456" s="22" t="s">
        <v>10</v>
      </c>
      <c r="I456" s="4" t="s">
        <v>2285</v>
      </c>
      <c r="J456" s="22" t="s">
        <v>10</v>
      </c>
      <c r="K456" s="16"/>
      <c r="L456" s="17" t="s">
        <v>2297</v>
      </c>
      <c r="M456" s="10">
        <f t="shared" si="28"/>
        <v>0</v>
      </c>
      <c r="N456" s="10">
        <f t="shared" si="29"/>
        <v>1</v>
      </c>
      <c r="O456" s="10">
        <f t="shared" si="30"/>
        <v>0</v>
      </c>
      <c r="P456" s="10">
        <f t="shared" si="31"/>
        <v>1</v>
      </c>
      <c r="Q456" s="10" t="str">
        <f>VLOOKUP(A456,'[1]Store List'!$A$1:$I$376,3,FALSE)</f>
        <v>WZ-192</v>
      </c>
      <c r="R456" s="10" t="str">
        <f>VLOOKUP(A456,'[1]Store List'!$A$1:$I$376,6,FALSE)</f>
        <v>Eric Bonds</v>
      </c>
      <c r="S456" s="10" t="str">
        <f>VLOOKUP(A456,'[1]Store List'!$A$1:$I$376,9,FALSE)</f>
        <v>David Bogart</v>
      </c>
      <c r="T456" s="10"/>
    </row>
    <row r="457" spans="1:20" ht="13.2">
      <c r="A457" s="5">
        <v>76461</v>
      </c>
      <c r="B457" s="5" t="s">
        <v>1937</v>
      </c>
      <c r="C457" s="3" t="s">
        <v>1728</v>
      </c>
      <c r="D457" s="3" t="s">
        <v>2180</v>
      </c>
      <c r="E457" s="3" t="s">
        <v>2230</v>
      </c>
      <c r="F457" s="3" t="s">
        <v>1742</v>
      </c>
      <c r="G457" s="4" t="s">
        <v>9</v>
      </c>
      <c r="H457" s="22" t="s">
        <v>10</v>
      </c>
      <c r="I457" s="4" t="s">
        <v>2285</v>
      </c>
      <c r="J457" s="22" t="s">
        <v>10</v>
      </c>
      <c r="K457" s="16"/>
      <c r="L457" s="17" t="s">
        <v>2297</v>
      </c>
      <c r="M457" s="10">
        <f t="shared" si="28"/>
        <v>0</v>
      </c>
      <c r="N457" s="10">
        <f t="shared" si="29"/>
        <v>1</v>
      </c>
      <c r="O457" s="10">
        <f t="shared" si="30"/>
        <v>0</v>
      </c>
      <c r="P457" s="10">
        <f t="shared" si="31"/>
        <v>1</v>
      </c>
      <c r="Q457" s="10" t="str">
        <f>VLOOKUP(A457,'[1]Store List'!$A$1:$I$376,3,FALSE)</f>
        <v>WZ-192</v>
      </c>
      <c r="R457" s="10" t="str">
        <f>VLOOKUP(A457,'[1]Store List'!$A$1:$I$376,6,FALSE)</f>
        <v>Eric Bonds</v>
      </c>
      <c r="S457" s="10" t="str">
        <f>VLOOKUP(A457,'[1]Store List'!$A$1:$I$376,9,FALSE)</f>
        <v>David Bogart</v>
      </c>
      <c r="T457" s="10"/>
    </row>
    <row r="458" spans="1:20" ht="13.2">
      <c r="A458" s="5">
        <v>76461</v>
      </c>
      <c r="B458" s="5" t="s">
        <v>1937</v>
      </c>
      <c r="C458" s="3" t="s">
        <v>1728</v>
      </c>
      <c r="D458" s="3" t="s">
        <v>2180</v>
      </c>
      <c r="E458" s="3" t="s">
        <v>2230</v>
      </c>
      <c r="F458" s="3" t="s">
        <v>1731</v>
      </c>
      <c r="G458" s="4" t="s">
        <v>9</v>
      </c>
      <c r="H458" s="22" t="s">
        <v>10</v>
      </c>
      <c r="I458" s="4" t="s">
        <v>2285</v>
      </c>
      <c r="J458" s="22" t="s">
        <v>10</v>
      </c>
      <c r="K458" s="16"/>
      <c r="L458" s="17" t="s">
        <v>2297</v>
      </c>
      <c r="M458" s="10">
        <f t="shared" si="28"/>
        <v>0</v>
      </c>
      <c r="N458" s="10">
        <f t="shared" si="29"/>
        <v>1</v>
      </c>
      <c r="O458" s="10">
        <f t="shared" si="30"/>
        <v>0</v>
      </c>
      <c r="P458" s="10">
        <f t="shared" si="31"/>
        <v>1</v>
      </c>
      <c r="Q458" s="10" t="str">
        <f>VLOOKUP(A458,'[1]Store List'!$A$1:$I$376,3,FALSE)</f>
        <v>WZ-192</v>
      </c>
      <c r="R458" s="10" t="str">
        <f>VLOOKUP(A458,'[1]Store List'!$A$1:$I$376,6,FALSE)</f>
        <v>Eric Bonds</v>
      </c>
      <c r="S458" s="10" t="str">
        <f>VLOOKUP(A458,'[1]Store List'!$A$1:$I$376,9,FALSE)</f>
        <v>David Bogart</v>
      </c>
      <c r="T458" s="10"/>
    </row>
    <row r="459" spans="1:20" ht="13.2">
      <c r="A459" s="5">
        <v>76448</v>
      </c>
      <c r="B459" s="5" t="s">
        <v>1905</v>
      </c>
      <c r="C459" s="3" t="s">
        <v>1723</v>
      </c>
      <c r="D459" s="3" t="s">
        <v>2180</v>
      </c>
      <c r="E459" s="3" t="s">
        <v>2230</v>
      </c>
      <c r="F459" s="3" t="s">
        <v>1726</v>
      </c>
      <c r="G459" s="4" t="s">
        <v>9</v>
      </c>
      <c r="H459" s="4" t="s">
        <v>2285</v>
      </c>
      <c r="I459" s="4" t="s">
        <v>2285</v>
      </c>
      <c r="J459" s="22" t="s">
        <v>10</v>
      </c>
      <c r="K459" s="16"/>
      <c r="L459" s="17" t="s">
        <v>2297</v>
      </c>
      <c r="M459" s="10">
        <f t="shared" si="28"/>
        <v>0</v>
      </c>
      <c r="N459" s="10">
        <f t="shared" si="29"/>
        <v>0</v>
      </c>
      <c r="O459" s="10">
        <f t="shared" si="30"/>
        <v>0</v>
      </c>
      <c r="P459" s="10">
        <f t="shared" si="31"/>
        <v>1</v>
      </c>
      <c r="Q459" s="10" t="str">
        <f>VLOOKUP(A459,'[1]Store List'!$A$1:$I$376,3,FALSE)</f>
        <v>WZ-298</v>
      </c>
      <c r="R459" s="10" t="str">
        <f>VLOOKUP(A459,'[1]Store List'!$A$1:$I$376,6,FALSE)</f>
        <v>Eric Bonds</v>
      </c>
      <c r="S459" s="10" t="str">
        <f>VLOOKUP(A459,'[1]Store List'!$A$1:$I$376,9,FALSE)</f>
        <v>David Bogart</v>
      </c>
      <c r="T459" s="10"/>
    </row>
    <row r="460" spans="1:20" ht="13.2">
      <c r="A460" s="5">
        <v>76461</v>
      </c>
      <c r="B460" s="5" t="s">
        <v>1937</v>
      </c>
      <c r="C460" s="3" t="s">
        <v>1728</v>
      </c>
      <c r="D460" s="3" t="s">
        <v>2180</v>
      </c>
      <c r="E460" s="3" t="s">
        <v>2230</v>
      </c>
      <c r="F460" s="3" t="s">
        <v>1732</v>
      </c>
      <c r="G460" s="4" t="s">
        <v>9</v>
      </c>
      <c r="H460" s="22" t="s">
        <v>10</v>
      </c>
      <c r="I460" s="22" t="s">
        <v>10</v>
      </c>
      <c r="J460" s="22" t="s">
        <v>10</v>
      </c>
      <c r="K460" s="16"/>
      <c r="L460" s="17" t="s">
        <v>2297</v>
      </c>
      <c r="M460" s="10">
        <f t="shared" si="28"/>
        <v>0</v>
      </c>
      <c r="N460" s="10">
        <f t="shared" si="29"/>
        <v>1</v>
      </c>
      <c r="O460" s="10">
        <f t="shared" si="30"/>
        <v>1</v>
      </c>
      <c r="P460" s="10">
        <f t="shared" si="31"/>
        <v>1</v>
      </c>
      <c r="Q460" s="10" t="str">
        <f>VLOOKUP(A460,'[1]Store List'!$A$1:$I$376,3,FALSE)</f>
        <v>WZ-192</v>
      </c>
      <c r="R460" s="10" t="str">
        <f>VLOOKUP(A460,'[1]Store List'!$A$1:$I$376,6,FALSE)</f>
        <v>Eric Bonds</v>
      </c>
      <c r="S460" s="10" t="str">
        <f>VLOOKUP(A460,'[1]Store List'!$A$1:$I$376,9,FALSE)</f>
        <v>David Bogart</v>
      </c>
      <c r="T460" s="10"/>
    </row>
    <row r="461" spans="1:20" ht="13.2">
      <c r="A461" s="5">
        <v>76461</v>
      </c>
      <c r="B461" s="5" t="s">
        <v>1937</v>
      </c>
      <c r="C461" s="3" t="s">
        <v>1728</v>
      </c>
      <c r="D461" s="3" t="s">
        <v>2180</v>
      </c>
      <c r="E461" s="3" t="s">
        <v>2230</v>
      </c>
      <c r="F461" s="3" t="s">
        <v>1734</v>
      </c>
      <c r="G461" s="4" t="s">
        <v>9</v>
      </c>
      <c r="H461" s="22" t="s">
        <v>10</v>
      </c>
      <c r="I461" s="22" t="s">
        <v>10</v>
      </c>
      <c r="J461" s="22" t="s">
        <v>10</v>
      </c>
      <c r="K461" s="16"/>
      <c r="L461" s="17" t="s">
        <v>2297</v>
      </c>
      <c r="M461" s="10">
        <f t="shared" si="28"/>
        <v>0</v>
      </c>
      <c r="N461" s="10">
        <f t="shared" si="29"/>
        <v>1</v>
      </c>
      <c r="O461" s="10">
        <f t="shared" si="30"/>
        <v>1</v>
      </c>
      <c r="P461" s="10">
        <f t="shared" si="31"/>
        <v>1</v>
      </c>
      <c r="Q461" s="10" t="str">
        <f>VLOOKUP(A461,'[1]Store List'!$A$1:$I$376,3,FALSE)</f>
        <v>WZ-192</v>
      </c>
      <c r="R461" s="10" t="str">
        <f>VLOOKUP(A461,'[1]Store List'!$A$1:$I$376,6,FALSE)</f>
        <v>Eric Bonds</v>
      </c>
      <c r="S461" s="10" t="str">
        <f>VLOOKUP(A461,'[1]Store List'!$A$1:$I$376,9,FALSE)</f>
        <v>David Bogart</v>
      </c>
      <c r="T461" s="10"/>
    </row>
    <row r="462" spans="1:20" ht="13.2">
      <c r="A462" s="5">
        <v>76461</v>
      </c>
      <c r="B462" s="5" t="s">
        <v>1937</v>
      </c>
      <c r="C462" s="3" t="s">
        <v>1728</v>
      </c>
      <c r="D462" s="3" t="s">
        <v>2180</v>
      </c>
      <c r="E462" s="3" t="s">
        <v>2230</v>
      </c>
      <c r="F462" s="3" t="s">
        <v>1738</v>
      </c>
      <c r="G462" s="4" t="s">
        <v>9</v>
      </c>
      <c r="H462" s="22" t="s">
        <v>10</v>
      </c>
      <c r="I462" s="22" t="s">
        <v>10</v>
      </c>
      <c r="J462" s="22" t="s">
        <v>15</v>
      </c>
      <c r="K462" s="16"/>
      <c r="L462" s="17" t="s">
        <v>2297</v>
      </c>
      <c r="M462" s="10">
        <f t="shared" si="28"/>
        <v>0</v>
      </c>
      <c r="N462" s="10">
        <f t="shared" si="29"/>
        <v>1</v>
      </c>
      <c r="O462" s="10">
        <f t="shared" si="30"/>
        <v>1</v>
      </c>
      <c r="P462" s="10">
        <f t="shared" si="31"/>
        <v>1</v>
      </c>
      <c r="Q462" s="10" t="str">
        <f>VLOOKUP(A462,'[1]Store List'!$A$1:$I$376,3,FALSE)</f>
        <v>WZ-192</v>
      </c>
      <c r="R462" s="10" t="str">
        <f>VLOOKUP(A462,'[1]Store List'!$A$1:$I$376,6,FALSE)</f>
        <v>Eric Bonds</v>
      </c>
      <c r="S462" s="10" t="str">
        <f>VLOOKUP(A462,'[1]Store List'!$A$1:$I$376,9,FALSE)</f>
        <v>David Bogart</v>
      </c>
      <c r="T462" s="10"/>
    </row>
    <row r="463" spans="1:20" ht="13.2" hidden="1">
      <c r="A463" s="5">
        <v>119321</v>
      </c>
      <c r="B463" s="5" t="s">
        <v>1845</v>
      </c>
      <c r="C463" s="3" t="s">
        <v>1088</v>
      </c>
      <c r="D463" s="3" t="s">
        <v>2176</v>
      </c>
      <c r="E463" s="3" t="s">
        <v>2199</v>
      </c>
      <c r="F463" s="3" t="s">
        <v>1092</v>
      </c>
      <c r="G463" s="4" t="s">
        <v>9</v>
      </c>
      <c r="H463" s="4" t="s">
        <v>2285</v>
      </c>
      <c r="I463" s="4" t="s">
        <v>2285</v>
      </c>
      <c r="J463" s="22" t="s">
        <v>2285</v>
      </c>
      <c r="K463" s="16"/>
      <c r="L463" s="17" t="s">
        <v>2297</v>
      </c>
      <c r="M463" s="10">
        <f t="shared" ref="M463:M489" si="32">IF(OR(G463="N/A",G463="COMP"),0,1)</f>
        <v>0</v>
      </c>
      <c r="N463" s="10">
        <f t="shared" ref="N463:N489" si="33">IF(OR(H463="N/A",H463="COMP"),0,1)</f>
        <v>0</v>
      </c>
      <c r="O463" s="10">
        <f t="shared" ref="O463:O489" si="34">IF(OR(I463="N/A",I463="COMP"),0,1)</f>
        <v>0</v>
      </c>
      <c r="P463" s="10">
        <f t="shared" ref="P463:P489" si="35">IF(OR(J463="N/A",J463="COMP"),0,1)</f>
        <v>0</v>
      </c>
      <c r="Q463" s="10" t="str">
        <f>VLOOKUP(A463,'[1]Store List'!$A$1:$I$376,3,FALSE)</f>
        <v>WZ-753</v>
      </c>
      <c r="R463" s="10" t="str">
        <f>VLOOKUP(A463,'[1]Store List'!$A$1:$I$376,6,FALSE)</f>
        <v>Gregory Hite</v>
      </c>
      <c r="S463" s="10" t="str">
        <f>VLOOKUP(A463,'[1]Store List'!$A$1:$I$376,9,FALSE)</f>
        <v>Firas Toma</v>
      </c>
      <c r="T463" s="10"/>
    </row>
    <row r="464" spans="1:20" ht="13.2" hidden="1">
      <c r="A464" s="5">
        <v>131025</v>
      </c>
      <c r="B464" s="5" t="s">
        <v>1971</v>
      </c>
      <c r="C464" s="3" t="s">
        <v>1088</v>
      </c>
      <c r="D464" s="3" t="s">
        <v>2176</v>
      </c>
      <c r="E464" s="3" t="s">
        <v>2199</v>
      </c>
      <c r="F464" s="3" t="s">
        <v>1090</v>
      </c>
      <c r="G464" s="4" t="s">
        <v>9</v>
      </c>
      <c r="H464" s="4" t="s">
        <v>2285</v>
      </c>
      <c r="I464" s="4" t="s">
        <v>2285</v>
      </c>
      <c r="J464" s="22" t="s">
        <v>2285</v>
      </c>
      <c r="K464" s="16"/>
      <c r="L464" s="17" t="s">
        <v>2297</v>
      </c>
      <c r="M464" s="10">
        <f t="shared" si="32"/>
        <v>0</v>
      </c>
      <c r="N464" s="10">
        <f t="shared" si="33"/>
        <v>0</v>
      </c>
      <c r="O464" s="10">
        <f t="shared" si="34"/>
        <v>0</v>
      </c>
      <c r="P464" s="10">
        <f t="shared" si="35"/>
        <v>0</v>
      </c>
      <c r="Q464" s="10" t="str">
        <f>VLOOKUP(A464,'[1]Store List'!$A$1:$I$376,3,FALSE)</f>
        <v>WZ-900</v>
      </c>
      <c r="R464" s="10" t="str">
        <f>VLOOKUP(A464,'[1]Store List'!$A$1:$I$376,6,FALSE)</f>
        <v>Gregory Hite</v>
      </c>
      <c r="S464" s="10" t="str">
        <f>VLOOKUP(A464,'[1]Store List'!$A$1:$I$376,9,FALSE)</f>
        <v>Firas Toma</v>
      </c>
      <c r="T464" s="10"/>
    </row>
    <row r="465" spans="1:20" ht="13.2" hidden="1">
      <c r="A465" s="5">
        <v>131025</v>
      </c>
      <c r="B465" s="5" t="s">
        <v>1971</v>
      </c>
      <c r="C465" s="3" t="s">
        <v>1088</v>
      </c>
      <c r="D465" s="3" t="s">
        <v>2176</v>
      </c>
      <c r="E465" s="3" t="s">
        <v>2199</v>
      </c>
      <c r="F465" s="3" t="s">
        <v>1097</v>
      </c>
      <c r="G465" s="4" t="s">
        <v>9</v>
      </c>
      <c r="H465" s="4" t="s">
        <v>2285</v>
      </c>
      <c r="I465" s="4" t="s">
        <v>2285</v>
      </c>
      <c r="J465" s="4" t="s">
        <v>2285</v>
      </c>
      <c r="K465" s="16"/>
      <c r="L465" s="17" t="s">
        <v>2297</v>
      </c>
      <c r="M465" s="10">
        <f t="shared" si="32"/>
        <v>0</v>
      </c>
      <c r="N465" s="10">
        <f t="shared" si="33"/>
        <v>0</v>
      </c>
      <c r="O465" s="10">
        <f t="shared" si="34"/>
        <v>0</v>
      </c>
      <c r="P465" s="10">
        <f t="shared" si="35"/>
        <v>0</v>
      </c>
      <c r="Q465" s="10" t="str">
        <f>VLOOKUP(A465,'[1]Store List'!$A$1:$I$376,3,FALSE)</f>
        <v>WZ-900</v>
      </c>
      <c r="R465" s="10" t="str">
        <f>VLOOKUP(A465,'[1]Store List'!$A$1:$I$376,6,FALSE)</f>
        <v>Gregory Hite</v>
      </c>
      <c r="S465" s="10" t="str">
        <f>VLOOKUP(A465,'[1]Store List'!$A$1:$I$376,9,FALSE)</f>
        <v>Firas Toma</v>
      </c>
      <c r="T465" s="10"/>
    </row>
    <row r="466" spans="1:20" ht="13.2" hidden="1">
      <c r="A466" s="5">
        <v>131025</v>
      </c>
      <c r="B466" s="5" t="s">
        <v>1971</v>
      </c>
      <c r="C466" s="3" t="s">
        <v>1088</v>
      </c>
      <c r="D466" s="3" t="s">
        <v>2176</v>
      </c>
      <c r="E466" s="3" t="s">
        <v>2199</v>
      </c>
      <c r="F466" s="3" t="s">
        <v>1093</v>
      </c>
      <c r="G466" s="4" t="s">
        <v>9</v>
      </c>
      <c r="H466" s="4" t="s">
        <v>2285</v>
      </c>
      <c r="I466" s="4" t="s">
        <v>2285</v>
      </c>
      <c r="J466" s="4" t="s">
        <v>2285</v>
      </c>
      <c r="K466" s="16"/>
      <c r="L466" s="17" t="s">
        <v>2297</v>
      </c>
      <c r="M466" s="10">
        <f t="shared" si="32"/>
        <v>0</v>
      </c>
      <c r="N466" s="10">
        <f t="shared" si="33"/>
        <v>0</v>
      </c>
      <c r="O466" s="10">
        <f t="shared" si="34"/>
        <v>0</v>
      </c>
      <c r="P466" s="10">
        <f t="shared" si="35"/>
        <v>0</v>
      </c>
      <c r="Q466" s="10" t="str">
        <f>VLOOKUP(A466,'[1]Store List'!$A$1:$I$376,3,FALSE)</f>
        <v>WZ-900</v>
      </c>
      <c r="R466" s="10" t="str">
        <f>VLOOKUP(A466,'[1]Store List'!$A$1:$I$376,6,FALSE)</f>
        <v>Gregory Hite</v>
      </c>
      <c r="S466" s="10" t="str">
        <f>VLOOKUP(A466,'[1]Store List'!$A$1:$I$376,9,FALSE)</f>
        <v>Firas Toma</v>
      </c>
      <c r="T466" s="10"/>
    </row>
    <row r="467" spans="1:20" ht="13.2" hidden="1">
      <c r="A467" s="5">
        <v>131025</v>
      </c>
      <c r="B467" s="5" t="s">
        <v>1971</v>
      </c>
      <c r="C467" s="3" t="s">
        <v>1088</v>
      </c>
      <c r="D467" s="3" t="s">
        <v>2176</v>
      </c>
      <c r="E467" s="3" t="s">
        <v>2199</v>
      </c>
      <c r="F467" s="3" t="s">
        <v>1089</v>
      </c>
      <c r="G467" s="4" t="s">
        <v>9</v>
      </c>
      <c r="H467" s="4" t="s">
        <v>10</v>
      </c>
      <c r="I467" s="4" t="s">
        <v>2285</v>
      </c>
      <c r="J467" s="4" t="s">
        <v>10</v>
      </c>
      <c r="K467" s="16"/>
      <c r="L467" s="17" t="s">
        <v>2297</v>
      </c>
      <c r="M467" s="10">
        <f t="shared" si="32"/>
        <v>0</v>
      </c>
      <c r="N467" s="10">
        <f t="shared" si="33"/>
        <v>1</v>
      </c>
      <c r="O467" s="10">
        <f t="shared" si="34"/>
        <v>0</v>
      </c>
      <c r="P467" s="10">
        <f t="shared" si="35"/>
        <v>1</v>
      </c>
      <c r="Q467" s="10" t="str">
        <f>VLOOKUP(A467,'[1]Store List'!$A$1:$I$376,3,FALSE)</f>
        <v>WZ-900</v>
      </c>
      <c r="R467" s="10" t="str">
        <f>VLOOKUP(A467,'[1]Store List'!$A$1:$I$376,6,FALSE)</f>
        <v>Gregory Hite</v>
      </c>
      <c r="S467" s="10" t="str">
        <f>VLOOKUP(A467,'[1]Store List'!$A$1:$I$376,9,FALSE)</f>
        <v>Firas Toma</v>
      </c>
      <c r="T467" s="10"/>
    </row>
    <row r="468" spans="1:20" ht="13.2" hidden="1">
      <c r="A468" s="5">
        <v>119321</v>
      </c>
      <c r="B468" s="5" t="s">
        <v>1845</v>
      </c>
      <c r="C468" s="3" t="s">
        <v>1088</v>
      </c>
      <c r="D468" s="3" t="s">
        <v>2176</v>
      </c>
      <c r="E468" s="3" t="s">
        <v>2199</v>
      </c>
      <c r="F468" s="3" t="s">
        <v>1094</v>
      </c>
      <c r="G468" s="4" t="s">
        <v>9</v>
      </c>
      <c r="H468" s="4" t="s">
        <v>2285</v>
      </c>
      <c r="I468" s="4" t="s">
        <v>2285</v>
      </c>
      <c r="J468" s="4" t="s">
        <v>10</v>
      </c>
      <c r="K468" s="16"/>
      <c r="L468" s="17" t="s">
        <v>2297</v>
      </c>
      <c r="M468" s="10">
        <f t="shared" si="32"/>
        <v>0</v>
      </c>
      <c r="N468" s="10">
        <f t="shared" si="33"/>
        <v>0</v>
      </c>
      <c r="O468" s="10">
        <f t="shared" si="34"/>
        <v>0</v>
      </c>
      <c r="P468" s="10">
        <f t="shared" si="35"/>
        <v>1</v>
      </c>
      <c r="Q468" s="10" t="str">
        <f>VLOOKUP(A468,'[1]Store List'!$A$1:$I$376,3,FALSE)</f>
        <v>WZ-753</v>
      </c>
      <c r="R468" s="10" t="str">
        <f>VLOOKUP(A468,'[1]Store List'!$A$1:$I$376,6,FALSE)</f>
        <v>Gregory Hite</v>
      </c>
      <c r="S468" s="10" t="str">
        <f>VLOOKUP(A468,'[1]Store List'!$A$1:$I$376,9,FALSE)</f>
        <v>Firas Toma</v>
      </c>
      <c r="T468" s="10"/>
    </row>
    <row r="469" spans="1:20" ht="13.2" hidden="1">
      <c r="A469" s="5">
        <v>119321</v>
      </c>
      <c r="B469" s="5" t="s">
        <v>1845</v>
      </c>
      <c r="C469" s="3" t="s">
        <v>1088</v>
      </c>
      <c r="D469" s="3" t="s">
        <v>2176</v>
      </c>
      <c r="E469" s="3" t="s">
        <v>2199</v>
      </c>
      <c r="F469" s="3" t="s">
        <v>1091</v>
      </c>
      <c r="G469" s="4" t="s">
        <v>9</v>
      </c>
      <c r="H469" s="4" t="s">
        <v>10</v>
      </c>
      <c r="I469" s="4" t="s">
        <v>10</v>
      </c>
      <c r="J469" s="4" t="s">
        <v>10</v>
      </c>
      <c r="K469" s="16"/>
      <c r="L469" s="17" t="s">
        <v>2297</v>
      </c>
      <c r="M469" s="10">
        <f t="shared" si="32"/>
        <v>0</v>
      </c>
      <c r="N469" s="10">
        <f t="shared" si="33"/>
        <v>1</v>
      </c>
      <c r="O469" s="10">
        <f t="shared" si="34"/>
        <v>1</v>
      </c>
      <c r="P469" s="10">
        <f t="shared" si="35"/>
        <v>1</v>
      </c>
      <c r="Q469" s="10" t="str">
        <f>VLOOKUP(A469,'[1]Store List'!$A$1:$I$376,3,FALSE)</f>
        <v>WZ-753</v>
      </c>
      <c r="R469" s="10" t="str">
        <f>VLOOKUP(A469,'[1]Store List'!$A$1:$I$376,6,FALSE)</f>
        <v>Gregory Hite</v>
      </c>
      <c r="S469" s="10" t="str">
        <f>VLOOKUP(A469,'[1]Store List'!$A$1:$I$376,9,FALSE)</f>
        <v>Firas Toma</v>
      </c>
      <c r="T469" s="10"/>
    </row>
    <row r="470" spans="1:20" ht="13.2" hidden="1">
      <c r="A470" s="5">
        <v>119321</v>
      </c>
      <c r="B470" s="5" t="s">
        <v>1845</v>
      </c>
      <c r="C470" s="3" t="s">
        <v>1088</v>
      </c>
      <c r="D470" s="3" t="s">
        <v>2176</v>
      </c>
      <c r="E470" s="3" t="s">
        <v>2199</v>
      </c>
      <c r="F470" s="3" t="s">
        <v>1095</v>
      </c>
      <c r="G470" s="4" t="s">
        <v>9</v>
      </c>
      <c r="H470" s="4" t="s">
        <v>10</v>
      </c>
      <c r="I470" s="4" t="s">
        <v>10</v>
      </c>
      <c r="J470" s="4" t="s">
        <v>10</v>
      </c>
      <c r="K470" s="16"/>
      <c r="L470" s="17" t="s">
        <v>2297</v>
      </c>
      <c r="M470" s="10">
        <f t="shared" si="32"/>
        <v>0</v>
      </c>
      <c r="N470" s="10">
        <f t="shared" si="33"/>
        <v>1</v>
      </c>
      <c r="O470" s="10">
        <f t="shared" si="34"/>
        <v>1</v>
      </c>
      <c r="P470" s="10">
        <f t="shared" si="35"/>
        <v>1</v>
      </c>
      <c r="Q470" s="10" t="str">
        <f>VLOOKUP(A470,'[1]Store List'!$A$1:$I$376,3,FALSE)</f>
        <v>WZ-753</v>
      </c>
      <c r="R470" s="10" t="str">
        <f>VLOOKUP(A470,'[1]Store List'!$A$1:$I$376,6,FALSE)</f>
        <v>Gregory Hite</v>
      </c>
      <c r="S470" s="10" t="str">
        <f>VLOOKUP(A470,'[1]Store List'!$A$1:$I$376,9,FALSE)</f>
        <v>Firas Toma</v>
      </c>
      <c r="T470" s="10"/>
    </row>
    <row r="471" spans="1:20" ht="13.2" hidden="1">
      <c r="A471" s="5">
        <v>131025</v>
      </c>
      <c r="B471" s="5" t="s">
        <v>1971</v>
      </c>
      <c r="C471" s="3" t="s">
        <v>1088</v>
      </c>
      <c r="D471" s="3" t="s">
        <v>2176</v>
      </c>
      <c r="E471" s="3" t="s">
        <v>2199</v>
      </c>
      <c r="F471" s="3" t="s">
        <v>1096</v>
      </c>
      <c r="G471" s="4" t="s">
        <v>9</v>
      </c>
      <c r="H471" s="4" t="s">
        <v>10</v>
      </c>
      <c r="I471" s="4" t="s">
        <v>2285</v>
      </c>
      <c r="J471" s="4" t="s">
        <v>15</v>
      </c>
      <c r="K471" s="16"/>
      <c r="L471" s="17" t="s">
        <v>2297</v>
      </c>
      <c r="M471" s="10">
        <f t="shared" si="32"/>
        <v>0</v>
      </c>
      <c r="N471" s="10">
        <f t="shared" si="33"/>
        <v>1</v>
      </c>
      <c r="O471" s="10">
        <f t="shared" si="34"/>
        <v>0</v>
      </c>
      <c r="P471" s="10">
        <f t="shared" si="35"/>
        <v>1</v>
      </c>
      <c r="Q471" s="10" t="str">
        <f>VLOOKUP(A471,'[1]Store List'!$A$1:$I$376,3,FALSE)</f>
        <v>WZ-900</v>
      </c>
      <c r="R471" s="10" t="str">
        <f>VLOOKUP(A471,'[1]Store List'!$A$1:$I$376,6,FALSE)</f>
        <v>Gregory Hite</v>
      </c>
      <c r="S471" s="10" t="str">
        <f>VLOOKUP(A471,'[1]Store List'!$A$1:$I$376,9,FALSE)</f>
        <v>Firas Toma</v>
      </c>
      <c r="T471" s="10"/>
    </row>
    <row r="472" spans="1:20" ht="13.2" hidden="1">
      <c r="A472" s="5">
        <v>125919</v>
      </c>
      <c r="B472" s="5" t="s">
        <v>1973</v>
      </c>
      <c r="C472" s="3" t="s">
        <v>258</v>
      </c>
      <c r="D472" s="3" t="s">
        <v>2176</v>
      </c>
      <c r="E472" s="3" t="s">
        <v>2193</v>
      </c>
      <c r="F472" s="3" t="s">
        <v>262</v>
      </c>
      <c r="G472" s="4" t="s">
        <v>9</v>
      </c>
      <c r="H472" s="4" t="s">
        <v>10</v>
      </c>
      <c r="I472" s="4" t="s">
        <v>2285</v>
      </c>
      <c r="J472" s="4" t="s">
        <v>2285</v>
      </c>
      <c r="K472" s="16"/>
      <c r="L472" s="17" t="s">
        <v>2297</v>
      </c>
      <c r="M472" s="10">
        <f t="shared" si="32"/>
        <v>0</v>
      </c>
      <c r="N472" s="10">
        <f t="shared" si="33"/>
        <v>1</v>
      </c>
      <c r="O472" s="10">
        <f t="shared" si="34"/>
        <v>0</v>
      </c>
      <c r="P472" s="10">
        <f t="shared" si="35"/>
        <v>0</v>
      </c>
      <c r="Q472" s="10" t="str">
        <f>VLOOKUP(A472,'[1]Store List'!$A$1:$I$376,3,FALSE)</f>
        <v>WZ-798</v>
      </c>
      <c r="R472" s="10" t="str">
        <f>VLOOKUP(A472,'[1]Store List'!$A$1:$I$376,6,FALSE)</f>
        <v>Gregory Hite</v>
      </c>
      <c r="S472" s="10" t="str">
        <f>VLOOKUP(A472,'[1]Store List'!$A$1:$I$376,9,FALSE)</f>
        <v>Jeffrey Swackhammer, Sr.</v>
      </c>
      <c r="T472" s="10"/>
    </row>
    <row r="473" spans="1:20" ht="13.2" hidden="1">
      <c r="A473" s="5">
        <v>125919</v>
      </c>
      <c r="B473" s="5" t="s">
        <v>1973</v>
      </c>
      <c r="C473" s="3" t="s">
        <v>258</v>
      </c>
      <c r="D473" s="3" t="s">
        <v>2176</v>
      </c>
      <c r="E473" s="3" t="s">
        <v>2193</v>
      </c>
      <c r="F473" s="3" t="s">
        <v>259</v>
      </c>
      <c r="G473" s="4" t="s">
        <v>9</v>
      </c>
      <c r="H473" s="4" t="s">
        <v>2285</v>
      </c>
      <c r="I473" s="4" t="s">
        <v>2285</v>
      </c>
      <c r="J473" s="4" t="s">
        <v>2285</v>
      </c>
      <c r="K473" s="16"/>
      <c r="L473" s="17" t="s">
        <v>2297</v>
      </c>
      <c r="M473" s="10">
        <f t="shared" si="32"/>
        <v>0</v>
      </c>
      <c r="N473" s="10">
        <f t="shared" si="33"/>
        <v>0</v>
      </c>
      <c r="O473" s="10">
        <f t="shared" si="34"/>
        <v>0</v>
      </c>
      <c r="P473" s="10">
        <f t="shared" si="35"/>
        <v>0</v>
      </c>
      <c r="Q473" s="10" t="str">
        <f>VLOOKUP(A473,'[1]Store List'!$A$1:$I$376,3,FALSE)</f>
        <v>WZ-798</v>
      </c>
      <c r="R473" s="10" t="str">
        <f>VLOOKUP(A473,'[1]Store List'!$A$1:$I$376,6,FALSE)</f>
        <v>Gregory Hite</v>
      </c>
      <c r="S473" s="10" t="str">
        <f>VLOOKUP(A473,'[1]Store List'!$A$1:$I$376,9,FALSE)</f>
        <v>Jeffrey Swackhammer, Sr.</v>
      </c>
      <c r="T473" s="10"/>
    </row>
    <row r="474" spans="1:20" ht="13.2" hidden="1">
      <c r="A474" s="5">
        <v>122093</v>
      </c>
      <c r="B474" s="5" t="s">
        <v>1835</v>
      </c>
      <c r="C474" s="3" t="s">
        <v>233</v>
      </c>
      <c r="D474" s="3" t="s">
        <v>2176</v>
      </c>
      <c r="E474" s="3" t="s">
        <v>2193</v>
      </c>
      <c r="F474" s="3" t="s">
        <v>238</v>
      </c>
      <c r="G474" s="4" t="s">
        <v>9</v>
      </c>
      <c r="H474" s="4" t="s">
        <v>2285</v>
      </c>
      <c r="I474" s="4" t="s">
        <v>2285</v>
      </c>
      <c r="J474" s="4" t="s">
        <v>2285</v>
      </c>
      <c r="K474" s="16"/>
      <c r="L474" s="17" t="s">
        <v>2297</v>
      </c>
      <c r="M474" s="10">
        <f t="shared" si="32"/>
        <v>0</v>
      </c>
      <c r="N474" s="10">
        <f t="shared" si="33"/>
        <v>0</v>
      </c>
      <c r="O474" s="10">
        <f t="shared" si="34"/>
        <v>0</v>
      </c>
      <c r="P474" s="10">
        <f t="shared" si="35"/>
        <v>0</v>
      </c>
      <c r="Q474" s="10" t="str">
        <f>VLOOKUP(A474,'[1]Store List'!$A$1:$I$376,3,FALSE)</f>
        <v>WZ-776</v>
      </c>
      <c r="R474" s="10" t="str">
        <f>VLOOKUP(A474,'[1]Store List'!$A$1:$I$376,6,FALSE)</f>
        <v>Gregory Hite</v>
      </c>
      <c r="S474" s="10" t="str">
        <f>VLOOKUP(A474,'[1]Store List'!$A$1:$I$376,9,FALSE)</f>
        <v>Jeffrey Swackhammer, Sr.</v>
      </c>
      <c r="T474" s="10"/>
    </row>
    <row r="475" spans="1:20" ht="13.2" hidden="1">
      <c r="A475" s="5">
        <v>122093</v>
      </c>
      <c r="B475" s="5" t="s">
        <v>1835</v>
      </c>
      <c r="C475" s="3" t="s">
        <v>233</v>
      </c>
      <c r="D475" s="3" t="s">
        <v>2176</v>
      </c>
      <c r="E475" s="3" t="s">
        <v>2193</v>
      </c>
      <c r="F475" s="3" t="s">
        <v>234</v>
      </c>
      <c r="G475" s="4" t="s">
        <v>9</v>
      </c>
      <c r="H475" s="4" t="s">
        <v>10</v>
      </c>
      <c r="I475" s="4" t="s">
        <v>2285</v>
      </c>
      <c r="J475" s="4" t="s">
        <v>2285</v>
      </c>
      <c r="K475" s="16"/>
      <c r="L475" s="17" t="s">
        <v>2297</v>
      </c>
      <c r="M475" s="10">
        <f t="shared" si="32"/>
        <v>0</v>
      </c>
      <c r="N475" s="10">
        <f t="shared" si="33"/>
        <v>1</v>
      </c>
      <c r="O475" s="10">
        <f t="shared" si="34"/>
        <v>0</v>
      </c>
      <c r="P475" s="10">
        <f t="shared" si="35"/>
        <v>0</v>
      </c>
      <c r="Q475" s="10" t="str">
        <f>VLOOKUP(A475,'[1]Store List'!$A$1:$I$376,3,FALSE)</f>
        <v>WZ-776</v>
      </c>
      <c r="R475" s="10" t="str">
        <f>VLOOKUP(A475,'[1]Store List'!$A$1:$I$376,6,FALSE)</f>
        <v>Gregory Hite</v>
      </c>
      <c r="S475" s="10" t="str">
        <f>VLOOKUP(A475,'[1]Store List'!$A$1:$I$376,9,FALSE)</f>
        <v>Jeffrey Swackhammer, Sr.</v>
      </c>
      <c r="T475" s="10"/>
    </row>
    <row r="476" spans="1:20" ht="13.2" hidden="1">
      <c r="A476" s="5">
        <v>122093</v>
      </c>
      <c r="B476" s="5" t="s">
        <v>1835</v>
      </c>
      <c r="C476" s="3" t="s">
        <v>233</v>
      </c>
      <c r="D476" s="3" t="s">
        <v>2176</v>
      </c>
      <c r="E476" s="3" t="s">
        <v>2193</v>
      </c>
      <c r="F476" s="3" t="s">
        <v>237</v>
      </c>
      <c r="G476" s="4" t="s">
        <v>9</v>
      </c>
      <c r="H476" s="4" t="s">
        <v>2285</v>
      </c>
      <c r="I476" s="4" t="s">
        <v>2285</v>
      </c>
      <c r="J476" s="4" t="s">
        <v>2285</v>
      </c>
      <c r="K476" s="16"/>
      <c r="L476" s="17" t="s">
        <v>2297</v>
      </c>
      <c r="M476" s="10">
        <f t="shared" si="32"/>
        <v>0</v>
      </c>
      <c r="N476" s="10">
        <f t="shared" si="33"/>
        <v>0</v>
      </c>
      <c r="O476" s="10">
        <f t="shared" si="34"/>
        <v>0</v>
      </c>
      <c r="P476" s="10">
        <f t="shared" si="35"/>
        <v>0</v>
      </c>
      <c r="Q476" s="10" t="str">
        <f>VLOOKUP(A476,'[1]Store List'!$A$1:$I$376,3,FALSE)</f>
        <v>WZ-776</v>
      </c>
      <c r="R476" s="10" t="str">
        <f>VLOOKUP(A476,'[1]Store List'!$A$1:$I$376,6,FALSE)</f>
        <v>Gregory Hite</v>
      </c>
      <c r="S476" s="10" t="str">
        <f>VLOOKUP(A476,'[1]Store List'!$A$1:$I$376,9,FALSE)</f>
        <v>Jeffrey Swackhammer, Sr.</v>
      </c>
      <c r="T476" s="10"/>
    </row>
    <row r="477" spans="1:20" ht="13.2" hidden="1">
      <c r="A477" s="5">
        <v>122093</v>
      </c>
      <c r="B477" s="5" t="s">
        <v>1835</v>
      </c>
      <c r="C477" s="3" t="s">
        <v>233</v>
      </c>
      <c r="D477" s="3" t="s">
        <v>2176</v>
      </c>
      <c r="E477" s="3" t="s">
        <v>2193</v>
      </c>
      <c r="F477" s="3" t="s">
        <v>239</v>
      </c>
      <c r="G477" s="4" t="s">
        <v>9</v>
      </c>
      <c r="H477" s="4" t="s">
        <v>2285</v>
      </c>
      <c r="I477" s="4" t="s">
        <v>2285</v>
      </c>
      <c r="J477" s="4" t="s">
        <v>2285</v>
      </c>
      <c r="K477" s="16"/>
      <c r="L477" s="17" t="s">
        <v>2297</v>
      </c>
      <c r="M477" s="10">
        <f t="shared" si="32"/>
        <v>0</v>
      </c>
      <c r="N477" s="10">
        <f t="shared" si="33"/>
        <v>0</v>
      </c>
      <c r="O477" s="10">
        <f t="shared" si="34"/>
        <v>0</v>
      </c>
      <c r="P477" s="10">
        <f t="shared" si="35"/>
        <v>0</v>
      </c>
      <c r="Q477" s="10" t="str">
        <f>VLOOKUP(A477,'[1]Store List'!$A$1:$I$376,3,FALSE)</f>
        <v>WZ-776</v>
      </c>
      <c r="R477" s="10" t="str">
        <f>VLOOKUP(A477,'[1]Store List'!$A$1:$I$376,6,FALSE)</f>
        <v>Gregory Hite</v>
      </c>
      <c r="S477" s="10" t="str">
        <f>VLOOKUP(A477,'[1]Store List'!$A$1:$I$376,9,FALSE)</f>
        <v>Jeffrey Swackhammer, Sr.</v>
      </c>
      <c r="T477" s="10"/>
    </row>
    <row r="478" spans="1:20" ht="13.2" hidden="1">
      <c r="A478" s="5">
        <v>123639</v>
      </c>
      <c r="B478" s="5" t="s">
        <v>2124</v>
      </c>
      <c r="C478" s="3" t="s">
        <v>240</v>
      </c>
      <c r="D478" s="3" t="s">
        <v>2176</v>
      </c>
      <c r="E478" s="3" t="s">
        <v>2193</v>
      </c>
      <c r="F478" s="3" t="s">
        <v>243</v>
      </c>
      <c r="G478" s="4" t="s">
        <v>9</v>
      </c>
      <c r="H478" s="4" t="s">
        <v>10</v>
      </c>
      <c r="I478" s="4" t="s">
        <v>2285</v>
      </c>
      <c r="J478" s="4" t="s">
        <v>2285</v>
      </c>
      <c r="K478" s="16"/>
      <c r="L478" s="17" t="s">
        <v>2297</v>
      </c>
      <c r="M478" s="10">
        <f t="shared" si="32"/>
        <v>0</v>
      </c>
      <c r="N478" s="10">
        <f t="shared" si="33"/>
        <v>1</v>
      </c>
      <c r="O478" s="10">
        <f t="shared" si="34"/>
        <v>0</v>
      </c>
      <c r="P478" s="10">
        <f t="shared" si="35"/>
        <v>0</v>
      </c>
      <c r="Q478" s="10" t="str">
        <f>VLOOKUP(A478,'[1]Store List'!$A$1:$I$376,3,FALSE)</f>
        <v>WZ-777</v>
      </c>
      <c r="R478" s="10" t="str">
        <f>VLOOKUP(A478,'[1]Store List'!$A$1:$I$376,6,FALSE)</f>
        <v>Gregory Hite</v>
      </c>
      <c r="S478" s="10" t="str">
        <f>VLOOKUP(A478,'[1]Store List'!$A$1:$I$376,9,FALSE)</f>
        <v>Jeffrey Swackhammer, Sr.</v>
      </c>
      <c r="T478" s="10"/>
    </row>
    <row r="479" spans="1:20" ht="13.2" hidden="1">
      <c r="A479" s="5">
        <v>123639</v>
      </c>
      <c r="B479" s="5" t="s">
        <v>2124</v>
      </c>
      <c r="C479" s="3" t="s">
        <v>240</v>
      </c>
      <c r="D479" s="3" t="s">
        <v>2176</v>
      </c>
      <c r="E479" s="3" t="s">
        <v>2193</v>
      </c>
      <c r="F479" s="3" t="s">
        <v>244</v>
      </c>
      <c r="G479" s="4" t="s">
        <v>9</v>
      </c>
      <c r="H479" s="4" t="s">
        <v>10</v>
      </c>
      <c r="I479" s="4" t="s">
        <v>2285</v>
      </c>
      <c r="J479" s="4" t="s">
        <v>2285</v>
      </c>
      <c r="K479" s="16"/>
      <c r="L479" s="17" t="s">
        <v>2297</v>
      </c>
      <c r="M479" s="10">
        <f t="shared" si="32"/>
        <v>0</v>
      </c>
      <c r="N479" s="10">
        <f t="shared" si="33"/>
        <v>1</v>
      </c>
      <c r="O479" s="10">
        <f t="shared" si="34"/>
        <v>0</v>
      </c>
      <c r="P479" s="10">
        <f t="shared" si="35"/>
        <v>0</v>
      </c>
      <c r="Q479" s="10" t="str">
        <f>VLOOKUP(A479,'[1]Store List'!$A$1:$I$376,3,FALSE)</f>
        <v>WZ-777</v>
      </c>
      <c r="R479" s="10" t="str">
        <f>VLOOKUP(A479,'[1]Store List'!$A$1:$I$376,6,FALSE)</f>
        <v>Gregory Hite</v>
      </c>
      <c r="S479" s="10" t="str">
        <f>VLOOKUP(A479,'[1]Store List'!$A$1:$I$376,9,FALSE)</f>
        <v>Jeffrey Swackhammer, Sr.</v>
      </c>
      <c r="T479" s="10"/>
    </row>
    <row r="480" spans="1:20" ht="13.2" hidden="1">
      <c r="A480" s="5">
        <v>125919</v>
      </c>
      <c r="B480" s="5" t="s">
        <v>1973</v>
      </c>
      <c r="C480" s="3" t="s">
        <v>258</v>
      </c>
      <c r="D480" s="3" t="s">
        <v>2176</v>
      </c>
      <c r="E480" s="3" t="s">
        <v>2193</v>
      </c>
      <c r="F480" s="3" t="s">
        <v>260</v>
      </c>
      <c r="G480" s="4" t="s">
        <v>9</v>
      </c>
      <c r="H480" s="4" t="s">
        <v>10</v>
      </c>
      <c r="I480" s="4" t="s">
        <v>2285</v>
      </c>
      <c r="J480" s="4" t="s">
        <v>2285</v>
      </c>
      <c r="K480" s="16"/>
      <c r="L480" s="17" t="s">
        <v>2297</v>
      </c>
      <c r="M480" s="10">
        <f t="shared" si="32"/>
        <v>0</v>
      </c>
      <c r="N480" s="10">
        <f t="shared" si="33"/>
        <v>1</v>
      </c>
      <c r="O480" s="10">
        <f t="shared" si="34"/>
        <v>0</v>
      </c>
      <c r="P480" s="10">
        <f t="shared" si="35"/>
        <v>0</v>
      </c>
      <c r="Q480" s="10" t="str">
        <f>VLOOKUP(A480,'[1]Store List'!$A$1:$I$376,3,FALSE)</f>
        <v>WZ-798</v>
      </c>
      <c r="R480" s="10" t="str">
        <f>VLOOKUP(A480,'[1]Store List'!$A$1:$I$376,6,FALSE)</f>
        <v>Gregory Hite</v>
      </c>
      <c r="S480" s="10" t="str">
        <f>VLOOKUP(A480,'[1]Store List'!$A$1:$I$376,9,FALSE)</f>
        <v>Jeffrey Swackhammer, Sr.</v>
      </c>
      <c r="T480" s="10"/>
    </row>
    <row r="481" spans="1:20" ht="13.2" hidden="1">
      <c r="A481" s="5">
        <v>125919</v>
      </c>
      <c r="B481" s="5" t="s">
        <v>1973</v>
      </c>
      <c r="C481" s="3" t="s">
        <v>258</v>
      </c>
      <c r="D481" s="3" t="s">
        <v>2176</v>
      </c>
      <c r="E481" s="3" t="s">
        <v>2193</v>
      </c>
      <c r="F481" s="3" t="s">
        <v>261</v>
      </c>
      <c r="G481" s="4" t="s">
        <v>9</v>
      </c>
      <c r="H481" s="4" t="s">
        <v>2285</v>
      </c>
      <c r="I481" s="4" t="s">
        <v>2285</v>
      </c>
      <c r="J481" s="4" t="s">
        <v>2285</v>
      </c>
      <c r="K481" s="16"/>
      <c r="L481" s="17" t="s">
        <v>2297</v>
      </c>
      <c r="M481" s="10">
        <f t="shared" si="32"/>
        <v>0</v>
      </c>
      <c r="N481" s="10">
        <f t="shared" si="33"/>
        <v>0</v>
      </c>
      <c r="O481" s="10">
        <f t="shared" si="34"/>
        <v>0</v>
      </c>
      <c r="P481" s="10">
        <f t="shared" si="35"/>
        <v>0</v>
      </c>
      <c r="Q481" s="10" t="str">
        <f>VLOOKUP(A481,'[1]Store List'!$A$1:$I$376,3,FALSE)</f>
        <v>WZ-798</v>
      </c>
      <c r="R481" s="10" t="str">
        <f>VLOOKUP(A481,'[1]Store List'!$A$1:$I$376,6,FALSE)</f>
        <v>Gregory Hite</v>
      </c>
      <c r="S481" s="10" t="str">
        <f>VLOOKUP(A481,'[1]Store List'!$A$1:$I$376,9,FALSE)</f>
        <v>Jeffrey Swackhammer, Sr.</v>
      </c>
      <c r="T481" s="10"/>
    </row>
    <row r="482" spans="1:20" ht="13.2" hidden="1">
      <c r="A482" s="5">
        <v>123639</v>
      </c>
      <c r="B482" s="5" t="s">
        <v>2124</v>
      </c>
      <c r="C482" s="3" t="s">
        <v>240</v>
      </c>
      <c r="D482" s="3" t="s">
        <v>2176</v>
      </c>
      <c r="E482" s="3" t="s">
        <v>2193</v>
      </c>
      <c r="F482" s="3" t="s">
        <v>242</v>
      </c>
      <c r="G482" s="4" t="s">
        <v>9</v>
      </c>
      <c r="H482" s="4" t="s">
        <v>10</v>
      </c>
      <c r="I482" s="4" t="s">
        <v>2285</v>
      </c>
      <c r="J482" s="4" t="s">
        <v>10</v>
      </c>
      <c r="K482" s="16"/>
      <c r="L482" s="17" t="s">
        <v>2297</v>
      </c>
      <c r="M482" s="10">
        <f t="shared" si="32"/>
        <v>0</v>
      </c>
      <c r="N482" s="10">
        <f t="shared" si="33"/>
        <v>1</v>
      </c>
      <c r="O482" s="10">
        <f t="shared" si="34"/>
        <v>0</v>
      </c>
      <c r="P482" s="10">
        <f t="shared" si="35"/>
        <v>1</v>
      </c>
      <c r="Q482" s="10" t="str">
        <f>VLOOKUP(A482,'[1]Store List'!$A$1:$I$376,3,FALSE)</f>
        <v>WZ-777</v>
      </c>
      <c r="R482" s="10" t="str">
        <f>VLOOKUP(A482,'[1]Store List'!$A$1:$I$376,6,FALSE)</f>
        <v>Gregory Hite</v>
      </c>
      <c r="S482" s="10" t="str">
        <f>VLOOKUP(A482,'[1]Store List'!$A$1:$I$376,9,FALSE)</f>
        <v>Jeffrey Swackhammer, Sr.</v>
      </c>
      <c r="T482" s="10"/>
    </row>
    <row r="483" spans="1:20" ht="13.2" hidden="1">
      <c r="A483" s="5">
        <v>123639</v>
      </c>
      <c r="B483" s="5" t="s">
        <v>2124</v>
      </c>
      <c r="C483" s="3" t="s">
        <v>240</v>
      </c>
      <c r="D483" s="3" t="s">
        <v>2176</v>
      </c>
      <c r="E483" s="3" t="s">
        <v>2193</v>
      </c>
      <c r="F483" s="3" t="s">
        <v>241</v>
      </c>
      <c r="G483" s="4" t="s">
        <v>9</v>
      </c>
      <c r="H483" s="4" t="s">
        <v>10</v>
      </c>
      <c r="I483" s="4" t="s">
        <v>2285</v>
      </c>
      <c r="J483" s="4" t="s">
        <v>10</v>
      </c>
      <c r="K483" s="16"/>
      <c r="L483" s="17" t="s">
        <v>2297</v>
      </c>
      <c r="M483" s="10">
        <f t="shared" si="32"/>
        <v>0</v>
      </c>
      <c r="N483" s="10">
        <f t="shared" si="33"/>
        <v>1</v>
      </c>
      <c r="O483" s="10">
        <f t="shared" si="34"/>
        <v>0</v>
      </c>
      <c r="P483" s="10">
        <f t="shared" si="35"/>
        <v>1</v>
      </c>
      <c r="Q483" s="10" t="str">
        <f>VLOOKUP(A483,'[1]Store List'!$A$1:$I$376,3,FALSE)</f>
        <v>WZ-777</v>
      </c>
      <c r="R483" s="10" t="str">
        <f>VLOOKUP(A483,'[1]Store List'!$A$1:$I$376,6,FALSE)</f>
        <v>Gregory Hite</v>
      </c>
      <c r="S483" s="10" t="str">
        <f>VLOOKUP(A483,'[1]Store List'!$A$1:$I$376,9,FALSE)</f>
        <v>Jeffrey Swackhammer, Sr.</v>
      </c>
      <c r="T483" s="10"/>
    </row>
    <row r="484" spans="1:20" ht="13.2" hidden="1">
      <c r="A484" s="5">
        <v>122093</v>
      </c>
      <c r="B484" s="5" t="s">
        <v>1835</v>
      </c>
      <c r="C484" s="3" t="s">
        <v>233</v>
      </c>
      <c r="D484" s="3" t="s">
        <v>2176</v>
      </c>
      <c r="E484" s="3" t="s">
        <v>2193</v>
      </c>
      <c r="F484" s="3" t="s">
        <v>235</v>
      </c>
      <c r="G484" s="4" t="s">
        <v>9</v>
      </c>
      <c r="H484" s="4" t="s">
        <v>10</v>
      </c>
      <c r="I484" s="4" t="s">
        <v>2285</v>
      </c>
      <c r="J484" s="4" t="s">
        <v>10</v>
      </c>
      <c r="K484" s="16"/>
      <c r="L484" s="17" t="s">
        <v>2297</v>
      </c>
      <c r="M484" s="10">
        <f t="shared" si="32"/>
        <v>0</v>
      </c>
      <c r="N484" s="10">
        <f t="shared" si="33"/>
        <v>1</v>
      </c>
      <c r="O484" s="10">
        <f t="shared" si="34"/>
        <v>0</v>
      </c>
      <c r="P484" s="10">
        <f t="shared" si="35"/>
        <v>1</v>
      </c>
      <c r="Q484" s="10" t="str">
        <f>VLOOKUP(A484,'[1]Store List'!$A$1:$I$376,3,FALSE)</f>
        <v>WZ-776</v>
      </c>
      <c r="R484" s="10" t="str">
        <f>VLOOKUP(A484,'[1]Store List'!$A$1:$I$376,6,FALSE)</f>
        <v>Gregory Hite</v>
      </c>
      <c r="S484" s="10" t="str">
        <f>VLOOKUP(A484,'[1]Store List'!$A$1:$I$376,9,FALSE)</f>
        <v>Jeffrey Swackhammer, Sr.</v>
      </c>
      <c r="T484" s="10"/>
    </row>
    <row r="485" spans="1:20" ht="13.2" hidden="1">
      <c r="A485" s="5">
        <v>122093</v>
      </c>
      <c r="B485" s="5" t="s">
        <v>1835</v>
      </c>
      <c r="C485" s="3" t="s">
        <v>233</v>
      </c>
      <c r="D485" s="3" t="s">
        <v>2176</v>
      </c>
      <c r="E485" s="3" t="s">
        <v>2193</v>
      </c>
      <c r="F485" s="3" t="s">
        <v>236</v>
      </c>
      <c r="G485" s="4" t="s">
        <v>9</v>
      </c>
      <c r="H485" s="4" t="s">
        <v>10</v>
      </c>
      <c r="I485" s="4" t="s">
        <v>2285</v>
      </c>
      <c r="J485" s="4" t="s">
        <v>10</v>
      </c>
      <c r="K485" s="16"/>
      <c r="L485" s="17" t="s">
        <v>2297</v>
      </c>
      <c r="M485" s="10">
        <f t="shared" si="32"/>
        <v>0</v>
      </c>
      <c r="N485" s="10">
        <f t="shared" si="33"/>
        <v>1</v>
      </c>
      <c r="O485" s="10">
        <f t="shared" si="34"/>
        <v>0</v>
      </c>
      <c r="P485" s="10">
        <f t="shared" si="35"/>
        <v>1</v>
      </c>
      <c r="Q485" s="10" t="str">
        <f>VLOOKUP(A485,'[1]Store List'!$A$1:$I$376,3,FALSE)</f>
        <v>WZ-776</v>
      </c>
      <c r="R485" s="10" t="str">
        <f>VLOOKUP(A485,'[1]Store List'!$A$1:$I$376,6,FALSE)</f>
        <v>Gregory Hite</v>
      </c>
      <c r="S485" s="10" t="str">
        <f>VLOOKUP(A485,'[1]Store List'!$A$1:$I$376,9,FALSE)</f>
        <v>Jeffrey Swackhammer, Sr.</v>
      </c>
      <c r="T485" s="10"/>
    </row>
    <row r="486" spans="1:20" ht="13.2" hidden="1">
      <c r="A486" s="5">
        <v>102734</v>
      </c>
      <c r="B486" s="5" t="s">
        <v>1851</v>
      </c>
      <c r="C486" s="3" t="s">
        <v>1125</v>
      </c>
      <c r="D486" s="3" t="s">
        <v>2176</v>
      </c>
      <c r="E486" s="3" t="s">
        <v>2197</v>
      </c>
      <c r="F486" s="3" t="s">
        <v>1127</v>
      </c>
      <c r="G486" s="4" t="s">
        <v>9</v>
      </c>
      <c r="H486" s="4" t="s">
        <v>2285</v>
      </c>
      <c r="I486" s="4" t="s">
        <v>2285</v>
      </c>
      <c r="J486" s="4" t="s">
        <v>2285</v>
      </c>
      <c r="K486" s="16"/>
      <c r="L486" s="17" t="s">
        <v>2297</v>
      </c>
      <c r="M486" s="10">
        <f t="shared" si="32"/>
        <v>0</v>
      </c>
      <c r="N486" s="10">
        <f t="shared" si="33"/>
        <v>0</v>
      </c>
      <c r="O486" s="10">
        <f t="shared" si="34"/>
        <v>0</v>
      </c>
      <c r="P486" s="10">
        <f t="shared" si="35"/>
        <v>0</v>
      </c>
      <c r="Q486" s="10" t="str">
        <f>VLOOKUP(A486,'[1]Store List'!$A$1:$I$376,3,FALSE)</f>
        <v>WZ-591A</v>
      </c>
      <c r="R486" s="10" t="str">
        <f>VLOOKUP(A486,'[1]Store List'!$A$1:$I$376,6,FALSE)</f>
        <v>Gregory Hite</v>
      </c>
      <c r="S486" s="10" t="str">
        <f>VLOOKUP(A486,'[1]Store List'!$A$1:$I$376,9,FALSE)</f>
        <v>John Russell</v>
      </c>
      <c r="T486" s="10"/>
    </row>
    <row r="487" spans="1:20" ht="13.2" hidden="1">
      <c r="A487" s="5">
        <v>129723</v>
      </c>
      <c r="B487" s="5" t="s">
        <v>2009</v>
      </c>
      <c r="C487" s="3" t="s">
        <v>822</v>
      </c>
      <c r="D487" s="3" t="s">
        <v>2176</v>
      </c>
      <c r="E487" s="3" t="s">
        <v>2197</v>
      </c>
      <c r="F487" s="3" t="s">
        <v>824</v>
      </c>
      <c r="G487" s="4" t="s">
        <v>9</v>
      </c>
      <c r="H487" s="4" t="s">
        <v>2285</v>
      </c>
      <c r="I487" s="4" t="s">
        <v>2285</v>
      </c>
      <c r="J487" s="4" t="s">
        <v>2285</v>
      </c>
      <c r="K487" s="16"/>
      <c r="L487" s="17" t="s">
        <v>2297</v>
      </c>
      <c r="M487" s="10">
        <f t="shared" si="32"/>
        <v>0</v>
      </c>
      <c r="N487" s="10">
        <f t="shared" si="33"/>
        <v>0</v>
      </c>
      <c r="O487" s="10">
        <f t="shared" si="34"/>
        <v>0</v>
      </c>
      <c r="P487" s="10">
        <f t="shared" si="35"/>
        <v>0</v>
      </c>
      <c r="Q487" s="10" t="str">
        <f>VLOOKUP(A487,'[1]Store List'!$A$1:$I$376,3,FALSE)</f>
        <v>WZ-830</v>
      </c>
      <c r="R487" s="10" t="str">
        <f>VLOOKUP(A487,'[1]Store List'!$A$1:$I$376,6,FALSE)</f>
        <v>Gregory Hite</v>
      </c>
      <c r="S487" s="10" t="str">
        <f>VLOOKUP(A487,'[1]Store List'!$A$1:$I$376,9,FALSE)</f>
        <v>John Russell</v>
      </c>
      <c r="T487" s="10"/>
    </row>
    <row r="488" spans="1:20" ht="13.2" hidden="1">
      <c r="A488" s="5">
        <v>106584</v>
      </c>
      <c r="B488" s="5" t="s">
        <v>2125</v>
      </c>
      <c r="C488" s="3" t="s">
        <v>819</v>
      </c>
      <c r="D488" s="3" t="s">
        <v>2176</v>
      </c>
      <c r="E488" s="3" t="s">
        <v>2197</v>
      </c>
      <c r="F488" s="3" t="s">
        <v>821</v>
      </c>
      <c r="G488" s="4" t="s">
        <v>9</v>
      </c>
      <c r="H488" s="4" t="s">
        <v>15</v>
      </c>
      <c r="I488" s="4" t="s">
        <v>2285</v>
      </c>
      <c r="J488" s="4" t="s">
        <v>2285</v>
      </c>
      <c r="K488" s="16"/>
      <c r="L488" s="17" t="s">
        <v>2297</v>
      </c>
      <c r="M488" s="10">
        <f t="shared" si="32"/>
        <v>0</v>
      </c>
      <c r="N488" s="10">
        <f t="shared" si="33"/>
        <v>1</v>
      </c>
      <c r="O488" s="10">
        <f t="shared" si="34"/>
        <v>0</v>
      </c>
      <c r="P488" s="10">
        <f t="shared" si="35"/>
        <v>0</v>
      </c>
      <c r="Q488" s="10" t="str">
        <f>VLOOKUP(A488,'[1]Store List'!$A$1:$I$376,3,FALSE)</f>
        <v>WZ-610A</v>
      </c>
      <c r="R488" s="10" t="str">
        <f>VLOOKUP(A488,'[1]Store List'!$A$1:$I$376,6,FALSE)</f>
        <v>Gregory Hite</v>
      </c>
      <c r="S488" s="10" t="str">
        <f>VLOOKUP(A488,'[1]Store List'!$A$1:$I$376,9,FALSE)</f>
        <v>John Russell</v>
      </c>
      <c r="T488" s="10"/>
    </row>
    <row r="489" spans="1:20" ht="13.2" hidden="1">
      <c r="A489" s="5">
        <v>130508</v>
      </c>
      <c r="B489" s="5" t="s">
        <v>1840</v>
      </c>
      <c r="C489" s="3" t="s">
        <v>837</v>
      </c>
      <c r="D489" s="3" t="s">
        <v>2176</v>
      </c>
      <c r="E489" s="3" t="s">
        <v>2197</v>
      </c>
      <c r="F489" s="3" t="s">
        <v>839</v>
      </c>
      <c r="G489" s="4" t="s">
        <v>9</v>
      </c>
      <c r="H489" s="4" t="s">
        <v>2285</v>
      </c>
      <c r="I489" s="4" t="s">
        <v>2285</v>
      </c>
      <c r="J489" s="4" t="s">
        <v>2285</v>
      </c>
      <c r="K489" s="16"/>
      <c r="L489" s="17" t="s">
        <v>2297</v>
      </c>
      <c r="M489" s="10">
        <f t="shared" si="32"/>
        <v>0</v>
      </c>
      <c r="N489" s="10">
        <f t="shared" si="33"/>
        <v>0</v>
      </c>
      <c r="O489" s="10">
        <f t="shared" si="34"/>
        <v>0</v>
      </c>
      <c r="P489" s="10">
        <f t="shared" si="35"/>
        <v>0</v>
      </c>
      <c r="Q489" s="10" t="str">
        <f>VLOOKUP(A489,'[1]Store List'!$A$1:$I$376,3,FALSE)</f>
        <v>WZ-855</v>
      </c>
      <c r="R489" s="10" t="str">
        <f>VLOOKUP(A489,'[1]Store List'!$A$1:$I$376,6,FALSE)</f>
        <v>Gregory Hite</v>
      </c>
      <c r="S489" s="10" t="str">
        <f>VLOOKUP(A489,'[1]Store List'!$A$1:$I$376,9,FALSE)</f>
        <v>John Russell</v>
      </c>
      <c r="T489" s="10"/>
    </row>
    <row r="490" spans="1:20" ht="13.2" hidden="1">
      <c r="A490" s="5">
        <v>130508</v>
      </c>
      <c r="B490" s="5" t="s">
        <v>1840</v>
      </c>
      <c r="C490" s="3" t="s">
        <v>837</v>
      </c>
      <c r="D490" s="3" t="s">
        <v>2176</v>
      </c>
      <c r="E490" s="3" t="s">
        <v>2197</v>
      </c>
      <c r="F490" s="3" t="s">
        <v>838</v>
      </c>
      <c r="G490" s="4" t="s">
        <v>9</v>
      </c>
      <c r="H490" s="4" t="s">
        <v>2285</v>
      </c>
      <c r="I490" s="4" t="s">
        <v>2285</v>
      </c>
      <c r="J490" s="4" t="s">
        <v>2285</v>
      </c>
      <c r="K490" s="16"/>
      <c r="L490" s="17" t="s">
        <v>2297</v>
      </c>
      <c r="M490" s="10">
        <f t="shared" ref="M490:M553" si="36">IF(OR(G490="N/A",G490="COMP"),0,1)</f>
        <v>0</v>
      </c>
      <c r="N490" s="10">
        <f t="shared" ref="N490:N553" si="37">IF(OR(H490="N/A",H490="COMP"),0,1)</f>
        <v>0</v>
      </c>
      <c r="O490" s="10">
        <f t="shared" ref="O490:O553" si="38">IF(OR(I490="N/A",I490="COMP"),0,1)</f>
        <v>0</v>
      </c>
      <c r="P490" s="10">
        <f t="shared" ref="P490:P553" si="39">IF(OR(J490="N/A",J490="COMP"),0,1)</f>
        <v>0</v>
      </c>
      <c r="Q490" s="10" t="str">
        <f>VLOOKUP(A490,'[1]Store List'!$A$1:$I$376,3,FALSE)</f>
        <v>WZ-855</v>
      </c>
      <c r="R490" s="10" t="str">
        <f>VLOOKUP(A490,'[1]Store List'!$A$1:$I$376,6,FALSE)</f>
        <v>Gregory Hite</v>
      </c>
      <c r="S490" s="10" t="str">
        <f>VLOOKUP(A490,'[1]Store List'!$A$1:$I$376,9,FALSE)</f>
        <v>John Russell</v>
      </c>
      <c r="T490" s="10"/>
    </row>
    <row r="491" spans="1:20" ht="13.2" hidden="1">
      <c r="A491" s="5">
        <v>117454</v>
      </c>
      <c r="B491" s="5" t="s">
        <v>2084</v>
      </c>
      <c r="C491" s="3" t="s">
        <v>814</v>
      </c>
      <c r="D491" s="3" t="s">
        <v>2176</v>
      </c>
      <c r="E491" s="3" t="s">
        <v>2197</v>
      </c>
      <c r="F491" s="3" t="s">
        <v>815</v>
      </c>
      <c r="G491" s="4" t="s">
        <v>9</v>
      </c>
      <c r="H491" s="4" t="s">
        <v>10</v>
      </c>
      <c r="I491" s="4" t="s">
        <v>2285</v>
      </c>
      <c r="J491" s="4" t="s">
        <v>2285</v>
      </c>
      <c r="K491" s="16"/>
      <c r="L491" s="17" t="s">
        <v>2297</v>
      </c>
      <c r="M491" s="10">
        <f t="shared" si="36"/>
        <v>0</v>
      </c>
      <c r="N491" s="10">
        <f t="shared" si="37"/>
        <v>1</v>
      </c>
      <c r="O491" s="10">
        <f t="shared" si="38"/>
        <v>0</v>
      </c>
      <c r="P491" s="10">
        <f t="shared" si="39"/>
        <v>0</v>
      </c>
      <c r="Q491" s="10" t="str">
        <f>VLOOKUP(A491,'[1]Store List'!$A$1:$I$376,3,FALSE)</f>
        <v>WZ-625A</v>
      </c>
      <c r="R491" s="10" t="str">
        <f>VLOOKUP(A491,'[1]Store List'!$A$1:$I$376,6,FALSE)</f>
        <v>Gregory Hite</v>
      </c>
      <c r="S491" s="10" t="str">
        <f>VLOOKUP(A491,'[1]Store List'!$A$1:$I$376,9,FALSE)</f>
        <v>John Russell</v>
      </c>
      <c r="T491" s="10"/>
    </row>
    <row r="492" spans="1:20" ht="13.2" hidden="1">
      <c r="A492" s="5">
        <v>102734</v>
      </c>
      <c r="B492" s="5" t="s">
        <v>1851</v>
      </c>
      <c r="C492" s="3" t="s">
        <v>1125</v>
      </c>
      <c r="D492" s="3" t="s">
        <v>2176</v>
      </c>
      <c r="E492" s="3" t="s">
        <v>2197</v>
      </c>
      <c r="F492" s="3" t="s">
        <v>1128</v>
      </c>
      <c r="G492" s="4" t="s">
        <v>9</v>
      </c>
      <c r="H492" s="4" t="s">
        <v>15</v>
      </c>
      <c r="I492" s="4" t="s">
        <v>2285</v>
      </c>
      <c r="J492" s="4" t="s">
        <v>2285</v>
      </c>
      <c r="K492" s="16"/>
      <c r="L492" s="17" t="s">
        <v>2297</v>
      </c>
      <c r="M492" s="10">
        <f t="shared" si="36"/>
        <v>0</v>
      </c>
      <c r="N492" s="10">
        <f t="shared" si="37"/>
        <v>1</v>
      </c>
      <c r="O492" s="10">
        <f t="shared" si="38"/>
        <v>0</v>
      </c>
      <c r="P492" s="10">
        <f t="shared" si="39"/>
        <v>0</v>
      </c>
      <c r="Q492" s="10" t="str">
        <f>VLOOKUP(A492,'[1]Store List'!$A$1:$I$376,3,FALSE)</f>
        <v>WZ-591A</v>
      </c>
      <c r="R492" s="10" t="str">
        <f>VLOOKUP(A492,'[1]Store List'!$A$1:$I$376,6,FALSE)</f>
        <v>Gregory Hite</v>
      </c>
      <c r="S492" s="10" t="str">
        <f>VLOOKUP(A492,'[1]Store List'!$A$1:$I$376,9,FALSE)</f>
        <v>John Russell</v>
      </c>
      <c r="T492" s="10"/>
    </row>
    <row r="493" spans="1:20" ht="13.2" hidden="1">
      <c r="A493" s="5">
        <v>102506</v>
      </c>
      <c r="B493" s="5" t="s">
        <v>2073</v>
      </c>
      <c r="C493" s="3" t="s">
        <v>1117</v>
      </c>
      <c r="D493" s="3" t="s">
        <v>2176</v>
      </c>
      <c r="E493" s="3" t="s">
        <v>2197</v>
      </c>
      <c r="F493" s="3" t="s">
        <v>1119</v>
      </c>
      <c r="G493" s="4" t="s">
        <v>9</v>
      </c>
      <c r="H493" s="4" t="s">
        <v>2285</v>
      </c>
      <c r="I493" s="4" t="s">
        <v>2285</v>
      </c>
      <c r="J493" s="4" t="s">
        <v>2285</v>
      </c>
      <c r="K493" s="16"/>
      <c r="L493" s="17" t="s">
        <v>2297</v>
      </c>
      <c r="M493" s="10">
        <f t="shared" si="36"/>
        <v>0</v>
      </c>
      <c r="N493" s="10">
        <f t="shared" si="37"/>
        <v>0</v>
      </c>
      <c r="O493" s="10">
        <f t="shared" si="38"/>
        <v>0</v>
      </c>
      <c r="P493" s="10">
        <f t="shared" si="39"/>
        <v>0</v>
      </c>
      <c r="Q493" s="10" t="str">
        <f>VLOOKUP(A493,'[1]Store List'!$A$1:$I$376,3,FALSE)</f>
        <v>WZ-549A</v>
      </c>
      <c r="R493" s="10" t="str">
        <f>VLOOKUP(A493,'[1]Store List'!$A$1:$I$376,6,FALSE)</f>
        <v>Gregory Hite</v>
      </c>
      <c r="S493" s="10" t="str">
        <f>VLOOKUP(A493,'[1]Store List'!$A$1:$I$376,9,FALSE)</f>
        <v>John Russell</v>
      </c>
      <c r="T493" s="10"/>
    </row>
    <row r="494" spans="1:20" ht="13.2" hidden="1">
      <c r="A494" s="5">
        <v>117454</v>
      </c>
      <c r="B494" s="5" t="s">
        <v>2084</v>
      </c>
      <c r="C494" s="3" t="s">
        <v>814</v>
      </c>
      <c r="D494" s="3" t="s">
        <v>2176</v>
      </c>
      <c r="E494" s="3" t="s">
        <v>2197</v>
      </c>
      <c r="F494" s="3" t="s">
        <v>816</v>
      </c>
      <c r="G494" s="4" t="s">
        <v>9</v>
      </c>
      <c r="H494" s="4" t="s">
        <v>10</v>
      </c>
      <c r="I494" s="4" t="s">
        <v>2285</v>
      </c>
      <c r="J494" s="4" t="s">
        <v>2285</v>
      </c>
      <c r="K494" s="16"/>
      <c r="L494" s="17" t="s">
        <v>2297</v>
      </c>
      <c r="M494" s="10">
        <f t="shared" si="36"/>
        <v>0</v>
      </c>
      <c r="N494" s="10">
        <f t="shared" si="37"/>
        <v>1</v>
      </c>
      <c r="O494" s="10">
        <f t="shared" si="38"/>
        <v>0</v>
      </c>
      <c r="P494" s="10">
        <f t="shared" si="39"/>
        <v>0</v>
      </c>
      <c r="Q494" s="10" t="str">
        <f>VLOOKUP(A494,'[1]Store List'!$A$1:$I$376,3,FALSE)</f>
        <v>WZ-625A</v>
      </c>
      <c r="R494" s="10" t="str">
        <f>VLOOKUP(A494,'[1]Store List'!$A$1:$I$376,6,FALSE)</f>
        <v>Gregory Hite</v>
      </c>
      <c r="S494" s="10" t="str">
        <f>VLOOKUP(A494,'[1]Store List'!$A$1:$I$376,9,FALSE)</f>
        <v>John Russell</v>
      </c>
      <c r="T494" s="10"/>
    </row>
    <row r="495" spans="1:20" ht="13.2" hidden="1">
      <c r="A495" s="5">
        <v>117454</v>
      </c>
      <c r="B495" s="5" t="s">
        <v>2084</v>
      </c>
      <c r="C495" s="3" t="s">
        <v>814</v>
      </c>
      <c r="D495" s="3" t="s">
        <v>2176</v>
      </c>
      <c r="E495" s="3" t="s">
        <v>2197</v>
      </c>
      <c r="F495" s="3" t="s">
        <v>817</v>
      </c>
      <c r="G495" s="4" t="s">
        <v>9</v>
      </c>
      <c r="H495" s="4" t="s">
        <v>10</v>
      </c>
      <c r="I495" s="4" t="s">
        <v>2285</v>
      </c>
      <c r="J495" s="4" t="s">
        <v>2285</v>
      </c>
      <c r="K495" s="16"/>
      <c r="L495" s="17" t="s">
        <v>2297</v>
      </c>
      <c r="M495" s="10">
        <f t="shared" si="36"/>
        <v>0</v>
      </c>
      <c r="N495" s="10">
        <f t="shared" si="37"/>
        <v>1</v>
      </c>
      <c r="O495" s="10">
        <f t="shared" si="38"/>
        <v>0</v>
      </c>
      <c r="P495" s="10">
        <f t="shared" si="39"/>
        <v>0</v>
      </c>
      <c r="Q495" s="10" t="str">
        <f>VLOOKUP(A495,'[1]Store List'!$A$1:$I$376,3,FALSE)</f>
        <v>WZ-625A</v>
      </c>
      <c r="R495" s="10" t="str">
        <f>VLOOKUP(A495,'[1]Store List'!$A$1:$I$376,6,FALSE)</f>
        <v>Gregory Hite</v>
      </c>
      <c r="S495" s="10" t="str">
        <f>VLOOKUP(A495,'[1]Store List'!$A$1:$I$376,9,FALSE)</f>
        <v>John Russell</v>
      </c>
      <c r="T495" s="10"/>
    </row>
    <row r="496" spans="1:20" ht="13.2" hidden="1">
      <c r="A496" s="5">
        <v>106584</v>
      </c>
      <c r="B496" s="5" t="s">
        <v>2125</v>
      </c>
      <c r="C496" s="3" t="s">
        <v>819</v>
      </c>
      <c r="D496" s="3" t="s">
        <v>2176</v>
      </c>
      <c r="E496" s="3" t="s">
        <v>2197</v>
      </c>
      <c r="F496" s="3" t="s">
        <v>820</v>
      </c>
      <c r="G496" s="4" t="s">
        <v>9</v>
      </c>
      <c r="H496" s="4" t="s">
        <v>10</v>
      </c>
      <c r="I496" s="4" t="s">
        <v>2285</v>
      </c>
      <c r="J496" s="4" t="s">
        <v>2285</v>
      </c>
      <c r="K496" s="16"/>
      <c r="L496" s="17" t="s">
        <v>2297</v>
      </c>
      <c r="M496" s="10">
        <f t="shared" si="36"/>
        <v>0</v>
      </c>
      <c r="N496" s="10">
        <f t="shared" si="37"/>
        <v>1</v>
      </c>
      <c r="O496" s="10">
        <f t="shared" si="38"/>
        <v>0</v>
      </c>
      <c r="P496" s="10">
        <f t="shared" si="39"/>
        <v>0</v>
      </c>
      <c r="Q496" s="10" t="str">
        <f>VLOOKUP(A496,'[1]Store List'!$A$1:$I$376,3,FALSE)</f>
        <v>WZ-610A</v>
      </c>
      <c r="R496" s="10" t="str">
        <f>VLOOKUP(A496,'[1]Store List'!$A$1:$I$376,6,FALSE)</f>
        <v>Gregory Hite</v>
      </c>
      <c r="S496" s="10" t="str">
        <f>VLOOKUP(A496,'[1]Store List'!$A$1:$I$376,9,FALSE)</f>
        <v>John Russell</v>
      </c>
      <c r="T496" s="10"/>
    </row>
    <row r="497" spans="1:20" ht="13.2" hidden="1">
      <c r="A497" s="5">
        <v>117454</v>
      </c>
      <c r="B497" s="5" t="s">
        <v>2084</v>
      </c>
      <c r="C497" s="3" t="s">
        <v>814</v>
      </c>
      <c r="D497" s="3" t="s">
        <v>2176</v>
      </c>
      <c r="E497" s="3" t="s">
        <v>2197</v>
      </c>
      <c r="F497" s="3" t="s">
        <v>818</v>
      </c>
      <c r="G497" s="4" t="s">
        <v>9</v>
      </c>
      <c r="H497" s="4" t="s">
        <v>2285</v>
      </c>
      <c r="I497" s="4" t="s">
        <v>2285</v>
      </c>
      <c r="J497" s="4" t="s">
        <v>2285</v>
      </c>
      <c r="K497" s="16"/>
      <c r="L497" s="17" t="s">
        <v>2297</v>
      </c>
      <c r="M497" s="10">
        <f t="shared" si="36"/>
        <v>0</v>
      </c>
      <c r="N497" s="10">
        <f t="shared" si="37"/>
        <v>0</v>
      </c>
      <c r="O497" s="10">
        <f t="shared" si="38"/>
        <v>0</v>
      </c>
      <c r="P497" s="10">
        <f t="shared" si="39"/>
        <v>0</v>
      </c>
      <c r="Q497" s="10" t="str">
        <f>VLOOKUP(A497,'[1]Store List'!$A$1:$I$376,3,FALSE)</f>
        <v>WZ-625A</v>
      </c>
      <c r="R497" s="10" t="str">
        <f>VLOOKUP(A497,'[1]Store List'!$A$1:$I$376,6,FALSE)</f>
        <v>Gregory Hite</v>
      </c>
      <c r="S497" s="10" t="str">
        <f>VLOOKUP(A497,'[1]Store List'!$A$1:$I$376,9,FALSE)</f>
        <v>John Russell</v>
      </c>
      <c r="T497" s="10"/>
    </row>
    <row r="498" spans="1:20" ht="13.2" hidden="1">
      <c r="A498" s="5">
        <v>102506</v>
      </c>
      <c r="B498" s="5" t="s">
        <v>2073</v>
      </c>
      <c r="C498" s="3" t="s">
        <v>1117</v>
      </c>
      <c r="D498" s="3" t="s">
        <v>2176</v>
      </c>
      <c r="E498" s="3" t="s">
        <v>2197</v>
      </c>
      <c r="F498" s="3" t="s">
        <v>1120</v>
      </c>
      <c r="G498" s="4" t="s">
        <v>9</v>
      </c>
      <c r="H498" s="4" t="s">
        <v>2285</v>
      </c>
      <c r="I498" s="4" t="s">
        <v>2285</v>
      </c>
      <c r="J498" s="4" t="s">
        <v>2285</v>
      </c>
      <c r="K498" s="16"/>
      <c r="L498" s="17" t="s">
        <v>2297</v>
      </c>
      <c r="M498" s="10">
        <f t="shared" si="36"/>
        <v>0</v>
      </c>
      <c r="N498" s="10">
        <f t="shared" si="37"/>
        <v>0</v>
      </c>
      <c r="O498" s="10">
        <f t="shared" si="38"/>
        <v>0</v>
      </c>
      <c r="P498" s="10">
        <f t="shared" si="39"/>
        <v>0</v>
      </c>
      <c r="Q498" s="10" t="str">
        <f>VLOOKUP(A498,'[1]Store List'!$A$1:$I$376,3,FALSE)</f>
        <v>WZ-549A</v>
      </c>
      <c r="R498" s="10" t="str">
        <f>VLOOKUP(A498,'[1]Store List'!$A$1:$I$376,6,FALSE)</f>
        <v>Gregory Hite</v>
      </c>
      <c r="S498" s="10" t="str">
        <f>VLOOKUP(A498,'[1]Store List'!$A$1:$I$376,9,FALSE)</f>
        <v>John Russell</v>
      </c>
      <c r="T498" s="10"/>
    </row>
    <row r="499" spans="1:20" ht="13.2" hidden="1">
      <c r="A499" s="5">
        <v>110159</v>
      </c>
      <c r="B499" s="5" t="s">
        <v>2099</v>
      </c>
      <c r="C499" s="3" t="s">
        <v>852</v>
      </c>
      <c r="D499" s="3" t="s">
        <v>2176</v>
      </c>
      <c r="E499" s="3" t="s">
        <v>2197</v>
      </c>
      <c r="F499" s="3" t="s">
        <v>854</v>
      </c>
      <c r="G499" s="4" t="s">
        <v>9</v>
      </c>
      <c r="H499" s="4" t="s">
        <v>2285</v>
      </c>
      <c r="I499" s="4" t="s">
        <v>2285</v>
      </c>
      <c r="J499" s="4" t="s">
        <v>2285</v>
      </c>
      <c r="K499" s="16"/>
      <c r="L499" s="17" t="s">
        <v>2297</v>
      </c>
      <c r="M499" s="10">
        <f t="shared" si="36"/>
        <v>0</v>
      </c>
      <c r="N499" s="10">
        <f t="shared" si="37"/>
        <v>0</v>
      </c>
      <c r="O499" s="10">
        <f t="shared" si="38"/>
        <v>0</v>
      </c>
      <c r="P499" s="10">
        <f t="shared" si="39"/>
        <v>0</v>
      </c>
      <c r="Q499" s="10" t="str">
        <f>VLOOKUP(A499,'[1]Store List'!$A$1:$I$376,3,FALSE)</f>
        <v>WZ-670A</v>
      </c>
      <c r="R499" s="10" t="str">
        <f>VLOOKUP(A499,'[1]Store List'!$A$1:$I$376,6,FALSE)</f>
        <v>Gregory Hite</v>
      </c>
      <c r="S499" s="10" t="str">
        <f>VLOOKUP(A499,'[1]Store List'!$A$1:$I$376,9,FALSE)</f>
        <v>John Russell</v>
      </c>
      <c r="T499" s="10"/>
    </row>
    <row r="500" spans="1:20" ht="13.2" hidden="1">
      <c r="A500" s="5">
        <v>102734</v>
      </c>
      <c r="B500" s="5" t="s">
        <v>1851</v>
      </c>
      <c r="C500" s="3" t="s">
        <v>1125</v>
      </c>
      <c r="D500" s="3" t="s">
        <v>2176</v>
      </c>
      <c r="E500" s="3" t="s">
        <v>2197</v>
      </c>
      <c r="F500" s="3" t="s">
        <v>1126</v>
      </c>
      <c r="G500" s="4" t="s">
        <v>9</v>
      </c>
      <c r="H500" s="4" t="s">
        <v>2285</v>
      </c>
      <c r="I500" s="4" t="s">
        <v>2285</v>
      </c>
      <c r="J500" s="4" t="s">
        <v>2285</v>
      </c>
      <c r="K500" s="16"/>
      <c r="L500" s="17" t="s">
        <v>2297</v>
      </c>
      <c r="M500" s="10">
        <f t="shared" si="36"/>
        <v>0</v>
      </c>
      <c r="N500" s="10">
        <f t="shared" si="37"/>
        <v>0</v>
      </c>
      <c r="O500" s="10">
        <f t="shared" si="38"/>
        <v>0</v>
      </c>
      <c r="P500" s="10">
        <f t="shared" si="39"/>
        <v>0</v>
      </c>
      <c r="Q500" s="10" t="str">
        <f>VLOOKUP(A500,'[1]Store List'!$A$1:$I$376,3,FALSE)</f>
        <v>WZ-591A</v>
      </c>
      <c r="R500" s="10" t="str">
        <f>VLOOKUP(A500,'[1]Store List'!$A$1:$I$376,6,FALSE)</f>
        <v>Gregory Hite</v>
      </c>
      <c r="S500" s="10" t="str">
        <f>VLOOKUP(A500,'[1]Store List'!$A$1:$I$376,9,FALSE)</f>
        <v>John Russell</v>
      </c>
      <c r="T500" s="10"/>
    </row>
    <row r="501" spans="1:20" ht="13.2" hidden="1">
      <c r="A501" s="5">
        <v>102506</v>
      </c>
      <c r="B501" s="5" t="s">
        <v>2073</v>
      </c>
      <c r="C501" s="3" t="s">
        <v>1117</v>
      </c>
      <c r="D501" s="3" t="s">
        <v>2176</v>
      </c>
      <c r="E501" s="3" t="s">
        <v>2197</v>
      </c>
      <c r="F501" s="3" t="s">
        <v>1118</v>
      </c>
      <c r="G501" s="4" t="s">
        <v>9</v>
      </c>
      <c r="H501" s="4" t="s">
        <v>2285</v>
      </c>
      <c r="I501" s="4" t="s">
        <v>2285</v>
      </c>
      <c r="J501" s="4" t="s">
        <v>2285</v>
      </c>
      <c r="K501" s="16"/>
      <c r="L501" s="17" t="s">
        <v>2297</v>
      </c>
      <c r="M501" s="10">
        <f t="shared" si="36"/>
        <v>0</v>
      </c>
      <c r="N501" s="10">
        <f t="shared" si="37"/>
        <v>0</v>
      </c>
      <c r="O501" s="10">
        <f t="shared" si="38"/>
        <v>0</v>
      </c>
      <c r="P501" s="10">
        <f t="shared" si="39"/>
        <v>0</v>
      </c>
      <c r="Q501" s="10" t="str">
        <f>VLOOKUP(A501,'[1]Store List'!$A$1:$I$376,3,FALSE)</f>
        <v>WZ-549A</v>
      </c>
      <c r="R501" s="10" t="str">
        <f>VLOOKUP(A501,'[1]Store List'!$A$1:$I$376,6,FALSE)</f>
        <v>Gregory Hite</v>
      </c>
      <c r="S501" s="10" t="str">
        <f>VLOOKUP(A501,'[1]Store List'!$A$1:$I$376,9,FALSE)</f>
        <v>John Russell</v>
      </c>
      <c r="T501" s="10"/>
    </row>
    <row r="502" spans="1:20" ht="13.2" hidden="1">
      <c r="A502" s="5">
        <v>129723</v>
      </c>
      <c r="B502" s="5" t="s">
        <v>2009</v>
      </c>
      <c r="C502" s="3" t="s">
        <v>822</v>
      </c>
      <c r="D502" s="3" t="s">
        <v>2176</v>
      </c>
      <c r="E502" s="3" t="s">
        <v>2197</v>
      </c>
      <c r="F502" s="3" t="s">
        <v>823</v>
      </c>
      <c r="G502" s="4" t="s">
        <v>9</v>
      </c>
      <c r="H502" s="4" t="s">
        <v>2285</v>
      </c>
      <c r="I502" s="4" t="s">
        <v>2285</v>
      </c>
      <c r="J502" s="4" t="s">
        <v>2285</v>
      </c>
      <c r="K502" s="16"/>
      <c r="L502" s="17" t="s">
        <v>2297</v>
      </c>
      <c r="M502" s="10">
        <f t="shared" si="36"/>
        <v>0</v>
      </c>
      <c r="N502" s="10">
        <f t="shared" si="37"/>
        <v>0</v>
      </c>
      <c r="O502" s="10">
        <f t="shared" si="38"/>
        <v>0</v>
      </c>
      <c r="P502" s="10">
        <f t="shared" si="39"/>
        <v>0</v>
      </c>
      <c r="Q502" s="10" t="str">
        <f>VLOOKUP(A502,'[1]Store List'!$A$1:$I$376,3,FALSE)</f>
        <v>WZ-830</v>
      </c>
      <c r="R502" s="10" t="str">
        <f>VLOOKUP(A502,'[1]Store List'!$A$1:$I$376,6,FALSE)</f>
        <v>Gregory Hite</v>
      </c>
      <c r="S502" s="10" t="str">
        <f>VLOOKUP(A502,'[1]Store List'!$A$1:$I$376,9,FALSE)</f>
        <v>John Russell</v>
      </c>
      <c r="T502" s="10"/>
    </row>
    <row r="503" spans="1:20" ht="13.2" hidden="1">
      <c r="A503" s="5">
        <v>110159</v>
      </c>
      <c r="B503" s="5" t="s">
        <v>2099</v>
      </c>
      <c r="C503" s="3" t="s">
        <v>852</v>
      </c>
      <c r="D503" s="3" t="s">
        <v>2176</v>
      </c>
      <c r="E503" s="3" t="s">
        <v>2197</v>
      </c>
      <c r="F503" s="3" t="s">
        <v>853</v>
      </c>
      <c r="G503" s="4" t="s">
        <v>9</v>
      </c>
      <c r="H503" s="4" t="s">
        <v>2285</v>
      </c>
      <c r="I503" s="4" t="s">
        <v>10</v>
      </c>
      <c r="J503" s="4" t="s">
        <v>10</v>
      </c>
      <c r="K503" s="16"/>
      <c r="L503" s="17" t="s">
        <v>2297</v>
      </c>
      <c r="M503" s="10">
        <f t="shared" si="36"/>
        <v>0</v>
      </c>
      <c r="N503" s="10">
        <f t="shared" si="37"/>
        <v>0</v>
      </c>
      <c r="O503" s="10">
        <f t="shared" si="38"/>
        <v>1</v>
      </c>
      <c r="P503" s="10">
        <f t="shared" si="39"/>
        <v>1</v>
      </c>
      <c r="Q503" s="10" t="str">
        <f>VLOOKUP(A503,'[1]Store List'!$A$1:$I$376,3,FALSE)</f>
        <v>WZ-670A</v>
      </c>
      <c r="R503" s="10" t="str">
        <f>VLOOKUP(A503,'[1]Store List'!$A$1:$I$376,6,FALSE)</f>
        <v>Gregory Hite</v>
      </c>
      <c r="S503" s="10" t="str">
        <f>VLOOKUP(A503,'[1]Store List'!$A$1:$I$376,9,FALSE)</f>
        <v>John Russell</v>
      </c>
      <c r="T503" s="10"/>
    </row>
    <row r="504" spans="1:20" ht="13.2" hidden="1">
      <c r="A504" s="5">
        <v>109696</v>
      </c>
      <c r="B504" s="5" t="s">
        <v>1929</v>
      </c>
      <c r="C504" s="3" t="s">
        <v>1027</v>
      </c>
      <c r="D504" s="3" t="s">
        <v>2176</v>
      </c>
      <c r="E504" s="3" t="s">
        <v>2236</v>
      </c>
      <c r="F504" s="3" t="s">
        <v>1031</v>
      </c>
      <c r="G504" s="4" t="s">
        <v>9</v>
      </c>
      <c r="H504" s="4" t="s">
        <v>2285</v>
      </c>
      <c r="I504" s="4" t="s">
        <v>2285</v>
      </c>
      <c r="J504" s="4" t="s">
        <v>2285</v>
      </c>
      <c r="K504" s="16"/>
      <c r="L504" s="17" t="s">
        <v>2297</v>
      </c>
      <c r="M504" s="10">
        <f t="shared" si="36"/>
        <v>0</v>
      </c>
      <c r="N504" s="10">
        <f t="shared" si="37"/>
        <v>0</v>
      </c>
      <c r="O504" s="10">
        <f t="shared" si="38"/>
        <v>0</v>
      </c>
      <c r="P504" s="10">
        <f t="shared" si="39"/>
        <v>0</v>
      </c>
      <c r="Q504" s="10" t="str">
        <f>VLOOKUP(A504,'[1]Store List'!$A$1:$I$376,3,FALSE)</f>
        <v>WZ-672B</v>
      </c>
      <c r="R504" s="10" t="str">
        <f>VLOOKUP(A504,'[1]Store List'!$A$1:$I$376,6,FALSE)</f>
        <v>Gregory Hite</v>
      </c>
      <c r="S504" s="10" t="str">
        <f>VLOOKUP(A504,'[1]Store List'!$A$1:$I$376,9,FALSE)</f>
        <v>Kenneth Loechner</v>
      </c>
      <c r="T504" s="10"/>
    </row>
    <row r="505" spans="1:20" ht="13.2" hidden="1">
      <c r="A505" s="5">
        <v>109696</v>
      </c>
      <c r="B505" s="5" t="s">
        <v>1929</v>
      </c>
      <c r="C505" s="3" t="s">
        <v>1027</v>
      </c>
      <c r="D505" s="3" t="s">
        <v>2176</v>
      </c>
      <c r="E505" s="3" t="s">
        <v>2236</v>
      </c>
      <c r="F505" s="3" t="s">
        <v>1030</v>
      </c>
      <c r="G505" s="4" t="s">
        <v>9</v>
      </c>
      <c r="H505" s="4" t="s">
        <v>2285</v>
      </c>
      <c r="I505" s="4" t="s">
        <v>2285</v>
      </c>
      <c r="J505" s="4" t="s">
        <v>2285</v>
      </c>
      <c r="K505" s="16"/>
      <c r="L505" s="17" t="s">
        <v>2297</v>
      </c>
      <c r="M505" s="10">
        <f t="shared" si="36"/>
        <v>0</v>
      </c>
      <c r="N505" s="10">
        <f t="shared" si="37"/>
        <v>0</v>
      </c>
      <c r="O505" s="10">
        <f t="shared" si="38"/>
        <v>0</v>
      </c>
      <c r="P505" s="10">
        <f t="shared" si="39"/>
        <v>0</v>
      </c>
      <c r="Q505" s="10" t="str">
        <f>VLOOKUP(A505,'[1]Store List'!$A$1:$I$376,3,FALSE)</f>
        <v>WZ-672B</v>
      </c>
      <c r="R505" s="10" t="str">
        <f>VLOOKUP(A505,'[1]Store List'!$A$1:$I$376,6,FALSE)</f>
        <v>Gregory Hite</v>
      </c>
      <c r="S505" s="10" t="str">
        <f>VLOOKUP(A505,'[1]Store List'!$A$1:$I$376,9,FALSE)</f>
        <v>Kenneth Loechner</v>
      </c>
      <c r="T505" s="10"/>
    </row>
    <row r="506" spans="1:20" ht="13.2" hidden="1">
      <c r="A506" s="5">
        <v>109696</v>
      </c>
      <c r="B506" s="5" t="s">
        <v>1929</v>
      </c>
      <c r="C506" s="3" t="s">
        <v>1027</v>
      </c>
      <c r="D506" s="3" t="s">
        <v>2176</v>
      </c>
      <c r="E506" s="3" t="s">
        <v>2236</v>
      </c>
      <c r="F506" s="3" t="s">
        <v>1032</v>
      </c>
      <c r="G506" s="4" t="s">
        <v>9</v>
      </c>
      <c r="H506" s="4" t="s">
        <v>15</v>
      </c>
      <c r="I506" s="4" t="s">
        <v>2285</v>
      </c>
      <c r="J506" s="4" t="s">
        <v>2285</v>
      </c>
      <c r="K506" s="16"/>
      <c r="L506" s="17" t="s">
        <v>2297</v>
      </c>
      <c r="M506" s="10">
        <f t="shared" si="36"/>
        <v>0</v>
      </c>
      <c r="N506" s="10">
        <f t="shared" si="37"/>
        <v>1</v>
      </c>
      <c r="O506" s="10">
        <f t="shared" si="38"/>
        <v>0</v>
      </c>
      <c r="P506" s="10">
        <f t="shared" si="39"/>
        <v>0</v>
      </c>
      <c r="Q506" s="10" t="str">
        <f>VLOOKUP(A506,'[1]Store List'!$A$1:$I$376,3,FALSE)</f>
        <v>WZ-672B</v>
      </c>
      <c r="R506" s="10" t="str">
        <f>VLOOKUP(A506,'[1]Store List'!$A$1:$I$376,6,FALSE)</f>
        <v>Gregory Hite</v>
      </c>
      <c r="S506" s="10" t="str">
        <f>VLOOKUP(A506,'[1]Store List'!$A$1:$I$376,9,FALSE)</f>
        <v>Kenneth Loechner</v>
      </c>
      <c r="T506" s="10"/>
    </row>
    <row r="507" spans="1:20" ht="13.2" hidden="1">
      <c r="A507" s="5">
        <v>109696</v>
      </c>
      <c r="B507" s="5" t="s">
        <v>1929</v>
      </c>
      <c r="C507" s="3" t="s">
        <v>1027</v>
      </c>
      <c r="D507" s="3" t="s">
        <v>2176</v>
      </c>
      <c r="E507" s="3" t="s">
        <v>2236</v>
      </c>
      <c r="F507" s="3" t="s">
        <v>1029</v>
      </c>
      <c r="G507" s="4" t="s">
        <v>9</v>
      </c>
      <c r="H507" s="4" t="s">
        <v>2285</v>
      </c>
      <c r="I507" s="4" t="s">
        <v>2285</v>
      </c>
      <c r="J507" s="4" t="s">
        <v>2285</v>
      </c>
      <c r="K507" s="16"/>
      <c r="L507" s="17" t="s">
        <v>2297</v>
      </c>
      <c r="M507" s="10">
        <f t="shared" si="36"/>
        <v>0</v>
      </c>
      <c r="N507" s="10">
        <f t="shared" si="37"/>
        <v>0</v>
      </c>
      <c r="O507" s="10">
        <f t="shared" si="38"/>
        <v>0</v>
      </c>
      <c r="P507" s="10">
        <f t="shared" si="39"/>
        <v>0</v>
      </c>
      <c r="Q507" s="10" t="str">
        <f>VLOOKUP(A507,'[1]Store List'!$A$1:$I$376,3,FALSE)</f>
        <v>WZ-672B</v>
      </c>
      <c r="R507" s="10" t="str">
        <f>VLOOKUP(A507,'[1]Store List'!$A$1:$I$376,6,FALSE)</f>
        <v>Gregory Hite</v>
      </c>
      <c r="S507" s="10" t="str">
        <f>VLOOKUP(A507,'[1]Store List'!$A$1:$I$376,9,FALSE)</f>
        <v>Kenneth Loechner</v>
      </c>
      <c r="T507" s="10"/>
    </row>
    <row r="508" spans="1:20" ht="13.2" hidden="1">
      <c r="A508" s="5">
        <v>109696</v>
      </c>
      <c r="B508" s="5" t="s">
        <v>1929</v>
      </c>
      <c r="C508" s="3" t="s">
        <v>1027</v>
      </c>
      <c r="D508" s="3" t="s">
        <v>2176</v>
      </c>
      <c r="E508" s="3" t="s">
        <v>2236</v>
      </c>
      <c r="F508" s="3" t="s">
        <v>1028</v>
      </c>
      <c r="G508" s="4" t="s">
        <v>9</v>
      </c>
      <c r="H508" s="4" t="s">
        <v>10</v>
      </c>
      <c r="I508" s="4" t="s">
        <v>10</v>
      </c>
      <c r="J508" s="4" t="s">
        <v>10</v>
      </c>
      <c r="K508" s="16"/>
      <c r="L508" s="17" t="s">
        <v>2297</v>
      </c>
      <c r="M508" s="10">
        <f t="shared" si="36"/>
        <v>0</v>
      </c>
      <c r="N508" s="10">
        <f t="shared" si="37"/>
        <v>1</v>
      </c>
      <c r="O508" s="10">
        <f t="shared" si="38"/>
        <v>1</v>
      </c>
      <c r="P508" s="10">
        <f t="shared" si="39"/>
        <v>1</v>
      </c>
      <c r="Q508" s="10" t="str">
        <f>VLOOKUP(A508,'[1]Store List'!$A$1:$I$376,3,FALSE)</f>
        <v>WZ-672B</v>
      </c>
      <c r="R508" s="10" t="str">
        <f>VLOOKUP(A508,'[1]Store List'!$A$1:$I$376,6,FALSE)</f>
        <v>Gregory Hite</v>
      </c>
      <c r="S508" s="10" t="str">
        <f>VLOOKUP(A508,'[1]Store List'!$A$1:$I$376,9,FALSE)</f>
        <v>Kenneth Loechner</v>
      </c>
      <c r="T508" s="10"/>
    </row>
    <row r="509" spans="1:20" ht="13.2" hidden="1">
      <c r="A509" s="5">
        <v>130498</v>
      </c>
      <c r="B509" s="5" t="s">
        <v>1892</v>
      </c>
      <c r="C509" s="3" t="s">
        <v>1035</v>
      </c>
      <c r="D509" s="3" t="s">
        <v>2176</v>
      </c>
      <c r="E509" s="3" t="s">
        <v>2201</v>
      </c>
      <c r="F509" s="3" t="s">
        <v>1038</v>
      </c>
      <c r="G509" s="4" t="s">
        <v>9</v>
      </c>
      <c r="H509" s="4" t="s">
        <v>2285</v>
      </c>
      <c r="I509" s="4" t="s">
        <v>2285</v>
      </c>
      <c r="J509" s="4" t="s">
        <v>2285</v>
      </c>
      <c r="K509" s="16"/>
      <c r="L509" s="17" t="s">
        <v>2297</v>
      </c>
      <c r="M509" s="10">
        <f t="shared" si="36"/>
        <v>0</v>
      </c>
      <c r="N509" s="10">
        <f t="shared" si="37"/>
        <v>0</v>
      </c>
      <c r="O509" s="10">
        <f t="shared" si="38"/>
        <v>0</v>
      </c>
      <c r="P509" s="10">
        <f t="shared" si="39"/>
        <v>0</v>
      </c>
      <c r="Q509" s="10" t="str">
        <f>VLOOKUP(A509,'[1]Store List'!$A$1:$I$376,3,FALSE)</f>
        <v>WZ-892</v>
      </c>
      <c r="R509" s="10" t="str">
        <f>VLOOKUP(A509,'[1]Store List'!$A$1:$I$376,6,FALSE)</f>
        <v>Gregory Hite</v>
      </c>
      <c r="S509" s="10" t="str">
        <f>VLOOKUP(A509,'[1]Store List'!$A$1:$I$376,9,FALSE)</f>
        <v>Mitch Conway</v>
      </c>
      <c r="T509" s="10"/>
    </row>
    <row r="510" spans="1:20" ht="13.2" hidden="1">
      <c r="A510" s="5">
        <v>129462</v>
      </c>
      <c r="B510" s="5" t="s">
        <v>1893</v>
      </c>
      <c r="C510" s="3" t="s">
        <v>1121</v>
      </c>
      <c r="D510" s="3" t="s">
        <v>2176</v>
      </c>
      <c r="E510" s="3" t="s">
        <v>2201</v>
      </c>
      <c r="F510" s="3" t="s">
        <v>1122</v>
      </c>
      <c r="G510" s="4" t="s">
        <v>9</v>
      </c>
      <c r="H510" s="4" t="s">
        <v>2285</v>
      </c>
      <c r="I510" s="4" t="s">
        <v>2285</v>
      </c>
      <c r="J510" s="4" t="s">
        <v>2285</v>
      </c>
      <c r="K510" s="16"/>
      <c r="L510" s="17" t="s">
        <v>2297</v>
      </c>
      <c r="M510" s="10">
        <f t="shared" si="36"/>
        <v>0</v>
      </c>
      <c r="N510" s="10">
        <f t="shared" si="37"/>
        <v>0</v>
      </c>
      <c r="O510" s="10">
        <f t="shared" si="38"/>
        <v>0</v>
      </c>
      <c r="P510" s="10">
        <f t="shared" si="39"/>
        <v>0</v>
      </c>
      <c r="Q510" s="10" t="str">
        <f>VLOOKUP(A510,'[1]Store List'!$A$1:$I$376,3,FALSE)</f>
        <v>WZ-888</v>
      </c>
      <c r="R510" s="10" t="str">
        <f>VLOOKUP(A510,'[1]Store List'!$A$1:$I$376,6,FALSE)</f>
        <v>Gregory Hite</v>
      </c>
      <c r="S510" s="10" t="str">
        <f>VLOOKUP(A510,'[1]Store List'!$A$1:$I$376,9,FALSE)</f>
        <v>Mitch Conway</v>
      </c>
      <c r="T510" s="10"/>
    </row>
    <row r="511" spans="1:20" ht="13.2" hidden="1">
      <c r="A511" s="5">
        <v>129054</v>
      </c>
      <c r="B511" s="5" t="s">
        <v>1928</v>
      </c>
      <c r="C511" s="3" t="s">
        <v>1024</v>
      </c>
      <c r="D511" s="3" t="s">
        <v>2176</v>
      </c>
      <c r="E511" s="3" t="s">
        <v>2201</v>
      </c>
      <c r="F511" s="3" t="s">
        <v>1025</v>
      </c>
      <c r="G511" s="4" t="s">
        <v>9</v>
      </c>
      <c r="H511" s="4" t="s">
        <v>2285</v>
      </c>
      <c r="I511" s="4" t="s">
        <v>2285</v>
      </c>
      <c r="J511" s="4" t="s">
        <v>2285</v>
      </c>
      <c r="K511" s="16"/>
      <c r="L511" s="17" t="s">
        <v>2297</v>
      </c>
      <c r="M511" s="10">
        <f t="shared" si="36"/>
        <v>0</v>
      </c>
      <c r="N511" s="10">
        <f t="shared" si="37"/>
        <v>0</v>
      </c>
      <c r="O511" s="10">
        <f t="shared" si="38"/>
        <v>0</v>
      </c>
      <c r="P511" s="10">
        <f t="shared" si="39"/>
        <v>0</v>
      </c>
      <c r="Q511" s="10" t="str">
        <f>VLOOKUP(A511,'[1]Store List'!$A$1:$I$376,3,FALSE)</f>
        <v>WZ-886</v>
      </c>
      <c r="R511" s="10" t="str">
        <f>VLOOKUP(A511,'[1]Store List'!$A$1:$I$376,6,FALSE)</f>
        <v>Gregory Hite</v>
      </c>
      <c r="S511" s="10" t="str">
        <f>VLOOKUP(A511,'[1]Store List'!$A$1:$I$376,9,FALSE)</f>
        <v>Mitch Conway</v>
      </c>
      <c r="T511" s="10"/>
    </row>
    <row r="512" spans="1:20" ht="13.2" hidden="1">
      <c r="A512" s="5">
        <v>129054</v>
      </c>
      <c r="B512" s="5" t="s">
        <v>1928</v>
      </c>
      <c r="C512" s="3" t="s">
        <v>1024</v>
      </c>
      <c r="D512" s="3" t="s">
        <v>2176</v>
      </c>
      <c r="E512" s="3" t="s">
        <v>2201</v>
      </c>
      <c r="F512" s="3" t="s">
        <v>1026</v>
      </c>
      <c r="G512" s="4" t="s">
        <v>9</v>
      </c>
      <c r="H512" s="4" t="s">
        <v>2285</v>
      </c>
      <c r="I512" s="4" t="s">
        <v>2285</v>
      </c>
      <c r="J512" s="4" t="s">
        <v>2285</v>
      </c>
      <c r="K512" s="16"/>
      <c r="L512" s="17" t="s">
        <v>2297</v>
      </c>
      <c r="M512" s="10">
        <f t="shared" si="36"/>
        <v>0</v>
      </c>
      <c r="N512" s="10">
        <f t="shared" si="37"/>
        <v>0</v>
      </c>
      <c r="O512" s="10">
        <f t="shared" si="38"/>
        <v>0</v>
      </c>
      <c r="P512" s="10">
        <f t="shared" si="39"/>
        <v>0</v>
      </c>
      <c r="Q512" s="10" t="str">
        <f>VLOOKUP(A512,'[1]Store List'!$A$1:$I$376,3,FALSE)</f>
        <v>WZ-886</v>
      </c>
      <c r="R512" s="10" t="str">
        <f>VLOOKUP(A512,'[1]Store List'!$A$1:$I$376,6,FALSE)</f>
        <v>Gregory Hite</v>
      </c>
      <c r="S512" s="10" t="str">
        <f>VLOOKUP(A512,'[1]Store List'!$A$1:$I$376,9,FALSE)</f>
        <v>Mitch Conway</v>
      </c>
      <c r="T512" s="10"/>
    </row>
    <row r="513" spans="1:20" ht="13.2" hidden="1">
      <c r="A513" s="5">
        <v>131471</v>
      </c>
      <c r="B513" s="5" t="s">
        <v>1930</v>
      </c>
      <c r="C513" s="3" t="s">
        <v>1098</v>
      </c>
      <c r="D513" s="3" t="s">
        <v>2176</v>
      </c>
      <c r="E513" s="3" t="s">
        <v>2201</v>
      </c>
      <c r="F513" s="3" t="s">
        <v>1103</v>
      </c>
      <c r="G513" s="4" t="s">
        <v>9</v>
      </c>
      <c r="H513" s="4" t="s">
        <v>2285</v>
      </c>
      <c r="I513" s="4" t="s">
        <v>2285</v>
      </c>
      <c r="J513" s="4" t="s">
        <v>2285</v>
      </c>
      <c r="K513" s="16"/>
      <c r="L513" s="17" t="s">
        <v>2297</v>
      </c>
      <c r="M513" s="10">
        <f t="shared" si="36"/>
        <v>0</v>
      </c>
      <c r="N513" s="10">
        <f t="shared" si="37"/>
        <v>0</v>
      </c>
      <c r="O513" s="10">
        <f t="shared" si="38"/>
        <v>0</v>
      </c>
      <c r="P513" s="10">
        <f t="shared" si="39"/>
        <v>0</v>
      </c>
      <c r="Q513" s="10" t="str">
        <f>VLOOKUP(A513,'[1]Store List'!$A$1:$I$376,3,FALSE)</f>
        <v>WZ-916</v>
      </c>
      <c r="R513" s="10" t="str">
        <f>VLOOKUP(A513,'[1]Store List'!$A$1:$I$376,6,FALSE)</f>
        <v>Gregory Hite</v>
      </c>
      <c r="S513" s="10" t="str">
        <f>VLOOKUP(A513,'[1]Store List'!$A$1:$I$376,9,FALSE)</f>
        <v>Mitch Conway</v>
      </c>
      <c r="T513" s="10"/>
    </row>
    <row r="514" spans="1:20" ht="13.2" hidden="1">
      <c r="A514" s="5">
        <v>131471</v>
      </c>
      <c r="B514" s="5" t="s">
        <v>1930</v>
      </c>
      <c r="C514" s="3" t="s">
        <v>1098</v>
      </c>
      <c r="D514" s="3" t="s">
        <v>2176</v>
      </c>
      <c r="E514" s="3" t="s">
        <v>2201</v>
      </c>
      <c r="F514" s="3" t="s">
        <v>1100</v>
      </c>
      <c r="G514" s="4" t="s">
        <v>9</v>
      </c>
      <c r="H514" s="4" t="s">
        <v>2285</v>
      </c>
      <c r="I514" s="4" t="s">
        <v>2285</v>
      </c>
      <c r="J514" s="4" t="s">
        <v>2285</v>
      </c>
      <c r="K514" s="16"/>
      <c r="L514" s="17" t="s">
        <v>2297</v>
      </c>
      <c r="M514" s="10">
        <f t="shared" si="36"/>
        <v>0</v>
      </c>
      <c r="N514" s="10">
        <f t="shared" si="37"/>
        <v>0</v>
      </c>
      <c r="O514" s="10">
        <f t="shared" si="38"/>
        <v>0</v>
      </c>
      <c r="P514" s="10">
        <f t="shared" si="39"/>
        <v>0</v>
      </c>
      <c r="Q514" s="10" t="str">
        <f>VLOOKUP(A514,'[1]Store List'!$A$1:$I$376,3,FALSE)</f>
        <v>WZ-916</v>
      </c>
      <c r="R514" s="10" t="str">
        <f>VLOOKUP(A514,'[1]Store List'!$A$1:$I$376,6,FALSE)</f>
        <v>Gregory Hite</v>
      </c>
      <c r="S514" s="10" t="str">
        <f>VLOOKUP(A514,'[1]Store List'!$A$1:$I$376,9,FALSE)</f>
        <v>Mitch Conway</v>
      </c>
      <c r="T514" s="10"/>
    </row>
    <row r="515" spans="1:20" ht="13.2" hidden="1">
      <c r="A515" s="5">
        <v>131471</v>
      </c>
      <c r="B515" s="5" t="s">
        <v>1930</v>
      </c>
      <c r="C515" s="3" t="s">
        <v>1098</v>
      </c>
      <c r="D515" s="3" t="s">
        <v>2176</v>
      </c>
      <c r="E515" s="3" t="s">
        <v>2201</v>
      </c>
      <c r="F515" s="3" t="s">
        <v>1101</v>
      </c>
      <c r="G515" s="4" t="s">
        <v>9</v>
      </c>
      <c r="H515" s="4" t="s">
        <v>2285</v>
      </c>
      <c r="I515" s="4" t="s">
        <v>2285</v>
      </c>
      <c r="J515" s="4" t="s">
        <v>2285</v>
      </c>
      <c r="K515" s="16"/>
      <c r="L515" s="17" t="s">
        <v>2297</v>
      </c>
      <c r="M515" s="10">
        <f t="shared" si="36"/>
        <v>0</v>
      </c>
      <c r="N515" s="10">
        <f t="shared" si="37"/>
        <v>0</v>
      </c>
      <c r="O515" s="10">
        <f t="shared" si="38"/>
        <v>0</v>
      </c>
      <c r="P515" s="10">
        <f t="shared" si="39"/>
        <v>0</v>
      </c>
      <c r="Q515" s="10" t="str">
        <f>VLOOKUP(A515,'[1]Store List'!$A$1:$I$376,3,FALSE)</f>
        <v>WZ-916</v>
      </c>
      <c r="R515" s="10" t="str">
        <f>VLOOKUP(A515,'[1]Store List'!$A$1:$I$376,6,FALSE)</f>
        <v>Gregory Hite</v>
      </c>
      <c r="S515" s="10" t="str">
        <f>VLOOKUP(A515,'[1]Store List'!$A$1:$I$376,9,FALSE)</f>
        <v>Mitch Conway</v>
      </c>
      <c r="T515" s="10"/>
    </row>
    <row r="516" spans="1:20" ht="13.2" hidden="1">
      <c r="A516" s="5">
        <v>132172</v>
      </c>
      <c r="B516" s="5" t="s">
        <v>1944</v>
      </c>
      <c r="C516" s="3" t="s">
        <v>855</v>
      </c>
      <c r="D516" s="3" t="s">
        <v>2176</v>
      </c>
      <c r="E516" s="3" t="s">
        <v>2201</v>
      </c>
      <c r="F516" s="3" t="s">
        <v>858</v>
      </c>
      <c r="G516" s="4" t="s">
        <v>9</v>
      </c>
      <c r="H516" s="4" t="s">
        <v>2285</v>
      </c>
      <c r="I516" s="4" t="s">
        <v>2285</v>
      </c>
      <c r="J516" s="4" t="s">
        <v>2285</v>
      </c>
      <c r="K516" s="16"/>
      <c r="L516" s="17" t="s">
        <v>2297</v>
      </c>
      <c r="M516" s="10">
        <f t="shared" si="36"/>
        <v>0</v>
      </c>
      <c r="N516" s="10">
        <f t="shared" si="37"/>
        <v>0</v>
      </c>
      <c r="O516" s="10">
        <f t="shared" si="38"/>
        <v>0</v>
      </c>
      <c r="P516" s="10">
        <f t="shared" si="39"/>
        <v>0</v>
      </c>
      <c r="Q516" s="10" t="str">
        <f>VLOOKUP(A516,'[1]Store List'!$A$1:$I$376,3,FALSE)</f>
        <v>WZ-930</v>
      </c>
      <c r="R516" s="10" t="str">
        <f>VLOOKUP(A516,'[1]Store List'!$A$1:$I$376,6,FALSE)</f>
        <v>Gregory Hite</v>
      </c>
      <c r="S516" s="10" t="str">
        <f>VLOOKUP(A516,'[1]Store List'!$A$1:$I$376,9,FALSE)</f>
        <v>Mitch Conway</v>
      </c>
      <c r="T516" s="10"/>
    </row>
    <row r="517" spans="1:20" ht="13.2" hidden="1">
      <c r="A517" s="5">
        <v>130498</v>
      </c>
      <c r="B517" s="5" t="s">
        <v>1892</v>
      </c>
      <c r="C517" s="3" t="s">
        <v>1035</v>
      </c>
      <c r="D517" s="3" t="s">
        <v>2176</v>
      </c>
      <c r="E517" s="3" t="s">
        <v>2201</v>
      </c>
      <c r="F517" s="3" t="s">
        <v>1037</v>
      </c>
      <c r="G517" s="4" t="s">
        <v>9</v>
      </c>
      <c r="H517" s="4" t="s">
        <v>2285</v>
      </c>
      <c r="I517" s="4" t="s">
        <v>2285</v>
      </c>
      <c r="J517" s="4" t="s">
        <v>2285</v>
      </c>
      <c r="K517" s="16"/>
      <c r="L517" s="17" t="s">
        <v>2297</v>
      </c>
      <c r="M517" s="10">
        <f t="shared" si="36"/>
        <v>0</v>
      </c>
      <c r="N517" s="10">
        <f t="shared" si="37"/>
        <v>0</v>
      </c>
      <c r="O517" s="10">
        <f t="shared" si="38"/>
        <v>0</v>
      </c>
      <c r="P517" s="10">
        <f t="shared" si="39"/>
        <v>0</v>
      </c>
      <c r="Q517" s="10" t="str">
        <f>VLOOKUP(A517,'[1]Store List'!$A$1:$I$376,3,FALSE)</f>
        <v>WZ-892</v>
      </c>
      <c r="R517" s="10" t="str">
        <f>VLOOKUP(A517,'[1]Store List'!$A$1:$I$376,6,FALSE)</f>
        <v>Gregory Hite</v>
      </c>
      <c r="S517" s="10" t="str">
        <f>VLOOKUP(A517,'[1]Store List'!$A$1:$I$376,9,FALSE)</f>
        <v>Mitch Conway</v>
      </c>
      <c r="T517" s="10"/>
    </row>
    <row r="518" spans="1:20" ht="13.2" hidden="1">
      <c r="A518" s="5">
        <v>128026</v>
      </c>
      <c r="B518" s="5" t="s">
        <v>1873</v>
      </c>
      <c r="C518" s="3" t="s">
        <v>1021</v>
      </c>
      <c r="D518" s="3" t="s">
        <v>2176</v>
      </c>
      <c r="E518" s="3" t="s">
        <v>2201</v>
      </c>
      <c r="F518" s="3" t="s">
        <v>1022</v>
      </c>
      <c r="G518" s="4" t="s">
        <v>9</v>
      </c>
      <c r="H518" s="4" t="s">
        <v>2285</v>
      </c>
      <c r="I518" s="4" t="s">
        <v>2285</v>
      </c>
      <c r="J518" s="4" t="s">
        <v>2285</v>
      </c>
      <c r="K518" s="16"/>
      <c r="L518" s="17" t="s">
        <v>2297</v>
      </c>
      <c r="M518" s="10">
        <f t="shared" si="36"/>
        <v>0</v>
      </c>
      <c r="N518" s="10">
        <f t="shared" si="37"/>
        <v>0</v>
      </c>
      <c r="O518" s="10">
        <f t="shared" si="38"/>
        <v>0</v>
      </c>
      <c r="P518" s="10">
        <f t="shared" si="39"/>
        <v>0</v>
      </c>
      <c r="Q518" s="10" t="str">
        <f>VLOOKUP(A518,'[1]Store List'!$A$1:$I$376,3,FALSE)</f>
        <v>WZ-884</v>
      </c>
      <c r="R518" s="10" t="str">
        <f>VLOOKUP(A518,'[1]Store List'!$A$1:$I$376,6,FALSE)</f>
        <v>Gregory Hite</v>
      </c>
      <c r="S518" s="10" t="str">
        <f>VLOOKUP(A518,'[1]Store List'!$A$1:$I$376,9,FALSE)</f>
        <v>Mitch Conway</v>
      </c>
      <c r="T518" s="10"/>
    </row>
    <row r="519" spans="1:20" ht="13.2" hidden="1">
      <c r="A519" s="5">
        <v>131472</v>
      </c>
      <c r="B519" s="5" t="s">
        <v>2010</v>
      </c>
      <c r="C519" s="3" t="s">
        <v>829</v>
      </c>
      <c r="D519" s="3" t="s">
        <v>2176</v>
      </c>
      <c r="E519" s="3" t="s">
        <v>2201</v>
      </c>
      <c r="F519" s="3" t="s">
        <v>831</v>
      </c>
      <c r="G519" s="4" t="s">
        <v>9</v>
      </c>
      <c r="H519" s="4" t="s">
        <v>2285</v>
      </c>
      <c r="I519" s="4" t="s">
        <v>2285</v>
      </c>
      <c r="J519" s="4" t="s">
        <v>2285</v>
      </c>
      <c r="K519" s="16"/>
      <c r="L519" s="17" t="s">
        <v>2297</v>
      </c>
      <c r="M519" s="10">
        <f t="shared" si="36"/>
        <v>0</v>
      </c>
      <c r="N519" s="10">
        <f t="shared" si="37"/>
        <v>0</v>
      </c>
      <c r="O519" s="10">
        <f t="shared" si="38"/>
        <v>0</v>
      </c>
      <c r="P519" s="10">
        <f t="shared" si="39"/>
        <v>0</v>
      </c>
      <c r="Q519" s="10" t="str">
        <f>VLOOKUP(A519,'[1]Store List'!$A$1:$I$376,3,FALSE)</f>
        <v>WZ-918</v>
      </c>
      <c r="R519" s="10" t="str">
        <f>VLOOKUP(A519,'[1]Store List'!$A$1:$I$376,6,FALSE)</f>
        <v>Gregory Hite</v>
      </c>
      <c r="S519" s="10" t="str">
        <f>VLOOKUP(A519,'[1]Store List'!$A$1:$I$376,9,FALSE)</f>
        <v>Mitch Conway</v>
      </c>
      <c r="T519" s="10"/>
    </row>
    <row r="520" spans="1:20" ht="13.2" hidden="1">
      <c r="A520" s="5">
        <v>130499</v>
      </c>
      <c r="B520" s="5" t="s">
        <v>2011</v>
      </c>
      <c r="C520" s="3" t="s">
        <v>844</v>
      </c>
      <c r="D520" s="3" t="s">
        <v>2176</v>
      </c>
      <c r="E520" s="3" t="s">
        <v>2201</v>
      </c>
      <c r="F520" s="3" t="s">
        <v>849</v>
      </c>
      <c r="G520" s="4" t="s">
        <v>9</v>
      </c>
      <c r="H520" s="4" t="s">
        <v>2285</v>
      </c>
      <c r="I520" s="4" t="s">
        <v>2285</v>
      </c>
      <c r="J520" s="4" t="s">
        <v>2285</v>
      </c>
      <c r="K520" s="16"/>
      <c r="L520" s="17" t="s">
        <v>2297</v>
      </c>
      <c r="M520" s="10">
        <f t="shared" si="36"/>
        <v>0</v>
      </c>
      <c r="N520" s="10">
        <f t="shared" si="37"/>
        <v>0</v>
      </c>
      <c r="O520" s="10">
        <f t="shared" si="38"/>
        <v>0</v>
      </c>
      <c r="P520" s="10">
        <f t="shared" si="39"/>
        <v>0</v>
      </c>
      <c r="Q520" s="10" t="str">
        <f>VLOOKUP(A520,'[1]Store List'!$A$1:$I$376,3,FALSE)</f>
        <v>WZ-893</v>
      </c>
      <c r="R520" s="10" t="str">
        <f>VLOOKUP(A520,'[1]Store List'!$A$1:$I$376,6,FALSE)</f>
        <v>Gregory Hite</v>
      </c>
      <c r="S520" s="10" t="str">
        <f>VLOOKUP(A520,'[1]Store List'!$A$1:$I$376,9,FALSE)</f>
        <v>Mitch Conway</v>
      </c>
      <c r="T520" s="10"/>
    </row>
    <row r="521" spans="1:20" ht="13.2" hidden="1">
      <c r="A521" s="5">
        <v>129053</v>
      </c>
      <c r="B521" s="5" t="s">
        <v>2015</v>
      </c>
      <c r="C521" s="3" t="s">
        <v>1083</v>
      </c>
      <c r="D521" s="3" t="s">
        <v>2176</v>
      </c>
      <c r="E521" s="3" t="s">
        <v>2201</v>
      </c>
      <c r="F521" s="3" t="s">
        <v>1085</v>
      </c>
      <c r="G521" s="4" t="s">
        <v>9</v>
      </c>
      <c r="H521" s="4" t="s">
        <v>2285</v>
      </c>
      <c r="I521" s="4" t="s">
        <v>2285</v>
      </c>
      <c r="J521" s="4" t="s">
        <v>2285</v>
      </c>
      <c r="K521" s="16"/>
      <c r="L521" s="17" t="s">
        <v>2297</v>
      </c>
      <c r="M521" s="10">
        <f t="shared" si="36"/>
        <v>0</v>
      </c>
      <c r="N521" s="10">
        <f t="shared" si="37"/>
        <v>0</v>
      </c>
      <c r="O521" s="10">
        <f t="shared" si="38"/>
        <v>0</v>
      </c>
      <c r="P521" s="10">
        <f t="shared" si="39"/>
        <v>0</v>
      </c>
      <c r="Q521" s="10" t="str">
        <f>VLOOKUP(A521,'[1]Store List'!$A$1:$I$376,3,FALSE)</f>
        <v>WZ-887</v>
      </c>
      <c r="R521" s="10" t="str">
        <f>VLOOKUP(A521,'[1]Store List'!$A$1:$I$376,6,FALSE)</f>
        <v>Gregory Hite</v>
      </c>
      <c r="S521" s="10" t="str">
        <f>VLOOKUP(A521,'[1]Store List'!$A$1:$I$376,9,FALSE)</f>
        <v>Mitch Conway</v>
      </c>
      <c r="T521" s="10"/>
    </row>
    <row r="522" spans="1:20" ht="13.2" hidden="1">
      <c r="A522" s="5">
        <v>129796</v>
      </c>
      <c r="B522" s="5" t="s">
        <v>2019</v>
      </c>
      <c r="C522" s="3" t="s">
        <v>227</v>
      </c>
      <c r="D522" s="3" t="s">
        <v>2176</v>
      </c>
      <c r="E522" s="3" t="s">
        <v>2201</v>
      </c>
      <c r="F522" s="3" t="s">
        <v>228</v>
      </c>
      <c r="G522" s="4" t="s">
        <v>9</v>
      </c>
      <c r="H522" s="4" t="s">
        <v>2285</v>
      </c>
      <c r="I522" s="4" t="s">
        <v>2285</v>
      </c>
      <c r="J522" s="4" t="s">
        <v>2285</v>
      </c>
      <c r="K522" s="16"/>
      <c r="L522" s="17" t="s">
        <v>2297</v>
      </c>
      <c r="M522" s="10">
        <f t="shared" si="36"/>
        <v>0</v>
      </c>
      <c r="N522" s="10">
        <f t="shared" si="37"/>
        <v>0</v>
      </c>
      <c r="O522" s="10">
        <f t="shared" si="38"/>
        <v>0</v>
      </c>
      <c r="P522" s="10">
        <f t="shared" si="39"/>
        <v>0</v>
      </c>
      <c r="Q522" s="10" t="str">
        <f>VLOOKUP(A522,'[1]Store List'!$A$1:$I$376,3,FALSE)</f>
        <v>WZ-895</v>
      </c>
      <c r="R522" s="10" t="str">
        <f>VLOOKUP(A522,'[1]Store List'!$A$1:$I$376,6,FALSE)</f>
        <v>Gregory Hite</v>
      </c>
      <c r="S522" s="10" t="str">
        <f>VLOOKUP(A522,'[1]Store List'!$A$1:$I$376,9,FALSE)</f>
        <v>Mitch Conway</v>
      </c>
      <c r="T522" s="10"/>
    </row>
    <row r="523" spans="1:20" ht="13.2" hidden="1">
      <c r="A523" s="5">
        <v>131472</v>
      </c>
      <c r="B523" s="5" t="s">
        <v>2010</v>
      </c>
      <c r="C523" s="3" t="s">
        <v>829</v>
      </c>
      <c r="D523" s="3" t="s">
        <v>2176</v>
      </c>
      <c r="E523" s="3" t="s">
        <v>2201</v>
      </c>
      <c r="F523" s="3" t="s">
        <v>830</v>
      </c>
      <c r="G523" s="4" t="s">
        <v>9</v>
      </c>
      <c r="H523" s="4" t="s">
        <v>2285</v>
      </c>
      <c r="I523" s="4" t="s">
        <v>2285</v>
      </c>
      <c r="J523" s="4" t="s">
        <v>2285</v>
      </c>
      <c r="K523" s="16"/>
      <c r="L523" s="17" t="s">
        <v>2297</v>
      </c>
      <c r="M523" s="10">
        <f t="shared" si="36"/>
        <v>0</v>
      </c>
      <c r="N523" s="10">
        <f t="shared" si="37"/>
        <v>0</v>
      </c>
      <c r="O523" s="10">
        <f t="shared" si="38"/>
        <v>0</v>
      </c>
      <c r="P523" s="10">
        <f t="shared" si="39"/>
        <v>0</v>
      </c>
      <c r="Q523" s="10" t="str">
        <f>VLOOKUP(A523,'[1]Store List'!$A$1:$I$376,3,FALSE)</f>
        <v>WZ-918</v>
      </c>
      <c r="R523" s="10" t="str">
        <f>VLOOKUP(A523,'[1]Store List'!$A$1:$I$376,6,FALSE)</f>
        <v>Gregory Hite</v>
      </c>
      <c r="S523" s="10" t="str">
        <f>VLOOKUP(A523,'[1]Store List'!$A$1:$I$376,9,FALSE)</f>
        <v>Mitch Conway</v>
      </c>
      <c r="T523" s="10"/>
    </row>
    <row r="524" spans="1:20" ht="13.2" hidden="1">
      <c r="A524" s="5">
        <v>129524</v>
      </c>
      <c r="B524" s="5" t="s">
        <v>1867</v>
      </c>
      <c r="C524" s="3" t="s">
        <v>840</v>
      </c>
      <c r="D524" s="3" t="s">
        <v>2176</v>
      </c>
      <c r="E524" s="3" t="s">
        <v>2201</v>
      </c>
      <c r="F524" s="3" t="s">
        <v>843</v>
      </c>
      <c r="G524" s="4" t="s">
        <v>9</v>
      </c>
      <c r="H524" s="4" t="s">
        <v>2285</v>
      </c>
      <c r="I524" s="4" t="s">
        <v>2285</v>
      </c>
      <c r="J524" s="4" t="s">
        <v>2285</v>
      </c>
      <c r="K524" s="16"/>
      <c r="L524" s="17" t="s">
        <v>2297</v>
      </c>
      <c r="M524" s="10">
        <f t="shared" si="36"/>
        <v>0</v>
      </c>
      <c r="N524" s="10">
        <f t="shared" si="37"/>
        <v>0</v>
      </c>
      <c r="O524" s="10">
        <f t="shared" si="38"/>
        <v>0</v>
      </c>
      <c r="P524" s="10">
        <f t="shared" si="39"/>
        <v>0</v>
      </c>
      <c r="Q524" s="10" t="str">
        <f>VLOOKUP(A524,'[1]Store List'!$A$1:$I$376,3,FALSE)</f>
        <v>WZ-891</v>
      </c>
      <c r="R524" s="10" t="str">
        <f>VLOOKUP(A524,'[1]Store List'!$A$1:$I$376,6,FALSE)</f>
        <v>Gregory Hite</v>
      </c>
      <c r="S524" s="10" t="str">
        <f>VLOOKUP(A524,'[1]Store List'!$A$1:$I$376,9,FALSE)</f>
        <v>Mitch Conway</v>
      </c>
      <c r="T524" s="10"/>
    </row>
    <row r="525" spans="1:20" ht="13.2" hidden="1">
      <c r="A525" s="5">
        <v>129053</v>
      </c>
      <c r="B525" s="5" t="s">
        <v>2015</v>
      </c>
      <c r="C525" s="3" t="s">
        <v>1083</v>
      </c>
      <c r="D525" s="3" t="s">
        <v>2176</v>
      </c>
      <c r="E525" s="3" t="s">
        <v>2201</v>
      </c>
      <c r="F525" s="3" t="s">
        <v>1086</v>
      </c>
      <c r="G525" s="4" t="s">
        <v>9</v>
      </c>
      <c r="H525" s="4" t="s">
        <v>2285</v>
      </c>
      <c r="I525" s="4" t="s">
        <v>2285</v>
      </c>
      <c r="J525" s="4" t="s">
        <v>2285</v>
      </c>
      <c r="K525" s="16"/>
      <c r="L525" s="17" t="s">
        <v>2297</v>
      </c>
      <c r="M525" s="10">
        <f t="shared" si="36"/>
        <v>0</v>
      </c>
      <c r="N525" s="10">
        <f t="shared" si="37"/>
        <v>0</v>
      </c>
      <c r="O525" s="10">
        <f t="shared" si="38"/>
        <v>0</v>
      </c>
      <c r="P525" s="10">
        <f t="shared" si="39"/>
        <v>0</v>
      </c>
      <c r="Q525" s="10" t="str">
        <f>VLOOKUP(A525,'[1]Store List'!$A$1:$I$376,3,FALSE)</f>
        <v>WZ-887</v>
      </c>
      <c r="R525" s="10" t="str">
        <f>VLOOKUP(A525,'[1]Store List'!$A$1:$I$376,6,FALSE)</f>
        <v>Gregory Hite</v>
      </c>
      <c r="S525" s="10" t="str">
        <f>VLOOKUP(A525,'[1]Store List'!$A$1:$I$376,9,FALSE)</f>
        <v>Mitch Conway</v>
      </c>
      <c r="T525" s="10"/>
    </row>
    <row r="526" spans="1:20" ht="13.2" hidden="1">
      <c r="A526" s="5">
        <v>128013</v>
      </c>
      <c r="B526" s="5" t="s">
        <v>2012</v>
      </c>
      <c r="C526" s="3" t="s">
        <v>850</v>
      </c>
      <c r="D526" s="3" t="s">
        <v>2176</v>
      </c>
      <c r="E526" s="3" t="s">
        <v>2201</v>
      </c>
      <c r="F526" s="3" t="s">
        <v>851</v>
      </c>
      <c r="G526" s="4" t="s">
        <v>9</v>
      </c>
      <c r="H526" s="4" t="s">
        <v>2285</v>
      </c>
      <c r="I526" s="4" t="s">
        <v>2285</v>
      </c>
      <c r="J526" s="4" t="s">
        <v>2285</v>
      </c>
      <c r="K526" s="16"/>
      <c r="L526" s="17" t="s">
        <v>2297</v>
      </c>
      <c r="M526" s="10">
        <f t="shared" si="36"/>
        <v>0</v>
      </c>
      <c r="N526" s="10">
        <f t="shared" si="37"/>
        <v>0</v>
      </c>
      <c r="O526" s="10">
        <f t="shared" si="38"/>
        <v>0</v>
      </c>
      <c r="P526" s="10">
        <f t="shared" si="39"/>
        <v>0</v>
      </c>
      <c r="Q526" s="10" t="str">
        <f>VLOOKUP(A526,'[1]Store List'!$A$1:$I$376,3,FALSE)</f>
        <v>WZ-885</v>
      </c>
      <c r="R526" s="10" t="str">
        <f>VLOOKUP(A526,'[1]Store List'!$A$1:$I$376,6,FALSE)</f>
        <v>Gregory Hite</v>
      </c>
      <c r="S526" s="10" t="str">
        <f>VLOOKUP(A526,'[1]Store List'!$A$1:$I$376,9,FALSE)</f>
        <v>Mitch Conway</v>
      </c>
      <c r="T526" s="10"/>
    </row>
    <row r="527" spans="1:20" ht="13.2" hidden="1">
      <c r="A527" s="5">
        <v>129524</v>
      </c>
      <c r="B527" s="5" t="s">
        <v>1867</v>
      </c>
      <c r="C527" s="3" t="s">
        <v>840</v>
      </c>
      <c r="D527" s="3" t="s">
        <v>2176</v>
      </c>
      <c r="E527" s="3" t="s">
        <v>2201</v>
      </c>
      <c r="F527" s="3" t="s">
        <v>841</v>
      </c>
      <c r="G527" s="4" t="s">
        <v>9</v>
      </c>
      <c r="H527" s="4" t="s">
        <v>2285</v>
      </c>
      <c r="I527" s="4" t="s">
        <v>2285</v>
      </c>
      <c r="J527" s="4" t="s">
        <v>2285</v>
      </c>
      <c r="K527" s="16"/>
      <c r="L527" s="17" t="s">
        <v>2297</v>
      </c>
      <c r="M527" s="10">
        <f t="shared" si="36"/>
        <v>0</v>
      </c>
      <c r="N527" s="10">
        <f t="shared" si="37"/>
        <v>0</v>
      </c>
      <c r="O527" s="10">
        <f t="shared" si="38"/>
        <v>0</v>
      </c>
      <c r="P527" s="10">
        <f t="shared" si="39"/>
        <v>0</v>
      </c>
      <c r="Q527" s="10" t="str">
        <f>VLOOKUP(A527,'[1]Store List'!$A$1:$I$376,3,FALSE)</f>
        <v>WZ-891</v>
      </c>
      <c r="R527" s="10" t="str">
        <f>VLOOKUP(A527,'[1]Store List'!$A$1:$I$376,6,FALSE)</f>
        <v>Gregory Hite</v>
      </c>
      <c r="S527" s="10" t="str">
        <f>VLOOKUP(A527,'[1]Store List'!$A$1:$I$376,9,FALSE)</f>
        <v>Mitch Conway</v>
      </c>
      <c r="T527" s="10"/>
    </row>
    <row r="528" spans="1:20" ht="13.2" hidden="1">
      <c r="A528" s="5">
        <v>131473</v>
      </c>
      <c r="B528" s="5" t="s">
        <v>2026</v>
      </c>
      <c r="C528" s="3" t="s">
        <v>825</v>
      </c>
      <c r="D528" s="3" t="s">
        <v>2176</v>
      </c>
      <c r="E528" s="3" t="s">
        <v>2201</v>
      </c>
      <c r="F528" s="3" t="s">
        <v>827</v>
      </c>
      <c r="G528" s="4" t="s">
        <v>9</v>
      </c>
      <c r="H528" s="4" t="s">
        <v>2285</v>
      </c>
      <c r="I528" s="4" t="s">
        <v>2285</v>
      </c>
      <c r="J528" s="4" t="s">
        <v>2285</v>
      </c>
      <c r="K528" s="16"/>
      <c r="L528" s="17" t="s">
        <v>2297</v>
      </c>
      <c r="M528" s="10">
        <f t="shared" si="36"/>
        <v>0</v>
      </c>
      <c r="N528" s="10">
        <f t="shared" si="37"/>
        <v>0</v>
      </c>
      <c r="O528" s="10">
        <f t="shared" si="38"/>
        <v>0</v>
      </c>
      <c r="P528" s="10">
        <f t="shared" si="39"/>
        <v>0</v>
      </c>
      <c r="Q528" s="10" t="str">
        <f>VLOOKUP(A528,'[1]Store List'!$A$1:$I$376,3,FALSE)</f>
        <v>WZ-915</v>
      </c>
      <c r="R528" s="10" t="str">
        <f>VLOOKUP(A528,'[1]Store List'!$A$1:$I$376,6,FALSE)</f>
        <v>Gregory Hite</v>
      </c>
      <c r="S528" s="10" t="str">
        <f>VLOOKUP(A528,'[1]Store List'!$A$1:$I$376,9,FALSE)</f>
        <v>Mitch Conway</v>
      </c>
      <c r="T528" s="10"/>
    </row>
    <row r="529" spans="1:20" ht="13.2" hidden="1">
      <c r="A529" s="5">
        <v>131473</v>
      </c>
      <c r="B529" s="5" t="s">
        <v>2026</v>
      </c>
      <c r="C529" s="3" t="s">
        <v>825</v>
      </c>
      <c r="D529" s="3" t="s">
        <v>2176</v>
      </c>
      <c r="E529" s="3" t="s">
        <v>2201</v>
      </c>
      <c r="F529" s="3" t="s">
        <v>828</v>
      </c>
      <c r="G529" s="4" t="s">
        <v>9</v>
      </c>
      <c r="H529" s="4" t="s">
        <v>2285</v>
      </c>
      <c r="I529" s="4" t="s">
        <v>2285</v>
      </c>
      <c r="J529" s="4" t="s">
        <v>2285</v>
      </c>
      <c r="K529" s="16"/>
      <c r="L529" s="17" t="s">
        <v>2297</v>
      </c>
      <c r="M529" s="10">
        <f t="shared" si="36"/>
        <v>0</v>
      </c>
      <c r="N529" s="10">
        <f t="shared" si="37"/>
        <v>0</v>
      </c>
      <c r="O529" s="10">
        <f t="shared" si="38"/>
        <v>0</v>
      </c>
      <c r="P529" s="10">
        <f t="shared" si="39"/>
        <v>0</v>
      </c>
      <c r="Q529" s="10" t="str">
        <f>VLOOKUP(A529,'[1]Store List'!$A$1:$I$376,3,FALSE)</f>
        <v>WZ-915</v>
      </c>
      <c r="R529" s="10" t="str">
        <f>VLOOKUP(A529,'[1]Store List'!$A$1:$I$376,6,FALSE)</f>
        <v>Gregory Hite</v>
      </c>
      <c r="S529" s="10" t="str">
        <f>VLOOKUP(A529,'[1]Store List'!$A$1:$I$376,9,FALSE)</f>
        <v>Mitch Conway</v>
      </c>
      <c r="T529" s="10"/>
    </row>
    <row r="530" spans="1:20" ht="13.2" hidden="1">
      <c r="A530" s="5">
        <v>129795</v>
      </c>
      <c r="B530" s="5" t="s">
        <v>1869</v>
      </c>
      <c r="C530" s="3" t="s">
        <v>245</v>
      </c>
      <c r="D530" s="3" t="s">
        <v>2176</v>
      </c>
      <c r="E530" s="3" t="s">
        <v>2201</v>
      </c>
      <c r="F530" s="3" t="s">
        <v>248</v>
      </c>
      <c r="G530" s="4" t="s">
        <v>9</v>
      </c>
      <c r="H530" s="4" t="s">
        <v>2285</v>
      </c>
      <c r="I530" s="4" t="s">
        <v>2285</v>
      </c>
      <c r="J530" s="4" t="s">
        <v>2285</v>
      </c>
      <c r="K530" s="16"/>
      <c r="L530" s="17" t="s">
        <v>2297</v>
      </c>
      <c r="M530" s="10">
        <f t="shared" si="36"/>
        <v>0</v>
      </c>
      <c r="N530" s="10">
        <f t="shared" si="37"/>
        <v>0</v>
      </c>
      <c r="O530" s="10">
        <f t="shared" si="38"/>
        <v>0</v>
      </c>
      <c r="P530" s="10">
        <f t="shared" si="39"/>
        <v>0</v>
      </c>
      <c r="Q530" s="10" t="str">
        <f>VLOOKUP(A530,'[1]Store List'!$A$1:$I$376,3,FALSE)</f>
        <v>WZ-894</v>
      </c>
      <c r="R530" s="10" t="str">
        <f>VLOOKUP(A530,'[1]Store List'!$A$1:$I$376,6,FALSE)</f>
        <v>Gregory Hite</v>
      </c>
      <c r="S530" s="10" t="str">
        <f>VLOOKUP(A530,'[1]Store List'!$A$1:$I$376,9,FALSE)</f>
        <v>Mitch Conway</v>
      </c>
      <c r="T530" s="10"/>
    </row>
    <row r="531" spans="1:20" ht="13.2" hidden="1">
      <c r="A531" s="5">
        <v>129795</v>
      </c>
      <c r="B531" s="5" t="s">
        <v>1869</v>
      </c>
      <c r="C531" s="3" t="s">
        <v>245</v>
      </c>
      <c r="D531" s="3" t="s">
        <v>2176</v>
      </c>
      <c r="E531" s="3" t="s">
        <v>2201</v>
      </c>
      <c r="F531" s="3" t="s">
        <v>246</v>
      </c>
      <c r="G531" s="4" t="s">
        <v>9</v>
      </c>
      <c r="H531" s="4" t="s">
        <v>2285</v>
      </c>
      <c r="I531" s="4" t="s">
        <v>2285</v>
      </c>
      <c r="J531" s="4" t="s">
        <v>2285</v>
      </c>
      <c r="K531" s="16"/>
      <c r="L531" s="17" t="s">
        <v>2297</v>
      </c>
      <c r="M531" s="10">
        <f t="shared" si="36"/>
        <v>0</v>
      </c>
      <c r="N531" s="10">
        <f t="shared" si="37"/>
        <v>0</v>
      </c>
      <c r="O531" s="10">
        <f t="shared" si="38"/>
        <v>0</v>
      </c>
      <c r="P531" s="10">
        <f t="shared" si="39"/>
        <v>0</v>
      </c>
      <c r="Q531" s="10" t="str">
        <f>VLOOKUP(A531,'[1]Store List'!$A$1:$I$376,3,FALSE)</f>
        <v>WZ-894</v>
      </c>
      <c r="R531" s="10" t="str">
        <f>VLOOKUP(A531,'[1]Store List'!$A$1:$I$376,6,FALSE)</f>
        <v>Gregory Hite</v>
      </c>
      <c r="S531" s="10" t="str">
        <f>VLOOKUP(A531,'[1]Store List'!$A$1:$I$376,9,FALSE)</f>
        <v>Mitch Conway</v>
      </c>
      <c r="T531" s="10"/>
    </row>
    <row r="532" spans="1:20" ht="13.2" hidden="1">
      <c r="A532" s="5">
        <v>130499</v>
      </c>
      <c r="B532" s="5" t="s">
        <v>2011</v>
      </c>
      <c r="C532" s="3" t="s">
        <v>844</v>
      </c>
      <c r="D532" s="3" t="s">
        <v>2176</v>
      </c>
      <c r="E532" s="3" t="s">
        <v>2201</v>
      </c>
      <c r="F532" s="3" t="s">
        <v>845</v>
      </c>
      <c r="G532" s="4" t="s">
        <v>9</v>
      </c>
      <c r="H532" s="4" t="s">
        <v>2285</v>
      </c>
      <c r="I532" s="4" t="s">
        <v>2285</v>
      </c>
      <c r="J532" s="4" t="s">
        <v>2285</v>
      </c>
      <c r="K532" s="16"/>
      <c r="L532" s="17" t="s">
        <v>2297</v>
      </c>
      <c r="M532" s="10">
        <f t="shared" si="36"/>
        <v>0</v>
      </c>
      <c r="N532" s="10">
        <f t="shared" si="37"/>
        <v>0</v>
      </c>
      <c r="O532" s="10">
        <f t="shared" si="38"/>
        <v>0</v>
      </c>
      <c r="P532" s="10">
        <f t="shared" si="39"/>
        <v>0</v>
      </c>
      <c r="Q532" s="10" t="str">
        <f>VLOOKUP(A532,'[1]Store List'!$A$1:$I$376,3,FALSE)</f>
        <v>WZ-893</v>
      </c>
      <c r="R532" s="10" t="str">
        <f>VLOOKUP(A532,'[1]Store List'!$A$1:$I$376,6,FALSE)</f>
        <v>Gregory Hite</v>
      </c>
      <c r="S532" s="10" t="str">
        <f>VLOOKUP(A532,'[1]Store List'!$A$1:$I$376,9,FALSE)</f>
        <v>Mitch Conway</v>
      </c>
      <c r="T532" s="10"/>
    </row>
    <row r="533" spans="1:20" ht="13.2" hidden="1">
      <c r="A533" s="5">
        <v>129053</v>
      </c>
      <c r="B533" s="5" t="s">
        <v>2015</v>
      </c>
      <c r="C533" s="3" t="s">
        <v>1083</v>
      </c>
      <c r="D533" s="3" t="s">
        <v>2176</v>
      </c>
      <c r="E533" s="3" t="s">
        <v>2201</v>
      </c>
      <c r="F533" s="3" t="s">
        <v>1087</v>
      </c>
      <c r="G533" s="4" t="s">
        <v>9</v>
      </c>
      <c r="H533" s="4" t="s">
        <v>2285</v>
      </c>
      <c r="I533" s="4" t="s">
        <v>2285</v>
      </c>
      <c r="J533" s="4" t="s">
        <v>2285</v>
      </c>
      <c r="K533" s="16"/>
      <c r="L533" s="17" t="s">
        <v>2297</v>
      </c>
      <c r="M533" s="10">
        <f t="shared" si="36"/>
        <v>0</v>
      </c>
      <c r="N533" s="10">
        <f t="shared" si="37"/>
        <v>0</v>
      </c>
      <c r="O533" s="10">
        <f t="shared" si="38"/>
        <v>0</v>
      </c>
      <c r="P533" s="10">
        <f t="shared" si="39"/>
        <v>0</v>
      </c>
      <c r="Q533" s="10" t="str">
        <f>VLOOKUP(A533,'[1]Store List'!$A$1:$I$376,3,FALSE)</f>
        <v>WZ-887</v>
      </c>
      <c r="R533" s="10" t="str">
        <f>VLOOKUP(A533,'[1]Store List'!$A$1:$I$376,6,FALSE)</f>
        <v>Gregory Hite</v>
      </c>
      <c r="S533" s="10" t="str">
        <f>VLOOKUP(A533,'[1]Store List'!$A$1:$I$376,9,FALSE)</f>
        <v>Mitch Conway</v>
      </c>
      <c r="T533" s="10"/>
    </row>
    <row r="534" spans="1:20" ht="13.2" hidden="1">
      <c r="A534" s="5">
        <v>131471</v>
      </c>
      <c r="B534" s="5" t="s">
        <v>1930</v>
      </c>
      <c r="C534" s="3" t="s">
        <v>1098</v>
      </c>
      <c r="D534" s="3" t="s">
        <v>2176</v>
      </c>
      <c r="E534" s="3" t="s">
        <v>2201</v>
      </c>
      <c r="F534" s="3" t="s">
        <v>1104</v>
      </c>
      <c r="G534" s="4" t="s">
        <v>9</v>
      </c>
      <c r="H534" s="4" t="s">
        <v>2285</v>
      </c>
      <c r="I534" s="4" t="s">
        <v>2285</v>
      </c>
      <c r="J534" s="4" t="s">
        <v>2285</v>
      </c>
      <c r="K534" s="16"/>
      <c r="L534" s="17" t="s">
        <v>2297</v>
      </c>
      <c r="M534" s="10">
        <f t="shared" si="36"/>
        <v>0</v>
      </c>
      <c r="N534" s="10">
        <f t="shared" si="37"/>
        <v>0</v>
      </c>
      <c r="O534" s="10">
        <f t="shared" si="38"/>
        <v>0</v>
      </c>
      <c r="P534" s="10">
        <f t="shared" si="39"/>
        <v>0</v>
      </c>
      <c r="Q534" s="10" t="str">
        <f>VLOOKUP(A534,'[1]Store List'!$A$1:$I$376,3,FALSE)</f>
        <v>WZ-916</v>
      </c>
      <c r="R534" s="10" t="str">
        <f>VLOOKUP(A534,'[1]Store List'!$A$1:$I$376,6,FALSE)</f>
        <v>Gregory Hite</v>
      </c>
      <c r="S534" s="10" t="str">
        <f>VLOOKUP(A534,'[1]Store List'!$A$1:$I$376,9,FALSE)</f>
        <v>Mitch Conway</v>
      </c>
      <c r="T534" s="10"/>
    </row>
    <row r="535" spans="1:20" ht="13.2" hidden="1">
      <c r="A535" s="5">
        <v>131470</v>
      </c>
      <c r="B535" s="5" t="s">
        <v>2062</v>
      </c>
      <c r="C535" s="3" t="s">
        <v>832</v>
      </c>
      <c r="D535" s="3" t="s">
        <v>2176</v>
      </c>
      <c r="E535" s="3" t="s">
        <v>2201</v>
      </c>
      <c r="F535" s="3" t="s">
        <v>835</v>
      </c>
      <c r="G535" s="4" t="s">
        <v>9</v>
      </c>
      <c r="H535" s="4" t="s">
        <v>2285</v>
      </c>
      <c r="I535" s="4" t="s">
        <v>2285</v>
      </c>
      <c r="J535" s="4" t="s">
        <v>2285</v>
      </c>
      <c r="K535" s="16"/>
      <c r="L535" s="17" t="s">
        <v>2297</v>
      </c>
      <c r="M535" s="10">
        <f t="shared" si="36"/>
        <v>0</v>
      </c>
      <c r="N535" s="10">
        <f t="shared" si="37"/>
        <v>0</v>
      </c>
      <c r="O535" s="10">
        <f t="shared" si="38"/>
        <v>0</v>
      </c>
      <c r="P535" s="10">
        <f t="shared" si="39"/>
        <v>0</v>
      </c>
      <c r="Q535" s="10" t="str">
        <f>VLOOKUP(A535,'[1]Store List'!$A$1:$I$376,3,FALSE)</f>
        <v>WZ-917</v>
      </c>
      <c r="R535" s="10" t="str">
        <f>VLOOKUP(A535,'[1]Store List'!$A$1:$I$376,6,FALSE)</f>
        <v>Gregory Hite</v>
      </c>
      <c r="S535" s="10" t="str">
        <f>VLOOKUP(A535,'[1]Store List'!$A$1:$I$376,9,FALSE)</f>
        <v>Mitch Conway</v>
      </c>
      <c r="T535" s="10"/>
    </row>
    <row r="536" spans="1:20" ht="13.2" hidden="1">
      <c r="A536" s="5">
        <v>129053</v>
      </c>
      <c r="B536" s="5" t="s">
        <v>2015</v>
      </c>
      <c r="C536" s="3" t="s">
        <v>1083</v>
      </c>
      <c r="D536" s="3" t="s">
        <v>2176</v>
      </c>
      <c r="E536" s="3" t="s">
        <v>2201</v>
      </c>
      <c r="F536" s="3" t="s">
        <v>1084</v>
      </c>
      <c r="G536" s="4" t="s">
        <v>9</v>
      </c>
      <c r="H536" s="4" t="s">
        <v>2285</v>
      </c>
      <c r="I536" s="4" t="s">
        <v>2285</v>
      </c>
      <c r="J536" s="4" t="s">
        <v>2285</v>
      </c>
      <c r="K536" s="16"/>
      <c r="L536" s="17" t="s">
        <v>2297</v>
      </c>
      <c r="M536" s="10">
        <f t="shared" si="36"/>
        <v>0</v>
      </c>
      <c r="N536" s="10">
        <f t="shared" si="37"/>
        <v>0</v>
      </c>
      <c r="O536" s="10">
        <f t="shared" si="38"/>
        <v>0</v>
      </c>
      <c r="P536" s="10">
        <f t="shared" si="39"/>
        <v>0</v>
      </c>
      <c r="Q536" s="10" t="str">
        <f>VLOOKUP(A536,'[1]Store List'!$A$1:$I$376,3,FALSE)</f>
        <v>WZ-887</v>
      </c>
      <c r="R536" s="10" t="str">
        <f>VLOOKUP(A536,'[1]Store List'!$A$1:$I$376,6,FALSE)</f>
        <v>Gregory Hite</v>
      </c>
      <c r="S536" s="10" t="str">
        <f>VLOOKUP(A536,'[1]Store List'!$A$1:$I$376,9,FALSE)</f>
        <v>Mitch Conway</v>
      </c>
      <c r="T536" s="10"/>
    </row>
    <row r="537" spans="1:20" ht="13.2" hidden="1">
      <c r="A537" s="5">
        <v>130499</v>
      </c>
      <c r="B537" s="5" t="s">
        <v>2011</v>
      </c>
      <c r="C537" s="3" t="s">
        <v>844</v>
      </c>
      <c r="D537" s="3" t="s">
        <v>2176</v>
      </c>
      <c r="E537" s="3" t="s">
        <v>2201</v>
      </c>
      <c r="F537" s="3" t="s">
        <v>846</v>
      </c>
      <c r="G537" s="4" t="s">
        <v>9</v>
      </c>
      <c r="H537" s="4" t="s">
        <v>2285</v>
      </c>
      <c r="I537" s="4" t="s">
        <v>2285</v>
      </c>
      <c r="J537" s="4" t="s">
        <v>2285</v>
      </c>
      <c r="K537" s="16"/>
      <c r="L537" s="17" t="s">
        <v>2297</v>
      </c>
      <c r="M537" s="10">
        <f t="shared" si="36"/>
        <v>0</v>
      </c>
      <c r="N537" s="10">
        <f t="shared" si="37"/>
        <v>0</v>
      </c>
      <c r="O537" s="10">
        <f t="shared" si="38"/>
        <v>0</v>
      </c>
      <c r="P537" s="10">
        <f t="shared" si="39"/>
        <v>0</v>
      </c>
      <c r="Q537" s="10" t="str">
        <f>VLOOKUP(A537,'[1]Store List'!$A$1:$I$376,3,FALSE)</f>
        <v>WZ-893</v>
      </c>
      <c r="R537" s="10" t="str">
        <f>VLOOKUP(A537,'[1]Store List'!$A$1:$I$376,6,FALSE)</f>
        <v>Gregory Hite</v>
      </c>
      <c r="S537" s="10" t="str">
        <f>VLOOKUP(A537,'[1]Store List'!$A$1:$I$376,9,FALSE)</f>
        <v>Mitch Conway</v>
      </c>
      <c r="T537" s="10"/>
    </row>
    <row r="538" spans="1:20" ht="13.2" hidden="1">
      <c r="A538" s="5">
        <v>129463</v>
      </c>
      <c r="B538" s="5" t="s">
        <v>2072</v>
      </c>
      <c r="C538" s="3" t="s">
        <v>1072</v>
      </c>
      <c r="D538" s="3" t="s">
        <v>2176</v>
      </c>
      <c r="E538" s="3" t="s">
        <v>2201</v>
      </c>
      <c r="F538" s="3" t="s">
        <v>1075</v>
      </c>
      <c r="G538" s="4" t="s">
        <v>9</v>
      </c>
      <c r="H538" s="4" t="s">
        <v>2285</v>
      </c>
      <c r="I538" s="4" t="s">
        <v>2285</v>
      </c>
      <c r="J538" s="4" t="s">
        <v>2285</v>
      </c>
      <c r="K538" s="16"/>
      <c r="L538" s="17" t="s">
        <v>2297</v>
      </c>
      <c r="M538" s="10">
        <f t="shared" si="36"/>
        <v>0</v>
      </c>
      <c r="N538" s="10">
        <f t="shared" si="37"/>
        <v>0</v>
      </c>
      <c r="O538" s="10">
        <f t="shared" si="38"/>
        <v>0</v>
      </c>
      <c r="P538" s="10">
        <f t="shared" si="39"/>
        <v>0</v>
      </c>
      <c r="Q538" s="10" t="str">
        <f>VLOOKUP(A538,'[1]Store List'!$A$1:$I$376,3,FALSE)</f>
        <v>WZ-889</v>
      </c>
      <c r="R538" s="10" t="str">
        <f>VLOOKUP(A538,'[1]Store List'!$A$1:$I$376,6,FALSE)</f>
        <v>Gregory Hite</v>
      </c>
      <c r="S538" s="10" t="str">
        <f>VLOOKUP(A538,'[1]Store List'!$A$1:$I$376,9,FALSE)</f>
        <v>Mitch Conway</v>
      </c>
      <c r="T538" s="10"/>
    </row>
    <row r="539" spans="1:20" ht="13.2" hidden="1">
      <c r="A539" s="5">
        <v>129795</v>
      </c>
      <c r="B539" s="5" t="s">
        <v>1869</v>
      </c>
      <c r="C539" s="3" t="s">
        <v>245</v>
      </c>
      <c r="D539" s="3" t="s">
        <v>2176</v>
      </c>
      <c r="E539" s="3" t="s">
        <v>2201</v>
      </c>
      <c r="F539" s="3" t="s">
        <v>247</v>
      </c>
      <c r="G539" s="4" t="s">
        <v>9</v>
      </c>
      <c r="H539" s="4" t="s">
        <v>2285</v>
      </c>
      <c r="I539" s="4" t="s">
        <v>2285</v>
      </c>
      <c r="J539" s="4" t="s">
        <v>2285</v>
      </c>
      <c r="K539" s="16"/>
      <c r="L539" s="17" t="s">
        <v>2297</v>
      </c>
      <c r="M539" s="10">
        <f t="shared" si="36"/>
        <v>0</v>
      </c>
      <c r="N539" s="10">
        <f t="shared" si="37"/>
        <v>0</v>
      </c>
      <c r="O539" s="10">
        <f t="shared" si="38"/>
        <v>0</v>
      </c>
      <c r="P539" s="10">
        <f t="shared" si="39"/>
        <v>0</v>
      </c>
      <c r="Q539" s="10" t="str">
        <f>VLOOKUP(A539,'[1]Store List'!$A$1:$I$376,3,FALSE)</f>
        <v>WZ-894</v>
      </c>
      <c r="R539" s="10" t="str">
        <f>VLOOKUP(A539,'[1]Store List'!$A$1:$I$376,6,FALSE)</f>
        <v>Gregory Hite</v>
      </c>
      <c r="S539" s="10" t="str">
        <f>VLOOKUP(A539,'[1]Store List'!$A$1:$I$376,9,FALSE)</f>
        <v>Mitch Conway</v>
      </c>
      <c r="T539" s="10"/>
    </row>
    <row r="540" spans="1:20" ht="13.2" hidden="1">
      <c r="A540" s="5">
        <v>130499</v>
      </c>
      <c r="B540" s="5" t="s">
        <v>2011</v>
      </c>
      <c r="C540" s="3" t="s">
        <v>844</v>
      </c>
      <c r="D540" s="3" t="s">
        <v>2176</v>
      </c>
      <c r="E540" s="3" t="s">
        <v>2201</v>
      </c>
      <c r="F540" s="3" t="s">
        <v>848</v>
      </c>
      <c r="G540" s="4" t="s">
        <v>9</v>
      </c>
      <c r="H540" s="4" t="s">
        <v>2285</v>
      </c>
      <c r="I540" s="4" t="s">
        <v>2285</v>
      </c>
      <c r="J540" s="4" t="s">
        <v>2285</v>
      </c>
      <c r="K540" s="16"/>
      <c r="L540" s="17" t="s">
        <v>2297</v>
      </c>
      <c r="M540" s="10">
        <f t="shared" si="36"/>
        <v>0</v>
      </c>
      <c r="N540" s="10">
        <f t="shared" si="37"/>
        <v>0</v>
      </c>
      <c r="O540" s="10">
        <f t="shared" si="38"/>
        <v>0</v>
      </c>
      <c r="P540" s="10">
        <f t="shared" si="39"/>
        <v>0</v>
      </c>
      <c r="Q540" s="10" t="str">
        <f>VLOOKUP(A540,'[1]Store List'!$A$1:$I$376,3,FALSE)</f>
        <v>WZ-893</v>
      </c>
      <c r="R540" s="10" t="str">
        <f>VLOOKUP(A540,'[1]Store List'!$A$1:$I$376,6,FALSE)</f>
        <v>Gregory Hite</v>
      </c>
      <c r="S540" s="10" t="str">
        <f>VLOOKUP(A540,'[1]Store List'!$A$1:$I$376,9,FALSE)</f>
        <v>Mitch Conway</v>
      </c>
      <c r="T540" s="10"/>
    </row>
    <row r="541" spans="1:20" ht="13.2" hidden="1">
      <c r="A541" s="5">
        <v>131470</v>
      </c>
      <c r="B541" s="5" t="s">
        <v>2062</v>
      </c>
      <c r="C541" s="3" t="s">
        <v>832</v>
      </c>
      <c r="D541" s="3" t="s">
        <v>2176</v>
      </c>
      <c r="E541" s="3" t="s">
        <v>2201</v>
      </c>
      <c r="F541" s="3" t="s">
        <v>836</v>
      </c>
      <c r="G541" s="4" t="s">
        <v>9</v>
      </c>
      <c r="H541" s="4" t="s">
        <v>2285</v>
      </c>
      <c r="I541" s="4" t="s">
        <v>2285</v>
      </c>
      <c r="J541" s="4" t="s">
        <v>2285</v>
      </c>
      <c r="K541" s="16"/>
      <c r="L541" s="17" t="s">
        <v>2297</v>
      </c>
      <c r="M541" s="10">
        <f t="shared" si="36"/>
        <v>0</v>
      </c>
      <c r="N541" s="10">
        <f t="shared" si="37"/>
        <v>0</v>
      </c>
      <c r="O541" s="10">
        <f t="shared" si="38"/>
        <v>0</v>
      </c>
      <c r="P541" s="10">
        <f t="shared" si="39"/>
        <v>0</v>
      </c>
      <c r="Q541" s="10" t="str">
        <f>VLOOKUP(A541,'[1]Store List'!$A$1:$I$376,3,FALSE)</f>
        <v>WZ-917</v>
      </c>
      <c r="R541" s="10" t="str">
        <f>VLOOKUP(A541,'[1]Store List'!$A$1:$I$376,6,FALSE)</f>
        <v>Gregory Hite</v>
      </c>
      <c r="S541" s="10" t="str">
        <f>VLOOKUP(A541,'[1]Store List'!$A$1:$I$376,9,FALSE)</f>
        <v>Mitch Conway</v>
      </c>
      <c r="T541" s="10"/>
    </row>
    <row r="542" spans="1:20" ht="13.2" hidden="1">
      <c r="A542" s="5">
        <v>131215</v>
      </c>
      <c r="B542" s="5" t="s">
        <v>2070</v>
      </c>
      <c r="C542" s="3" t="s">
        <v>250</v>
      </c>
      <c r="D542" s="3" t="s">
        <v>2176</v>
      </c>
      <c r="E542" s="3" t="s">
        <v>2201</v>
      </c>
      <c r="F542" s="3" t="s">
        <v>251</v>
      </c>
      <c r="G542" s="4" t="s">
        <v>9</v>
      </c>
      <c r="H542" s="4" t="s">
        <v>2285</v>
      </c>
      <c r="I542" s="4" t="s">
        <v>2285</v>
      </c>
      <c r="J542" s="4" t="s">
        <v>2285</v>
      </c>
      <c r="K542" s="16"/>
      <c r="L542" s="17" t="s">
        <v>2297</v>
      </c>
      <c r="M542" s="10">
        <f t="shared" si="36"/>
        <v>0</v>
      </c>
      <c r="N542" s="10">
        <f t="shared" si="37"/>
        <v>0</v>
      </c>
      <c r="O542" s="10">
        <f t="shared" si="38"/>
        <v>0</v>
      </c>
      <c r="P542" s="10">
        <f t="shared" si="39"/>
        <v>0</v>
      </c>
      <c r="Q542" s="10" t="str">
        <f>VLOOKUP(A542,'[1]Store List'!$A$1:$I$376,3,FALSE)</f>
        <v>WZ-906</v>
      </c>
      <c r="R542" s="10" t="str">
        <f>VLOOKUP(A542,'[1]Store List'!$A$1:$I$376,6,FALSE)</f>
        <v>Gregory Hite</v>
      </c>
      <c r="S542" s="10" t="str">
        <f>VLOOKUP(A542,'[1]Store List'!$A$1:$I$376,9,FALSE)</f>
        <v>Mitch Conway</v>
      </c>
      <c r="T542" s="10"/>
    </row>
    <row r="543" spans="1:20" ht="13.2" hidden="1">
      <c r="A543" s="5">
        <v>131473</v>
      </c>
      <c r="B543" s="5" t="s">
        <v>2026</v>
      </c>
      <c r="C543" s="3" t="s">
        <v>825</v>
      </c>
      <c r="D543" s="3" t="s">
        <v>2176</v>
      </c>
      <c r="E543" s="3" t="s">
        <v>2201</v>
      </c>
      <c r="F543" s="3" t="s">
        <v>826</v>
      </c>
      <c r="G543" s="4" t="s">
        <v>9</v>
      </c>
      <c r="H543" s="4" t="s">
        <v>2285</v>
      </c>
      <c r="I543" s="4" t="s">
        <v>2285</v>
      </c>
      <c r="J543" s="4" t="s">
        <v>2285</v>
      </c>
      <c r="K543" s="16"/>
      <c r="L543" s="17" t="s">
        <v>2297</v>
      </c>
      <c r="M543" s="10">
        <f t="shared" si="36"/>
        <v>0</v>
      </c>
      <c r="N543" s="10">
        <f t="shared" si="37"/>
        <v>0</v>
      </c>
      <c r="O543" s="10">
        <f t="shared" si="38"/>
        <v>0</v>
      </c>
      <c r="P543" s="10">
        <f t="shared" si="39"/>
        <v>0</v>
      </c>
      <c r="Q543" s="10" t="str">
        <f>VLOOKUP(A543,'[1]Store List'!$A$1:$I$376,3,FALSE)</f>
        <v>WZ-915</v>
      </c>
      <c r="R543" s="10" t="str">
        <f>VLOOKUP(A543,'[1]Store List'!$A$1:$I$376,6,FALSE)</f>
        <v>Gregory Hite</v>
      </c>
      <c r="S543" s="10" t="str">
        <f>VLOOKUP(A543,'[1]Store List'!$A$1:$I$376,9,FALSE)</f>
        <v>Mitch Conway</v>
      </c>
      <c r="T543" s="10"/>
    </row>
    <row r="544" spans="1:20" ht="13.2" hidden="1">
      <c r="A544" s="5">
        <v>129463</v>
      </c>
      <c r="B544" s="5" t="s">
        <v>2072</v>
      </c>
      <c r="C544" s="3" t="s">
        <v>1072</v>
      </c>
      <c r="D544" s="3" t="s">
        <v>2176</v>
      </c>
      <c r="E544" s="3" t="s">
        <v>2201</v>
      </c>
      <c r="F544" s="3" t="s">
        <v>1073</v>
      </c>
      <c r="G544" s="4" t="s">
        <v>9</v>
      </c>
      <c r="H544" s="4" t="s">
        <v>10</v>
      </c>
      <c r="I544" s="4" t="s">
        <v>2285</v>
      </c>
      <c r="J544" s="4" t="s">
        <v>2285</v>
      </c>
      <c r="K544" s="16"/>
      <c r="L544" s="17" t="s">
        <v>2297</v>
      </c>
      <c r="M544" s="10">
        <f t="shared" si="36"/>
        <v>0</v>
      </c>
      <c r="N544" s="10">
        <f t="shared" si="37"/>
        <v>1</v>
      </c>
      <c r="O544" s="10">
        <f t="shared" si="38"/>
        <v>0</v>
      </c>
      <c r="P544" s="10">
        <f t="shared" si="39"/>
        <v>0</v>
      </c>
      <c r="Q544" s="10" t="str">
        <f>VLOOKUP(A544,'[1]Store List'!$A$1:$I$376,3,FALSE)</f>
        <v>WZ-889</v>
      </c>
      <c r="R544" s="10" t="str">
        <f>VLOOKUP(A544,'[1]Store List'!$A$1:$I$376,6,FALSE)</f>
        <v>Gregory Hite</v>
      </c>
      <c r="S544" s="10" t="str">
        <f>VLOOKUP(A544,'[1]Store List'!$A$1:$I$376,9,FALSE)</f>
        <v>Mitch Conway</v>
      </c>
      <c r="T544" s="10"/>
    </row>
    <row r="545" spans="1:20" ht="13.2" hidden="1">
      <c r="A545" s="5">
        <v>129463</v>
      </c>
      <c r="B545" s="5" t="s">
        <v>2072</v>
      </c>
      <c r="C545" s="3" t="s">
        <v>1072</v>
      </c>
      <c r="D545" s="3" t="s">
        <v>2176</v>
      </c>
      <c r="E545" s="3" t="s">
        <v>2201</v>
      </c>
      <c r="F545" s="3" t="s">
        <v>1074</v>
      </c>
      <c r="G545" s="4" t="s">
        <v>9</v>
      </c>
      <c r="H545" s="4" t="s">
        <v>2285</v>
      </c>
      <c r="I545" s="4" t="s">
        <v>2285</v>
      </c>
      <c r="J545" s="4" t="s">
        <v>2285</v>
      </c>
      <c r="K545" s="16"/>
      <c r="L545" s="17" t="s">
        <v>2297</v>
      </c>
      <c r="M545" s="10">
        <f t="shared" si="36"/>
        <v>0</v>
      </c>
      <c r="N545" s="10">
        <f t="shared" si="37"/>
        <v>0</v>
      </c>
      <c r="O545" s="10">
        <f t="shared" si="38"/>
        <v>0</v>
      </c>
      <c r="P545" s="10">
        <f t="shared" si="39"/>
        <v>0</v>
      </c>
      <c r="Q545" s="10" t="str">
        <f>VLOOKUP(A545,'[1]Store List'!$A$1:$I$376,3,FALSE)</f>
        <v>WZ-889</v>
      </c>
      <c r="R545" s="10" t="str">
        <f>VLOOKUP(A545,'[1]Store List'!$A$1:$I$376,6,FALSE)</f>
        <v>Gregory Hite</v>
      </c>
      <c r="S545" s="10" t="str">
        <f>VLOOKUP(A545,'[1]Store List'!$A$1:$I$376,9,FALSE)</f>
        <v>Mitch Conway</v>
      </c>
      <c r="T545" s="10"/>
    </row>
    <row r="546" spans="1:20" ht="13.2" hidden="1">
      <c r="A546" s="5">
        <v>131471</v>
      </c>
      <c r="B546" s="5" t="s">
        <v>1930</v>
      </c>
      <c r="C546" s="3" t="s">
        <v>1098</v>
      </c>
      <c r="D546" s="3" t="s">
        <v>2176</v>
      </c>
      <c r="E546" s="3" t="s">
        <v>2201</v>
      </c>
      <c r="F546" s="3" t="s">
        <v>1102</v>
      </c>
      <c r="G546" s="4" t="s">
        <v>9</v>
      </c>
      <c r="H546" s="4" t="s">
        <v>2285</v>
      </c>
      <c r="I546" s="4" t="s">
        <v>2285</v>
      </c>
      <c r="J546" s="4" t="s">
        <v>2285</v>
      </c>
      <c r="K546" s="16"/>
      <c r="L546" s="17" t="s">
        <v>2297</v>
      </c>
      <c r="M546" s="10">
        <f t="shared" si="36"/>
        <v>0</v>
      </c>
      <c r="N546" s="10">
        <f t="shared" si="37"/>
        <v>0</v>
      </c>
      <c r="O546" s="10">
        <f t="shared" si="38"/>
        <v>0</v>
      </c>
      <c r="P546" s="10">
        <f t="shared" si="39"/>
        <v>0</v>
      </c>
      <c r="Q546" s="10" t="str">
        <f>VLOOKUP(A546,'[1]Store List'!$A$1:$I$376,3,FALSE)</f>
        <v>WZ-916</v>
      </c>
      <c r="R546" s="10" t="str">
        <f>VLOOKUP(A546,'[1]Store List'!$A$1:$I$376,6,FALSE)</f>
        <v>Gregory Hite</v>
      </c>
      <c r="S546" s="10" t="str">
        <f>VLOOKUP(A546,'[1]Store List'!$A$1:$I$376,9,FALSE)</f>
        <v>Mitch Conway</v>
      </c>
      <c r="T546" s="10"/>
    </row>
    <row r="547" spans="1:20" ht="13.2" hidden="1">
      <c r="A547" s="5">
        <v>129796</v>
      </c>
      <c r="B547" s="5" t="s">
        <v>2019</v>
      </c>
      <c r="C547" s="3" t="s">
        <v>227</v>
      </c>
      <c r="D547" s="3" t="s">
        <v>2176</v>
      </c>
      <c r="E547" s="3" t="s">
        <v>2201</v>
      </c>
      <c r="F547" s="3" t="s">
        <v>230</v>
      </c>
      <c r="G547" s="4" t="s">
        <v>9</v>
      </c>
      <c r="H547" s="4" t="s">
        <v>2285</v>
      </c>
      <c r="I547" s="4" t="s">
        <v>2285</v>
      </c>
      <c r="J547" s="4" t="s">
        <v>2285</v>
      </c>
      <c r="K547" s="16"/>
      <c r="L547" s="17" t="s">
        <v>2297</v>
      </c>
      <c r="M547" s="10">
        <f t="shared" si="36"/>
        <v>0</v>
      </c>
      <c r="N547" s="10">
        <f t="shared" si="37"/>
        <v>0</v>
      </c>
      <c r="O547" s="10">
        <f t="shared" si="38"/>
        <v>0</v>
      </c>
      <c r="P547" s="10">
        <f t="shared" si="39"/>
        <v>0</v>
      </c>
      <c r="Q547" s="10" t="str">
        <f>VLOOKUP(A547,'[1]Store List'!$A$1:$I$376,3,FALSE)</f>
        <v>WZ-895</v>
      </c>
      <c r="R547" s="10" t="str">
        <f>VLOOKUP(A547,'[1]Store List'!$A$1:$I$376,6,FALSE)</f>
        <v>Gregory Hite</v>
      </c>
      <c r="S547" s="10" t="str">
        <f>VLOOKUP(A547,'[1]Store List'!$A$1:$I$376,9,FALSE)</f>
        <v>Mitch Conway</v>
      </c>
      <c r="T547" s="10"/>
    </row>
    <row r="548" spans="1:20" ht="13.2" hidden="1">
      <c r="A548" s="5">
        <v>132172</v>
      </c>
      <c r="B548" s="5" t="s">
        <v>1944</v>
      </c>
      <c r="C548" s="3" t="s">
        <v>855</v>
      </c>
      <c r="D548" s="3" t="s">
        <v>2176</v>
      </c>
      <c r="E548" s="3" t="s">
        <v>2201</v>
      </c>
      <c r="F548" s="3" t="s">
        <v>856</v>
      </c>
      <c r="G548" s="4" t="s">
        <v>9</v>
      </c>
      <c r="H548" s="4" t="s">
        <v>2285</v>
      </c>
      <c r="I548" s="4" t="s">
        <v>2285</v>
      </c>
      <c r="J548" s="4" t="s">
        <v>2285</v>
      </c>
      <c r="K548" s="16"/>
      <c r="L548" s="17" t="s">
        <v>2297</v>
      </c>
      <c r="M548" s="10">
        <f t="shared" si="36"/>
        <v>0</v>
      </c>
      <c r="N548" s="10">
        <f t="shared" si="37"/>
        <v>0</v>
      </c>
      <c r="O548" s="10">
        <f t="shared" si="38"/>
        <v>0</v>
      </c>
      <c r="P548" s="10">
        <f t="shared" si="39"/>
        <v>0</v>
      </c>
      <c r="Q548" s="10" t="str">
        <f>VLOOKUP(A548,'[1]Store List'!$A$1:$I$376,3,FALSE)</f>
        <v>WZ-930</v>
      </c>
      <c r="R548" s="10" t="str">
        <f>VLOOKUP(A548,'[1]Store List'!$A$1:$I$376,6,FALSE)</f>
        <v>Gregory Hite</v>
      </c>
      <c r="S548" s="10" t="str">
        <f>VLOOKUP(A548,'[1]Store List'!$A$1:$I$376,9,FALSE)</f>
        <v>Mitch Conway</v>
      </c>
      <c r="T548" s="10"/>
    </row>
    <row r="549" spans="1:20" ht="13.2" hidden="1">
      <c r="A549" s="5">
        <v>129524</v>
      </c>
      <c r="B549" s="5" t="s">
        <v>1867</v>
      </c>
      <c r="C549" s="3" t="s">
        <v>840</v>
      </c>
      <c r="D549" s="3" t="s">
        <v>2176</v>
      </c>
      <c r="E549" s="3" t="s">
        <v>2201</v>
      </c>
      <c r="F549" s="3" t="s">
        <v>842</v>
      </c>
      <c r="G549" s="4" t="s">
        <v>9</v>
      </c>
      <c r="H549" s="4" t="s">
        <v>10</v>
      </c>
      <c r="I549" s="4" t="s">
        <v>2285</v>
      </c>
      <c r="J549" s="4" t="s">
        <v>2285</v>
      </c>
      <c r="K549" s="16"/>
      <c r="L549" s="17" t="s">
        <v>2297</v>
      </c>
      <c r="M549" s="10">
        <f t="shared" si="36"/>
        <v>0</v>
      </c>
      <c r="N549" s="10">
        <f t="shared" si="37"/>
        <v>1</v>
      </c>
      <c r="O549" s="10">
        <f t="shared" si="38"/>
        <v>0</v>
      </c>
      <c r="P549" s="10">
        <f t="shared" si="39"/>
        <v>0</v>
      </c>
      <c r="Q549" s="10" t="str">
        <f>VLOOKUP(A549,'[1]Store List'!$A$1:$I$376,3,FALSE)</f>
        <v>WZ-891</v>
      </c>
      <c r="R549" s="10" t="str">
        <f>VLOOKUP(A549,'[1]Store List'!$A$1:$I$376,6,FALSE)</f>
        <v>Gregory Hite</v>
      </c>
      <c r="S549" s="10" t="str">
        <f>VLOOKUP(A549,'[1]Store List'!$A$1:$I$376,9,FALSE)</f>
        <v>Mitch Conway</v>
      </c>
      <c r="T549" s="10"/>
    </row>
    <row r="550" spans="1:20" ht="13.2" hidden="1">
      <c r="A550" s="5">
        <v>129462</v>
      </c>
      <c r="B550" s="5" t="s">
        <v>1893</v>
      </c>
      <c r="C550" s="3" t="s">
        <v>1121</v>
      </c>
      <c r="D550" s="3" t="s">
        <v>2176</v>
      </c>
      <c r="E550" s="3" t="s">
        <v>2201</v>
      </c>
      <c r="F550" s="3" t="s">
        <v>1123</v>
      </c>
      <c r="G550" s="4" t="s">
        <v>9</v>
      </c>
      <c r="H550" s="4" t="s">
        <v>2285</v>
      </c>
      <c r="I550" s="4" t="s">
        <v>2285</v>
      </c>
      <c r="J550" s="4" t="s">
        <v>2285</v>
      </c>
      <c r="K550" s="16"/>
      <c r="L550" s="17" t="s">
        <v>2297</v>
      </c>
      <c r="M550" s="10">
        <f t="shared" si="36"/>
        <v>0</v>
      </c>
      <c r="N550" s="10">
        <f t="shared" si="37"/>
        <v>0</v>
      </c>
      <c r="O550" s="10">
        <f t="shared" si="38"/>
        <v>0</v>
      </c>
      <c r="P550" s="10">
        <f t="shared" si="39"/>
        <v>0</v>
      </c>
      <c r="Q550" s="10" t="str">
        <f>VLOOKUP(A550,'[1]Store List'!$A$1:$I$376,3,FALSE)</f>
        <v>WZ-888</v>
      </c>
      <c r="R550" s="10" t="str">
        <f>VLOOKUP(A550,'[1]Store List'!$A$1:$I$376,6,FALSE)</f>
        <v>Gregory Hite</v>
      </c>
      <c r="S550" s="10" t="str">
        <f>VLOOKUP(A550,'[1]Store List'!$A$1:$I$376,9,FALSE)</f>
        <v>Mitch Conway</v>
      </c>
      <c r="T550" s="10"/>
    </row>
    <row r="551" spans="1:20" ht="13.2" hidden="1">
      <c r="A551" s="5">
        <v>129463</v>
      </c>
      <c r="B551" s="5" t="s">
        <v>2072</v>
      </c>
      <c r="C551" s="3" t="s">
        <v>1072</v>
      </c>
      <c r="D551" s="3" t="s">
        <v>2176</v>
      </c>
      <c r="E551" s="3" t="s">
        <v>2201</v>
      </c>
      <c r="F551" s="3" t="s">
        <v>1076</v>
      </c>
      <c r="G551" s="4" t="s">
        <v>9</v>
      </c>
      <c r="H551" s="4" t="s">
        <v>2285</v>
      </c>
      <c r="I551" s="4" t="s">
        <v>10</v>
      </c>
      <c r="J551" s="4" t="s">
        <v>2285</v>
      </c>
      <c r="K551" s="16"/>
      <c r="L551" s="17" t="s">
        <v>2297</v>
      </c>
      <c r="M551" s="10">
        <f t="shared" si="36"/>
        <v>0</v>
      </c>
      <c r="N551" s="10">
        <f t="shared" si="37"/>
        <v>0</v>
      </c>
      <c r="O551" s="10">
        <f t="shared" si="38"/>
        <v>1</v>
      </c>
      <c r="P551" s="10">
        <f t="shared" si="39"/>
        <v>0</v>
      </c>
      <c r="Q551" s="10" t="str">
        <f>VLOOKUP(A551,'[1]Store List'!$A$1:$I$376,3,FALSE)</f>
        <v>WZ-889</v>
      </c>
      <c r="R551" s="10" t="str">
        <f>VLOOKUP(A551,'[1]Store List'!$A$1:$I$376,6,FALSE)</f>
        <v>Gregory Hite</v>
      </c>
      <c r="S551" s="10" t="str">
        <f>VLOOKUP(A551,'[1]Store List'!$A$1:$I$376,9,FALSE)</f>
        <v>Mitch Conway</v>
      </c>
      <c r="T551" s="10"/>
    </row>
    <row r="552" spans="1:20" ht="13.2" hidden="1">
      <c r="A552" s="5">
        <v>131470</v>
      </c>
      <c r="B552" s="5" t="s">
        <v>2062</v>
      </c>
      <c r="C552" s="3" t="s">
        <v>832</v>
      </c>
      <c r="D552" s="3" t="s">
        <v>2176</v>
      </c>
      <c r="E552" s="3" t="s">
        <v>2201</v>
      </c>
      <c r="F552" s="3" t="s">
        <v>833</v>
      </c>
      <c r="G552" s="4" t="s">
        <v>9</v>
      </c>
      <c r="H552" s="4" t="s">
        <v>2285</v>
      </c>
      <c r="I552" s="4" t="s">
        <v>2285</v>
      </c>
      <c r="J552" s="4" t="s">
        <v>2285</v>
      </c>
      <c r="K552" s="16"/>
      <c r="L552" s="17" t="s">
        <v>2297</v>
      </c>
      <c r="M552" s="10">
        <f t="shared" si="36"/>
        <v>0</v>
      </c>
      <c r="N552" s="10">
        <f t="shared" si="37"/>
        <v>0</v>
      </c>
      <c r="O552" s="10">
        <f t="shared" si="38"/>
        <v>0</v>
      </c>
      <c r="P552" s="10">
        <f t="shared" si="39"/>
        <v>0</v>
      </c>
      <c r="Q552" s="10" t="str">
        <f>VLOOKUP(A552,'[1]Store List'!$A$1:$I$376,3,FALSE)</f>
        <v>WZ-917</v>
      </c>
      <c r="R552" s="10" t="str">
        <f>VLOOKUP(A552,'[1]Store List'!$A$1:$I$376,6,FALSE)</f>
        <v>Gregory Hite</v>
      </c>
      <c r="S552" s="10" t="str">
        <f>VLOOKUP(A552,'[1]Store List'!$A$1:$I$376,9,FALSE)</f>
        <v>Mitch Conway</v>
      </c>
      <c r="T552" s="10"/>
    </row>
    <row r="553" spans="1:20" ht="13.2" hidden="1">
      <c r="A553" s="5">
        <v>131215</v>
      </c>
      <c r="B553" s="5" t="s">
        <v>2070</v>
      </c>
      <c r="C553" s="3" t="s">
        <v>250</v>
      </c>
      <c r="D553" s="3" t="s">
        <v>2176</v>
      </c>
      <c r="E553" s="3" t="s">
        <v>2201</v>
      </c>
      <c r="F553" s="3" t="s">
        <v>252</v>
      </c>
      <c r="G553" s="4" t="s">
        <v>9</v>
      </c>
      <c r="H553" s="4" t="s">
        <v>2285</v>
      </c>
      <c r="I553" s="4" t="s">
        <v>2285</v>
      </c>
      <c r="J553" s="4" t="s">
        <v>2285</v>
      </c>
      <c r="K553" s="16"/>
      <c r="L553" s="17" t="s">
        <v>2297</v>
      </c>
      <c r="M553" s="10">
        <f t="shared" si="36"/>
        <v>0</v>
      </c>
      <c r="N553" s="10">
        <f t="shared" si="37"/>
        <v>0</v>
      </c>
      <c r="O553" s="10">
        <f t="shared" si="38"/>
        <v>0</v>
      </c>
      <c r="P553" s="10">
        <f t="shared" si="39"/>
        <v>0</v>
      </c>
      <c r="Q553" s="10" t="str">
        <f>VLOOKUP(A553,'[1]Store List'!$A$1:$I$376,3,FALSE)</f>
        <v>WZ-906</v>
      </c>
      <c r="R553" s="10" t="str">
        <f>VLOOKUP(A553,'[1]Store List'!$A$1:$I$376,6,FALSE)</f>
        <v>Gregory Hite</v>
      </c>
      <c r="S553" s="10" t="str">
        <f>VLOOKUP(A553,'[1]Store List'!$A$1:$I$376,9,FALSE)</f>
        <v>Mitch Conway</v>
      </c>
      <c r="T553" s="10"/>
    </row>
    <row r="554" spans="1:20" ht="13.2" hidden="1">
      <c r="A554" s="5">
        <v>132172</v>
      </c>
      <c r="B554" s="5" t="s">
        <v>1944</v>
      </c>
      <c r="C554" s="3" t="s">
        <v>855</v>
      </c>
      <c r="D554" s="3" t="s">
        <v>2176</v>
      </c>
      <c r="E554" s="3" t="s">
        <v>2201</v>
      </c>
      <c r="F554" s="3" t="s">
        <v>857</v>
      </c>
      <c r="G554" s="4" t="s">
        <v>9</v>
      </c>
      <c r="H554" s="4" t="s">
        <v>10</v>
      </c>
      <c r="I554" s="4" t="s">
        <v>2285</v>
      </c>
      <c r="J554" s="4" t="s">
        <v>2285</v>
      </c>
      <c r="K554" s="16"/>
      <c r="L554" s="17" t="s">
        <v>2297</v>
      </c>
      <c r="M554" s="10">
        <f t="shared" ref="M554:M617" si="40">IF(OR(G554="N/A",G554="COMP"),0,1)</f>
        <v>0</v>
      </c>
      <c r="N554" s="10">
        <f t="shared" ref="N554:N617" si="41">IF(OR(H554="N/A",H554="COMP"),0,1)</f>
        <v>1</v>
      </c>
      <c r="O554" s="10">
        <f t="shared" ref="O554:O617" si="42">IF(OR(I554="N/A",I554="COMP"),0,1)</f>
        <v>0</v>
      </c>
      <c r="P554" s="10">
        <f t="shared" ref="P554:P617" si="43">IF(OR(J554="N/A",J554="COMP"),0,1)</f>
        <v>0</v>
      </c>
      <c r="Q554" s="10" t="str">
        <f>VLOOKUP(A554,'[1]Store List'!$A$1:$I$376,3,FALSE)</f>
        <v>WZ-930</v>
      </c>
      <c r="R554" s="10" t="str">
        <f>VLOOKUP(A554,'[1]Store List'!$A$1:$I$376,6,FALSE)</f>
        <v>Gregory Hite</v>
      </c>
      <c r="S554" s="10" t="str">
        <f>VLOOKUP(A554,'[1]Store List'!$A$1:$I$376,9,FALSE)</f>
        <v>Mitch Conway</v>
      </c>
      <c r="T554" s="10"/>
    </row>
    <row r="555" spans="1:20" ht="13.2" hidden="1">
      <c r="A555" s="5">
        <v>129795</v>
      </c>
      <c r="B555" s="5" t="s">
        <v>1869</v>
      </c>
      <c r="C555" s="3" t="s">
        <v>245</v>
      </c>
      <c r="D555" s="3" t="s">
        <v>2176</v>
      </c>
      <c r="E555" s="3" t="s">
        <v>2201</v>
      </c>
      <c r="F555" s="3" t="s">
        <v>249</v>
      </c>
      <c r="G555" s="4" t="s">
        <v>9</v>
      </c>
      <c r="H555" s="4" t="s">
        <v>2285</v>
      </c>
      <c r="I555" s="4" t="s">
        <v>2285</v>
      </c>
      <c r="J555" s="4" t="s">
        <v>2285</v>
      </c>
      <c r="K555" s="16"/>
      <c r="L555" s="17" t="s">
        <v>2297</v>
      </c>
      <c r="M555" s="10">
        <f t="shared" si="40"/>
        <v>0</v>
      </c>
      <c r="N555" s="10">
        <f t="shared" si="41"/>
        <v>0</v>
      </c>
      <c r="O555" s="10">
        <f t="shared" si="42"/>
        <v>0</v>
      </c>
      <c r="P555" s="10">
        <f t="shared" si="43"/>
        <v>0</v>
      </c>
      <c r="Q555" s="10" t="str">
        <f>VLOOKUP(A555,'[1]Store List'!$A$1:$I$376,3,FALSE)</f>
        <v>WZ-894</v>
      </c>
      <c r="R555" s="10" t="str">
        <f>VLOOKUP(A555,'[1]Store List'!$A$1:$I$376,6,FALSE)</f>
        <v>Gregory Hite</v>
      </c>
      <c r="S555" s="10" t="str">
        <f>VLOOKUP(A555,'[1]Store List'!$A$1:$I$376,9,FALSE)</f>
        <v>Mitch Conway</v>
      </c>
      <c r="T555" s="10"/>
    </row>
    <row r="556" spans="1:20" ht="13.2" hidden="1">
      <c r="A556" s="5">
        <v>132057</v>
      </c>
      <c r="B556" s="5" t="s">
        <v>2103</v>
      </c>
      <c r="C556" s="3" t="s">
        <v>1657</v>
      </c>
      <c r="D556" s="3" t="s">
        <v>2176</v>
      </c>
      <c r="E556" s="3" t="s">
        <v>2201</v>
      </c>
      <c r="F556" s="3" t="s">
        <v>1659</v>
      </c>
      <c r="G556" s="4" t="s">
        <v>9</v>
      </c>
      <c r="H556" s="4" t="s">
        <v>2285</v>
      </c>
      <c r="I556" s="4" t="s">
        <v>2285</v>
      </c>
      <c r="J556" s="4" t="s">
        <v>2285</v>
      </c>
      <c r="K556" s="16"/>
      <c r="L556" s="17" t="s">
        <v>2297</v>
      </c>
      <c r="M556" s="10">
        <f t="shared" si="40"/>
        <v>0</v>
      </c>
      <c r="N556" s="10">
        <f t="shared" si="41"/>
        <v>0</v>
      </c>
      <c r="O556" s="10">
        <f t="shared" si="42"/>
        <v>0</v>
      </c>
      <c r="P556" s="10">
        <f t="shared" si="43"/>
        <v>0</v>
      </c>
      <c r="Q556" s="10" t="str">
        <f>VLOOKUP(A556,'[1]Store List'!$A$1:$I$376,3,FALSE)</f>
        <v>WZ-921</v>
      </c>
      <c r="R556" s="10" t="str">
        <f>VLOOKUP(A556,'[1]Store List'!$A$1:$I$376,6,FALSE)</f>
        <v>Gregory Hite</v>
      </c>
      <c r="S556" s="10" t="str">
        <f>VLOOKUP(A556,'[1]Store List'!$A$1:$I$376,9,FALSE)</f>
        <v>Mitch Conway</v>
      </c>
      <c r="T556" s="10"/>
    </row>
    <row r="557" spans="1:20" ht="13.2" hidden="1">
      <c r="A557" s="5">
        <v>128026</v>
      </c>
      <c r="B557" s="5" t="s">
        <v>1873</v>
      </c>
      <c r="C557" s="3" t="s">
        <v>1021</v>
      </c>
      <c r="D557" s="3" t="s">
        <v>2176</v>
      </c>
      <c r="E557" s="3" t="s">
        <v>2201</v>
      </c>
      <c r="F557" s="3" t="s">
        <v>1023</v>
      </c>
      <c r="G557" s="4" t="s">
        <v>9</v>
      </c>
      <c r="H557" s="4" t="s">
        <v>2285</v>
      </c>
      <c r="I557" s="4" t="s">
        <v>2285</v>
      </c>
      <c r="J557" s="4" t="s">
        <v>10</v>
      </c>
      <c r="K557" s="16"/>
      <c r="L557" s="17" t="s">
        <v>2297</v>
      </c>
      <c r="M557" s="10">
        <f t="shared" si="40"/>
        <v>0</v>
      </c>
      <c r="N557" s="10">
        <f t="shared" si="41"/>
        <v>0</v>
      </c>
      <c r="O557" s="10">
        <f t="shared" si="42"/>
        <v>0</v>
      </c>
      <c r="P557" s="10">
        <f t="shared" si="43"/>
        <v>1</v>
      </c>
      <c r="Q557" s="10" t="str">
        <f>VLOOKUP(A557,'[1]Store List'!$A$1:$I$376,3,FALSE)</f>
        <v>WZ-884</v>
      </c>
      <c r="R557" s="10" t="str">
        <f>VLOOKUP(A557,'[1]Store List'!$A$1:$I$376,6,FALSE)</f>
        <v>Gregory Hite</v>
      </c>
      <c r="S557" s="10" t="str">
        <f>VLOOKUP(A557,'[1]Store List'!$A$1:$I$376,9,FALSE)</f>
        <v>Mitch Conway</v>
      </c>
      <c r="T557" s="10"/>
    </row>
    <row r="558" spans="1:20" ht="13.2" hidden="1">
      <c r="A558" s="5">
        <v>129796</v>
      </c>
      <c r="B558" s="5" t="s">
        <v>2019</v>
      </c>
      <c r="C558" s="3" t="s">
        <v>227</v>
      </c>
      <c r="D558" s="3" t="s">
        <v>2176</v>
      </c>
      <c r="E558" s="3" t="s">
        <v>2201</v>
      </c>
      <c r="F558" s="3" t="s">
        <v>232</v>
      </c>
      <c r="G558" s="4" t="s">
        <v>9</v>
      </c>
      <c r="H558" s="4" t="s">
        <v>2285</v>
      </c>
      <c r="I558" s="4" t="s">
        <v>2285</v>
      </c>
      <c r="J558" s="4" t="s">
        <v>10</v>
      </c>
      <c r="K558" s="16"/>
      <c r="L558" s="17" t="s">
        <v>2297</v>
      </c>
      <c r="M558" s="10">
        <f t="shared" si="40"/>
        <v>0</v>
      </c>
      <c r="N558" s="10">
        <f t="shared" si="41"/>
        <v>0</v>
      </c>
      <c r="O558" s="10">
        <f t="shared" si="42"/>
        <v>0</v>
      </c>
      <c r="P558" s="10">
        <f t="shared" si="43"/>
        <v>1</v>
      </c>
      <c r="Q558" s="10" t="str">
        <f>VLOOKUP(A558,'[1]Store List'!$A$1:$I$376,3,FALSE)</f>
        <v>WZ-895</v>
      </c>
      <c r="R558" s="10" t="str">
        <f>VLOOKUP(A558,'[1]Store List'!$A$1:$I$376,6,FALSE)</f>
        <v>Gregory Hite</v>
      </c>
      <c r="S558" s="10" t="str">
        <f>VLOOKUP(A558,'[1]Store List'!$A$1:$I$376,9,FALSE)</f>
        <v>Mitch Conway</v>
      </c>
      <c r="T558" s="10"/>
    </row>
    <row r="559" spans="1:20" ht="13.2" hidden="1">
      <c r="A559" s="5">
        <v>129269</v>
      </c>
      <c r="B559" s="5" t="s">
        <v>2076</v>
      </c>
      <c r="C559" s="3" t="s">
        <v>1033</v>
      </c>
      <c r="D559" s="3" t="s">
        <v>2176</v>
      </c>
      <c r="E559" s="3" t="s">
        <v>2201</v>
      </c>
      <c r="F559" s="3" t="s">
        <v>1034</v>
      </c>
      <c r="G559" s="4" t="s">
        <v>9</v>
      </c>
      <c r="H559" s="4" t="s">
        <v>2285</v>
      </c>
      <c r="I559" s="4" t="s">
        <v>2285</v>
      </c>
      <c r="J559" s="4" t="s">
        <v>10</v>
      </c>
      <c r="K559" s="16"/>
      <c r="L559" s="17" t="s">
        <v>2297</v>
      </c>
      <c r="M559" s="10">
        <f t="shared" si="40"/>
        <v>0</v>
      </c>
      <c r="N559" s="10">
        <f t="shared" si="41"/>
        <v>0</v>
      </c>
      <c r="O559" s="10">
        <f t="shared" si="42"/>
        <v>0</v>
      </c>
      <c r="P559" s="10">
        <f t="shared" si="43"/>
        <v>1</v>
      </c>
      <c r="Q559" s="10" t="str">
        <f>VLOOKUP(A559,'[1]Store List'!$A$1:$I$376,3,FALSE)</f>
        <v>WZ-890</v>
      </c>
      <c r="R559" s="10" t="str">
        <f>VLOOKUP(A559,'[1]Store List'!$A$1:$I$376,6,FALSE)</f>
        <v>Gregory Hite</v>
      </c>
      <c r="S559" s="10" t="str">
        <f>VLOOKUP(A559,'[1]Store List'!$A$1:$I$376,9,FALSE)</f>
        <v>Mitch Conway</v>
      </c>
      <c r="T559" s="10"/>
    </row>
    <row r="560" spans="1:20" ht="13.2" hidden="1">
      <c r="A560" s="5">
        <v>129462</v>
      </c>
      <c r="B560" s="5" t="s">
        <v>1893</v>
      </c>
      <c r="C560" s="3" t="s">
        <v>1121</v>
      </c>
      <c r="D560" s="3" t="s">
        <v>2176</v>
      </c>
      <c r="E560" s="3" t="s">
        <v>2201</v>
      </c>
      <c r="F560" s="3" t="s">
        <v>1124</v>
      </c>
      <c r="G560" s="4" t="s">
        <v>9</v>
      </c>
      <c r="H560" s="4" t="s">
        <v>2285</v>
      </c>
      <c r="I560" s="4" t="s">
        <v>2285</v>
      </c>
      <c r="J560" s="4" t="s">
        <v>10</v>
      </c>
      <c r="K560" s="16"/>
      <c r="L560" s="17" t="s">
        <v>2297</v>
      </c>
      <c r="M560" s="10">
        <f t="shared" si="40"/>
        <v>0</v>
      </c>
      <c r="N560" s="10">
        <f t="shared" si="41"/>
        <v>0</v>
      </c>
      <c r="O560" s="10">
        <f t="shared" si="42"/>
        <v>0</v>
      </c>
      <c r="P560" s="10">
        <f t="shared" si="43"/>
        <v>1</v>
      </c>
      <c r="Q560" s="10" t="str">
        <f>VLOOKUP(A560,'[1]Store List'!$A$1:$I$376,3,FALSE)</f>
        <v>WZ-888</v>
      </c>
      <c r="R560" s="10" t="str">
        <f>VLOOKUP(A560,'[1]Store List'!$A$1:$I$376,6,FALSE)</f>
        <v>Gregory Hite</v>
      </c>
      <c r="S560" s="10" t="str">
        <f>VLOOKUP(A560,'[1]Store List'!$A$1:$I$376,9,FALSE)</f>
        <v>Mitch Conway</v>
      </c>
      <c r="T560" s="10"/>
    </row>
    <row r="561" spans="1:20" ht="13.2" hidden="1">
      <c r="A561" s="5">
        <v>131470</v>
      </c>
      <c r="B561" s="5" t="s">
        <v>2062</v>
      </c>
      <c r="C561" s="3" t="s">
        <v>832</v>
      </c>
      <c r="D561" s="3" t="s">
        <v>2176</v>
      </c>
      <c r="E561" s="3" t="s">
        <v>2201</v>
      </c>
      <c r="F561" s="3" t="s">
        <v>834</v>
      </c>
      <c r="G561" s="4" t="s">
        <v>9</v>
      </c>
      <c r="H561" s="4" t="s">
        <v>10</v>
      </c>
      <c r="I561" s="4" t="s">
        <v>2285</v>
      </c>
      <c r="J561" s="4" t="s">
        <v>10</v>
      </c>
      <c r="K561" s="16"/>
      <c r="L561" s="17" t="s">
        <v>2297</v>
      </c>
      <c r="M561" s="10">
        <f t="shared" si="40"/>
        <v>0</v>
      </c>
      <c r="N561" s="10">
        <f t="shared" si="41"/>
        <v>1</v>
      </c>
      <c r="O561" s="10">
        <f t="shared" si="42"/>
        <v>0</v>
      </c>
      <c r="P561" s="10">
        <f t="shared" si="43"/>
        <v>1</v>
      </c>
      <c r="Q561" s="10" t="str">
        <f>VLOOKUP(A561,'[1]Store List'!$A$1:$I$376,3,FALSE)</f>
        <v>WZ-917</v>
      </c>
      <c r="R561" s="10" t="str">
        <f>VLOOKUP(A561,'[1]Store List'!$A$1:$I$376,6,FALSE)</f>
        <v>Gregory Hite</v>
      </c>
      <c r="S561" s="10" t="str">
        <f>VLOOKUP(A561,'[1]Store List'!$A$1:$I$376,9,FALSE)</f>
        <v>Mitch Conway</v>
      </c>
      <c r="T561" s="10"/>
    </row>
    <row r="562" spans="1:20" ht="13.2" hidden="1">
      <c r="A562" s="5">
        <v>130498</v>
      </c>
      <c r="B562" s="5" t="s">
        <v>1892</v>
      </c>
      <c r="C562" s="3" t="s">
        <v>1035</v>
      </c>
      <c r="D562" s="3" t="s">
        <v>2176</v>
      </c>
      <c r="E562" s="3" t="s">
        <v>2201</v>
      </c>
      <c r="F562" s="3" t="s">
        <v>1036</v>
      </c>
      <c r="G562" s="4" t="s">
        <v>9</v>
      </c>
      <c r="H562" s="4" t="s">
        <v>10</v>
      </c>
      <c r="I562" s="4" t="s">
        <v>2285</v>
      </c>
      <c r="J562" s="4" t="s">
        <v>10</v>
      </c>
      <c r="K562" s="16"/>
      <c r="L562" s="17" t="s">
        <v>2297</v>
      </c>
      <c r="M562" s="10">
        <f t="shared" si="40"/>
        <v>0</v>
      </c>
      <c r="N562" s="10">
        <f t="shared" si="41"/>
        <v>1</v>
      </c>
      <c r="O562" s="10">
        <f t="shared" si="42"/>
        <v>0</v>
      </c>
      <c r="P562" s="10">
        <f t="shared" si="43"/>
        <v>1</v>
      </c>
      <c r="Q562" s="10" t="str">
        <f>VLOOKUP(A562,'[1]Store List'!$A$1:$I$376,3,FALSE)</f>
        <v>WZ-892</v>
      </c>
      <c r="R562" s="10" t="str">
        <f>VLOOKUP(A562,'[1]Store List'!$A$1:$I$376,6,FALSE)</f>
        <v>Gregory Hite</v>
      </c>
      <c r="S562" s="10" t="str">
        <f>VLOOKUP(A562,'[1]Store List'!$A$1:$I$376,9,FALSE)</f>
        <v>Mitch Conway</v>
      </c>
      <c r="T562" s="10"/>
    </row>
    <row r="563" spans="1:20" ht="13.2" hidden="1">
      <c r="A563" s="5">
        <v>129796</v>
      </c>
      <c r="B563" s="5" t="s">
        <v>2019</v>
      </c>
      <c r="C563" s="3" t="s">
        <v>227</v>
      </c>
      <c r="D563" s="3" t="s">
        <v>2176</v>
      </c>
      <c r="E563" s="3" t="s">
        <v>2201</v>
      </c>
      <c r="F563" s="3" t="s">
        <v>231</v>
      </c>
      <c r="G563" s="4" t="s">
        <v>9</v>
      </c>
      <c r="H563" s="4" t="s">
        <v>2285</v>
      </c>
      <c r="I563" s="4" t="s">
        <v>2285</v>
      </c>
      <c r="J563" s="4" t="s">
        <v>10</v>
      </c>
      <c r="K563" s="16"/>
      <c r="L563" s="17" t="s">
        <v>2297</v>
      </c>
      <c r="M563" s="10">
        <f t="shared" si="40"/>
        <v>0</v>
      </c>
      <c r="N563" s="10">
        <f t="shared" si="41"/>
        <v>0</v>
      </c>
      <c r="O563" s="10">
        <f t="shared" si="42"/>
        <v>0</v>
      </c>
      <c r="P563" s="10">
        <f t="shared" si="43"/>
        <v>1</v>
      </c>
      <c r="Q563" s="10" t="str">
        <f>VLOOKUP(A563,'[1]Store List'!$A$1:$I$376,3,FALSE)</f>
        <v>WZ-895</v>
      </c>
      <c r="R563" s="10" t="str">
        <f>VLOOKUP(A563,'[1]Store List'!$A$1:$I$376,6,FALSE)</f>
        <v>Gregory Hite</v>
      </c>
      <c r="S563" s="10" t="str">
        <f>VLOOKUP(A563,'[1]Store List'!$A$1:$I$376,9,FALSE)</f>
        <v>Mitch Conway</v>
      </c>
      <c r="T563" s="10"/>
    </row>
    <row r="564" spans="1:20" ht="13.2" hidden="1">
      <c r="A564" s="5">
        <v>130499</v>
      </c>
      <c r="B564" s="5" t="s">
        <v>2011</v>
      </c>
      <c r="C564" s="3" t="s">
        <v>844</v>
      </c>
      <c r="D564" s="3" t="s">
        <v>2176</v>
      </c>
      <c r="E564" s="3" t="s">
        <v>2201</v>
      </c>
      <c r="F564" s="3" t="s">
        <v>847</v>
      </c>
      <c r="G564" s="4" t="s">
        <v>9</v>
      </c>
      <c r="H564" s="4" t="s">
        <v>10</v>
      </c>
      <c r="I564" s="4" t="s">
        <v>2285</v>
      </c>
      <c r="J564" s="4" t="s">
        <v>10</v>
      </c>
      <c r="K564" s="16"/>
      <c r="L564" s="17" t="s">
        <v>2297</v>
      </c>
      <c r="M564" s="10">
        <f t="shared" si="40"/>
        <v>0</v>
      </c>
      <c r="N564" s="10">
        <f t="shared" si="41"/>
        <v>1</v>
      </c>
      <c r="O564" s="10">
        <f t="shared" si="42"/>
        <v>0</v>
      </c>
      <c r="P564" s="10">
        <f t="shared" si="43"/>
        <v>1</v>
      </c>
      <c r="Q564" s="10" t="str">
        <f>VLOOKUP(A564,'[1]Store List'!$A$1:$I$376,3,FALSE)</f>
        <v>WZ-893</v>
      </c>
      <c r="R564" s="10" t="str">
        <f>VLOOKUP(A564,'[1]Store List'!$A$1:$I$376,6,FALSE)</f>
        <v>Gregory Hite</v>
      </c>
      <c r="S564" s="10" t="str">
        <f>VLOOKUP(A564,'[1]Store List'!$A$1:$I$376,9,FALSE)</f>
        <v>Mitch Conway</v>
      </c>
      <c r="T564" s="10"/>
    </row>
    <row r="565" spans="1:20" ht="13.2" hidden="1">
      <c r="A565" s="5">
        <v>131471</v>
      </c>
      <c r="B565" s="5" t="s">
        <v>1930</v>
      </c>
      <c r="C565" s="3" t="s">
        <v>1098</v>
      </c>
      <c r="D565" s="3" t="s">
        <v>2176</v>
      </c>
      <c r="E565" s="3" t="s">
        <v>2201</v>
      </c>
      <c r="F565" s="3" t="s">
        <v>1099</v>
      </c>
      <c r="G565" s="4" t="s">
        <v>9</v>
      </c>
      <c r="H565" s="4" t="s">
        <v>10</v>
      </c>
      <c r="I565" s="4" t="s">
        <v>2285</v>
      </c>
      <c r="J565" s="4" t="s">
        <v>10</v>
      </c>
      <c r="K565" s="16"/>
      <c r="L565" s="17" t="s">
        <v>2297</v>
      </c>
      <c r="M565" s="10">
        <f t="shared" si="40"/>
        <v>0</v>
      </c>
      <c r="N565" s="10">
        <f t="shared" si="41"/>
        <v>1</v>
      </c>
      <c r="O565" s="10">
        <f t="shared" si="42"/>
        <v>0</v>
      </c>
      <c r="P565" s="10">
        <f t="shared" si="43"/>
        <v>1</v>
      </c>
      <c r="Q565" s="10" t="str">
        <f>VLOOKUP(A565,'[1]Store List'!$A$1:$I$376,3,FALSE)</f>
        <v>WZ-916</v>
      </c>
      <c r="R565" s="10" t="str">
        <f>VLOOKUP(A565,'[1]Store List'!$A$1:$I$376,6,FALSE)</f>
        <v>Gregory Hite</v>
      </c>
      <c r="S565" s="10" t="str">
        <f>VLOOKUP(A565,'[1]Store List'!$A$1:$I$376,9,FALSE)</f>
        <v>Mitch Conway</v>
      </c>
      <c r="T565" s="10"/>
    </row>
    <row r="566" spans="1:20" ht="13.2" hidden="1">
      <c r="A566" s="5">
        <v>132057</v>
      </c>
      <c r="B566" s="5" t="s">
        <v>2103</v>
      </c>
      <c r="C566" s="3" t="s">
        <v>1657</v>
      </c>
      <c r="D566" s="3" t="s">
        <v>2176</v>
      </c>
      <c r="E566" s="3" t="s">
        <v>2201</v>
      </c>
      <c r="F566" s="3" t="s">
        <v>1658</v>
      </c>
      <c r="G566" s="4" t="s">
        <v>9</v>
      </c>
      <c r="H566" s="4" t="s">
        <v>10</v>
      </c>
      <c r="I566" s="4" t="s">
        <v>2285</v>
      </c>
      <c r="J566" s="4" t="s">
        <v>10</v>
      </c>
      <c r="K566" s="16"/>
      <c r="L566" s="17" t="s">
        <v>2297</v>
      </c>
      <c r="M566" s="10">
        <f t="shared" si="40"/>
        <v>0</v>
      </c>
      <c r="N566" s="10">
        <f t="shared" si="41"/>
        <v>1</v>
      </c>
      <c r="O566" s="10">
        <f t="shared" si="42"/>
        <v>0</v>
      </c>
      <c r="P566" s="10">
        <f t="shared" si="43"/>
        <v>1</v>
      </c>
      <c r="Q566" s="10" t="str">
        <f>VLOOKUP(A566,'[1]Store List'!$A$1:$I$376,3,FALSE)</f>
        <v>WZ-921</v>
      </c>
      <c r="R566" s="10" t="str">
        <f>VLOOKUP(A566,'[1]Store List'!$A$1:$I$376,6,FALSE)</f>
        <v>Gregory Hite</v>
      </c>
      <c r="S566" s="10" t="str">
        <f>VLOOKUP(A566,'[1]Store List'!$A$1:$I$376,9,FALSE)</f>
        <v>Mitch Conway</v>
      </c>
      <c r="T566" s="10"/>
    </row>
    <row r="567" spans="1:20" ht="13.2" hidden="1">
      <c r="A567" s="5">
        <v>129796</v>
      </c>
      <c r="B567" s="5" t="s">
        <v>2019</v>
      </c>
      <c r="C567" s="3" t="s">
        <v>227</v>
      </c>
      <c r="D567" s="3" t="s">
        <v>2176</v>
      </c>
      <c r="E567" s="3" t="s">
        <v>2201</v>
      </c>
      <c r="F567" s="3" t="s">
        <v>229</v>
      </c>
      <c r="G567" s="4" t="s">
        <v>9</v>
      </c>
      <c r="H567" s="4" t="s">
        <v>2285</v>
      </c>
      <c r="I567" s="4" t="s">
        <v>2285</v>
      </c>
      <c r="J567" s="4" t="s">
        <v>10</v>
      </c>
      <c r="K567" s="16"/>
      <c r="L567" s="17" t="s">
        <v>2297</v>
      </c>
      <c r="M567" s="10">
        <f t="shared" si="40"/>
        <v>0</v>
      </c>
      <c r="N567" s="10">
        <f t="shared" si="41"/>
        <v>0</v>
      </c>
      <c r="O567" s="10">
        <f t="shared" si="42"/>
        <v>0</v>
      </c>
      <c r="P567" s="10">
        <f t="shared" si="43"/>
        <v>1</v>
      </c>
      <c r="Q567" s="10" t="str">
        <f>VLOOKUP(A567,'[1]Store List'!$A$1:$I$376,3,FALSE)</f>
        <v>WZ-895</v>
      </c>
      <c r="R567" s="10" t="str">
        <f>VLOOKUP(A567,'[1]Store List'!$A$1:$I$376,6,FALSE)</f>
        <v>Gregory Hite</v>
      </c>
      <c r="S567" s="10" t="str">
        <f>VLOOKUP(A567,'[1]Store List'!$A$1:$I$376,9,FALSE)</f>
        <v>Mitch Conway</v>
      </c>
      <c r="T567" s="10"/>
    </row>
    <row r="568" spans="1:20" ht="13.2" hidden="1">
      <c r="A568" s="5">
        <v>120414</v>
      </c>
      <c r="B568" s="5" t="s">
        <v>2138</v>
      </c>
      <c r="C568" s="3" t="s">
        <v>253</v>
      </c>
      <c r="D568" s="3" t="s">
        <v>2176</v>
      </c>
      <c r="E568" s="3" t="s">
        <v>2207</v>
      </c>
      <c r="F568" s="3" t="s">
        <v>254</v>
      </c>
      <c r="G568" s="4" t="s">
        <v>9</v>
      </c>
      <c r="H568" s="4" t="s">
        <v>15</v>
      </c>
      <c r="I568" s="4" t="s">
        <v>2285</v>
      </c>
      <c r="J568" s="4" t="s">
        <v>2285</v>
      </c>
      <c r="K568" s="16"/>
      <c r="L568" s="17" t="s">
        <v>2297</v>
      </c>
      <c r="M568" s="10">
        <f t="shared" si="40"/>
        <v>0</v>
      </c>
      <c r="N568" s="10">
        <f t="shared" si="41"/>
        <v>1</v>
      </c>
      <c r="O568" s="10">
        <f t="shared" si="42"/>
        <v>0</v>
      </c>
      <c r="P568" s="10">
        <f t="shared" si="43"/>
        <v>0</v>
      </c>
      <c r="Q568" s="10" t="str">
        <f>VLOOKUP(A568,'[1]Store List'!$A$1:$I$376,3,FALSE)</f>
        <v>WZ-773</v>
      </c>
      <c r="R568" s="10" t="str">
        <f>VLOOKUP(A568,'[1]Store List'!$A$1:$I$376,6,FALSE)</f>
        <v>Gregory Hite</v>
      </c>
      <c r="S568" s="10" t="str">
        <f>VLOOKUP(A568,'[1]Store List'!$A$1:$I$376,9,FALSE)</f>
        <v>Robert Musser</v>
      </c>
      <c r="T568" s="10"/>
    </row>
    <row r="569" spans="1:20" ht="13.2" hidden="1">
      <c r="A569" s="5">
        <v>120414</v>
      </c>
      <c r="B569" s="5" t="s">
        <v>2138</v>
      </c>
      <c r="C569" s="3" t="s">
        <v>253</v>
      </c>
      <c r="D569" s="3" t="s">
        <v>2176</v>
      </c>
      <c r="E569" s="3" t="s">
        <v>2207</v>
      </c>
      <c r="F569" s="3" t="s">
        <v>257</v>
      </c>
      <c r="G569" s="4" t="s">
        <v>9</v>
      </c>
      <c r="H569" s="4" t="s">
        <v>10</v>
      </c>
      <c r="I569" s="4" t="s">
        <v>2285</v>
      </c>
      <c r="J569" s="4" t="s">
        <v>10</v>
      </c>
      <c r="K569" s="16"/>
      <c r="L569" s="17" t="s">
        <v>2297</v>
      </c>
      <c r="M569" s="10">
        <f t="shared" si="40"/>
        <v>0</v>
      </c>
      <c r="N569" s="10">
        <f t="shared" si="41"/>
        <v>1</v>
      </c>
      <c r="O569" s="10">
        <f t="shared" si="42"/>
        <v>0</v>
      </c>
      <c r="P569" s="10">
        <f t="shared" si="43"/>
        <v>1</v>
      </c>
      <c r="Q569" s="10" t="str">
        <f>VLOOKUP(A569,'[1]Store List'!$A$1:$I$376,3,FALSE)</f>
        <v>WZ-773</v>
      </c>
      <c r="R569" s="10" t="str">
        <f>VLOOKUP(A569,'[1]Store List'!$A$1:$I$376,6,FALSE)</f>
        <v>Gregory Hite</v>
      </c>
      <c r="S569" s="10" t="str">
        <f>VLOOKUP(A569,'[1]Store List'!$A$1:$I$376,9,FALSE)</f>
        <v>Robert Musser</v>
      </c>
      <c r="T569" s="10"/>
    </row>
    <row r="570" spans="1:20" ht="13.2" hidden="1">
      <c r="A570" s="5">
        <v>120414</v>
      </c>
      <c r="B570" s="5" t="s">
        <v>2138</v>
      </c>
      <c r="C570" s="3" t="s">
        <v>253</v>
      </c>
      <c r="D570" s="3" t="s">
        <v>2176</v>
      </c>
      <c r="E570" s="3" t="s">
        <v>2207</v>
      </c>
      <c r="F570" s="3" t="s">
        <v>256</v>
      </c>
      <c r="G570" s="4" t="s">
        <v>9</v>
      </c>
      <c r="H570" s="4" t="s">
        <v>10</v>
      </c>
      <c r="I570" s="4" t="s">
        <v>2285</v>
      </c>
      <c r="J570" s="4" t="s">
        <v>10</v>
      </c>
      <c r="K570" s="16"/>
      <c r="L570" s="17" t="s">
        <v>2297</v>
      </c>
      <c r="M570" s="10">
        <f t="shared" si="40"/>
        <v>0</v>
      </c>
      <c r="N570" s="10">
        <f t="shared" si="41"/>
        <v>1</v>
      </c>
      <c r="O570" s="10">
        <f t="shared" si="42"/>
        <v>0</v>
      </c>
      <c r="P570" s="10">
        <f t="shared" si="43"/>
        <v>1</v>
      </c>
      <c r="Q570" s="10" t="str">
        <f>VLOOKUP(A570,'[1]Store List'!$A$1:$I$376,3,FALSE)</f>
        <v>WZ-773</v>
      </c>
      <c r="R570" s="10" t="str">
        <f>VLOOKUP(A570,'[1]Store List'!$A$1:$I$376,6,FALSE)</f>
        <v>Gregory Hite</v>
      </c>
      <c r="S570" s="10" t="str">
        <f>VLOOKUP(A570,'[1]Store List'!$A$1:$I$376,9,FALSE)</f>
        <v>Robert Musser</v>
      </c>
      <c r="T570" s="10"/>
    </row>
    <row r="571" spans="1:20" ht="13.2" hidden="1">
      <c r="A571" s="5">
        <v>120414</v>
      </c>
      <c r="B571" s="5" t="s">
        <v>2138</v>
      </c>
      <c r="C571" s="3" t="s">
        <v>253</v>
      </c>
      <c r="D571" s="3" t="s">
        <v>2176</v>
      </c>
      <c r="E571" s="3" t="s">
        <v>2207</v>
      </c>
      <c r="F571" s="3" t="s">
        <v>255</v>
      </c>
      <c r="G571" s="4" t="s">
        <v>9</v>
      </c>
      <c r="H571" s="4" t="s">
        <v>10</v>
      </c>
      <c r="I571" s="4" t="s">
        <v>10</v>
      </c>
      <c r="J571" s="4" t="s">
        <v>10</v>
      </c>
      <c r="K571" s="16"/>
      <c r="L571" s="17" t="s">
        <v>2297</v>
      </c>
      <c r="M571" s="10">
        <f t="shared" si="40"/>
        <v>0</v>
      </c>
      <c r="N571" s="10">
        <f t="shared" si="41"/>
        <v>1</v>
      </c>
      <c r="O571" s="10">
        <f t="shared" si="42"/>
        <v>1</v>
      </c>
      <c r="P571" s="10">
        <f t="shared" si="43"/>
        <v>1</v>
      </c>
      <c r="Q571" s="10" t="str">
        <f>VLOOKUP(A571,'[1]Store List'!$A$1:$I$376,3,FALSE)</f>
        <v>WZ-773</v>
      </c>
      <c r="R571" s="10" t="str">
        <f>VLOOKUP(A571,'[1]Store List'!$A$1:$I$376,6,FALSE)</f>
        <v>Gregory Hite</v>
      </c>
      <c r="S571" s="10" t="str">
        <f>VLOOKUP(A571,'[1]Store List'!$A$1:$I$376,9,FALSE)</f>
        <v>Robert Musser</v>
      </c>
      <c r="T571" s="10"/>
    </row>
    <row r="572" spans="1:20" ht="13.2" hidden="1">
      <c r="A572" s="5">
        <v>127795</v>
      </c>
      <c r="B572" s="5" t="s">
        <v>1852</v>
      </c>
      <c r="C572" s="3" t="s">
        <v>98</v>
      </c>
      <c r="D572" s="3" t="s">
        <v>2170</v>
      </c>
      <c r="E572" s="3" t="s">
        <v>2204</v>
      </c>
      <c r="F572" s="3" t="s">
        <v>99</v>
      </c>
      <c r="G572" s="4" t="s">
        <v>2285</v>
      </c>
      <c r="H572" s="4" t="s">
        <v>2285</v>
      </c>
      <c r="I572" s="4" t="s">
        <v>2285</v>
      </c>
      <c r="J572" s="4" t="s">
        <v>2285</v>
      </c>
      <c r="K572" s="16"/>
      <c r="L572" s="17" t="s">
        <v>2297</v>
      </c>
      <c r="M572" s="10">
        <f t="shared" si="40"/>
        <v>0</v>
      </c>
      <c r="N572" s="10">
        <f t="shared" si="41"/>
        <v>0</v>
      </c>
      <c r="O572" s="10">
        <f t="shared" si="42"/>
        <v>0</v>
      </c>
      <c r="P572" s="10">
        <f t="shared" si="43"/>
        <v>0</v>
      </c>
      <c r="Q572" s="10" t="str">
        <f>VLOOKUP(A572,'[1]Store List'!$A$1:$I$376,3,FALSE)</f>
        <v>WZ-814</v>
      </c>
      <c r="R572" s="10" t="str">
        <f>VLOOKUP(A572,'[1]Store List'!$A$1:$I$376,6,FALSE)</f>
        <v>James McFarland</v>
      </c>
      <c r="S572" s="10" t="str">
        <f>VLOOKUP(A572,'[1]Store List'!$A$1:$I$376,9,FALSE)</f>
        <v>Nirja Sharma</v>
      </c>
      <c r="T572" s="10"/>
    </row>
    <row r="573" spans="1:20" ht="13.2" hidden="1">
      <c r="A573" s="5">
        <v>129863</v>
      </c>
      <c r="B573" s="5" t="s">
        <v>1827</v>
      </c>
      <c r="C573" s="3" t="s">
        <v>79</v>
      </c>
      <c r="D573" s="3" t="s">
        <v>2170</v>
      </c>
      <c r="E573" s="3" t="s">
        <v>2186</v>
      </c>
      <c r="F573" s="3" t="s">
        <v>81</v>
      </c>
      <c r="G573" s="4" t="s">
        <v>9</v>
      </c>
      <c r="H573" s="4" t="s">
        <v>2285</v>
      </c>
      <c r="I573" s="4" t="s">
        <v>2285</v>
      </c>
      <c r="J573" s="4" t="s">
        <v>2285</v>
      </c>
      <c r="K573" s="16"/>
      <c r="L573" s="17" t="s">
        <v>2297</v>
      </c>
      <c r="M573" s="10">
        <f t="shared" si="40"/>
        <v>0</v>
      </c>
      <c r="N573" s="10">
        <f t="shared" si="41"/>
        <v>0</v>
      </c>
      <c r="O573" s="10">
        <f t="shared" si="42"/>
        <v>0</v>
      </c>
      <c r="P573" s="10">
        <f t="shared" si="43"/>
        <v>0</v>
      </c>
      <c r="Q573" s="10" t="str">
        <f>VLOOKUP(A573,'[1]Store List'!$A$1:$I$376,3,FALSE)</f>
        <v>WZ-834A</v>
      </c>
      <c r="R573" s="10" t="str">
        <f>VLOOKUP(A573,'[1]Store List'!$A$1:$I$376,6,FALSE)</f>
        <v>James McFarland</v>
      </c>
      <c r="S573" s="10" t="str">
        <f>VLOOKUP(A573,'[1]Store List'!$A$1:$I$376,9,FALSE)</f>
        <v>William Stout</v>
      </c>
      <c r="T573" s="10"/>
    </row>
    <row r="574" spans="1:20" ht="13.2" hidden="1">
      <c r="A574" s="5">
        <v>126399</v>
      </c>
      <c r="B574" s="5" t="s">
        <v>2113</v>
      </c>
      <c r="C574" s="3" t="s">
        <v>521</v>
      </c>
      <c r="D574" s="3" t="s">
        <v>2170</v>
      </c>
      <c r="E574" s="3" t="s">
        <v>2197</v>
      </c>
      <c r="F574" s="3" t="s">
        <v>526</v>
      </c>
      <c r="G574" s="4" t="s">
        <v>9</v>
      </c>
      <c r="H574" s="4" t="s">
        <v>15</v>
      </c>
      <c r="I574" s="4" t="s">
        <v>2285</v>
      </c>
      <c r="J574" s="4" t="s">
        <v>2285</v>
      </c>
      <c r="K574" s="16"/>
      <c r="L574" s="17" t="s">
        <v>2297</v>
      </c>
      <c r="M574" s="10">
        <f t="shared" si="40"/>
        <v>0</v>
      </c>
      <c r="N574" s="10">
        <f t="shared" si="41"/>
        <v>1</v>
      </c>
      <c r="O574" s="10">
        <f t="shared" si="42"/>
        <v>0</v>
      </c>
      <c r="P574" s="10">
        <f t="shared" si="43"/>
        <v>0</v>
      </c>
      <c r="Q574" s="10" t="str">
        <f>VLOOKUP(A574,'[1]Store List'!$A$1:$I$376,3,FALSE)</f>
        <v>WZ-799A</v>
      </c>
      <c r="R574" s="10" t="str">
        <f>VLOOKUP(A574,'[1]Store List'!$A$1:$I$376,6,FALSE)</f>
        <v>James McFarland</v>
      </c>
      <c r="S574" s="10" t="str">
        <f>VLOOKUP(A574,'[1]Store List'!$A$1:$I$376,9,FALSE)</f>
        <v>John Russell</v>
      </c>
      <c r="T574" s="10"/>
    </row>
    <row r="575" spans="1:20" ht="13.2" hidden="1">
      <c r="A575" s="5">
        <v>131549</v>
      </c>
      <c r="B575" s="5" t="s">
        <v>2101</v>
      </c>
      <c r="C575" s="3" t="s">
        <v>1749</v>
      </c>
      <c r="D575" s="3" t="s">
        <v>2170</v>
      </c>
      <c r="E575" s="3" t="s">
        <v>2242</v>
      </c>
      <c r="F575" s="3" t="s">
        <v>1754</v>
      </c>
      <c r="G575" s="4" t="s">
        <v>9</v>
      </c>
      <c r="H575" s="4" t="s">
        <v>2285</v>
      </c>
      <c r="I575" s="4" t="s">
        <v>2285</v>
      </c>
      <c r="J575" s="4" t="s">
        <v>2285</v>
      </c>
      <c r="K575" s="16"/>
      <c r="L575" s="17" t="s">
        <v>2297</v>
      </c>
      <c r="M575" s="10">
        <f t="shared" si="40"/>
        <v>0</v>
      </c>
      <c r="N575" s="10">
        <f t="shared" si="41"/>
        <v>0</v>
      </c>
      <c r="O575" s="10">
        <f t="shared" si="42"/>
        <v>0</v>
      </c>
      <c r="P575" s="10">
        <f t="shared" si="43"/>
        <v>0</v>
      </c>
      <c r="Q575" s="10" t="str">
        <f>VLOOKUP(A575,'[1]Store List'!$A$1:$I$376,3,FALSE)</f>
        <v>WZ-912</v>
      </c>
      <c r="R575" s="10" t="str">
        <f>VLOOKUP(A575,'[1]Store List'!$A$1:$I$376,6,FALSE)</f>
        <v>James McFarland</v>
      </c>
      <c r="S575" s="10" t="str">
        <f>VLOOKUP(A575,'[1]Store List'!$A$1:$I$376,9,FALSE)</f>
        <v>Scott Orellana</v>
      </c>
      <c r="T575" s="10"/>
    </row>
    <row r="576" spans="1:20" ht="13.2" hidden="1">
      <c r="A576" s="5">
        <v>127795</v>
      </c>
      <c r="B576" s="5" t="s">
        <v>1852</v>
      </c>
      <c r="C576" s="3" t="s">
        <v>98</v>
      </c>
      <c r="D576" s="3" t="s">
        <v>2170</v>
      </c>
      <c r="E576" s="3" t="s">
        <v>2204</v>
      </c>
      <c r="F576" s="3" t="s">
        <v>100</v>
      </c>
      <c r="G576" s="4" t="s">
        <v>2285</v>
      </c>
      <c r="H576" s="4" t="s">
        <v>2285</v>
      </c>
      <c r="I576" s="4" t="s">
        <v>2285</v>
      </c>
      <c r="J576" s="4" t="s">
        <v>2285</v>
      </c>
      <c r="K576" s="16"/>
      <c r="L576" s="17" t="s">
        <v>2297</v>
      </c>
      <c r="M576" s="10">
        <f t="shared" si="40"/>
        <v>0</v>
      </c>
      <c r="N576" s="10">
        <f t="shared" si="41"/>
        <v>0</v>
      </c>
      <c r="O576" s="10">
        <f t="shared" si="42"/>
        <v>0</v>
      </c>
      <c r="P576" s="10">
        <f t="shared" si="43"/>
        <v>0</v>
      </c>
      <c r="Q576" s="10" t="str">
        <f>VLOOKUP(A576,'[1]Store List'!$A$1:$I$376,3,FALSE)</f>
        <v>WZ-814</v>
      </c>
      <c r="R576" s="10" t="str">
        <f>VLOOKUP(A576,'[1]Store List'!$A$1:$I$376,6,FALSE)</f>
        <v>James McFarland</v>
      </c>
      <c r="S576" s="10" t="str">
        <f>VLOOKUP(A576,'[1]Store List'!$A$1:$I$376,9,FALSE)</f>
        <v>Nirja Sharma</v>
      </c>
      <c r="T576" s="10"/>
    </row>
    <row r="577" spans="1:20" ht="13.2" hidden="1">
      <c r="A577" s="5">
        <v>130666</v>
      </c>
      <c r="B577" s="5" t="s">
        <v>2033</v>
      </c>
      <c r="C577" s="3" t="s">
        <v>82</v>
      </c>
      <c r="D577" s="3" t="s">
        <v>2170</v>
      </c>
      <c r="E577" s="3" t="s">
        <v>2186</v>
      </c>
      <c r="F577" s="3" t="s">
        <v>85</v>
      </c>
      <c r="G577" s="4" t="s">
        <v>9</v>
      </c>
      <c r="H577" s="4" t="s">
        <v>2285</v>
      </c>
      <c r="I577" s="4" t="s">
        <v>2285</v>
      </c>
      <c r="J577" s="4" t="s">
        <v>2285</v>
      </c>
      <c r="K577" s="16"/>
      <c r="L577" s="17" t="s">
        <v>2297</v>
      </c>
      <c r="M577" s="10">
        <f t="shared" si="40"/>
        <v>0</v>
      </c>
      <c r="N577" s="10">
        <f t="shared" si="41"/>
        <v>0</v>
      </c>
      <c r="O577" s="10">
        <f t="shared" si="42"/>
        <v>0</v>
      </c>
      <c r="P577" s="10">
        <f t="shared" si="43"/>
        <v>0</v>
      </c>
      <c r="Q577" s="10" t="str">
        <f>VLOOKUP(A577,'[1]Store List'!$A$1:$I$376,3,FALSE)</f>
        <v>WZ-846A</v>
      </c>
      <c r="R577" s="10" t="str">
        <f>VLOOKUP(A577,'[1]Store List'!$A$1:$I$376,6,FALSE)</f>
        <v>James McFarland</v>
      </c>
      <c r="S577" s="10" t="str">
        <f>VLOOKUP(A577,'[1]Store List'!$A$1:$I$376,9,FALSE)</f>
        <v>William Stout</v>
      </c>
      <c r="T577" s="10"/>
    </row>
    <row r="578" spans="1:20" ht="13.2" hidden="1">
      <c r="A578" s="5">
        <v>92829</v>
      </c>
      <c r="B578" s="5" t="s">
        <v>2020</v>
      </c>
      <c r="C578" s="3" t="s">
        <v>263</v>
      </c>
      <c r="D578" s="3" t="s">
        <v>2170</v>
      </c>
      <c r="E578" s="3" t="s">
        <v>2258</v>
      </c>
      <c r="F578" s="3" t="s">
        <v>266</v>
      </c>
      <c r="G578" s="4" t="s">
        <v>9</v>
      </c>
      <c r="H578" s="4" t="s">
        <v>2285</v>
      </c>
      <c r="I578" s="4" t="s">
        <v>2285</v>
      </c>
      <c r="J578" s="4" t="s">
        <v>2285</v>
      </c>
      <c r="K578" s="16"/>
      <c r="L578" s="17" t="s">
        <v>2297</v>
      </c>
      <c r="M578" s="10">
        <f t="shared" si="40"/>
        <v>0</v>
      </c>
      <c r="N578" s="10">
        <f t="shared" si="41"/>
        <v>0</v>
      </c>
      <c r="O578" s="10">
        <f t="shared" si="42"/>
        <v>0</v>
      </c>
      <c r="P578" s="10">
        <f t="shared" si="43"/>
        <v>0</v>
      </c>
      <c r="Q578" s="10" t="str">
        <f>VLOOKUP(A578,'[1]Store List'!$A$1:$I$376,3,FALSE)</f>
        <v>WZ-232B</v>
      </c>
      <c r="R578" s="10" t="str">
        <f>VLOOKUP(A578,'[1]Store List'!$A$1:$I$376,6,FALSE)</f>
        <v>James McFarland</v>
      </c>
      <c r="S578" s="10" t="str">
        <f>VLOOKUP(A578,'[1]Store List'!$A$1:$I$376,9,FALSE)</f>
        <v>Nasar Agha</v>
      </c>
      <c r="T578" s="10"/>
    </row>
    <row r="579" spans="1:20" ht="13.2" hidden="1">
      <c r="A579" s="5">
        <v>127795</v>
      </c>
      <c r="B579" s="5" t="s">
        <v>1852</v>
      </c>
      <c r="C579" s="3" t="s">
        <v>98</v>
      </c>
      <c r="D579" s="3" t="s">
        <v>2170</v>
      </c>
      <c r="E579" s="3" t="s">
        <v>2204</v>
      </c>
      <c r="F579" s="3" t="s">
        <v>103</v>
      </c>
      <c r="G579" s="4" t="s">
        <v>2285</v>
      </c>
      <c r="H579" s="4" t="s">
        <v>2285</v>
      </c>
      <c r="I579" s="4" t="s">
        <v>2285</v>
      </c>
      <c r="J579" s="4" t="s">
        <v>2285</v>
      </c>
      <c r="K579" s="16"/>
      <c r="L579" s="17" t="s">
        <v>2297</v>
      </c>
      <c r="M579" s="10">
        <f t="shared" si="40"/>
        <v>0</v>
      </c>
      <c r="N579" s="10">
        <f t="shared" si="41"/>
        <v>0</v>
      </c>
      <c r="O579" s="10">
        <f t="shared" si="42"/>
        <v>0</v>
      </c>
      <c r="P579" s="10">
        <f t="shared" si="43"/>
        <v>0</v>
      </c>
      <c r="Q579" s="10" t="str">
        <f>VLOOKUP(A579,'[1]Store List'!$A$1:$I$376,3,FALSE)</f>
        <v>WZ-814</v>
      </c>
      <c r="R579" s="10" t="str">
        <f>VLOOKUP(A579,'[1]Store List'!$A$1:$I$376,6,FALSE)</f>
        <v>James McFarland</v>
      </c>
      <c r="S579" s="10" t="str">
        <f>VLOOKUP(A579,'[1]Store List'!$A$1:$I$376,9,FALSE)</f>
        <v>Nirja Sharma</v>
      </c>
      <c r="T579" s="10"/>
    </row>
    <row r="580" spans="1:20" ht="13.2" hidden="1">
      <c r="A580" s="5">
        <v>127795</v>
      </c>
      <c r="B580" s="5" t="s">
        <v>1852</v>
      </c>
      <c r="C580" s="3" t="s">
        <v>98</v>
      </c>
      <c r="D580" s="3" t="s">
        <v>2170</v>
      </c>
      <c r="E580" s="3" t="s">
        <v>2204</v>
      </c>
      <c r="F580" s="3" t="s">
        <v>101</v>
      </c>
      <c r="G580" s="4" t="s">
        <v>2285</v>
      </c>
      <c r="H580" s="4" t="s">
        <v>2285</v>
      </c>
      <c r="I580" s="4" t="s">
        <v>2285</v>
      </c>
      <c r="J580" s="4" t="s">
        <v>2285</v>
      </c>
      <c r="K580" s="16"/>
      <c r="L580" s="17" t="s">
        <v>2297</v>
      </c>
      <c r="M580" s="10">
        <f t="shared" si="40"/>
        <v>0</v>
      </c>
      <c r="N580" s="10">
        <f t="shared" si="41"/>
        <v>0</v>
      </c>
      <c r="O580" s="10">
        <f t="shared" si="42"/>
        <v>0</v>
      </c>
      <c r="P580" s="10">
        <f t="shared" si="43"/>
        <v>0</v>
      </c>
      <c r="Q580" s="10" t="str">
        <f>VLOOKUP(A580,'[1]Store List'!$A$1:$I$376,3,FALSE)</f>
        <v>WZ-814</v>
      </c>
      <c r="R580" s="10" t="str">
        <f>VLOOKUP(A580,'[1]Store List'!$A$1:$I$376,6,FALSE)</f>
        <v>James McFarland</v>
      </c>
      <c r="S580" s="10" t="str">
        <f>VLOOKUP(A580,'[1]Store List'!$A$1:$I$376,9,FALSE)</f>
        <v>Nirja Sharma</v>
      </c>
      <c r="T580" s="10"/>
    </row>
    <row r="581" spans="1:20" ht="13.2" hidden="1">
      <c r="A581" s="5">
        <v>127795</v>
      </c>
      <c r="B581" s="5" t="s">
        <v>1852</v>
      </c>
      <c r="C581" s="3" t="s">
        <v>98</v>
      </c>
      <c r="D581" s="3" t="s">
        <v>2170</v>
      </c>
      <c r="E581" s="3" t="s">
        <v>2204</v>
      </c>
      <c r="F581" s="3" t="s">
        <v>102</v>
      </c>
      <c r="G581" s="4" t="s">
        <v>2285</v>
      </c>
      <c r="H581" s="4" t="s">
        <v>2285</v>
      </c>
      <c r="I581" s="4" t="s">
        <v>2285</v>
      </c>
      <c r="J581" s="4" t="s">
        <v>2285</v>
      </c>
      <c r="K581" s="16"/>
      <c r="L581" s="17" t="s">
        <v>2297</v>
      </c>
      <c r="M581" s="10">
        <f t="shared" si="40"/>
        <v>0</v>
      </c>
      <c r="N581" s="10">
        <f t="shared" si="41"/>
        <v>0</v>
      </c>
      <c r="O581" s="10">
        <f t="shared" si="42"/>
        <v>0</v>
      </c>
      <c r="P581" s="10">
        <f t="shared" si="43"/>
        <v>0</v>
      </c>
      <c r="Q581" s="10" t="str">
        <f>VLOOKUP(A581,'[1]Store List'!$A$1:$I$376,3,FALSE)</f>
        <v>WZ-814</v>
      </c>
      <c r="R581" s="10" t="str">
        <f>VLOOKUP(A581,'[1]Store List'!$A$1:$I$376,6,FALSE)</f>
        <v>James McFarland</v>
      </c>
      <c r="S581" s="10" t="str">
        <f>VLOOKUP(A581,'[1]Store List'!$A$1:$I$376,9,FALSE)</f>
        <v>Nirja Sharma</v>
      </c>
      <c r="T581" s="10"/>
    </row>
    <row r="582" spans="1:20" ht="13.2" hidden="1">
      <c r="A582" s="5">
        <v>129863</v>
      </c>
      <c r="B582" s="5" t="s">
        <v>1827</v>
      </c>
      <c r="C582" s="3" t="s">
        <v>79</v>
      </c>
      <c r="D582" s="3" t="s">
        <v>2170</v>
      </c>
      <c r="E582" s="3" t="s">
        <v>2186</v>
      </c>
      <c r="F582" s="3" t="s">
        <v>80</v>
      </c>
      <c r="G582" s="4" t="s">
        <v>9</v>
      </c>
      <c r="H582" s="4" t="s">
        <v>2285</v>
      </c>
      <c r="I582" s="4" t="s">
        <v>2285</v>
      </c>
      <c r="J582" s="4" t="s">
        <v>2285</v>
      </c>
      <c r="K582" s="16"/>
      <c r="L582" s="17" t="s">
        <v>2297</v>
      </c>
      <c r="M582" s="10">
        <f t="shared" si="40"/>
        <v>0</v>
      </c>
      <c r="N582" s="10">
        <f t="shared" si="41"/>
        <v>0</v>
      </c>
      <c r="O582" s="10">
        <f t="shared" si="42"/>
        <v>0</v>
      </c>
      <c r="P582" s="10">
        <f t="shared" si="43"/>
        <v>0</v>
      </c>
      <c r="Q582" s="10" t="str">
        <f>VLOOKUP(A582,'[1]Store List'!$A$1:$I$376,3,FALSE)</f>
        <v>WZ-834A</v>
      </c>
      <c r="R582" s="10" t="str">
        <f>VLOOKUP(A582,'[1]Store List'!$A$1:$I$376,6,FALSE)</f>
        <v>James McFarland</v>
      </c>
      <c r="S582" s="10" t="str">
        <f>VLOOKUP(A582,'[1]Store List'!$A$1:$I$376,9,FALSE)</f>
        <v>William Stout</v>
      </c>
      <c r="T582" s="10"/>
    </row>
    <row r="583" spans="1:20" ht="13.2" hidden="1">
      <c r="A583" s="5">
        <v>109058</v>
      </c>
      <c r="B583" s="5" t="s">
        <v>1826</v>
      </c>
      <c r="C583" s="3" t="s">
        <v>373</v>
      </c>
      <c r="D583" s="3" t="s">
        <v>2170</v>
      </c>
      <c r="E583" s="3" t="s">
        <v>2185</v>
      </c>
      <c r="F583" s="3" t="s">
        <v>374</v>
      </c>
      <c r="G583" s="4" t="s">
        <v>9</v>
      </c>
      <c r="H583" s="4" t="s">
        <v>2285</v>
      </c>
      <c r="I583" s="4" t="s">
        <v>2285</v>
      </c>
      <c r="J583" s="4" t="s">
        <v>2285</v>
      </c>
      <c r="K583" s="16"/>
      <c r="L583" s="17" t="s">
        <v>2297</v>
      </c>
      <c r="M583" s="10">
        <f t="shared" si="40"/>
        <v>0</v>
      </c>
      <c r="N583" s="10">
        <f t="shared" si="41"/>
        <v>0</v>
      </c>
      <c r="O583" s="10">
        <f t="shared" si="42"/>
        <v>0</v>
      </c>
      <c r="P583" s="10">
        <f t="shared" si="43"/>
        <v>0</v>
      </c>
      <c r="Q583" s="10" t="str">
        <f>VLOOKUP(A583,'[1]Store List'!$A$1:$I$376,3,FALSE)</f>
        <v>WZ-641A</v>
      </c>
      <c r="R583" s="10" t="str">
        <f>VLOOKUP(A583,'[1]Store List'!$A$1:$I$376,6,FALSE)</f>
        <v>James McFarland</v>
      </c>
      <c r="S583" s="10" t="str">
        <f>VLOOKUP(A583,'[1]Store List'!$A$1:$I$376,9,FALSE)</f>
        <v>Sean Moran</v>
      </c>
      <c r="T583" s="10"/>
    </row>
    <row r="584" spans="1:20" ht="13.2" hidden="1">
      <c r="A584" s="5">
        <v>126553</v>
      </c>
      <c r="B584" s="5" t="s">
        <v>1879</v>
      </c>
      <c r="C584" s="3" t="s">
        <v>104</v>
      </c>
      <c r="D584" s="3" t="s">
        <v>2170</v>
      </c>
      <c r="E584" s="3" t="s">
        <v>2210</v>
      </c>
      <c r="F584" s="3" t="s">
        <v>107</v>
      </c>
      <c r="G584" s="4" t="s">
        <v>9</v>
      </c>
      <c r="H584" s="4" t="s">
        <v>2285</v>
      </c>
      <c r="I584" s="4" t="s">
        <v>2285</v>
      </c>
      <c r="J584" s="4" t="s">
        <v>2285</v>
      </c>
      <c r="K584" s="16"/>
      <c r="L584" s="17" t="s">
        <v>2297</v>
      </c>
      <c r="M584" s="10">
        <f t="shared" si="40"/>
        <v>0</v>
      </c>
      <c r="N584" s="10">
        <f t="shared" si="41"/>
        <v>0</v>
      </c>
      <c r="O584" s="10">
        <f t="shared" si="42"/>
        <v>0</v>
      </c>
      <c r="P584" s="10">
        <f t="shared" si="43"/>
        <v>0</v>
      </c>
      <c r="Q584" s="10" t="str">
        <f>VLOOKUP(A584,'[1]Store List'!$A$1:$I$376,3,FALSE)</f>
        <v>WZ-813</v>
      </c>
      <c r="R584" s="10" t="str">
        <f>VLOOKUP(A584,'[1]Store List'!$A$1:$I$376,6,FALSE)</f>
        <v>James McFarland</v>
      </c>
      <c r="S584" s="10" t="str">
        <f>VLOOKUP(A584,'[1]Store List'!$A$1:$I$376,9,FALSE)</f>
        <v>Michael Mamo</v>
      </c>
      <c r="T584" s="10"/>
    </row>
    <row r="585" spans="1:20" ht="13.2" hidden="1">
      <c r="A585" s="5">
        <v>126959</v>
      </c>
      <c r="B585" s="5" t="s">
        <v>1999</v>
      </c>
      <c r="C585" s="3" t="s">
        <v>86</v>
      </c>
      <c r="D585" s="3" t="s">
        <v>2170</v>
      </c>
      <c r="E585" s="3" t="s">
        <v>2186</v>
      </c>
      <c r="F585" s="3" t="s">
        <v>89</v>
      </c>
      <c r="G585" s="4" t="s">
        <v>9</v>
      </c>
      <c r="H585" s="4" t="s">
        <v>2285</v>
      </c>
      <c r="I585" s="4" t="s">
        <v>2285</v>
      </c>
      <c r="J585" s="4" t="s">
        <v>2285</v>
      </c>
      <c r="K585" s="16"/>
      <c r="L585" s="17" t="s">
        <v>2297</v>
      </c>
      <c r="M585" s="10">
        <f t="shared" si="40"/>
        <v>0</v>
      </c>
      <c r="N585" s="10">
        <f t="shared" si="41"/>
        <v>0</v>
      </c>
      <c r="O585" s="10">
        <f t="shared" si="42"/>
        <v>0</v>
      </c>
      <c r="P585" s="10">
        <f t="shared" si="43"/>
        <v>0</v>
      </c>
      <c r="Q585" s="10" t="str">
        <f>VLOOKUP(A585,'[1]Store List'!$A$1:$I$376,3,FALSE)</f>
        <v>WZ-817A</v>
      </c>
      <c r="R585" s="10" t="str">
        <f>VLOOKUP(A585,'[1]Store List'!$A$1:$I$376,6,FALSE)</f>
        <v>James McFarland</v>
      </c>
      <c r="S585" s="10" t="str">
        <f>VLOOKUP(A585,'[1]Store List'!$A$1:$I$376,9,FALSE)</f>
        <v>William Stout</v>
      </c>
      <c r="T585" s="10"/>
    </row>
    <row r="586" spans="1:20" ht="13.2" hidden="1">
      <c r="A586" s="5">
        <v>93923</v>
      </c>
      <c r="B586" s="5" t="s">
        <v>2110</v>
      </c>
      <c r="C586" s="3" t="s">
        <v>533</v>
      </c>
      <c r="D586" s="3" t="s">
        <v>2170</v>
      </c>
      <c r="E586" s="3" t="s">
        <v>2258</v>
      </c>
      <c r="F586" s="3" t="s">
        <v>535</v>
      </c>
      <c r="G586" s="4" t="s">
        <v>9</v>
      </c>
      <c r="H586" s="4" t="s">
        <v>10</v>
      </c>
      <c r="I586" s="4" t="s">
        <v>15</v>
      </c>
      <c r="J586" s="4" t="s">
        <v>2285</v>
      </c>
      <c r="K586" s="16"/>
      <c r="L586" s="17" t="s">
        <v>2297</v>
      </c>
      <c r="M586" s="10">
        <f t="shared" si="40"/>
        <v>0</v>
      </c>
      <c r="N586" s="10">
        <f t="shared" si="41"/>
        <v>1</v>
      </c>
      <c r="O586" s="10">
        <f t="shared" si="42"/>
        <v>1</v>
      </c>
      <c r="P586" s="10">
        <f t="shared" si="43"/>
        <v>0</v>
      </c>
      <c r="Q586" s="10" t="str">
        <f>VLOOKUP(A586,'[1]Store List'!$A$1:$I$376,3,FALSE)</f>
        <v>WZ-194C</v>
      </c>
      <c r="R586" s="10" t="str">
        <f>VLOOKUP(A586,'[1]Store List'!$A$1:$I$376,6,FALSE)</f>
        <v>James McFarland</v>
      </c>
      <c r="S586" s="10" t="str">
        <f>VLOOKUP(A586,'[1]Store List'!$A$1:$I$376,9,FALSE)</f>
        <v>Nasar Agha</v>
      </c>
      <c r="T586" s="10"/>
    </row>
    <row r="587" spans="1:20" ht="13.2" hidden="1">
      <c r="A587" s="5">
        <v>5767</v>
      </c>
      <c r="B587" s="5" t="s">
        <v>1858</v>
      </c>
      <c r="C587" s="3" t="s">
        <v>508</v>
      </c>
      <c r="D587" s="3" t="s">
        <v>2170</v>
      </c>
      <c r="E587" s="3" t="s">
        <v>2197</v>
      </c>
      <c r="F587" s="3" t="s">
        <v>509</v>
      </c>
      <c r="G587" s="4" t="s">
        <v>9</v>
      </c>
      <c r="H587" s="4" t="s">
        <v>2285</v>
      </c>
      <c r="I587" s="4" t="s">
        <v>2285</v>
      </c>
      <c r="J587" s="4" t="s">
        <v>2285</v>
      </c>
      <c r="K587" s="16"/>
      <c r="L587" s="17" t="s">
        <v>2297</v>
      </c>
      <c r="M587" s="10">
        <f t="shared" si="40"/>
        <v>0</v>
      </c>
      <c r="N587" s="10">
        <f t="shared" si="41"/>
        <v>0</v>
      </c>
      <c r="O587" s="10">
        <f t="shared" si="42"/>
        <v>0</v>
      </c>
      <c r="P587" s="10">
        <f t="shared" si="43"/>
        <v>0</v>
      </c>
      <c r="Q587" s="10" t="str">
        <f>VLOOKUP(A587,'[1]Store List'!$A$1:$I$376,3,FALSE)</f>
        <v>WZ-099D</v>
      </c>
      <c r="R587" s="10" t="str">
        <f>VLOOKUP(A587,'[1]Store List'!$A$1:$I$376,6,FALSE)</f>
        <v>James McFarland</v>
      </c>
      <c r="S587" s="10" t="str">
        <f>VLOOKUP(A587,'[1]Store List'!$A$1:$I$376,9,FALSE)</f>
        <v>John Russell</v>
      </c>
      <c r="T587" s="10"/>
    </row>
    <row r="588" spans="1:20" ht="13.2" hidden="1">
      <c r="A588" s="5">
        <v>109058</v>
      </c>
      <c r="B588" s="5" t="s">
        <v>1826</v>
      </c>
      <c r="C588" s="3" t="s">
        <v>373</v>
      </c>
      <c r="D588" s="3" t="s">
        <v>2170</v>
      </c>
      <c r="E588" s="3" t="s">
        <v>2185</v>
      </c>
      <c r="F588" s="3" t="s">
        <v>376</v>
      </c>
      <c r="G588" s="4" t="s">
        <v>9</v>
      </c>
      <c r="H588" s="4" t="s">
        <v>2285</v>
      </c>
      <c r="I588" s="4" t="s">
        <v>2285</v>
      </c>
      <c r="J588" s="4" t="s">
        <v>2285</v>
      </c>
      <c r="K588" s="16"/>
      <c r="L588" s="17" t="s">
        <v>2297</v>
      </c>
      <c r="M588" s="10">
        <f t="shared" si="40"/>
        <v>0</v>
      </c>
      <c r="N588" s="10">
        <f t="shared" si="41"/>
        <v>0</v>
      </c>
      <c r="O588" s="10">
        <f t="shared" si="42"/>
        <v>0</v>
      </c>
      <c r="P588" s="10">
        <f t="shared" si="43"/>
        <v>0</v>
      </c>
      <c r="Q588" s="10" t="str">
        <f>VLOOKUP(A588,'[1]Store List'!$A$1:$I$376,3,FALSE)</f>
        <v>WZ-641A</v>
      </c>
      <c r="R588" s="10" t="str">
        <f>VLOOKUP(A588,'[1]Store List'!$A$1:$I$376,6,FALSE)</f>
        <v>James McFarland</v>
      </c>
      <c r="S588" s="10" t="str">
        <f>VLOOKUP(A588,'[1]Store List'!$A$1:$I$376,9,FALSE)</f>
        <v>Sean Moran</v>
      </c>
      <c r="T588" s="10"/>
    </row>
    <row r="589" spans="1:20" ht="13.2" hidden="1">
      <c r="A589" s="5">
        <v>128224</v>
      </c>
      <c r="B589" s="5" t="s">
        <v>1952</v>
      </c>
      <c r="C589" s="3" t="s">
        <v>90</v>
      </c>
      <c r="D589" s="3" t="s">
        <v>2170</v>
      </c>
      <c r="E589" s="3" t="s">
        <v>2186</v>
      </c>
      <c r="F589" s="3" t="s">
        <v>91</v>
      </c>
      <c r="G589" s="4" t="s">
        <v>9</v>
      </c>
      <c r="H589" s="4" t="s">
        <v>2285</v>
      </c>
      <c r="I589" s="4" t="s">
        <v>2285</v>
      </c>
      <c r="J589" s="4" t="s">
        <v>2285</v>
      </c>
      <c r="K589" s="16"/>
      <c r="L589" s="17" t="s">
        <v>2297</v>
      </c>
      <c r="M589" s="10">
        <f t="shared" si="40"/>
        <v>0</v>
      </c>
      <c r="N589" s="10">
        <f t="shared" si="41"/>
        <v>0</v>
      </c>
      <c r="O589" s="10">
        <f t="shared" si="42"/>
        <v>0</v>
      </c>
      <c r="P589" s="10">
        <f t="shared" si="43"/>
        <v>0</v>
      </c>
      <c r="Q589" s="10" t="str">
        <f>VLOOKUP(A589,'[1]Store List'!$A$1:$I$376,3,FALSE)</f>
        <v>WZ-826A</v>
      </c>
      <c r="R589" s="10" t="str">
        <f>VLOOKUP(A589,'[1]Store List'!$A$1:$I$376,6,FALSE)</f>
        <v>James McFarland</v>
      </c>
      <c r="S589" s="10" t="str">
        <f>VLOOKUP(A589,'[1]Store List'!$A$1:$I$376,9,FALSE)</f>
        <v>William Stout</v>
      </c>
      <c r="T589" s="10"/>
    </row>
    <row r="590" spans="1:20" ht="13.2" hidden="1">
      <c r="A590" s="5">
        <v>126399</v>
      </c>
      <c r="B590" s="5" t="s">
        <v>2113</v>
      </c>
      <c r="C590" s="3" t="s">
        <v>521</v>
      </c>
      <c r="D590" s="3" t="s">
        <v>2170</v>
      </c>
      <c r="E590" s="3" t="s">
        <v>2197</v>
      </c>
      <c r="F590" s="3" t="s">
        <v>523</v>
      </c>
      <c r="G590" s="4" t="s">
        <v>9</v>
      </c>
      <c r="H590" s="4" t="s">
        <v>10</v>
      </c>
      <c r="I590" s="4" t="s">
        <v>2285</v>
      </c>
      <c r="J590" s="4" t="s">
        <v>2285</v>
      </c>
      <c r="K590" s="16"/>
      <c r="L590" s="17" t="s">
        <v>2297</v>
      </c>
      <c r="M590" s="10">
        <f t="shared" si="40"/>
        <v>0</v>
      </c>
      <c r="N590" s="10">
        <f t="shared" si="41"/>
        <v>1</v>
      </c>
      <c r="O590" s="10">
        <f t="shared" si="42"/>
        <v>0</v>
      </c>
      <c r="P590" s="10">
        <f t="shared" si="43"/>
        <v>0</v>
      </c>
      <c r="Q590" s="10" t="str">
        <f>VLOOKUP(A590,'[1]Store List'!$A$1:$I$376,3,FALSE)</f>
        <v>WZ-799A</v>
      </c>
      <c r="R590" s="10" t="str">
        <f>VLOOKUP(A590,'[1]Store List'!$A$1:$I$376,6,FALSE)</f>
        <v>James McFarland</v>
      </c>
      <c r="S590" s="10" t="str">
        <f>VLOOKUP(A590,'[1]Store List'!$A$1:$I$376,9,FALSE)</f>
        <v>John Russell</v>
      </c>
      <c r="T590" s="10"/>
    </row>
    <row r="591" spans="1:20" ht="13.2" hidden="1">
      <c r="A591" s="5">
        <v>131962</v>
      </c>
      <c r="B591" s="5" t="s">
        <v>1955</v>
      </c>
      <c r="C591" s="3" t="s">
        <v>1043</v>
      </c>
      <c r="D591" s="3" t="s">
        <v>2170</v>
      </c>
      <c r="E591" s="3" t="s">
        <v>2242</v>
      </c>
      <c r="F591" s="3" t="s">
        <v>1044</v>
      </c>
      <c r="G591" s="4" t="s">
        <v>9</v>
      </c>
      <c r="H591" s="4" t="s">
        <v>2285</v>
      </c>
      <c r="I591" s="4" t="s">
        <v>2285</v>
      </c>
      <c r="J591" s="4" t="s">
        <v>2285</v>
      </c>
      <c r="K591" s="16"/>
      <c r="L591" s="17" t="s">
        <v>2297</v>
      </c>
      <c r="M591" s="10">
        <f t="shared" si="40"/>
        <v>0</v>
      </c>
      <c r="N591" s="10">
        <f t="shared" si="41"/>
        <v>0</v>
      </c>
      <c r="O591" s="10">
        <f t="shared" si="42"/>
        <v>0</v>
      </c>
      <c r="P591" s="10">
        <f t="shared" si="43"/>
        <v>0</v>
      </c>
      <c r="Q591" s="10" t="str">
        <f>VLOOKUP(A591,'[1]Store List'!$A$1:$I$376,3,FALSE)</f>
        <v>WZ-928</v>
      </c>
      <c r="R591" s="10" t="str">
        <f>VLOOKUP(A591,'[1]Store List'!$A$1:$I$376,6,FALSE)</f>
        <v>James McFarland</v>
      </c>
      <c r="S591" s="10" t="str">
        <f>VLOOKUP(A591,'[1]Store List'!$A$1:$I$376,9,FALSE)</f>
        <v>Scott Orellana</v>
      </c>
      <c r="T591" s="10"/>
    </row>
    <row r="592" spans="1:20" ht="13.2" hidden="1">
      <c r="A592" s="5">
        <v>96427</v>
      </c>
      <c r="B592" s="5" t="s">
        <v>1951</v>
      </c>
      <c r="C592" s="3" t="s">
        <v>74</v>
      </c>
      <c r="D592" s="3" t="s">
        <v>2170</v>
      </c>
      <c r="E592" s="3" t="s">
        <v>2241</v>
      </c>
      <c r="F592" s="3" t="s">
        <v>78</v>
      </c>
      <c r="G592" s="4" t="s">
        <v>9</v>
      </c>
      <c r="H592" s="4" t="s">
        <v>2285</v>
      </c>
      <c r="I592" s="4" t="s">
        <v>2285</v>
      </c>
      <c r="J592" s="4" t="s">
        <v>2285</v>
      </c>
      <c r="K592" s="16"/>
      <c r="L592" s="17" t="s">
        <v>2297</v>
      </c>
      <c r="M592" s="10">
        <f t="shared" si="40"/>
        <v>0</v>
      </c>
      <c r="N592" s="10">
        <f t="shared" si="41"/>
        <v>0</v>
      </c>
      <c r="O592" s="10">
        <f t="shared" si="42"/>
        <v>0</v>
      </c>
      <c r="P592" s="10">
        <f t="shared" si="43"/>
        <v>0</v>
      </c>
      <c r="Q592" s="10" t="str">
        <f>VLOOKUP(A592,'[1]Store List'!$A$1:$I$376,3,FALSE)</f>
        <v>WZ-480</v>
      </c>
      <c r="R592" s="10" t="str">
        <f>VLOOKUP(A592,'[1]Store List'!$A$1:$I$376,6,FALSE)</f>
        <v>James McFarland</v>
      </c>
      <c r="S592" s="10" t="str">
        <f>VLOOKUP(A592,'[1]Store List'!$A$1:$I$376,9,FALSE)</f>
        <v>Larry Kirby</v>
      </c>
      <c r="T592" s="10"/>
    </row>
    <row r="593" spans="1:20" ht="13.2" hidden="1">
      <c r="A593" s="5">
        <v>126553</v>
      </c>
      <c r="B593" s="5" t="s">
        <v>1879</v>
      </c>
      <c r="C593" s="3" t="s">
        <v>104</v>
      </c>
      <c r="D593" s="3" t="s">
        <v>2170</v>
      </c>
      <c r="E593" s="3" t="s">
        <v>2210</v>
      </c>
      <c r="F593" s="3" t="s">
        <v>105</v>
      </c>
      <c r="G593" s="4" t="s">
        <v>9</v>
      </c>
      <c r="H593" s="4" t="s">
        <v>2285</v>
      </c>
      <c r="I593" s="4" t="s">
        <v>2285</v>
      </c>
      <c r="J593" s="4" t="s">
        <v>2285</v>
      </c>
      <c r="K593" s="16"/>
      <c r="L593" s="17" t="s">
        <v>2297</v>
      </c>
      <c r="M593" s="10">
        <f t="shared" si="40"/>
        <v>0</v>
      </c>
      <c r="N593" s="10">
        <f t="shared" si="41"/>
        <v>0</v>
      </c>
      <c r="O593" s="10">
        <f t="shared" si="42"/>
        <v>0</v>
      </c>
      <c r="P593" s="10">
        <f t="shared" si="43"/>
        <v>0</v>
      </c>
      <c r="Q593" s="10" t="str">
        <f>VLOOKUP(A593,'[1]Store List'!$A$1:$I$376,3,FALSE)</f>
        <v>WZ-813</v>
      </c>
      <c r="R593" s="10" t="str">
        <f>VLOOKUP(A593,'[1]Store List'!$A$1:$I$376,6,FALSE)</f>
        <v>James McFarland</v>
      </c>
      <c r="S593" s="10" t="str">
        <f>VLOOKUP(A593,'[1]Store List'!$A$1:$I$376,9,FALSE)</f>
        <v>Michael Mamo</v>
      </c>
      <c r="T593" s="10"/>
    </row>
    <row r="594" spans="1:20" ht="13.2" hidden="1">
      <c r="A594" s="5">
        <v>131549</v>
      </c>
      <c r="B594" s="5" t="s">
        <v>2101</v>
      </c>
      <c r="C594" s="3" t="s">
        <v>1749</v>
      </c>
      <c r="D594" s="3" t="s">
        <v>2170</v>
      </c>
      <c r="E594" s="3" t="s">
        <v>2242</v>
      </c>
      <c r="F594" s="3" t="s">
        <v>1750</v>
      </c>
      <c r="G594" s="4" t="s">
        <v>9</v>
      </c>
      <c r="H594" s="4" t="s">
        <v>10</v>
      </c>
      <c r="I594" s="4" t="s">
        <v>2285</v>
      </c>
      <c r="J594" s="4" t="s">
        <v>2285</v>
      </c>
      <c r="K594" s="16"/>
      <c r="L594" s="17" t="s">
        <v>2297</v>
      </c>
      <c r="M594" s="10">
        <f t="shared" si="40"/>
        <v>0</v>
      </c>
      <c r="N594" s="10">
        <f t="shared" si="41"/>
        <v>1</v>
      </c>
      <c r="O594" s="10">
        <f t="shared" si="42"/>
        <v>0</v>
      </c>
      <c r="P594" s="10">
        <f t="shared" si="43"/>
        <v>0</v>
      </c>
      <c r="Q594" s="10" t="str">
        <f>VLOOKUP(A594,'[1]Store List'!$A$1:$I$376,3,FALSE)</f>
        <v>WZ-912</v>
      </c>
      <c r="R594" s="10" t="str">
        <f>VLOOKUP(A594,'[1]Store List'!$A$1:$I$376,6,FALSE)</f>
        <v>James McFarland</v>
      </c>
      <c r="S594" s="10" t="str">
        <f>VLOOKUP(A594,'[1]Store List'!$A$1:$I$376,9,FALSE)</f>
        <v>Scott Orellana</v>
      </c>
      <c r="T594" s="10"/>
    </row>
    <row r="595" spans="1:20" ht="13.2" hidden="1">
      <c r="A595" s="5">
        <v>99597</v>
      </c>
      <c r="B595" s="5" t="s">
        <v>1864</v>
      </c>
      <c r="C595" s="3" t="s">
        <v>66</v>
      </c>
      <c r="D595" s="3" t="s">
        <v>2170</v>
      </c>
      <c r="E595" s="3" t="s">
        <v>2210</v>
      </c>
      <c r="F595" s="3" t="s">
        <v>68</v>
      </c>
      <c r="G595" s="4" t="s">
        <v>9</v>
      </c>
      <c r="H595" s="4" t="s">
        <v>2285</v>
      </c>
      <c r="I595" s="4" t="s">
        <v>2285</v>
      </c>
      <c r="J595" s="4" t="s">
        <v>2285</v>
      </c>
      <c r="K595" s="16"/>
      <c r="L595" s="17" t="s">
        <v>2297</v>
      </c>
      <c r="M595" s="10">
        <f t="shared" si="40"/>
        <v>0</v>
      </c>
      <c r="N595" s="10">
        <f t="shared" si="41"/>
        <v>0</v>
      </c>
      <c r="O595" s="10">
        <f t="shared" si="42"/>
        <v>0</v>
      </c>
      <c r="P595" s="10">
        <f t="shared" si="43"/>
        <v>0</v>
      </c>
      <c r="Q595" s="10" t="str">
        <f>VLOOKUP(A595,'[1]Store List'!$A$1:$I$376,3,FALSE)</f>
        <v>WZ-559</v>
      </c>
      <c r="R595" s="10" t="str">
        <f>VLOOKUP(A595,'[1]Store List'!$A$1:$I$376,6,FALSE)</f>
        <v>James McFarland</v>
      </c>
      <c r="S595" s="10" t="str">
        <f>VLOOKUP(A595,'[1]Store List'!$A$1:$I$376,9,FALSE)</f>
        <v>Michael Mamo</v>
      </c>
      <c r="T595" s="10"/>
    </row>
    <row r="596" spans="1:20" ht="13.2" hidden="1">
      <c r="A596" s="5">
        <v>92829</v>
      </c>
      <c r="B596" s="5" t="s">
        <v>2020</v>
      </c>
      <c r="C596" s="3" t="s">
        <v>263</v>
      </c>
      <c r="D596" s="3" t="s">
        <v>2170</v>
      </c>
      <c r="E596" s="3" t="s">
        <v>2258</v>
      </c>
      <c r="F596" s="3" t="s">
        <v>265</v>
      </c>
      <c r="G596" s="4" t="s">
        <v>9</v>
      </c>
      <c r="H596" s="4" t="s">
        <v>15</v>
      </c>
      <c r="I596" s="4" t="s">
        <v>2285</v>
      </c>
      <c r="J596" s="4" t="s">
        <v>2285</v>
      </c>
      <c r="K596" s="16"/>
      <c r="L596" s="17" t="s">
        <v>2297</v>
      </c>
      <c r="M596" s="10">
        <f t="shared" si="40"/>
        <v>0</v>
      </c>
      <c r="N596" s="10">
        <f t="shared" si="41"/>
        <v>1</v>
      </c>
      <c r="O596" s="10">
        <f t="shared" si="42"/>
        <v>0</v>
      </c>
      <c r="P596" s="10">
        <f t="shared" si="43"/>
        <v>0</v>
      </c>
      <c r="Q596" s="10" t="str">
        <f>VLOOKUP(A596,'[1]Store List'!$A$1:$I$376,3,FALSE)</f>
        <v>WZ-232B</v>
      </c>
      <c r="R596" s="10" t="str">
        <f>VLOOKUP(A596,'[1]Store List'!$A$1:$I$376,6,FALSE)</f>
        <v>James McFarland</v>
      </c>
      <c r="S596" s="10" t="str">
        <f>VLOOKUP(A596,'[1]Store List'!$A$1:$I$376,9,FALSE)</f>
        <v>Nasar Agha</v>
      </c>
      <c r="T596" s="10"/>
    </row>
    <row r="597" spans="1:20" ht="13.2" hidden="1">
      <c r="A597" s="5">
        <v>131962</v>
      </c>
      <c r="B597" s="5" t="s">
        <v>1955</v>
      </c>
      <c r="C597" s="3" t="s">
        <v>1043</v>
      </c>
      <c r="D597" s="3" t="s">
        <v>2170</v>
      </c>
      <c r="E597" s="3" t="s">
        <v>2242</v>
      </c>
      <c r="F597" s="3" t="s">
        <v>1045</v>
      </c>
      <c r="G597" s="4" t="s">
        <v>9</v>
      </c>
      <c r="H597" s="4" t="s">
        <v>2285</v>
      </c>
      <c r="I597" s="4" t="s">
        <v>2285</v>
      </c>
      <c r="J597" s="4" t="s">
        <v>2285</v>
      </c>
      <c r="K597" s="16"/>
      <c r="L597" s="17" t="s">
        <v>2297</v>
      </c>
      <c r="M597" s="10">
        <f t="shared" si="40"/>
        <v>0</v>
      </c>
      <c r="N597" s="10">
        <f t="shared" si="41"/>
        <v>0</v>
      </c>
      <c r="O597" s="10">
        <f t="shared" si="42"/>
        <v>0</v>
      </c>
      <c r="P597" s="10">
        <f t="shared" si="43"/>
        <v>0</v>
      </c>
      <c r="Q597" s="10" t="str">
        <f>VLOOKUP(A597,'[1]Store List'!$A$1:$I$376,3,FALSE)</f>
        <v>WZ-928</v>
      </c>
      <c r="R597" s="10" t="str">
        <f>VLOOKUP(A597,'[1]Store List'!$A$1:$I$376,6,FALSE)</f>
        <v>James McFarland</v>
      </c>
      <c r="S597" s="10" t="str">
        <f>VLOOKUP(A597,'[1]Store List'!$A$1:$I$376,9,FALSE)</f>
        <v>Scott Orellana</v>
      </c>
      <c r="T597" s="10"/>
    </row>
    <row r="598" spans="1:20" ht="13.2" hidden="1">
      <c r="A598" s="5">
        <v>109447</v>
      </c>
      <c r="B598" s="5" t="s">
        <v>1991</v>
      </c>
      <c r="C598" s="3" t="s">
        <v>514</v>
      </c>
      <c r="D598" s="3" t="s">
        <v>2170</v>
      </c>
      <c r="E598" s="3" t="s">
        <v>2253</v>
      </c>
      <c r="F598" s="3" t="s">
        <v>518</v>
      </c>
      <c r="G598" s="4" t="s">
        <v>9</v>
      </c>
      <c r="H598" s="4" t="s">
        <v>10</v>
      </c>
      <c r="I598" s="4" t="s">
        <v>2285</v>
      </c>
      <c r="J598" s="4" t="s">
        <v>2285</v>
      </c>
      <c r="K598" s="16"/>
      <c r="L598" s="17" t="s">
        <v>2297</v>
      </c>
      <c r="M598" s="10">
        <f t="shared" si="40"/>
        <v>0</v>
      </c>
      <c r="N598" s="10">
        <f t="shared" si="41"/>
        <v>1</v>
      </c>
      <c r="O598" s="10">
        <f t="shared" si="42"/>
        <v>0</v>
      </c>
      <c r="P598" s="10">
        <f t="shared" si="43"/>
        <v>0</v>
      </c>
      <c r="Q598" s="10" t="str">
        <f>VLOOKUP(A598,'[1]Store List'!$A$1:$I$376,3,FALSE)</f>
        <v>WZ-666B</v>
      </c>
      <c r="R598" s="10" t="str">
        <f>VLOOKUP(A598,'[1]Store List'!$A$1:$I$376,6,FALSE)</f>
        <v>James McFarland</v>
      </c>
      <c r="S598" s="10" t="str">
        <f>VLOOKUP(A598,'[1]Store List'!$A$1:$I$376,9,FALSE)</f>
        <v>Seon Kim Bang</v>
      </c>
      <c r="T598" s="10"/>
    </row>
    <row r="599" spans="1:20" ht="13.2" hidden="1">
      <c r="A599" s="5">
        <v>99597</v>
      </c>
      <c r="B599" s="5" t="s">
        <v>1864</v>
      </c>
      <c r="C599" s="3" t="s">
        <v>66</v>
      </c>
      <c r="D599" s="3" t="s">
        <v>2170</v>
      </c>
      <c r="E599" s="3" t="s">
        <v>2210</v>
      </c>
      <c r="F599" s="3" t="s">
        <v>72</v>
      </c>
      <c r="G599" s="4" t="s">
        <v>9</v>
      </c>
      <c r="H599" s="4" t="s">
        <v>2285</v>
      </c>
      <c r="I599" s="4" t="s">
        <v>2285</v>
      </c>
      <c r="J599" s="4" t="s">
        <v>2285</v>
      </c>
      <c r="K599" s="16"/>
      <c r="L599" s="17" t="s">
        <v>2297</v>
      </c>
      <c r="M599" s="10">
        <f t="shared" si="40"/>
        <v>0</v>
      </c>
      <c r="N599" s="10">
        <f t="shared" si="41"/>
        <v>0</v>
      </c>
      <c r="O599" s="10">
        <f t="shared" si="42"/>
        <v>0</v>
      </c>
      <c r="P599" s="10">
        <f t="shared" si="43"/>
        <v>0</v>
      </c>
      <c r="Q599" s="10" t="str">
        <f>VLOOKUP(A599,'[1]Store List'!$A$1:$I$376,3,FALSE)</f>
        <v>WZ-559</v>
      </c>
      <c r="R599" s="10" t="str">
        <f>VLOOKUP(A599,'[1]Store List'!$A$1:$I$376,6,FALSE)</f>
        <v>James McFarland</v>
      </c>
      <c r="S599" s="10" t="str">
        <f>VLOOKUP(A599,'[1]Store List'!$A$1:$I$376,9,FALSE)</f>
        <v>Michael Mamo</v>
      </c>
      <c r="T599" s="10"/>
    </row>
    <row r="600" spans="1:20" ht="13.2" hidden="1">
      <c r="A600" s="5">
        <v>109447</v>
      </c>
      <c r="B600" s="5" t="s">
        <v>1991</v>
      </c>
      <c r="C600" s="3" t="s">
        <v>514</v>
      </c>
      <c r="D600" s="3" t="s">
        <v>2170</v>
      </c>
      <c r="E600" s="3" t="s">
        <v>2253</v>
      </c>
      <c r="F600" s="3" t="s">
        <v>516</v>
      </c>
      <c r="G600" s="4" t="s">
        <v>9</v>
      </c>
      <c r="H600" s="4" t="s">
        <v>2285</v>
      </c>
      <c r="I600" s="4" t="s">
        <v>2285</v>
      </c>
      <c r="J600" s="4" t="s">
        <v>2285</v>
      </c>
      <c r="K600" s="16"/>
      <c r="L600" s="17" t="s">
        <v>2297</v>
      </c>
      <c r="M600" s="10">
        <f t="shared" si="40"/>
        <v>0</v>
      </c>
      <c r="N600" s="10">
        <f t="shared" si="41"/>
        <v>0</v>
      </c>
      <c r="O600" s="10">
        <f t="shared" si="42"/>
        <v>0</v>
      </c>
      <c r="P600" s="10">
        <f t="shared" si="43"/>
        <v>0</v>
      </c>
      <c r="Q600" s="10" t="str">
        <f>VLOOKUP(A600,'[1]Store List'!$A$1:$I$376,3,FALSE)</f>
        <v>WZ-666B</v>
      </c>
      <c r="R600" s="10" t="str">
        <f>VLOOKUP(A600,'[1]Store List'!$A$1:$I$376,6,FALSE)</f>
        <v>James McFarland</v>
      </c>
      <c r="S600" s="10" t="str">
        <f>VLOOKUP(A600,'[1]Store List'!$A$1:$I$376,9,FALSE)</f>
        <v>Seon Kim Bang</v>
      </c>
      <c r="T600" s="10"/>
    </row>
    <row r="601" spans="1:20" ht="13.2" hidden="1">
      <c r="A601" s="5">
        <v>127310</v>
      </c>
      <c r="B601" s="5" t="s">
        <v>2000</v>
      </c>
      <c r="C601" s="3" t="s">
        <v>108</v>
      </c>
      <c r="D601" s="3" t="s">
        <v>2170</v>
      </c>
      <c r="E601" s="3" t="s">
        <v>2186</v>
      </c>
      <c r="F601" s="3" t="s">
        <v>110</v>
      </c>
      <c r="G601" s="4" t="s">
        <v>9</v>
      </c>
      <c r="H601" s="4" t="s">
        <v>2285</v>
      </c>
      <c r="I601" s="4" t="s">
        <v>2285</v>
      </c>
      <c r="J601" s="4" t="s">
        <v>2285</v>
      </c>
      <c r="K601" s="16"/>
      <c r="L601" s="17" t="s">
        <v>2297</v>
      </c>
      <c r="M601" s="10">
        <f t="shared" si="40"/>
        <v>0</v>
      </c>
      <c r="N601" s="10">
        <f t="shared" si="41"/>
        <v>0</v>
      </c>
      <c r="O601" s="10">
        <f t="shared" si="42"/>
        <v>0</v>
      </c>
      <c r="P601" s="10">
        <f t="shared" si="43"/>
        <v>0</v>
      </c>
      <c r="Q601" s="10" t="str">
        <f>VLOOKUP(A601,'[1]Store List'!$A$1:$I$376,3,FALSE)</f>
        <v>WZ-820A</v>
      </c>
      <c r="R601" s="10" t="str">
        <f>VLOOKUP(A601,'[1]Store List'!$A$1:$I$376,6,FALSE)</f>
        <v>James McFarland</v>
      </c>
      <c r="S601" s="10" t="str">
        <f>VLOOKUP(A601,'[1]Store List'!$A$1:$I$376,9,FALSE)</f>
        <v>William Stout</v>
      </c>
      <c r="T601" s="10"/>
    </row>
    <row r="602" spans="1:20" ht="13.2" hidden="1">
      <c r="A602" s="5">
        <v>120328</v>
      </c>
      <c r="B602" s="5" t="s">
        <v>2117</v>
      </c>
      <c r="C602" s="3" t="s">
        <v>132</v>
      </c>
      <c r="D602" s="3" t="s">
        <v>2170</v>
      </c>
      <c r="E602" s="3" t="s">
        <v>2197</v>
      </c>
      <c r="F602" s="3" t="s">
        <v>134</v>
      </c>
      <c r="G602" s="4" t="s">
        <v>9</v>
      </c>
      <c r="H602" s="4" t="s">
        <v>10</v>
      </c>
      <c r="I602" s="4" t="s">
        <v>2285</v>
      </c>
      <c r="J602" s="4" t="s">
        <v>2285</v>
      </c>
      <c r="K602" s="16"/>
      <c r="L602" s="17" t="s">
        <v>2297</v>
      </c>
      <c r="M602" s="10">
        <f t="shared" si="40"/>
        <v>0</v>
      </c>
      <c r="N602" s="10">
        <f t="shared" si="41"/>
        <v>1</v>
      </c>
      <c r="O602" s="10">
        <f t="shared" si="42"/>
        <v>0</v>
      </c>
      <c r="P602" s="10">
        <f t="shared" si="43"/>
        <v>0</v>
      </c>
      <c r="Q602" s="10" t="str">
        <f>VLOOKUP(A602,'[1]Store List'!$A$1:$I$376,3,FALSE)</f>
        <v>WZ-775A</v>
      </c>
      <c r="R602" s="10" t="str">
        <f>VLOOKUP(A602,'[1]Store List'!$A$1:$I$376,6,FALSE)</f>
        <v>James McFarland</v>
      </c>
      <c r="S602" s="10" t="str">
        <f>VLOOKUP(A602,'[1]Store List'!$A$1:$I$376,9,FALSE)</f>
        <v>John Russell</v>
      </c>
      <c r="T602" s="10"/>
    </row>
    <row r="603" spans="1:20" ht="13.2" hidden="1">
      <c r="A603" s="5">
        <v>120328</v>
      </c>
      <c r="B603" s="5" t="s">
        <v>2117</v>
      </c>
      <c r="C603" s="3" t="s">
        <v>132</v>
      </c>
      <c r="D603" s="3" t="s">
        <v>2170</v>
      </c>
      <c r="E603" s="3" t="s">
        <v>2197</v>
      </c>
      <c r="F603" s="3" t="s">
        <v>133</v>
      </c>
      <c r="G603" s="4" t="s">
        <v>9</v>
      </c>
      <c r="H603" s="4" t="s">
        <v>10</v>
      </c>
      <c r="I603" s="4" t="s">
        <v>2285</v>
      </c>
      <c r="J603" s="4" t="s">
        <v>2285</v>
      </c>
      <c r="K603" s="16"/>
      <c r="L603" s="17" t="s">
        <v>2297</v>
      </c>
      <c r="M603" s="10">
        <f t="shared" si="40"/>
        <v>0</v>
      </c>
      <c r="N603" s="10">
        <f t="shared" si="41"/>
        <v>1</v>
      </c>
      <c r="O603" s="10">
        <f t="shared" si="42"/>
        <v>0</v>
      </c>
      <c r="P603" s="10">
        <f t="shared" si="43"/>
        <v>0</v>
      </c>
      <c r="Q603" s="10" t="str">
        <f>VLOOKUP(A603,'[1]Store List'!$A$1:$I$376,3,FALSE)</f>
        <v>WZ-775A</v>
      </c>
      <c r="R603" s="10" t="str">
        <f>VLOOKUP(A603,'[1]Store List'!$A$1:$I$376,6,FALSE)</f>
        <v>James McFarland</v>
      </c>
      <c r="S603" s="10" t="str">
        <f>VLOOKUP(A603,'[1]Store List'!$A$1:$I$376,9,FALSE)</f>
        <v>John Russell</v>
      </c>
      <c r="T603" s="10"/>
    </row>
    <row r="604" spans="1:20" ht="13.2" hidden="1">
      <c r="A604" s="5">
        <v>126399</v>
      </c>
      <c r="B604" s="5" t="s">
        <v>2113</v>
      </c>
      <c r="C604" s="3" t="s">
        <v>521</v>
      </c>
      <c r="D604" s="3" t="s">
        <v>2170</v>
      </c>
      <c r="E604" s="3" t="s">
        <v>2197</v>
      </c>
      <c r="F604" s="3" t="s">
        <v>522</v>
      </c>
      <c r="G604" s="4" t="s">
        <v>9</v>
      </c>
      <c r="H604" s="4" t="s">
        <v>10</v>
      </c>
      <c r="I604" s="4" t="s">
        <v>2285</v>
      </c>
      <c r="J604" s="4" t="s">
        <v>2285</v>
      </c>
      <c r="K604" s="16"/>
      <c r="L604" s="17" t="s">
        <v>2297</v>
      </c>
      <c r="M604" s="10">
        <f t="shared" si="40"/>
        <v>0</v>
      </c>
      <c r="N604" s="10">
        <f t="shared" si="41"/>
        <v>1</v>
      </c>
      <c r="O604" s="10">
        <f t="shared" si="42"/>
        <v>0</v>
      </c>
      <c r="P604" s="10">
        <f t="shared" si="43"/>
        <v>0</v>
      </c>
      <c r="Q604" s="10" t="str">
        <f>VLOOKUP(A604,'[1]Store List'!$A$1:$I$376,3,FALSE)</f>
        <v>WZ-799A</v>
      </c>
      <c r="R604" s="10" t="str">
        <f>VLOOKUP(A604,'[1]Store List'!$A$1:$I$376,6,FALSE)</f>
        <v>James McFarland</v>
      </c>
      <c r="S604" s="10" t="str">
        <f>VLOOKUP(A604,'[1]Store List'!$A$1:$I$376,9,FALSE)</f>
        <v>John Russell</v>
      </c>
      <c r="T604" s="10"/>
    </row>
    <row r="605" spans="1:20" ht="13.2" hidden="1">
      <c r="A605" s="5">
        <v>6782</v>
      </c>
      <c r="B605" s="5" t="s">
        <v>2001</v>
      </c>
      <c r="C605" s="3" t="s">
        <v>529</v>
      </c>
      <c r="D605" s="3" t="s">
        <v>2170</v>
      </c>
      <c r="E605" s="3" t="s">
        <v>2197</v>
      </c>
      <c r="F605" s="3" t="s">
        <v>530</v>
      </c>
      <c r="G605" s="4" t="s">
        <v>9</v>
      </c>
      <c r="H605" s="4" t="s">
        <v>15</v>
      </c>
      <c r="I605" s="4" t="s">
        <v>2285</v>
      </c>
      <c r="J605" s="4" t="s">
        <v>2285</v>
      </c>
      <c r="K605" s="16"/>
      <c r="L605" s="17" t="s">
        <v>2297</v>
      </c>
      <c r="M605" s="10">
        <f t="shared" si="40"/>
        <v>0</v>
      </c>
      <c r="N605" s="10">
        <f t="shared" si="41"/>
        <v>1</v>
      </c>
      <c r="O605" s="10">
        <f t="shared" si="42"/>
        <v>0</v>
      </c>
      <c r="P605" s="10">
        <f t="shared" si="43"/>
        <v>0</v>
      </c>
      <c r="Q605" s="10" t="str">
        <f>VLOOKUP(A605,'[1]Store List'!$A$1:$I$376,3,FALSE)</f>
        <v>WZ-127B</v>
      </c>
      <c r="R605" s="10" t="str">
        <f>VLOOKUP(A605,'[1]Store List'!$A$1:$I$376,6,FALSE)</f>
        <v>James McFarland</v>
      </c>
      <c r="S605" s="10" t="str">
        <f>VLOOKUP(A605,'[1]Store List'!$A$1:$I$376,9,FALSE)</f>
        <v>John Russell</v>
      </c>
      <c r="T605" s="10"/>
    </row>
    <row r="606" spans="1:20" ht="13.2" hidden="1">
      <c r="A606" s="5">
        <v>6782</v>
      </c>
      <c r="B606" s="5" t="s">
        <v>2001</v>
      </c>
      <c r="C606" s="3" t="s">
        <v>529</v>
      </c>
      <c r="D606" s="3" t="s">
        <v>2170</v>
      </c>
      <c r="E606" s="3" t="s">
        <v>2197</v>
      </c>
      <c r="F606" s="3" t="s">
        <v>532</v>
      </c>
      <c r="G606" s="4" t="s">
        <v>9</v>
      </c>
      <c r="H606" s="4" t="s">
        <v>2285</v>
      </c>
      <c r="I606" s="4" t="s">
        <v>2285</v>
      </c>
      <c r="J606" s="4" t="s">
        <v>2285</v>
      </c>
      <c r="K606" s="16"/>
      <c r="L606" s="17" t="s">
        <v>2297</v>
      </c>
      <c r="M606" s="10">
        <f t="shared" si="40"/>
        <v>0</v>
      </c>
      <c r="N606" s="10">
        <f t="shared" si="41"/>
        <v>0</v>
      </c>
      <c r="O606" s="10">
        <f t="shared" si="42"/>
        <v>0</v>
      </c>
      <c r="P606" s="10">
        <f t="shared" si="43"/>
        <v>0</v>
      </c>
      <c r="Q606" s="10" t="str">
        <f>VLOOKUP(A606,'[1]Store List'!$A$1:$I$376,3,FALSE)</f>
        <v>WZ-127B</v>
      </c>
      <c r="R606" s="10" t="str">
        <f>VLOOKUP(A606,'[1]Store List'!$A$1:$I$376,6,FALSE)</f>
        <v>James McFarland</v>
      </c>
      <c r="S606" s="10" t="str">
        <f>VLOOKUP(A606,'[1]Store List'!$A$1:$I$376,9,FALSE)</f>
        <v>John Russell</v>
      </c>
      <c r="T606" s="10"/>
    </row>
    <row r="607" spans="1:20" ht="13.2" hidden="1">
      <c r="A607" s="5">
        <v>131549</v>
      </c>
      <c r="B607" s="5" t="s">
        <v>2101</v>
      </c>
      <c r="C607" s="3" t="s">
        <v>1749</v>
      </c>
      <c r="D607" s="3" t="s">
        <v>2170</v>
      </c>
      <c r="E607" s="3" t="s">
        <v>2242</v>
      </c>
      <c r="F607" s="3" t="s">
        <v>1753</v>
      </c>
      <c r="G607" s="4" t="s">
        <v>9</v>
      </c>
      <c r="H607" s="4" t="s">
        <v>10</v>
      </c>
      <c r="I607" s="4" t="s">
        <v>2285</v>
      </c>
      <c r="J607" s="4" t="s">
        <v>2285</v>
      </c>
      <c r="K607" s="16"/>
      <c r="L607" s="17" t="s">
        <v>2297</v>
      </c>
      <c r="M607" s="10">
        <f t="shared" si="40"/>
        <v>0</v>
      </c>
      <c r="N607" s="10">
        <f t="shared" si="41"/>
        <v>1</v>
      </c>
      <c r="O607" s="10">
        <f t="shared" si="42"/>
        <v>0</v>
      </c>
      <c r="P607" s="10">
        <f t="shared" si="43"/>
        <v>0</v>
      </c>
      <c r="Q607" s="10" t="str">
        <f>VLOOKUP(A607,'[1]Store List'!$A$1:$I$376,3,FALSE)</f>
        <v>WZ-912</v>
      </c>
      <c r="R607" s="10" t="str">
        <f>VLOOKUP(A607,'[1]Store List'!$A$1:$I$376,6,FALSE)</f>
        <v>James McFarland</v>
      </c>
      <c r="S607" s="10" t="str">
        <f>VLOOKUP(A607,'[1]Store List'!$A$1:$I$376,9,FALSE)</f>
        <v>Scott Orellana</v>
      </c>
      <c r="T607" s="10"/>
    </row>
    <row r="608" spans="1:20" ht="13.2" hidden="1">
      <c r="A608" s="5">
        <v>6782</v>
      </c>
      <c r="B608" s="5" t="s">
        <v>2001</v>
      </c>
      <c r="C608" s="3" t="s">
        <v>529</v>
      </c>
      <c r="D608" s="3" t="s">
        <v>2170</v>
      </c>
      <c r="E608" s="3" t="s">
        <v>2197</v>
      </c>
      <c r="F608" s="3" t="s">
        <v>531</v>
      </c>
      <c r="G608" s="4" t="s">
        <v>9</v>
      </c>
      <c r="H608" s="4" t="s">
        <v>15</v>
      </c>
      <c r="I608" s="4" t="s">
        <v>2285</v>
      </c>
      <c r="J608" s="4" t="s">
        <v>2285</v>
      </c>
      <c r="K608" s="16"/>
      <c r="L608" s="17" t="s">
        <v>2297</v>
      </c>
      <c r="M608" s="10">
        <f t="shared" si="40"/>
        <v>0</v>
      </c>
      <c r="N608" s="10">
        <f t="shared" si="41"/>
        <v>1</v>
      </c>
      <c r="O608" s="10">
        <f t="shared" si="42"/>
        <v>0</v>
      </c>
      <c r="P608" s="10">
        <f t="shared" si="43"/>
        <v>0</v>
      </c>
      <c r="Q608" s="10" t="str">
        <f>VLOOKUP(A608,'[1]Store List'!$A$1:$I$376,3,FALSE)</f>
        <v>WZ-127B</v>
      </c>
      <c r="R608" s="10" t="str">
        <f>VLOOKUP(A608,'[1]Store List'!$A$1:$I$376,6,FALSE)</f>
        <v>James McFarland</v>
      </c>
      <c r="S608" s="10" t="str">
        <f>VLOOKUP(A608,'[1]Store List'!$A$1:$I$376,9,FALSE)</f>
        <v>John Russell</v>
      </c>
      <c r="T608" s="10"/>
    </row>
    <row r="609" spans="1:20" ht="13.2" hidden="1">
      <c r="A609" s="5">
        <v>99597</v>
      </c>
      <c r="B609" s="5" t="s">
        <v>1864</v>
      </c>
      <c r="C609" s="3" t="s">
        <v>66</v>
      </c>
      <c r="D609" s="3" t="s">
        <v>2170</v>
      </c>
      <c r="E609" s="3" t="s">
        <v>2210</v>
      </c>
      <c r="F609" s="3" t="s">
        <v>67</v>
      </c>
      <c r="G609" s="4" t="s">
        <v>9</v>
      </c>
      <c r="H609" s="4" t="s">
        <v>2285</v>
      </c>
      <c r="I609" s="4" t="s">
        <v>2285</v>
      </c>
      <c r="J609" s="4" t="s">
        <v>2285</v>
      </c>
      <c r="K609" s="16"/>
      <c r="L609" s="17" t="s">
        <v>2297</v>
      </c>
      <c r="M609" s="10">
        <f t="shared" si="40"/>
        <v>0</v>
      </c>
      <c r="N609" s="10">
        <f t="shared" si="41"/>
        <v>0</v>
      </c>
      <c r="O609" s="10">
        <f t="shared" si="42"/>
        <v>0</v>
      </c>
      <c r="P609" s="10">
        <f t="shared" si="43"/>
        <v>0</v>
      </c>
      <c r="Q609" s="10" t="str">
        <f>VLOOKUP(A609,'[1]Store List'!$A$1:$I$376,3,FALSE)</f>
        <v>WZ-559</v>
      </c>
      <c r="R609" s="10" t="str">
        <f>VLOOKUP(A609,'[1]Store List'!$A$1:$I$376,6,FALSE)</f>
        <v>James McFarland</v>
      </c>
      <c r="S609" s="10" t="str">
        <f>VLOOKUP(A609,'[1]Store List'!$A$1:$I$376,9,FALSE)</f>
        <v>Michael Mamo</v>
      </c>
      <c r="T609" s="10"/>
    </row>
    <row r="610" spans="1:20" ht="13.2" hidden="1">
      <c r="A610" s="5">
        <v>99597</v>
      </c>
      <c r="B610" s="5" t="s">
        <v>1864</v>
      </c>
      <c r="C610" s="3" t="s">
        <v>66</v>
      </c>
      <c r="D610" s="3" t="s">
        <v>2170</v>
      </c>
      <c r="E610" s="3" t="s">
        <v>2210</v>
      </c>
      <c r="F610" s="3" t="s">
        <v>73</v>
      </c>
      <c r="G610" s="4" t="s">
        <v>9</v>
      </c>
      <c r="H610" s="4" t="s">
        <v>2285</v>
      </c>
      <c r="I610" s="4" t="s">
        <v>2285</v>
      </c>
      <c r="J610" s="4" t="s">
        <v>2285</v>
      </c>
      <c r="K610" s="16"/>
      <c r="L610" s="17" t="s">
        <v>2297</v>
      </c>
      <c r="M610" s="10">
        <f t="shared" si="40"/>
        <v>0</v>
      </c>
      <c r="N610" s="10">
        <f t="shared" si="41"/>
        <v>0</v>
      </c>
      <c r="O610" s="10">
        <f t="shared" si="42"/>
        <v>0</v>
      </c>
      <c r="P610" s="10">
        <f t="shared" si="43"/>
        <v>0</v>
      </c>
      <c r="Q610" s="10" t="str">
        <f>VLOOKUP(A610,'[1]Store List'!$A$1:$I$376,3,FALSE)</f>
        <v>WZ-559</v>
      </c>
      <c r="R610" s="10" t="str">
        <f>VLOOKUP(A610,'[1]Store List'!$A$1:$I$376,6,FALSE)</f>
        <v>James McFarland</v>
      </c>
      <c r="S610" s="10" t="str">
        <f>VLOOKUP(A610,'[1]Store List'!$A$1:$I$376,9,FALSE)</f>
        <v>Michael Mamo</v>
      </c>
      <c r="T610" s="10"/>
    </row>
    <row r="611" spans="1:20" ht="13.2" hidden="1">
      <c r="A611" s="5">
        <v>99597</v>
      </c>
      <c r="B611" s="5" t="s">
        <v>1864</v>
      </c>
      <c r="C611" s="3" t="s">
        <v>66</v>
      </c>
      <c r="D611" s="3" t="s">
        <v>2170</v>
      </c>
      <c r="E611" s="3" t="s">
        <v>2210</v>
      </c>
      <c r="F611" s="3" t="s">
        <v>71</v>
      </c>
      <c r="G611" s="4" t="s">
        <v>9</v>
      </c>
      <c r="H611" s="4" t="s">
        <v>2285</v>
      </c>
      <c r="I611" s="4" t="s">
        <v>2285</v>
      </c>
      <c r="J611" s="4" t="s">
        <v>2285</v>
      </c>
      <c r="K611" s="16"/>
      <c r="L611" s="17" t="s">
        <v>2297</v>
      </c>
      <c r="M611" s="10">
        <f t="shared" si="40"/>
        <v>0</v>
      </c>
      <c r="N611" s="10">
        <f t="shared" si="41"/>
        <v>0</v>
      </c>
      <c r="O611" s="10">
        <f t="shared" si="42"/>
        <v>0</v>
      </c>
      <c r="P611" s="10">
        <f t="shared" si="43"/>
        <v>0</v>
      </c>
      <c r="Q611" s="10" t="str">
        <f>VLOOKUP(A611,'[1]Store List'!$A$1:$I$376,3,FALSE)</f>
        <v>WZ-559</v>
      </c>
      <c r="R611" s="10" t="str">
        <f>VLOOKUP(A611,'[1]Store List'!$A$1:$I$376,6,FALSE)</f>
        <v>James McFarland</v>
      </c>
      <c r="S611" s="10" t="str">
        <f>VLOOKUP(A611,'[1]Store List'!$A$1:$I$376,9,FALSE)</f>
        <v>Michael Mamo</v>
      </c>
      <c r="T611" s="10"/>
    </row>
    <row r="612" spans="1:20" ht="13.2" hidden="1">
      <c r="A612" s="5">
        <v>126553</v>
      </c>
      <c r="B612" s="5" t="s">
        <v>1879</v>
      </c>
      <c r="C612" s="3" t="s">
        <v>104</v>
      </c>
      <c r="D612" s="3" t="s">
        <v>2170</v>
      </c>
      <c r="E612" s="3" t="s">
        <v>2210</v>
      </c>
      <c r="F612" s="3" t="s">
        <v>106</v>
      </c>
      <c r="G612" s="4" t="s">
        <v>9</v>
      </c>
      <c r="H612" s="4" t="s">
        <v>2285</v>
      </c>
      <c r="I612" s="4" t="s">
        <v>2285</v>
      </c>
      <c r="J612" s="4" t="s">
        <v>2285</v>
      </c>
      <c r="K612" s="16"/>
      <c r="L612" s="17" t="s">
        <v>2297</v>
      </c>
      <c r="M612" s="10">
        <f t="shared" si="40"/>
        <v>0</v>
      </c>
      <c r="N612" s="10">
        <f t="shared" si="41"/>
        <v>0</v>
      </c>
      <c r="O612" s="10">
        <f t="shared" si="42"/>
        <v>0</v>
      </c>
      <c r="P612" s="10">
        <f t="shared" si="43"/>
        <v>0</v>
      </c>
      <c r="Q612" s="10" t="str">
        <f>VLOOKUP(A612,'[1]Store List'!$A$1:$I$376,3,FALSE)</f>
        <v>WZ-813</v>
      </c>
      <c r="R612" s="10" t="str">
        <f>VLOOKUP(A612,'[1]Store List'!$A$1:$I$376,6,FALSE)</f>
        <v>James McFarland</v>
      </c>
      <c r="S612" s="10" t="str">
        <f>VLOOKUP(A612,'[1]Store List'!$A$1:$I$376,9,FALSE)</f>
        <v>Michael Mamo</v>
      </c>
      <c r="T612" s="10"/>
    </row>
    <row r="613" spans="1:20" ht="13.2" hidden="1">
      <c r="A613" s="5">
        <v>126399</v>
      </c>
      <c r="B613" s="5" t="s">
        <v>2113</v>
      </c>
      <c r="C613" s="3" t="s">
        <v>521</v>
      </c>
      <c r="D613" s="3" t="s">
        <v>2170</v>
      </c>
      <c r="E613" s="3" t="s">
        <v>2197</v>
      </c>
      <c r="F613" s="3" t="s">
        <v>525</v>
      </c>
      <c r="G613" s="4" t="s">
        <v>9</v>
      </c>
      <c r="H613" s="4" t="s">
        <v>10</v>
      </c>
      <c r="I613" s="4" t="s">
        <v>2285</v>
      </c>
      <c r="J613" s="4" t="s">
        <v>2285</v>
      </c>
      <c r="K613" s="16"/>
      <c r="L613" s="17" t="s">
        <v>2297</v>
      </c>
      <c r="M613" s="10">
        <f t="shared" si="40"/>
        <v>0</v>
      </c>
      <c r="N613" s="10">
        <f t="shared" si="41"/>
        <v>1</v>
      </c>
      <c r="O613" s="10">
        <f t="shared" si="42"/>
        <v>0</v>
      </c>
      <c r="P613" s="10">
        <f t="shared" si="43"/>
        <v>0</v>
      </c>
      <c r="Q613" s="10" t="str">
        <f>VLOOKUP(A613,'[1]Store List'!$A$1:$I$376,3,FALSE)</f>
        <v>WZ-799A</v>
      </c>
      <c r="R613" s="10" t="str">
        <f>VLOOKUP(A613,'[1]Store List'!$A$1:$I$376,6,FALSE)</f>
        <v>James McFarland</v>
      </c>
      <c r="S613" s="10" t="str">
        <f>VLOOKUP(A613,'[1]Store List'!$A$1:$I$376,9,FALSE)</f>
        <v>John Russell</v>
      </c>
      <c r="T613" s="10"/>
    </row>
    <row r="614" spans="1:20" ht="13.2" hidden="1">
      <c r="A614" s="5">
        <v>120328</v>
      </c>
      <c r="B614" s="5" t="s">
        <v>2117</v>
      </c>
      <c r="C614" s="3" t="s">
        <v>132</v>
      </c>
      <c r="D614" s="3" t="s">
        <v>2170</v>
      </c>
      <c r="E614" s="3" t="s">
        <v>2197</v>
      </c>
      <c r="F614" s="3" t="s">
        <v>136</v>
      </c>
      <c r="G614" s="4" t="s">
        <v>9</v>
      </c>
      <c r="H614" s="4" t="s">
        <v>15</v>
      </c>
      <c r="I614" s="4" t="s">
        <v>2285</v>
      </c>
      <c r="J614" s="4" t="s">
        <v>2285</v>
      </c>
      <c r="K614" s="16"/>
      <c r="L614" s="17" t="s">
        <v>2297</v>
      </c>
      <c r="M614" s="10">
        <f t="shared" si="40"/>
        <v>0</v>
      </c>
      <c r="N614" s="10">
        <f t="shared" si="41"/>
        <v>1</v>
      </c>
      <c r="O614" s="10">
        <f t="shared" si="42"/>
        <v>0</v>
      </c>
      <c r="P614" s="10">
        <f t="shared" si="43"/>
        <v>0</v>
      </c>
      <c r="Q614" s="10" t="str">
        <f>VLOOKUP(A614,'[1]Store List'!$A$1:$I$376,3,FALSE)</f>
        <v>WZ-775A</v>
      </c>
      <c r="R614" s="10" t="str">
        <f>VLOOKUP(A614,'[1]Store List'!$A$1:$I$376,6,FALSE)</f>
        <v>James McFarland</v>
      </c>
      <c r="S614" s="10" t="str">
        <f>VLOOKUP(A614,'[1]Store List'!$A$1:$I$376,9,FALSE)</f>
        <v>John Russell</v>
      </c>
      <c r="T614" s="10"/>
    </row>
    <row r="615" spans="1:20" ht="13.2" hidden="1">
      <c r="A615" s="5">
        <v>131962</v>
      </c>
      <c r="B615" s="5" t="s">
        <v>1955</v>
      </c>
      <c r="C615" s="3" t="s">
        <v>1043</v>
      </c>
      <c r="D615" s="3" t="s">
        <v>2170</v>
      </c>
      <c r="E615" s="3" t="s">
        <v>2242</v>
      </c>
      <c r="F615" s="3" t="s">
        <v>1046</v>
      </c>
      <c r="G615" s="4" t="s">
        <v>9</v>
      </c>
      <c r="H615" s="4" t="s">
        <v>2285</v>
      </c>
      <c r="I615" s="4" t="s">
        <v>2285</v>
      </c>
      <c r="J615" s="4" t="s">
        <v>2285</v>
      </c>
      <c r="K615" s="16"/>
      <c r="L615" s="17" t="s">
        <v>2297</v>
      </c>
      <c r="M615" s="10">
        <f t="shared" si="40"/>
        <v>0</v>
      </c>
      <c r="N615" s="10">
        <f t="shared" si="41"/>
        <v>0</v>
      </c>
      <c r="O615" s="10">
        <f t="shared" si="42"/>
        <v>0</v>
      </c>
      <c r="P615" s="10">
        <f t="shared" si="43"/>
        <v>0</v>
      </c>
      <c r="Q615" s="10" t="str">
        <f>VLOOKUP(A615,'[1]Store List'!$A$1:$I$376,3,FALSE)</f>
        <v>WZ-928</v>
      </c>
      <c r="R615" s="10" t="str">
        <f>VLOOKUP(A615,'[1]Store List'!$A$1:$I$376,6,FALSE)</f>
        <v>James McFarland</v>
      </c>
      <c r="S615" s="10" t="str">
        <f>VLOOKUP(A615,'[1]Store List'!$A$1:$I$376,9,FALSE)</f>
        <v>Scott Orellana</v>
      </c>
      <c r="T615" s="10"/>
    </row>
    <row r="616" spans="1:20" ht="13.2" hidden="1">
      <c r="A616" s="5">
        <v>131549</v>
      </c>
      <c r="B616" s="5" t="s">
        <v>2101</v>
      </c>
      <c r="C616" s="3" t="s">
        <v>1749</v>
      </c>
      <c r="D616" s="3" t="s">
        <v>2170</v>
      </c>
      <c r="E616" s="3" t="s">
        <v>2242</v>
      </c>
      <c r="F616" s="3" t="s">
        <v>1752</v>
      </c>
      <c r="G616" s="4" t="s">
        <v>9</v>
      </c>
      <c r="H616" s="4" t="s">
        <v>10</v>
      </c>
      <c r="I616" s="4" t="s">
        <v>2285</v>
      </c>
      <c r="J616" s="4" t="s">
        <v>2285</v>
      </c>
      <c r="K616" s="16"/>
      <c r="L616" s="17" t="s">
        <v>2297</v>
      </c>
      <c r="M616" s="10">
        <f t="shared" si="40"/>
        <v>0</v>
      </c>
      <c r="N616" s="10">
        <f t="shared" si="41"/>
        <v>1</v>
      </c>
      <c r="O616" s="10">
        <f t="shared" si="42"/>
        <v>0</v>
      </c>
      <c r="P616" s="10">
        <f t="shared" si="43"/>
        <v>0</v>
      </c>
      <c r="Q616" s="10" t="str">
        <f>VLOOKUP(A616,'[1]Store List'!$A$1:$I$376,3,FALSE)</f>
        <v>WZ-912</v>
      </c>
      <c r="R616" s="10" t="str">
        <f>VLOOKUP(A616,'[1]Store List'!$A$1:$I$376,6,FALSE)</f>
        <v>James McFarland</v>
      </c>
      <c r="S616" s="10" t="str">
        <f>VLOOKUP(A616,'[1]Store List'!$A$1:$I$376,9,FALSE)</f>
        <v>Scott Orellana</v>
      </c>
      <c r="T616" s="10"/>
    </row>
    <row r="617" spans="1:20" ht="13.2" hidden="1">
      <c r="A617" s="5">
        <v>127310</v>
      </c>
      <c r="B617" s="5" t="s">
        <v>2000</v>
      </c>
      <c r="C617" s="3" t="s">
        <v>108</v>
      </c>
      <c r="D617" s="3" t="s">
        <v>2170</v>
      </c>
      <c r="E617" s="3" t="s">
        <v>2186</v>
      </c>
      <c r="F617" s="3" t="s">
        <v>109</v>
      </c>
      <c r="G617" s="4" t="s">
        <v>9</v>
      </c>
      <c r="H617" s="4" t="s">
        <v>2285</v>
      </c>
      <c r="I617" s="4" t="s">
        <v>2285</v>
      </c>
      <c r="J617" s="4" t="s">
        <v>2285</v>
      </c>
      <c r="K617" s="16"/>
      <c r="L617" s="17" t="s">
        <v>2297</v>
      </c>
      <c r="M617" s="10">
        <f t="shared" si="40"/>
        <v>0</v>
      </c>
      <c r="N617" s="10">
        <f t="shared" si="41"/>
        <v>0</v>
      </c>
      <c r="O617" s="10">
        <f t="shared" si="42"/>
        <v>0</v>
      </c>
      <c r="P617" s="10">
        <f t="shared" si="43"/>
        <v>0</v>
      </c>
      <c r="Q617" s="10" t="str">
        <f>VLOOKUP(A617,'[1]Store List'!$A$1:$I$376,3,FALSE)</f>
        <v>WZ-820A</v>
      </c>
      <c r="R617" s="10" t="str">
        <f>VLOOKUP(A617,'[1]Store List'!$A$1:$I$376,6,FALSE)</f>
        <v>James McFarland</v>
      </c>
      <c r="S617" s="10" t="str">
        <f>VLOOKUP(A617,'[1]Store List'!$A$1:$I$376,9,FALSE)</f>
        <v>William Stout</v>
      </c>
      <c r="T617" s="10"/>
    </row>
    <row r="618" spans="1:20" ht="13.2" hidden="1">
      <c r="A618" s="5">
        <v>96427</v>
      </c>
      <c r="B618" s="5" t="s">
        <v>1951</v>
      </c>
      <c r="C618" s="3" t="s">
        <v>74</v>
      </c>
      <c r="D618" s="3" t="s">
        <v>2170</v>
      </c>
      <c r="E618" s="3" t="s">
        <v>2241</v>
      </c>
      <c r="F618" s="3" t="s">
        <v>75</v>
      </c>
      <c r="G618" s="4" t="s">
        <v>9</v>
      </c>
      <c r="H618" s="4" t="s">
        <v>2285</v>
      </c>
      <c r="I618" s="4" t="s">
        <v>2285</v>
      </c>
      <c r="J618" s="4" t="s">
        <v>10</v>
      </c>
      <c r="K618" s="16"/>
      <c r="L618" s="17" t="s">
        <v>2297</v>
      </c>
      <c r="M618" s="10">
        <f t="shared" ref="M618:M681" si="44">IF(OR(G618="N/A",G618="COMP"),0,1)</f>
        <v>0</v>
      </c>
      <c r="N618" s="10">
        <f t="shared" ref="N618:N681" si="45">IF(OR(H618="N/A",H618="COMP"),0,1)</f>
        <v>0</v>
      </c>
      <c r="O618" s="10">
        <f t="shared" ref="O618:O681" si="46">IF(OR(I618="N/A",I618="COMP"),0,1)</f>
        <v>0</v>
      </c>
      <c r="P618" s="10">
        <f t="shared" ref="P618:P681" si="47">IF(OR(J618="N/A",J618="COMP"),0,1)</f>
        <v>1</v>
      </c>
      <c r="Q618" s="10" t="str">
        <f>VLOOKUP(A618,'[1]Store List'!$A$1:$I$376,3,FALSE)</f>
        <v>WZ-480</v>
      </c>
      <c r="R618" s="10" t="str">
        <f>VLOOKUP(A618,'[1]Store List'!$A$1:$I$376,6,FALSE)</f>
        <v>James McFarland</v>
      </c>
      <c r="S618" s="10" t="str">
        <f>VLOOKUP(A618,'[1]Store List'!$A$1:$I$376,9,FALSE)</f>
        <v>Larry Kirby</v>
      </c>
      <c r="T618" s="10"/>
    </row>
    <row r="619" spans="1:20" ht="13.2" hidden="1">
      <c r="A619" s="5">
        <v>6315</v>
      </c>
      <c r="B619" s="5" t="s">
        <v>2141</v>
      </c>
      <c r="C619" s="3" t="s">
        <v>296</v>
      </c>
      <c r="D619" s="3" t="s">
        <v>2170</v>
      </c>
      <c r="E619" s="3" t="s">
        <v>2277</v>
      </c>
      <c r="F619" s="3" t="s">
        <v>297</v>
      </c>
      <c r="G619" s="4" t="s">
        <v>9</v>
      </c>
      <c r="H619" s="4" t="s">
        <v>10</v>
      </c>
      <c r="I619" s="4" t="s">
        <v>2285</v>
      </c>
      <c r="J619" s="4" t="s">
        <v>10</v>
      </c>
      <c r="K619" s="16"/>
      <c r="L619" s="17" t="s">
        <v>2297</v>
      </c>
      <c r="M619" s="10">
        <f t="shared" si="44"/>
        <v>0</v>
      </c>
      <c r="N619" s="10">
        <f t="shared" si="45"/>
        <v>1</v>
      </c>
      <c r="O619" s="10">
        <f t="shared" si="46"/>
        <v>0</v>
      </c>
      <c r="P619" s="10">
        <f t="shared" si="47"/>
        <v>1</v>
      </c>
      <c r="Q619" s="10" t="str">
        <f>VLOOKUP(A619,'[1]Store List'!$A$1:$I$376,3,FALSE)</f>
        <v>WZ-124A</v>
      </c>
      <c r="R619" s="10" t="str">
        <f>VLOOKUP(A619,'[1]Store List'!$A$1:$I$376,6,FALSE)</f>
        <v>James McFarland</v>
      </c>
      <c r="S619" s="10" t="str">
        <f>VLOOKUP(A619,'[1]Store List'!$A$1:$I$376,9,FALSE)</f>
        <v>Hammad "Ali" Zafar</v>
      </c>
      <c r="T619" s="10"/>
    </row>
    <row r="620" spans="1:20" ht="13.2" hidden="1">
      <c r="A620" s="5">
        <v>109447</v>
      </c>
      <c r="B620" s="5" t="s">
        <v>1991</v>
      </c>
      <c r="C620" s="3" t="s">
        <v>514</v>
      </c>
      <c r="D620" s="3" t="s">
        <v>2170</v>
      </c>
      <c r="E620" s="3" t="s">
        <v>2253</v>
      </c>
      <c r="F620" s="3" t="s">
        <v>519</v>
      </c>
      <c r="G620" s="4" t="s">
        <v>9</v>
      </c>
      <c r="H620" s="4" t="s">
        <v>10</v>
      </c>
      <c r="I620" s="4" t="s">
        <v>2285</v>
      </c>
      <c r="J620" s="4" t="s">
        <v>10</v>
      </c>
      <c r="K620" s="16"/>
      <c r="L620" s="17" t="s">
        <v>2297</v>
      </c>
      <c r="M620" s="10">
        <f t="shared" si="44"/>
        <v>0</v>
      </c>
      <c r="N620" s="10">
        <f t="shared" si="45"/>
        <v>1</v>
      </c>
      <c r="O620" s="10">
        <f t="shared" si="46"/>
        <v>0</v>
      </c>
      <c r="P620" s="10">
        <f t="shared" si="47"/>
        <v>1</v>
      </c>
      <c r="Q620" s="10" t="str">
        <f>VLOOKUP(A620,'[1]Store List'!$A$1:$I$376,3,FALSE)</f>
        <v>WZ-666B</v>
      </c>
      <c r="R620" s="10" t="str">
        <f>VLOOKUP(A620,'[1]Store List'!$A$1:$I$376,6,FALSE)</f>
        <v>James McFarland</v>
      </c>
      <c r="S620" s="10" t="str">
        <f>VLOOKUP(A620,'[1]Store List'!$A$1:$I$376,9,FALSE)</f>
        <v>Seon Kim Bang</v>
      </c>
      <c r="T620" s="10"/>
    </row>
    <row r="621" spans="1:20" ht="13.2" hidden="1">
      <c r="A621" s="5">
        <v>92829</v>
      </c>
      <c r="B621" s="5" t="s">
        <v>2020</v>
      </c>
      <c r="C621" s="3" t="s">
        <v>263</v>
      </c>
      <c r="D621" s="3" t="s">
        <v>2170</v>
      </c>
      <c r="E621" s="3" t="s">
        <v>2258</v>
      </c>
      <c r="F621" s="3" t="s">
        <v>264</v>
      </c>
      <c r="G621" s="4" t="s">
        <v>9</v>
      </c>
      <c r="H621" s="4" t="s">
        <v>2285</v>
      </c>
      <c r="I621" s="4" t="s">
        <v>2285</v>
      </c>
      <c r="J621" s="4" t="s">
        <v>10</v>
      </c>
      <c r="K621" s="16"/>
      <c r="L621" s="17" t="s">
        <v>2297</v>
      </c>
      <c r="M621" s="10">
        <f t="shared" si="44"/>
        <v>0</v>
      </c>
      <c r="N621" s="10">
        <f t="shared" si="45"/>
        <v>0</v>
      </c>
      <c r="O621" s="10">
        <f t="shared" si="46"/>
        <v>0</v>
      </c>
      <c r="P621" s="10">
        <f t="shared" si="47"/>
        <v>1</v>
      </c>
      <c r="Q621" s="10" t="str">
        <f>VLOOKUP(A621,'[1]Store List'!$A$1:$I$376,3,FALSE)</f>
        <v>WZ-232B</v>
      </c>
      <c r="R621" s="10" t="str">
        <f>VLOOKUP(A621,'[1]Store List'!$A$1:$I$376,6,FALSE)</f>
        <v>James McFarland</v>
      </c>
      <c r="S621" s="10" t="str">
        <f>VLOOKUP(A621,'[1]Store List'!$A$1:$I$376,9,FALSE)</f>
        <v>Nasar Agha</v>
      </c>
      <c r="T621" s="10"/>
    </row>
    <row r="622" spans="1:20" ht="13.2" hidden="1">
      <c r="A622" s="5">
        <v>99597</v>
      </c>
      <c r="B622" s="5" t="s">
        <v>1864</v>
      </c>
      <c r="C622" s="3" t="s">
        <v>66</v>
      </c>
      <c r="D622" s="3" t="s">
        <v>2170</v>
      </c>
      <c r="E622" s="3" t="s">
        <v>2210</v>
      </c>
      <c r="F622" s="3" t="s">
        <v>69</v>
      </c>
      <c r="G622" s="4" t="s">
        <v>9</v>
      </c>
      <c r="H622" s="4" t="s">
        <v>2285</v>
      </c>
      <c r="I622" s="4" t="s">
        <v>2285</v>
      </c>
      <c r="J622" s="4" t="s">
        <v>10</v>
      </c>
      <c r="K622" s="16"/>
      <c r="L622" s="17" t="s">
        <v>2297</v>
      </c>
      <c r="M622" s="10">
        <f t="shared" si="44"/>
        <v>0</v>
      </c>
      <c r="N622" s="10">
        <f t="shared" si="45"/>
        <v>0</v>
      </c>
      <c r="O622" s="10">
        <f t="shared" si="46"/>
        <v>0</v>
      </c>
      <c r="P622" s="10">
        <f t="shared" si="47"/>
        <v>1</v>
      </c>
      <c r="Q622" s="10" t="str">
        <f>VLOOKUP(A622,'[1]Store List'!$A$1:$I$376,3,FALSE)</f>
        <v>WZ-559</v>
      </c>
      <c r="R622" s="10" t="str">
        <f>VLOOKUP(A622,'[1]Store List'!$A$1:$I$376,6,FALSE)</f>
        <v>James McFarland</v>
      </c>
      <c r="S622" s="10" t="str">
        <f>VLOOKUP(A622,'[1]Store List'!$A$1:$I$376,9,FALSE)</f>
        <v>Michael Mamo</v>
      </c>
      <c r="T622" s="10"/>
    </row>
    <row r="623" spans="1:20" ht="13.2" hidden="1">
      <c r="A623" s="5">
        <v>96427</v>
      </c>
      <c r="B623" s="5" t="s">
        <v>1951</v>
      </c>
      <c r="C623" s="3" t="s">
        <v>74</v>
      </c>
      <c r="D623" s="3" t="s">
        <v>2170</v>
      </c>
      <c r="E623" s="3" t="s">
        <v>2241</v>
      </c>
      <c r="F623" s="3" t="s">
        <v>77</v>
      </c>
      <c r="G623" s="4" t="s">
        <v>9</v>
      </c>
      <c r="H623" s="4" t="s">
        <v>10</v>
      </c>
      <c r="I623" s="4" t="s">
        <v>2285</v>
      </c>
      <c r="J623" s="4" t="s">
        <v>10</v>
      </c>
      <c r="K623" s="16"/>
      <c r="L623" s="17" t="s">
        <v>2297</v>
      </c>
      <c r="M623" s="10">
        <f t="shared" si="44"/>
        <v>0</v>
      </c>
      <c r="N623" s="10">
        <f t="shared" si="45"/>
        <v>1</v>
      </c>
      <c r="O623" s="10">
        <f t="shared" si="46"/>
        <v>0</v>
      </c>
      <c r="P623" s="10">
        <f t="shared" si="47"/>
        <v>1</v>
      </c>
      <c r="Q623" s="10" t="str">
        <f>VLOOKUP(A623,'[1]Store List'!$A$1:$I$376,3,FALSE)</f>
        <v>WZ-480</v>
      </c>
      <c r="R623" s="10" t="str">
        <f>VLOOKUP(A623,'[1]Store List'!$A$1:$I$376,6,FALSE)</f>
        <v>James McFarland</v>
      </c>
      <c r="S623" s="10" t="str">
        <f>VLOOKUP(A623,'[1]Store List'!$A$1:$I$376,9,FALSE)</f>
        <v>Larry Kirby</v>
      </c>
      <c r="T623" s="10"/>
    </row>
    <row r="624" spans="1:20" ht="13.2" hidden="1">
      <c r="A624" s="5">
        <v>130666</v>
      </c>
      <c r="B624" s="5" t="s">
        <v>2033</v>
      </c>
      <c r="C624" s="3" t="s">
        <v>82</v>
      </c>
      <c r="D624" s="3" t="s">
        <v>2170</v>
      </c>
      <c r="E624" s="3" t="s">
        <v>2186</v>
      </c>
      <c r="F624" s="3" t="s">
        <v>84</v>
      </c>
      <c r="G624" s="4" t="s">
        <v>9</v>
      </c>
      <c r="H624" s="4" t="s">
        <v>10</v>
      </c>
      <c r="I624" s="4" t="s">
        <v>2285</v>
      </c>
      <c r="J624" s="4" t="s">
        <v>10</v>
      </c>
      <c r="K624" s="16"/>
      <c r="L624" s="17" t="s">
        <v>2297</v>
      </c>
      <c r="M624" s="10">
        <f t="shared" si="44"/>
        <v>0</v>
      </c>
      <c r="N624" s="10">
        <f t="shared" si="45"/>
        <v>1</v>
      </c>
      <c r="O624" s="10">
        <f t="shared" si="46"/>
        <v>0</v>
      </c>
      <c r="P624" s="10">
        <f t="shared" si="47"/>
        <v>1</v>
      </c>
      <c r="Q624" s="10" t="str">
        <f>VLOOKUP(A624,'[1]Store List'!$A$1:$I$376,3,FALSE)</f>
        <v>WZ-846A</v>
      </c>
      <c r="R624" s="10" t="str">
        <f>VLOOKUP(A624,'[1]Store List'!$A$1:$I$376,6,FALSE)</f>
        <v>James McFarland</v>
      </c>
      <c r="S624" s="10" t="str">
        <f>VLOOKUP(A624,'[1]Store List'!$A$1:$I$376,9,FALSE)</f>
        <v>William Stout</v>
      </c>
      <c r="T624" s="10"/>
    </row>
    <row r="625" spans="1:20" ht="13.2" hidden="1">
      <c r="A625" s="5">
        <v>6315</v>
      </c>
      <c r="B625" s="5" t="s">
        <v>2141</v>
      </c>
      <c r="C625" s="3" t="s">
        <v>296</v>
      </c>
      <c r="D625" s="3" t="s">
        <v>2170</v>
      </c>
      <c r="E625" s="3" t="s">
        <v>2277</v>
      </c>
      <c r="F625" s="3" t="s">
        <v>298</v>
      </c>
      <c r="G625" s="4" t="s">
        <v>9</v>
      </c>
      <c r="H625" s="4" t="s">
        <v>10</v>
      </c>
      <c r="I625" s="4" t="s">
        <v>2285</v>
      </c>
      <c r="J625" s="4" t="s">
        <v>10</v>
      </c>
      <c r="K625" s="16"/>
      <c r="L625" s="17" t="s">
        <v>2297</v>
      </c>
      <c r="M625" s="10">
        <f t="shared" si="44"/>
        <v>0</v>
      </c>
      <c r="N625" s="10">
        <f t="shared" si="45"/>
        <v>1</v>
      </c>
      <c r="O625" s="10">
        <f t="shared" si="46"/>
        <v>0</v>
      </c>
      <c r="P625" s="10">
        <f t="shared" si="47"/>
        <v>1</v>
      </c>
      <c r="Q625" s="10" t="str">
        <f>VLOOKUP(A625,'[1]Store List'!$A$1:$I$376,3,FALSE)</f>
        <v>WZ-124A</v>
      </c>
      <c r="R625" s="10" t="str">
        <f>VLOOKUP(A625,'[1]Store List'!$A$1:$I$376,6,FALSE)</f>
        <v>James McFarland</v>
      </c>
      <c r="S625" s="10" t="str">
        <f>VLOOKUP(A625,'[1]Store List'!$A$1:$I$376,9,FALSE)</f>
        <v>Hammad "Ali" Zafar</v>
      </c>
      <c r="T625" s="10"/>
    </row>
    <row r="626" spans="1:20" ht="13.2" hidden="1">
      <c r="A626" s="5">
        <v>126959</v>
      </c>
      <c r="B626" s="5" t="s">
        <v>1999</v>
      </c>
      <c r="C626" s="3" t="s">
        <v>86</v>
      </c>
      <c r="D626" s="3" t="s">
        <v>2170</v>
      </c>
      <c r="E626" s="3" t="s">
        <v>2186</v>
      </c>
      <c r="F626" s="3" t="s">
        <v>87</v>
      </c>
      <c r="G626" s="4" t="s">
        <v>9</v>
      </c>
      <c r="H626" s="4" t="s">
        <v>2285</v>
      </c>
      <c r="I626" s="4" t="s">
        <v>2285</v>
      </c>
      <c r="J626" s="4" t="s">
        <v>10</v>
      </c>
      <c r="K626" s="16"/>
      <c r="L626" s="17" t="s">
        <v>2297</v>
      </c>
      <c r="M626" s="10">
        <f t="shared" si="44"/>
        <v>0</v>
      </c>
      <c r="N626" s="10">
        <f t="shared" si="45"/>
        <v>0</v>
      </c>
      <c r="O626" s="10">
        <f t="shared" si="46"/>
        <v>0</v>
      </c>
      <c r="P626" s="10">
        <f t="shared" si="47"/>
        <v>1</v>
      </c>
      <c r="Q626" s="10" t="str">
        <f>VLOOKUP(A626,'[1]Store List'!$A$1:$I$376,3,FALSE)</f>
        <v>WZ-817A</v>
      </c>
      <c r="R626" s="10" t="str">
        <f>VLOOKUP(A626,'[1]Store List'!$A$1:$I$376,6,FALSE)</f>
        <v>James McFarland</v>
      </c>
      <c r="S626" s="10" t="str">
        <f>VLOOKUP(A626,'[1]Store List'!$A$1:$I$376,9,FALSE)</f>
        <v>William Stout</v>
      </c>
      <c r="T626" s="10"/>
    </row>
    <row r="627" spans="1:20" ht="13.2" hidden="1">
      <c r="A627" s="5">
        <v>126959</v>
      </c>
      <c r="B627" s="5" t="s">
        <v>1999</v>
      </c>
      <c r="C627" s="3" t="s">
        <v>86</v>
      </c>
      <c r="D627" s="3" t="s">
        <v>2170</v>
      </c>
      <c r="E627" s="3" t="s">
        <v>2186</v>
      </c>
      <c r="F627" s="3" t="s">
        <v>88</v>
      </c>
      <c r="G627" s="4" t="s">
        <v>9</v>
      </c>
      <c r="H627" s="4" t="s">
        <v>10</v>
      </c>
      <c r="I627" s="4" t="s">
        <v>2285</v>
      </c>
      <c r="J627" s="4" t="s">
        <v>10</v>
      </c>
      <c r="K627" s="16"/>
      <c r="L627" s="17" t="s">
        <v>2297</v>
      </c>
      <c r="M627" s="10">
        <f t="shared" si="44"/>
        <v>0</v>
      </c>
      <c r="N627" s="10">
        <f t="shared" si="45"/>
        <v>1</v>
      </c>
      <c r="O627" s="10">
        <f t="shared" si="46"/>
        <v>0</v>
      </c>
      <c r="P627" s="10">
        <f t="shared" si="47"/>
        <v>1</v>
      </c>
      <c r="Q627" s="10" t="str">
        <f>VLOOKUP(A627,'[1]Store List'!$A$1:$I$376,3,FALSE)</f>
        <v>WZ-817A</v>
      </c>
      <c r="R627" s="10" t="str">
        <f>VLOOKUP(A627,'[1]Store List'!$A$1:$I$376,6,FALSE)</f>
        <v>James McFarland</v>
      </c>
      <c r="S627" s="10" t="str">
        <f>VLOOKUP(A627,'[1]Store List'!$A$1:$I$376,9,FALSE)</f>
        <v>William Stout</v>
      </c>
      <c r="T627" s="10"/>
    </row>
    <row r="628" spans="1:20" ht="13.2" hidden="1">
      <c r="A628" s="5">
        <v>120328</v>
      </c>
      <c r="B628" s="5" t="s">
        <v>2117</v>
      </c>
      <c r="C628" s="3" t="s">
        <v>132</v>
      </c>
      <c r="D628" s="3" t="s">
        <v>2170</v>
      </c>
      <c r="E628" s="3" t="s">
        <v>2197</v>
      </c>
      <c r="F628" s="3" t="s">
        <v>135</v>
      </c>
      <c r="G628" s="4" t="s">
        <v>9</v>
      </c>
      <c r="H628" s="4" t="s">
        <v>10</v>
      </c>
      <c r="I628" s="4" t="s">
        <v>2285</v>
      </c>
      <c r="J628" s="4" t="s">
        <v>10</v>
      </c>
      <c r="K628" s="16"/>
      <c r="L628" s="17" t="s">
        <v>2297</v>
      </c>
      <c r="M628" s="10">
        <f t="shared" si="44"/>
        <v>0</v>
      </c>
      <c r="N628" s="10">
        <f t="shared" si="45"/>
        <v>1</v>
      </c>
      <c r="O628" s="10">
        <f t="shared" si="46"/>
        <v>0</v>
      </c>
      <c r="P628" s="10">
        <f t="shared" si="47"/>
        <v>1</v>
      </c>
      <c r="Q628" s="10" t="str">
        <f>VLOOKUP(A628,'[1]Store List'!$A$1:$I$376,3,FALSE)</f>
        <v>WZ-775A</v>
      </c>
      <c r="R628" s="10" t="str">
        <f>VLOOKUP(A628,'[1]Store List'!$A$1:$I$376,6,FALSE)</f>
        <v>James McFarland</v>
      </c>
      <c r="S628" s="10" t="str">
        <f>VLOOKUP(A628,'[1]Store List'!$A$1:$I$376,9,FALSE)</f>
        <v>John Russell</v>
      </c>
      <c r="T628" s="10"/>
    </row>
    <row r="629" spans="1:20" ht="13.2" hidden="1">
      <c r="A629" s="5">
        <v>109058</v>
      </c>
      <c r="B629" s="5" t="s">
        <v>1826</v>
      </c>
      <c r="C629" s="3" t="s">
        <v>373</v>
      </c>
      <c r="D629" s="3" t="s">
        <v>2170</v>
      </c>
      <c r="E629" s="3" t="s">
        <v>2185</v>
      </c>
      <c r="F629" s="3" t="s">
        <v>375</v>
      </c>
      <c r="G629" s="4" t="s">
        <v>9</v>
      </c>
      <c r="H629" s="4" t="s">
        <v>10</v>
      </c>
      <c r="I629" s="4" t="s">
        <v>2285</v>
      </c>
      <c r="J629" s="4" t="s">
        <v>10</v>
      </c>
      <c r="K629" s="16"/>
      <c r="L629" s="17" t="s">
        <v>2297</v>
      </c>
      <c r="M629" s="10">
        <f t="shared" si="44"/>
        <v>0</v>
      </c>
      <c r="N629" s="10">
        <f t="shared" si="45"/>
        <v>1</v>
      </c>
      <c r="O629" s="10">
        <f t="shared" si="46"/>
        <v>0</v>
      </c>
      <c r="P629" s="10">
        <f t="shared" si="47"/>
        <v>1</v>
      </c>
      <c r="Q629" s="10" t="str">
        <f>VLOOKUP(A629,'[1]Store List'!$A$1:$I$376,3,FALSE)</f>
        <v>WZ-641A</v>
      </c>
      <c r="R629" s="10" t="str">
        <f>VLOOKUP(A629,'[1]Store List'!$A$1:$I$376,6,FALSE)</f>
        <v>James McFarland</v>
      </c>
      <c r="S629" s="10" t="str">
        <f>VLOOKUP(A629,'[1]Store List'!$A$1:$I$376,9,FALSE)</f>
        <v>Sean Moran</v>
      </c>
      <c r="T629" s="10"/>
    </row>
    <row r="630" spans="1:20" ht="13.2" hidden="1">
      <c r="A630" s="5">
        <v>126399</v>
      </c>
      <c r="B630" s="5" t="s">
        <v>2113</v>
      </c>
      <c r="C630" s="3" t="s">
        <v>521</v>
      </c>
      <c r="D630" s="3" t="s">
        <v>2170</v>
      </c>
      <c r="E630" s="3" t="s">
        <v>2197</v>
      </c>
      <c r="F630" s="3" t="s">
        <v>527</v>
      </c>
      <c r="G630" s="4" t="s">
        <v>9</v>
      </c>
      <c r="H630" s="4" t="s">
        <v>10</v>
      </c>
      <c r="I630" s="4" t="s">
        <v>2285</v>
      </c>
      <c r="J630" s="4" t="s">
        <v>10</v>
      </c>
      <c r="K630" s="16"/>
      <c r="L630" s="17" t="s">
        <v>2297</v>
      </c>
      <c r="M630" s="10">
        <f t="shared" si="44"/>
        <v>0</v>
      </c>
      <c r="N630" s="10">
        <f t="shared" si="45"/>
        <v>1</v>
      </c>
      <c r="O630" s="10">
        <f t="shared" si="46"/>
        <v>0</v>
      </c>
      <c r="P630" s="10">
        <f t="shared" si="47"/>
        <v>1</v>
      </c>
      <c r="Q630" s="10" t="str">
        <f>VLOOKUP(A630,'[1]Store List'!$A$1:$I$376,3,FALSE)</f>
        <v>WZ-799A</v>
      </c>
      <c r="R630" s="10" t="str">
        <f>VLOOKUP(A630,'[1]Store List'!$A$1:$I$376,6,FALSE)</f>
        <v>James McFarland</v>
      </c>
      <c r="S630" s="10" t="str">
        <f>VLOOKUP(A630,'[1]Store List'!$A$1:$I$376,9,FALSE)</f>
        <v>John Russell</v>
      </c>
      <c r="T630" s="10"/>
    </row>
    <row r="631" spans="1:20" ht="13.2" hidden="1">
      <c r="A631" s="5">
        <v>99597</v>
      </c>
      <c r="B631" s="5" t="s">
        <v>1864</v>
      </c>
      <c r="C631" s="3" t="s">
        <v>66</v>
      </c>
      <c r="D631" s="3" t="s">
        <v>2170</v>
      </c>
      <c r="E631" s="3" t="s">
        <v>2210</v>
      </c>
      <c r="F631" s="3" t="s">
        <v>70</v>
      </c>
      <c r="G631" s="4" t="s">
        <v>9</v>
      </c>
      <c r="H631" s="4" t="s">
        <v>2285</v>
      </c>
      <c r="I631" s="4" t="s">
        <v>10</v>
      </c>
      <c r="J631" s="4" t="s">
        <v>10</v>
      </c>
      <c r="K631" s="16"/>
      <c r="L631" s="17" t="s">
        <v>2297</v>
      </c>
      <c r="M631" s="10">
        <f t="shared" si="44"/>
        <v>0</v>
      </c>
      <c r="N631" s="10">
        <f t="shared" si="45"/>
        <v>0</v>
      </c>
      <c r="O631" s="10">
        <f t="shared" si="46"/>
        <v>1</v>
      </c>
      <c r="P631" s="10">
        <f t="shared" si="47"/>
        <v>1</v>
      </c>
      <c r="Q631" s="10" t="str">
        <f>VLOOKUP(A631,'[1]Store List'!$A$1:$I$376,3,FALSE)</f>
        <v>WZ-559</v>
      </c>
      <c r="R631" s="10" t="str">
        <f>VLOOKUP(A631,'[1]Store List'!$A$1:$I$376,6,FALSE)</f>
        <v>James McFarland</v>
      </c>
      <c r="S631" s="10" t="str">
        <f>VLOOKUP(A631,'[1]Store List'!$A$1:$I$376,9,FALSE)</f>
        <v>Michael Mamo</v>
      </c>
      <c r="T631" s="10"/>
    </row>
    <row r="632" spans="1:20" ht="13.2" hidden="1">
      <c r="A632" s="5">
        <v>96427</v>
      </c>
      <c r="B632" s="5" t="s">
        <v>1951</v>
      </c>
      <c r="C632" s="3" t="s">
        <v>74</v>
      </c>
      <c r="D632" s="3" t="s">
        <v>2170</v>
      </c>
      <c r="E632" s="3" t="s">
        <v>2241</v>
      </c>
      <c r="F632" s="3" t="s">
        <v>76</v>
      </c>
      <c r="G632" s="4" t="s">
        <v>9</v>
      </c>
      <c r="H632" s="4" t="s">
        <v>10</v>
      </c>
      <c r="I632" s="4" t="s">
        <v>10</v>
      </c>
      <c r="J632" s="4" t="s">
        <v>10</v>
      </c>
      <c r="K632" s="16"/>
      <c r="L632" s="17" t="s">
        <v>2297</v>
      </c>
      <c r="M632" s="10">
        <f t="shared" si="44"/>
        <v>0</v>
      </c>
      <c r="N632" s="10">
        <f t="shared" si="45"/>
        <v>1</v>
      </c>
      <c r="O632" s="10">
        <f t="shared" si="46"/>
        <v>1</v>
      </c>
      <c r="P632" s="10">
        <f t="shared" si="47"/>
        <v>1</v>
      </c>
      <c r="Q632" s="10" t="str">
        <f>VLOOKUP(A632,'[1]Store List'!$A$1:$I$376,3,FALSE)</f>
        <v>WZ-480</v>
      </c>
      <c r="R632" s="10" t="str">
        <f>VLOOKUP(A632,'[1]Store List'!$A$1:$I$376,6,FALSE)</f>
        <v>James McFarland</v>
      </c>
      <c r="S632" s="10" t="str">
        <f>VLOOKUP(A632,'[1]Store List'!$A$1:$I$376,9,FALSE)</f>
        <v>Larry Kirby</v>
      </c>
      <c r="T632" s="10"/>
    </row>
    <row r="633" spans="1:20" ht="13.2" hidden="1">
      <c r="A633" s="5">
        <v>130667</v>
      </c>
      <c r="B633" s="5" t="s">
        <v>2133</v>
      </c>
      <c r="C633" s="3" t="s">
        <v>92</v>
      </c>
      <c r="D633" s="3" t="s">
        <v>2170</v>
      </c>
      <c r="E633" s="3" t="s">
        <v>2273</v>
      </c>
      <c r="F633" s="3" t="s">
        <v>93</v>
      </c>
      <c r="G633" s="4" t="s">
        <v>9</v>
      </c>
      <c r="H633" s="4" t="s">
        <v>10</v>
      </c>
      <c r="I633" s="4" t="s">
        <v>10</v>
      </c>
      <c r="J633" s="4" t="s">
        <v>10</v>
      </c>
      <c r="K633" s="16"/>
      <c r="L633" s="17" t="s">
        <v>2297</v>
      </c>
      <c r="M633" s="10">
        <f t="shared" si="44"/>
        <v>0</v>
      </c>
      <c r="N633" s="10">
        <f t="shared" si="45"/>
        <v>1</v>
      </c>
      <c r="O633" s="10">
        <f t="shared" si="46"/>
        <v>1</v>
      </c>
      <c r="P633" s="10">
        <f t="shared" si="47"/>
        <v>1</v>
      </c>
      <c r="Q633" s="10" t="str">
        <f>VLOOKUP(A633,'[1]Store List'!$A$1:$I$376,3,FALSE)</f>
        <v>WZ-852</v>
      </c>
      <c r="R633" s="10" t="str">
        <f>VLOOKUP(A633,'[1]Store List'!$A$1:$I$376,6,FALSE)</f>
        <v>James McFarland</v>
      </c>
      <c r="S633" s="10" t="str">
        <f>VLOOKUP(A633,'[1]Store List'!$A$1:$I$376,9,FALSE)</f>
        <v>Muhammad "Sohail" Hameed</v>
      </c>
      <c r="T633" s="10"/>
    </row>
    <row r="634" spans="1:20" ht="13.2" hidden="1">
      <c r="A634" s="5">
        <v>130667</v>
      </c>
      <c r="B634" s="5" t="s">
        <v>2133</v>
      </c>
      <c r="C634" s="3" t="s">
        <v>92</v>
      </c>
      <c r="D634" s="3" t="s">
        <v>2170</v>
      </c>
      <c r="E634" s="3" t="s">
        <v>2273</v>
      </c>
      <c r="F634" s="3" t="s">
        <v>94</v>
      </c>
      <c r="G634" s="4" t="s">
        <v>9</v>
      </c>
      <c r="H634" s="4" t="s">
        <v>10</v>
      </c>
      <c r="I634" s="4" t="s">
        <v>10</v>
      </c>
      <c r="J634" s="4" t="s">
        <v>10</v>
      </c>
      <c r="K634" s="16"/>
      <c r="L634" s="17" t="s">
        <v>2297</v>
      </c>
      <c r="M634" s="10">
        <f t="shared" si="44"/>
        <v>0</v>
      </c>
      <c r="N634" s="10">
        <f t="shared" si="45"/>
        <v>1</v>
      </c>
      <c r="O634" s="10">
        <f t="shared" si="46"/>
        <v>1</v>
      </c>
      <c r="P634" s="10">
        <f t="shared" si="47"/>
        <v>1</v>
      </c>
      <c r="Q634" s="10" t="str">
        <f>VLOOKUP(A634,'[1]Store List'!$A$1:$I$376,3,FALSE)</f>
        <v>WZ-852</v>
      </c>
      <c r="R634" s="10" t="str">
        <f>VLOOKUP(A634,'[1]Store List'!$A$1:$I$376,6,FALSE)</f>
        <v>James McFarland</v>
      </c>
      <c r="S634" s="10" t="str">
        <f>VLOOKUP(A634,'[1]Store List'!$A$1:$I$376,9,FALSE)</f>
        <v>Muhammad "Sohail" Hameed</v>
      </c>
      <c r="T634" s="10"/>
    </row>
    <row r="635" spans="1:20" ht="13.2" hidden="1">
      <c r="A635" s="5">
        <v>130667</v>
      </c>
      <c r="B635" s="5" t="s">
        <v>2133</v>
      </c>
      <c r="C635" s="3" t="s">
        <v>92</v>
      </c>
      <c r="D635" s="3" t="s">
        <v>2170</v>
      </c>
      <c r="E635" s="3" t="s">
        <v>2273</v>
      </c>
      <c r="F635" s="3" t="s">
        <v>95</v>
      </c>
      <c r="G635" s="4" t="s">
        <v>9</v>
      </c>
      <c r="H635" s="4" t="s">
        <v>10</v>
      </c>
      <c r="I635" s="4" t="s">
        <v>10</v>
      </c>
      <c r="J635" s="4" t="s">
        <v>10</v>
      </c>
      <c r="K635" s="16"/>
      <c r="L635" s="17" t="s">
        <v>2297</v>
      </c>
      <c r="M635" s="10">
        <f t="shared" si="44"/>
        <v>0</v>
      </c>
      <c r="N635" s="10">
        <f t="shared" si="45"/>
        <v>1</v>
      </c>
      <c r="O635" s="10">
        <f t="shared" si="46"/>
        <v>1</v>
      </c>
      <c r="P635" s="10">
        <f t="shared" si="47"/>
        <v>1</v>
      </c>
      <c r="Q635" s="10" t="str">
        <f>VLOOKUP(A635,'[1]Store List'!$A$1:$I$376,3,FALSE)</f>
        <v>WZ-852</v>
      </c>
      <c r="R635" s="10" t="str">
        <f>VLOOKUP(A635,'[1]Store List'!$A$1:$I$376,6,FALSE)</f>
        <v>James McFarland</v>
      </c>
      <c r="S635" s="10" t="str">
        <f>VLOOKUP(A635,'[1]Store List'!$A$1:$I$376,9,FALSE)</f>
        <v>Muhammad "Sohail" Hameed</v>
      </c>
      <c r="T635" s="10"/>
    </row>
    <row r="636" spans="1:20" ht="13.2" hidden="1">
      <c r="A636" s="5">
        <v>130667</v>
      </c>
      <c r="B636" s="5" t="s">
        <v>2133</v>
      </c>
      <c r="C636" s="3" t="s">
        <v>92</v>
      </c>
      <c r="D636" s="3" t="s">
        <v>2170</v>
      </c>
      <c r="E636" s="3" t="s">
        <v>2273</v>
      </c>
      <c r="F636" s="3" t="s">
        <v>96</v>
      </c>
      <c r="G636" s="4" t="s">
        <v>9</v>
      </c>
      <c r="H636" s="4" t="s">
        <v>10</v>
      </c>
      <c r="I636" s="4" t="s">
        <v>10</v>
      </c>
      <c r="J636" s="4" t="s">
        <v>10</v>
      </c>
      <c r="K636" s="16"/>
      <c r="L636" s="17" t="s">
        <v>2297</v>
      </c>
      <c r="M636" s="10">
        <f t="shared" si="44"/>
        <v>0</v>
      </c>
      <c r="N636" s="10">
        <f t="shared" si="45"/>
        <v>1</v>
      </c>
      <c r="O636" s="10">
        <f t="shared" si="46"/>
        <v>1</v>
      </c>
      <c r="P636" s="10">
        <f t="shared" si="47"/>
        <v>1</v>
      </c>
      <c r="Q636" s="10" t="str">
        <f>VLOOKUP(A636,'[1]Store List'!$A$1:$I$376,3,FALSE)</f>
        <v>WZ-852</v>
      </c>
      <c r="R636" s="10" t="str">
        <f>VLOOKUP(A636,'[1]Store List'!$A$1:$I$376,6,FALSE)</f>
        <v>James McFarland</v>
      </c>
      <c r="S636" s="10" t="str">
        <f>VLOOKUP(A636,'[1]Store List'!$A$1:$I$376,9,FALSE)</f>
        <v>Muhammad "Sohail" Hameed</v>
      </c>
      <c r="T636" s="10"/>
    </row>
    <row r="637" spans="1:20" ht="13.2" hidden="1">
      <c r="A637" s="5">
        <v>130667</v>
      </c>
      <c r="B637" s="5" t="s">
        <v>2133</v>
      </c>
      <c r="C637" s="3" t="s">
        <v>92</v>
      </c>
      <c r="D637" s="3" t="s">
        <v>2170</v>
      </c>
      <c r="E637" s="3" t="s">
        <v>2273</v>
      </c>
      <c r="F637" s="3" t="s">
        <v>97</v>
      </c>
      <c r="G637" s="4" t="s">
        <v>9</v>
      </c>
      <c r="H637" s="4" t="s">
        <v>10</v>
      </c>
      <c r="I637" s="4" t="s">
        <v>10</v>
      </c>
      <c r="J637" s="4" t="s">
        <v>10</v>
      </c>
      <c r="K637" s="16"/>
      <c r="L637" s="17" t="s">
        <v>2297</v>
      </c>
      <c r="M637" s="10">
        <f t="shared" si="44"/>
        <v>0</v>
      </c>
      <c r="N637" s="10">
        <f t="shared" si="45"/>
        <v>1</v>
      </c>
      <c r="O637" s="10">
        <f t="shared" si="46"/>
        <v>1</v>
      </c>
      <c r="P637" s="10">
        <f t="shared" si="47"/>
        <v>1</v>
      </c>
      <c r="Q637" s="10" t="str">
        <f>VLOOKUP(A637,'[1]Store List'!$A$1:$I$376,3,FALSE)</f>
        <v>WZ-852</v>
      </c>
      <c r="R637" s="10" t="str">
        <f>VLOOKUP(A637,'[1]Store List'!$A$1:$I$376,6,FALSE)</f>
        <v>James McFarland</v>
      </c>
      <c r="S637" s="10" t="str">
        <f>VLOOKUP(A637,'[1]Store List'!$A$1:$I$376,9,FALSE)</f>
        <v>Muhammad "Sohail" Hameed</v>
      </c>
      <c r="T637" s="10"/>
    </row>
    <row r="638" spans="1:20" ht="13.2" hidden="1">
      <c r="A638" s="5">
        <v>5767</v>
      </c>
      <c r="B638" s="5" t="s">
        <v>1858</v>
      </c>
      <c r="C638" s="3" t="s">
        <v>508</v>
      </c>
      <c r="D638" s="3" t="s">
        <v>2170</v>
      </c>
      <c r="E638" s="3" t="s">
        <v>2197</v>
      </c>
      <c r="F638" s="3" t="s">
        <v>510</v>
      </c>
      <c r="G638" s="4" t="s">
        <v>9</v>
      </c>
      <c r="H638" s="4" t="s">
        <v>10</v>
      </c>
      <c r="I638" s="4" t="s">
        <v>10</v>
      </c>
      <c r="J638" s="4" t="s">
        <v>10</v>
      </c>
      <c r="K638" s="16"/>
      <c r="L638" s="17" t="s">
        <v>2297</v>
      </c>
      <c r="M638" s="10">
        <f t="shared" si="44"/>
        <v>0</v>
      </c>
      <c r="N638" s="10">
        <f t="shared" si="45"/>
        <v>1</v>
      </c>
      <c r="O638" s="10">
        <f t="shared" si="46"/>
        <v>1</v>
      </c>
      <c r="P638" s="10">
        <f t="shared" si="47"/>
        <v>1</v>
      </c>
      <c r="Q638" s="10" t="str">
        <f>VLOOKUP(A638,'[1]Store List'!$A$1:$I$376,3,FALSE)</f>
        <v>WZ-099D</v>
      </c>
      <c r="R638" s="10" t="str">
        <f>VLOOKUP(A638,'[1]Store List'!$A$1:$I$376,6,FALSE)</f>
        <v>James McFarland</v>
      </c>
      <c r="S638" s="10" t="str">
        <f>VLOOKUP(A638,'[1]Store List'!$A$1:$I$376,9,FALSE)</f>
        <v>John Russell</v>
      </c>
      <c r="T638" s="10"/>
    </row>
    <row r="639" spans="1:20" ht="13.2" hidden="1">
      <c r="A639" s="5">
        <v>5767</v>
      </c>
      <c r="B639" s="5" t="s">
        <v>1858</v>
      </c>
      <c r="C639" s="3" t="s">
        <v>508</v>
      </c>
      <c r="D639" s="3" t="s">
        <v>2170</v>
      </c>
      <c r="E639" s="3" t="s">
        <v>2197</v>
      </c>
      <c r="F639" s="3" t="s">
        <v>511</v>
      </c>
      <c r="G639" s="4" t="s">
        <v>9</v>
      </c>
      <c r="H639" s="4" t="s">
        <v>10</v>
      </c>
      <c r="I639" s="4" t="s">
        <v>10</v>
      </c>
      <c r="J639" s="4" t="s">
        <v>10</v>
      </c>
      <c r="K639" s="16"/>
      <c r="L639" s="17" t="s">
        <v>2297</v>
      </c>
      <c r="M639" s="10">
        <f t="shared" si="44"/>
        <v>0</v>
      </c>
      <c r="N639" s="10">
        <f t="shared" si="45"/>
        <v>1</v>
      </c>
      <c r="O639" s="10">
        <f t="shared" si="46"/>
        <v>1</v>
      </c>
      <c r="P639" s="10">
        <f t="shared" si="47"/>
        <v>1</v>
      </c>
      <c r="Q639" s="10" t="str">
        <f>VLOOKUP(A639,'[1]Store List'!$A$1:$I$376,3,FALSE)</f>
        <v>WZ-099D</v>
      </c>
      <c r="R639" s="10" t="str">
        <f>VLOOKUP(A639,'[1]Store List'!$A$1:$I$376,6,FALSE)</f>
        <v>James McFarland</v>
      </c>
      <c r="S639" s="10" t="str">
        <f>VLOOKUP(A639,'[1]Store List'!$A$1:$I$376,9,FALSE)</f>
        <v>John Russell</v>
      </c>
      <c r="T639" s="10"/>
    </row>
    <row r="640" spans="1:20" ht="13.2" hidden="1">
      <c r="A640" s="5">
        <v>5767</v>
      </c>
      <c r="B640" s="5" t="s">
        <v>1858</v>
      </c>
      <c r="C640" s="3" t="s">
        <v>508</v>
      </c>
      <c r="D640" s="3" t="s">
        <v>2170</v>
      </c>
      <c r="E640" s="3" t="s">
        <v>2197</v>
      </c>
      <c r="F640" s="3" t="s">
        <v>512</v>
      </c>
      <c r="G640" s="4" t="s">
        <v>9</v>
      </c>
      <c r="H640" s="4" t="s">
        <v>10</v>
      </c>
      <c r="I640" s="4" t="s">
        <v>10</v>
      </c>
      <c r="J640" s="4" t="s">
        <v>10</v>
      </c>
      <c r="K640" s="16"/>
      <c r="L640" s="17" t="s">
        <v>2297</v>
      </c>
      <c r="M640" s="10">
        <f t="shared" si="44"/>
        <v>0</v>
      </c>
      <c r="N640" s="10">
        <f t="shared" si="45"/>
        <v>1</v>
      </c>
      <c r="O640" s="10">
        <f t="shared" si="46"/>
        <v>1</v>
      </c>
      <c r="P640" s="10">
        <f t="shared" si="47"/>
        <v>1</v>
      </c>
      <c r="Q640" s="10" t="str">
        <f>VLOOKUP(A640,'[1]Store List'!$A$1:$I$376,3,FALSE)</f>
        <v>WZ-099D</v>
      </c>
      <c r="R640" s="10" t="str">
        <f>VLOOKUP(A640,'[1]Store List'!$A$1:$I$376,6,FALSE)</f>
        <v>James McFarland</v>
      </c>
      <c r="S640" s="10" t="str">
        <f>VLOOKUP(A640,'[1]Store List'!$A$1:$I$376,9,FALSE)</f>
        <v>John Russell</v>
      </c>
      <c r="T640" s="10"/>
    </row>
    <row r="641" spans="1:20" ht="13.2" hidden="1">
      <c r="A641" s="5">
        <v>5767</v>
      </c>
      <c r="B641" s="5" t="s">
        <v>1858</v>
      </c>
      <c r="C641" s="3" t="s">
        <v>508</v>
      </c>
      <c r="D641" s="3" t="s">
        <v>2170</v>
      </c>
      <c r="E641" s="3" t="s">
        <v>2197</v>
      </c>
      <c r="F641" s="3" t="s">
        <v>513</v>
      </c>
      <c r="G641" s="4" t="s">
        <v>9</v>
      </c>
      <c r="H641" s="4" t="s">
        <v>10</v>
      </c>
      <c r="I641" s="4" t="s">
        <v>10</v>
      </c>
      <c r="J641" s="4" t="s">
        <v>10</v>
      </c>
      <c r="K641" s="16"/>
      <c r="L641" s="17" t="s">
        <v>2297</v>
      </c>
      <c r="M641" s="10">
        <f t="shared" si="44"/>
        <v>0</v>
      </c>
      <c r="N641" s="10">
        <f t="shared" si="45"/>
        <v>1</v>
      </c>
      <c r="O641" s="10">
        <f t="shared" si="46"/>
        <v>1</v>
      </c>
      <c r="P641" s="10">
        <f t="shared" si="47"/>
        <v>1</v>
      </c>
      <c r="Q641" s="10" t="str">
        <f>VLOOKUP(A641,'[1]Store List'!$A$1:$I$376,3,FALSE)</f>
        <v>WZ-099D</v>
      </c>
      <c r="R641" s="10" t="str">
        <f>VLOOKUP(A641,'[1]Store List'!$A$1:$I$376,6,FALSE)</f>
        <v>James McFarland</v>
      </c>
      <c r="S641" s="10" t="str">
        <f>VLOOKUP(A641,'[1]Store List'!$A$1:$I$376,9,FALSE)</f>
        <v>John Russell</v>
      </c>
      <c r="T641" s="10"/>
    </row>
    <row r="642" spans="1:20" ht="13.2" hidden="1">
      <c r="A642" s="5">
        <v>109447</v>
      </c>
      <c r="B642" s="5" t="s">
        <v>1991</v>
      </c>
      <c r="C642" s="3" t="s">
        <v>514</v>
      </c>
      <c r="D642" s="3" t="s">
        <v>2170</v>
      </c>
      <c r="E642" s="3" t="s">
        <v>2253</v>
      </c>
      <c r="F642" s="3" t="s">
        <v>515</v>
      </c>
      <c r="G642" s="4" t="s">
        <v>9</v>
      </c>
      <c r="H642" s="4" t="s">
        <v>10</v>
      </c>
      <c r="I642" s="4" t="s">
        <v>10</v>
      </c>
      <c r="J642" s="4" t="s">
        <v>10</v>
      </c>
      <c r="K642" s="16"/>
      <c r="L642" s="17" t="s">
        <v>2297</v>
      </c>
      <c r="M642" s="10">
        <f t="shared" si="44"/>
        <v>0</v>
      </c>
      <c r="N642" s="10">
        <f t="shared" si="45"/>
        <v>1</v>
      </c>
      <c r="O642" s="10">
        <f t="shared" si="46"/>
        <v>1</v>
      </c>
      <c r="P642" s="10">
        <f t="shared" si="47"/>
        <v>1</v>
      </c>
      <c r="Q642" s="10" t="str">
        <f>VLOOKUP(A642,'[1]Store List'!$A$1:$I$376,3,FALSE)</f>
        <v>WZ-666B</v>
      </c>
      <c r="R642" s="10" t="str">
        <f>VLOOKUP(A642,'[1]Store List'!$A$1:$I$376,6,FALSE)</f>
        <v>James McFarland</v>
      </c>
      <c r="S642" s="10" t="str">
        <f>VLOOKUP(A642,'[1]Store List'!$A$1:$I$376,9,FALSE)</f>
        <v>Seon Kim Bang</v>
      </c>
      <c r="T642" s="10"/>
    </row>
    <row r="643" spans="1:20" ht="13.2" hidden="1">
      <c r="A643" s="5">
        <v>109447</v>
      </c>
      <c r="B643" s="5" t="s">
        <v>1991</v>
      </c>
      <c r="C643" s="3" t="s">
        <v>514</v>
      </c>
      <c r="D643" s="3" t="s">
        <v>2170</v>
      </c>
      <c r="E643" s="3" t="s">
        <v>2253</v>
      </c>
      <c r="F643" s="3" t="s">
        <v>517</v>
      </c>
      <c r="G643" s="4" t="s">
        <v>9</v>
      </c>
      <c r="H643" s="4" t="s">
        <v>10</v>
      </c>
      <c r="I643" s="4" t="s">
        <v>10</v>
      </c>
      <c r="J643" s="4" t="s">
        <v>10</v>
      </c>
      <c r="K643" s="16"/>
      <c r="L643" s="17" t="s">
        <v>2297</v>
      </c>
      <c r="M643" s="10">
        <f t="shared" si="44"/>
        <v>0</v>
      </c>
      <c r="N643" s="10">
        <f t="shared" si="45"/>
        <v>1</v>
      </c>
      <c r="O643" s="10">
        <f t="shared" si="46"/>
        <v>1</v>
      </c>
      <c r="P643" s="10">
        <f t="shared" si="47"/>
        <v>1</v>
      </c>
      <c r="Q643" s="10" t="str">
        <f>VLOOKUP(A643,'[1]Store List'!$A$1:$I$376,3,FALSE)</f>
        <v>WZ-666B</v>
      </c>
      <c r="R643" s="10" t="str">
        <f>VLOOKUP(A643,'[1]Store List'!$A$1:$I$376,6,FALSE)</f>
        <v>James McFarland</v>
      </c>
      <c r="S643" s="10" t="str">
        <f>VLOOKUP(A643,'[1]Store List'!$A$1:$I$376,9,FALSE)</f>
        <v>Seon Kim Bang</v>
      </c>
      <c r="T643" s="10"/>
    </row>
    <row r="644" spans="1:20" ht="13.2" hidden="1">
      <c r="A644" s="5">
        <v>109447</v>
      </c>
      <c r="B644" s="5" t="s">
        <v>1991</v>
      </c>
      <c r="C644" s="3" t="s">
        <v>514</v>
      </c>
      <c r="D644" s="3" t="s">
        <v>2170</v>
      </c>
      <c r="E644" s="3" t="s">
        <v>2253</v>
      </c>
      <c r="F644" s="3" t="s">
        <v>520</v>
      </c>
      <c r="G644" s="4" t="s">
        <v>9</v>
      </c>
      <c r="H644" s="4" t="s">
        <v>10</v>
      </c>
      <c r="I644" s="4" t="s">
        <v>10</v>
      </c>
      <c r="J644" s="4" t="s">
        <v>10</v>
      </c>
      <c r="K644" s="16"/>
      <c r="L644" s="17" t="s">
        <v>2297</v>
      </c>
      <c r="M644" s="10">
        <f t="shared" si="44"/>
        <v>0</v>
      </c>
      <c r="N644" s="10">
        <f t="shared" si="45"/>
        <v>1</v>
      </c>
      <c r="O644" s="10">
        <f t="shared" si="46"/>
        <v>1</v>
      </c>
      <c r="P644" s="10">
        <f t="shared" si="47"/>
        <v>1</v>
      </c>
      <c r="Q644" s="10" t="str">
        <f>VLOOKUP(A644,'[1]Store List'!$A$1:$I$376,3,FALSE)</f>
        <v>WZ-666B</v>
      </c>
      <c r="R644" s="10" t="str">
        <f>VLOOKUP(A644,'[1]Store List'!$A$1:$I$376,6,FALSE)</f>
        <v>James McFarland</v>
      </c>
      <c r="S644" s="10" t="str">
        <f>VLOOKUP(A644,'[1]Store List'!$A$1:$I$376,9,FALSE)</f>
        <v>Seon Kim Bang</v>
      </c>
      <c r="T644" s="10"/>
    </row>
    <row r="645" spans="1:20" ht="13.2" hidden="1">
      <c r="A645" s="5">
        <v>126399</v>
      </c>
      <c r="B645" s="5" t="s">
        <v>2113</v>
      </c>
      <c r="C645" s="3" t="s">
        <v>521</v>
      </c>
      <c r="D645" s="3" t="s">
        <v>2170</v>
      </c>
      <c r="E645" s="3" t="s">
        <v>2197</v>
      </c>
      <c r="F645" s="3" t="s">
        <v>524</v>
      </c>
      <c r="G645" s="4" t="s">
        <v>9</v>
      </c>
      <c r="H645" s="4" t="s">
        <v>10</v>
      </c>
      <c r="I645" s="4" t="s">
        <v>10</v>
      </c>
      <c r="J645" s="4" t="s">
        <v>10</v>
      </c>
      <c r="K645" s="16"/>
      <c r="L645" s="17" t="s">
        <v>2297</v>
      </c>
      <c r="M645" s="10">
        <f t="shared" si="44"/>
        <v>0</v>
      </c>
      <c r="N645" s="10">
        <f t="shared" si="45"/>
        <v>1</v>
      </c>
      <c r="O645" s="10">
        <f t="shared" si="46"/>
        <v>1</v>
      </c>
      <c r="P645" s="10">
        <f t="shared" si="47"/>
        <v>1</v>
      </c>
      <c r="Q645" s="10" t="str">
        <f>VLOOKUP(A645,'[1]Store List'!$A$1:$I$376,3,FALSE)</f>
        <v>WZ-799A</v>
      </c>
      <c r="R645" s="10" t="str">
        <f>VLOOKUP(A645,'[1]Store List'!$A$1:$I$376,6,FALSE)</f>
        <v>James McFarland</v>
      </c>
      <c r="S645" s="10" t="str">
        <f>VLOOKUP(A645,'[1]Store List'!$A$1:$I$376,9,FALSE)</f>
        <v>John Russell</v>
      </c>
      <c r="T645" s="10"/>
    </row>
    <row r="646" spans="1:20" ht="13.2" hidden="1">
      <c r="A646" s="5">
        <v>126399</v>
      </c>
      <c r="B646" s="5" t="s">
        <v>2113</v>
      </c>
      <c r="C646" s="3" t="s">
        <v>521</v>
      </c>
      <c r="D646" s="3" t="s">
        <v>2170</v>
      </c>
      <c r="E646" s="3" t="s">
        <v>2197</v>
      </c>
      <c r="F646" s="3" t="s">
        <v>528</v>
      </c>
      <c r="G646" s="4" t="s">
        <v>9</v>
      </c>
      <c r="H646" s="4" t="s">
        <v>10</v>
      </c>
      <c r="I646" s="4" t="s">
        <v>10</v>
      </c>
      <c r="J646" s="4" t="s">
        <v>10</v>
      </c>
      <c r="K646" s="16"/>
      <c r="L646" s="17" t="s">
        <v>2297</v>
      </c>
      <c r="M646" s="10">
        <f t="shared" si="44"/>
        <v>0</v>
      </c>
      <c r="N646" s="10">
        <f t="shared" si="45"/>
        <v>1</v>
      </c>
      <c r="O646" s="10">
        <f t="shared" si="46"/>
        <v>1</v>
      </c>
      <c r="P646" s="10">
        <f t="shared" si="47"/>
        <v>1</v>
      </c>
      <c r="Q646" s="10" t="str">
        <f>VLOOKUP(A646,'[1]Store List'!$A$1:$I$376,3,FALSE)</f>
        <v>WZ-799A</v>
      </c>
      <c r="R646" s="10" t="str">
        <f>VLOOKUP(A646,'[1]Store List'!$A$1:$I$376,6,FALSE)</f>
        <v>James McFarland</v>
      </c>
      <c r="S646" s="10" t="str">
        <f>VLOOKUP(A646,'[1]Store List'!$A$1:$I$376,9,FALSE)</f>
        <v>John Russell</v>
      </c>
      <c r="T646" s="10"/>
    </row>
    <row r="647" spans="1:20" ht="13.2" hidden="1">
      <c r="A647" s="5">
        <v>126399</v>
      </c>
      <c r="B647" s="5" t="s">
        <v>2113</v>
      </c>
      <c r="C647" s="3" t="s">
        <v>521</v>
      </c>
      <c r="D647" s="3" t="s">
        <v>2170</v>
      </c>
      <c r="E647" s="3" t="s">
        <v>2197</v>
      </c>
      <c r="F647" s="3" t="s">
        <v>513</v>
      </c>
      <c r="G647" s="4" t="s">
        <v>9</v>
      </c>
      <c r="H647" s="4" t="s">
        <v>10</v>
      </c>
      <c r="I647" s="4" t="s">
        <v>10</v>
      </c>
      <c r="J647" s="4" t="s">
        <v>10</v>
      </c>
      <c r="K647" s="16"/>
      <c r="L647" s="17" t="s">
        <v>2297</v>
      </c>
      <c r="M647" s="10">
        <f t="shared" si="44"/>
        <v>0</v>
      </c>
      <c r="N647" s="10">
        <f t="shared" si="45"/>
        <v>1</v>
      </c>
      <c r="O647" s="10">
        <f t="shared" si="46"/>
        <v>1</v>
      </c>
      <c r="P647" s="10">
        <f t="shared" si="47"/>
        <v>1</v>
      </c>
      <c r="Q647" s="10" t="str">
        <f>VLOOKUP(A647,'[1]Store List'!$A$1:$I$376,3,FALSE)</f>
        <v>WZ-799A</v>
      </c>
      <c r="R647" s="10" t="str">
        <f>VLOOKUP(A647,'[1]Store List'!$A$1:$I$376,6,FALSE)</f>
        <v>James McFarland</v>
      </c>
      <c r="S647" s="10" t="str">
        <f>VLOOKUP(A647,'[1]Store List'!$A$1:$I$376,9,FALSE)</f>
        <v>John Russell</v>
      </c>
      <c r="T647" s="10"/>
    </row>
    <row r="648" spans="1:20" ht="13.2" hidden="1">
      <c r="A648" s="5">
        <v>131549</v>
      </c>
      <c r="B648" s="5" t="s">
        <v>2101</v>
      </c>
      <c r="C648" s="3" t="s">
        <v>1749</v>
      </c>
      <c r="D648" s="3" t="s">
        <v>2170</v>
      </c>
      <c r="E648" s="3" t="s">
        <v>2242</v>
      </c>
      <c r="F648" s="3" t="s">
        <v>1751</v>
      </c>
      <c r="G648" s="4" t="s">
        <v>9</v>
      </c>
      <c r="H648" s="4" t="s">
        <v>10</v>
      </c>
      <c r="I648" s="4" t="s">
        <v>10</v>
      </c>
      <c r="J648" s="4" t="s">
        <v>10</v>
      </c>
      <c r="K648" s="16"/>
      <c r="L648" s="17" t="s">
        <v>2297</v>
      </c>
      <c r="M648" s="10">
        <f t="shared" si="44"/>
        <v>0</v>
      </c>
      <c r="N648" s="10">
        <f t="shared" si="45"/>
        <v>1</v>
      </c>
      <c r="O648" s="10">
        <f t="shared" si="46"/>
        <v>1</v>
      </c>
      <c r="P648" s="10">
        <f t="shared" si="47"/>
        <v>1</v>
      </c>
      <c r="Q648" s="10" t="str">
        <f>VLOOKUP(A648,'[1]Store List'!$A$1:$I$376,3,FALSE)</f>
        <v>WZ-912</v>
      </c>
      <c r="R648" s="10" t="str">
        <f>VLOOKUP(A648,'[1]Store List'!$A$1:$I$376,6,FALSE)</f>
        <v>James McFarland</v>
      </c>
      <c r="S648" s="10" t="str">
        <f>VLOOKUP(A648,'[1]Store List'!$A$1:$I$376,9,FALSE)</f>
        <v>Scott Orellana</v>
      </c>
      <c r="T648" s="10"/>
    </row>
    <row r="649" spans="1:20" ht="13.2" hidden="1">
      <c r="A649" s="5">
        <v>130666</v>
      </c>
      <c r="B649" s="5" t="s">
        <v>2033</v>
      </c>
      <c r="C649" s="3" t="s">
        <v>82</v>
      </c>
      <c r="D649" s="3" t="s">
        <v>2170</v>
      </c>
      <c r="E649" s="3" t="s">
        <v>2186</v>
      </c>
      <c r="F649" s="3" t="s">
        <v>83</v>
      </c>
      <c r="G649" s="4" t="s">
        <v>9</v>
      </c>
      <c r="H649" s="4" t="s">
        <v>10</v>
      </c>
      <c r="I649" s="4" t="s">
        <v>2285</v>
      </c>
      <c r="J649" s="4" t="s">
        <v>15</v>
      </c>
      <c r="K649" s="16"/>
      <c r="L649" s="17" t="s">
        <v>2297</v>
      </c>
      <c r="M649" s="10">
        <f t="shared" si="44"/>
        <v>0</v>
      </c>
      <c r="N649" s="10">
        <f t="shared" si="45"/>
        <v>1</v>
      </c>
      <c r="O649" s="10">
        <f t="shared" si="46"/>
        <v>0</v>
      </c>
      <c r="P649" s="10">
        <f t="shared" si="47"/>
        <v>1</v>
      </c>
      <c r="Q649" s="10" t="str">
        <f>VLOOKUP(A649,'[1]Store List'!$A$1:$I$376,3,FALSE)</f>
        <v>WZ-846A</v>
      </c>
      <c r="R649" s="10" t="str">
        <f>VLOOKUP(A649,'[1]Store List'!$A$1:$I$376,6,FALSE)</f>
        <v>James McFarland</v>
      </c>
      <c r="S649" s="10" t="str">
        <f>VLOOKUP(A649,'[1]Store List'!$A$1:$I$376,9,FALSE)</f>
        <v>William Stout</v>
      </c>
      <c r="T649" s="10"/>
    </row>
    <row r="650" spans="1:20" ht="13.2" hidden="1">
      <c r="A650" s="5">
        <v>93923</v>
      </c>
      <c r="B650" s="5" t="s">
        <v>2110</v>
      </c>
      <c r="C650" s="3" t="s">
        <v>533</v>
      </c>
      <c r="D650" s="3" t="s">
        <v>2170</v>
      </c>
      <c r="E650" s="3" t="s">
        <v>2258</v>
      </c>
      <c r="F650" s="3" t="s">
        <v>534</v>
      </c>
      <c r="G650" s="4" t="s">
        <v>9</v>
      </c>
      <c r="H650" s="4" t="s">
        <v>10</v>
      </c>
      <c r="I650" s="4" t="s">
        <v>2285</v>
      </c>
      <c r="J650" s="4" t="s">
        <v>15</v>
      </c>
      <c r="K650" s="16"/>
      <c r="L650" s="17" t="s">
        <v>2297</v>
      </c>
      <c r="M650" s="10">
        <f t="shared" si="44"/>
        <v>0</v>
      </c>
      <c r="N650" s="10">
        <f t="shared" si="45"/>
        <v>1</v>
      </c>
      <c r="O650" s="10">
        <f t="shared" si="46"/>
        <v>0</v>
      </c>
      <c r="P650" s="10">
        <f t="shared" si="47"/>
        <v>1</v>
      </c>
      <c r="Q650" s="10" t="str">
        <f>VLOOKUP(A650,'[1]Store List'!$A$1:$I$376,3,FALSE)</f>
        <v>WZ-194C</v>
      </c>
      <c r="R650" s="10" t="str">
        <f>VLOOKUP(A650,'[1]Store List'!$A$1:$I$376,6,FALSE)</f>
        <v>James McFarland</v>
      </c>
      <c r="S650" s="10" t="str">
        <f>VLOOKUP(A650,'[1]Store List'!$A$1:$I$376,9,FALSE)</f>
        <v>Nasar Agha</v>
      </c>
      <c r="T650" s="10"/>
    </row>
    <row r="651" spans="1:20" ht="13.2" hidden="1">
      <c r="A651" s="5">
        <v>110768</v>
      </c>
      <c r="B651" s="5" t="s">
        <v>1949</v>
      </c>
      <c r="C651" s="3" t="s">
        <v>1111</v>
      </c>
      <c r="D651" s="3" t="s">
        <v>2178</v>
      </c>
      <c r="E651" s="3" t="s">
        <v>2240</v>
      </c>
      <c r="F651" s="3" t="s">
        <v>1116</v>
      </c>
      <c r="G651" s="4" t="s">
        <v>9</v>
      </c>
      <c r="H651" s="4" t="s">
        <v>2285</v>
      </c>
      <c r="I651" s="4" t="s">
        <v>2285</v>
      </c>
      <c r="J651" s="4" t="s">
        <v>2285</v>
      </c>
      <c r="K651" s="16"/>
      <c r="L651" s="17" t="s">
        <v>2297</v>
      </c>
      <c r="M651" s="10">
        <f t="shared" si="44"/>
        <v>0</v>
      </c>
      <c r="N651" s="10">
        <f t="shared" si="45"/>
        <v>0</v>
      </c>
      <c r="O651" s="10">
        <f t="shared" si="46"/>
        <v>0</v>
      </c>
      <c r="P651" s="10">
        <f t="shared" si="47"/>
        <v>0</v>
      </c>
      <c r="Q651" s="10" t="str">
        <f>VLOOKUP(A651,'[1]Store List'!$A$1:$I$376,3,FALSE)</f>
        <v>WZ-678</v>
      </c>
      <c r="R651" s="10" t="str">
        <f>VLOOKUP(A651,'[1]Store List'!$A$1:$I$376,6,FALSE)</f>
        <v>Jay Roberts</v>
      </c>
      <c r="S651" s="10" t="str">
        <f>VLOOKUP(A651,'[1]Store List'!$A$1:$I$376,9,FALSE)</f>
        <v>Rachel Mcmeeking</v>
      </c>
      <c r="T651" s="10"/>
    </row>
    <row r="652" spans="1:20" ht="13.2" hidden="1">
      <c r="A652" s="5">
        <v>110768</v>
      </c>
      <c r="B652" s="5" t="s">
        <v>1949</v>
      </c>
      <c r="C652" s="3" t="s">
        <v>1111</v>
      </c>
      <c r="D652" s="3" t="s">
        <v>2178</v>
      </c>
      <c r="E652" s="3" t="s">
        <v>2240</v>
      </c>
      <c r="F652" s="3" t="s">
        <v>1113</v>
      </c>
      <c r="G652" s="4" t="s">
        <v>9</v>
      </c>
      <c r="H652" s="4" t="s">
        <v>10</v>
      </c>
      <c r="I652" s="4" t="s">
        <v>2285</v>
      </c>
      <c r="J652" s="4" t="s">
        <v>2285</v>
      </c>
      <c r="K652" s="16"/>
      <c r="L652" s="17" t="s">
        <v>2297</v>
      </c>
      <c r="M652" s="10">
        <f t="shared" si="44"/>
        <v>0</v>
      </c>
      <c r="N652" s="10">
        <f t="shared" si="45"/>
        <v>1</v>
      </c>
      <c r="O652" s="10">
        <f t="shared" si="46"/>
        <v>0</v>
      </c>
      <c r="P652" s="10">
        <f t="shared" si="47"/>
        <v>0</v>
      </c>
      <c r="Q652" s="10" t="str">
        <f>VLOOKUP(A652,'[1]Store List'!$A$1:$I$376,3,FALSE)</f>
        <v>WZ-678</v>
      </c>
      <c r="R652" s="10" t="str">
        <f>VLOOKUP(A652,'[1]Store List'!$A$1:$I$376,6,FALSE)</f>
        <v>Jay Roberts</v>
      </c>
      <c r="S652" s="10" t="str">
        <f>VLOOKUP(A652,'[1]Store List'!$A$1:$I$376,9,FALSE)</f>
        <v>Rachel Mcmeeking</v>
      </c>
      <c r="T652" s="10"/>
    </row>
    <row r="653" spans="1:20" ht="13.2" hidden="1">
      <c r="A653" s="5">
        <v>131055</v>
      </c>
      <c r="B653" s="5" t="s">
        <v>1931</v>
      </c>
      <c r="C653" s="3" t="s">
        <v>1105</v>
      </c>
      <c r="D653" s="3" t="s">
        <v>2178</v>
      </c>
      <c r="E653" s="3" t="s">
        <v>2194</v>
      </c>
      <c r="F653" s="3" t="s">
        <v>1107</v>
      </c>
      <c r="G653" s="4" t="s">
        <v>9</v>
      </c>
      <c r="H653" s="4" t="s">
        <v>2285</v>
      </c>
      <c r="I653" s="4" t="s">
        <v>2285</v>
      </c>
      <c r="J653" s="4" t="s">
        <v>2285</v>
      </c>
      <c r="K653" s="16"/>
      <c r="L653" s="17" t="s">
        <v>2297</v>
      </c>
      <c r="M653" s="10">
        <f t="shared" si="44"/>
        <v>0</v>
      </c>
      <c r="N653" s="10">
        <f t="shared" si="45"/>
        <v>0</v>
      </c>
      <c r="O653" s="10">
        <f t="shared" si="46"/>
        <v>0</v>
      </c>
      <c r="P653" s="10">
        <f t="shared" si="47"/>
        <v>0</v>
      </c>
      <c r="Q653" s="10" t="str">
        <f>VLOOKUP(A653,'[1]Store List'!$A$1:$I$376,3,FALSE)</f>
        <v>WZ-899</v>
      </c>
      <c r="R653" s="10" t="str">
        <f>VLOOKUP(A653,'[1]Store List'!$A$1:$I$376,6,FALSE)</f>
        <v>Jay Roberts</v>
      </c>
      <c r="S653" s="10" t="str">
        <f>VLOOKUP(A653,'[1]Store List'!$A$1:$I$376,9,FALSE)</f>
        <v>Ashley Baker</v>
      </c>
      <c r="T653" s="10"/>
    </row>
    <row r="654" spans="1:20" ht="13.2" hidden="1">
      <c r="A654" s="5">
        <v>132050</v>
      </c>
      <c r="B654" s="5" t="s">
        <v>2037</v>
      </c>
      <c r="C654" s="3" t="s">
        <v>1077</v>
      </c>
      <c r="D654" s="3" t="s">
        <v>2178</v>
      </c>
      <c r="E654" s="3" t="s">
        <v>2240</v>
      </c>
      <c r="F654" s="3" t="s">
        <v>1079</v>
      </c>
      <c r="G654" s="4" t="s">
        <v>9</v>
      </c>
      <c r="H654" s="4" t="s">
        <v>2285</v>
      </c>
      <c r="I654" s="4" t="s">
        <v>2285</v>
      </c>
      <c r="J654" s="4" t="s">
        <v>2285</v>
      </c>
      <c r="K654" s="16"/>
      <c r="L654" s="17" t="s">
        <v>2297</v>
      </c>
      <c r="M654" s="10">
        <f t="shared" si="44"/>
        <v>0</v>
      </c>
      <c r="N654" s="10">
        <f t="shared" si="45"/>
        <v>0</v>
      </c>
      <c r="O654" s="10">
        <f t="shared" si="46"/>
        <v>0</v>
      </c>
      <c r="P654" s="10">
        <f t="shared" si="47"/>
        <v>0</v>
      </c>
      <c r="Q654" s="10" t="str">
        <f>VLOOKUP(A654,'[1]Store List'!$A$1:$I$376,3,FALSE)</f>
        <v>WZ-923</v>
      </c>
      <c r="R654" s="10" t="str">
        <f>VLOOKUP(A654,'[1]Store List'!$A$1:$I$376,6,FALSE)</f>
        <v>Jay Roberts</v>
      </c>
      <c r="S654" s="10" t="str">
        <f>VLOOKUP(A654,'[1]Store List'!$A$1:$I$376,9,FALSE)</f>
        <v>Rachel Mcmeeking</v>
      </c>
      <c r="T654" s="10"/>
    </row>
    <row r="655" spans="1:20" ht="13.2" hidden="1">
      <c r="A655" s="5">
        <v>132050</v>
      </c>
      <c r="B655" s="5" t="s">
        <v>2037</v>
      </c>
      <c r="C655" s="3" t="s">
        <v>1077</v>
      </c>
      <c r="D655" s="3" t="s">
        <v>2178</v>
      </c>
      <c r="E655" s="3" t="s">
        <v>2240</v>
      </c>
      <c r="F655" s="3" t="s">
        <v>1081</v>
      </c>
      <c r="G655" s="4" t="s">
        <v>9</v>
      </c>
      <c r="H655" s="4" t="s">
        <v>10</v>
      </c>
      <c r="I655" s="4" t="s">
        <v>2285</v>
      </c>
      <c r="J655" s="4" t="s">
        <v>2285</v>
      </c>
      <c r="K655" s="16"/>
      <c r="L655" s="17" t="s">
        <v>2297</v>
      </c>
      <c r="M655" s="10">
        <f t="shared" si="44"/>
        <v>0</v>
      </c>
      <c r="N655" s="10">
        <f t="shared" si="45"/>
        <v>1</v>
      </c>
      <c r="O655" s="10">
        <f t="shared" si="46"/>
        <v>0</v>
      </c>
      <c r="P655" s="10">
        <f t="shared" si="47"/>
        <v>0</v>
      </c>
      <c r="Q655" s="10" t="str">
        <f>VLOOKUP(A655,'[1]Store List'!$A$1:$I$376,3,FALSE)</f>
        <v>WZ-923</v>
      </c>
      <c r="R655" s="10" t="str">
        <f>VLOOKUP(A655,'[1]Store List'!$A$1:$I$376,6,FALSE)</f>
        <v>Jay Roberts</v>
      </c>
      <c r="S655" s="10" t="str">
        <f>VLOOKUP(A655,'[1]Store List'!$A$1:$I$376,9,FALSE)</f>
        <v>Rachel Mcmeeking</v>
      </c>
      <c r="T655" s="10"/>
    </row>
    <row r="656" spans="1:20" ht="13.2" hidden="1">
      <c r="A656" s="5">
        <v>102840</v>
      </c>
      <c r="B656" s="5" t="s">
        <v>1956</v>
      </c>
      <c r="C656" s="3" t="s">
        <v>1050</v>
      </c>
      <c r="D656" s="3" t="s">
        <v>2178</v>
      </c>
      <c r="E656" s="3" t="s">
        <v>2240</v>
      </c>
      <c r="F656" s="3" t="s">
        <v>1051</v>
      </c>
      <c r="G656" s="4" t="s">
        <v>9</v>
      </c>
      <c r="H656" s="4" t="s">
        <v>2285</v>
      </c>
      <c r="I656" s="4" t="s">
        <v>2285</v>
      </c>
      <c r="J656" s="4" t="s">
        <v>2285</v>
      </c>
      <c r="K656" s="16"/>
      <c r="L656" s="17" t="s">
        <v>2297</v>
      </c>
      <c r="M656" s="10">
        <f t="shared" si="44"/>
        <v>0</v>
      </c>
      <c r="N656" s="10">
        <f t="shared" si="45"/>
        <v>0</v>
      </c>
      <c r="O656" s="10">
        <f t="shared" si="46"/>
        <v>0</v>
      </c>
      <c r="P656" s="10">
        <f t="shared" si="47"/>
        <v>0</v>
      </c>
      <c r="Q656" s="10" t="str">
        <f>VLOOKUP(A656,'[1]Store List'!$A$1:$I$376,3,FALSE)</f>
        <v>WZ-573</v>
      </c>
      <c r="R656" s="10" t="str">
        <f>VLOOKUP(A656,'[1]Store List'!$A$1:$I$376,6,FALSE)</f>
        <v>Jay Roberts</v>
      </c>
      <c r="S656" s="10" t="str">
        <f>VLOOKUP(A656,'[1]Store List'!$A$1:$I$376,9,FALSE)</f>
        <v>Rachel Mcmeeking</v>
      </c>
      <c r="T656" s="10"/>
    </row>
    <row r="657" spans="1:20" ht="13.2" hidden="1">
      <c r="A657" s="5">
        <v>102840</v>
      </c>
      <c r="B657" s="5" t="s">
        <v>1956</v>
      </c>
      <c r="C657" s="3" t="s">
        <v>1050</v>
      </c>
      <c r="D657" s="3" t="s">
        <v>2178</v>
      </c>
      <c r="E657" s="3" t="s">
        <v>2240</v>
      </c>
      <c r="F657" s="3" t="s">
        <v>1055</v>
      </c>
      <c r="G657" s="4" t="s">
        <v>9</v>
      </c>
      <c r="H657" s="4" t="s">
        <v>2285</v>
      </c>
      <c r="I657" s="4" t="s">
        <v>2285</v>
      </c>
      <c r="J657" s="4" t="s">
        <v>2285</v>
      </c>
      <c r="K657" s="16"/>
      <c r="L657" s="17" t="s">
        <v>2297</v>
      </c>
      <c r="M657" s="10">
        <f t="shared" si="44"/>
        <v>0</v>
      </c>
      <c r="N657" s="10">
        <f t="shared" si="45"/>
        <v>0</v>
      </c>
      <c r="O657" s="10">
        <f t="shared" si="46"/>
        <v>0</v>
      </c>
      <c r="P657" s="10">
        <f t="shared" si="47"/>
        <v>0</v>
      </c>
      <c r="Q657" s="10" t="str">
        <f>VLOOKUP(A657,'[1]Store List'!$A$1:$I$376,3,FALSE)</f>
        <v>WZ-573</v>
      </c>
      <c r="R657" s="10" t="str">
        <f>VLOOKUP(A657,'[1]Store List'!$A$1:$I$376,6,FALSE)</f>
        <v>Jay Roberts</v>
      </c>
      <c r="S657" s="10" t="str">
        <f>VLOOKUP(A657,'[1]Store List'!$A$1:$I$376,9,FALSE)</f>
        <v>Rachel Mcmeeking</v>
      </c>
      <c r="T657" s="10"/>
    </row>
    <row r="658" spans="1:20" ht="13.2" hidden="1">
      <c r="A658" s="5">
        <v>102840</v>
      </c>
      <c r="B658" s="5" t="s">
        <v>1956</v>
      </c>
      <c r="C658" s="3" t="s">
        <v>1050</v>
      </c>
      <c r="D658" s="3" t="s">
        <v>2178</v>
      </c>
      <c r="E658" s="3" t="s">
        <v>2240</v>
      </c>
      <c r="F658" s="3" t="s">
        <v>1052</v>
      </c>
      <c r="G658" s="4" t="s">
        <v>9</v>
      </c>
      <c r="H658" s="4" t="s">
        <v>2285</v>
      </c>
      <c r="I658" s="4" t="s">
        <v>2285</v>
      </c>
      <c r="J658" s="4" t="s">
        <v>2285</v>
      </c>
      <c r="K658" s="16"/>
      <c r="L658" s="17" t="s">
        <v>2297</v>
      </c>
      <c r="M658" s="10">
        <f t="shared" si="44"/>
        <v>0</v>
      </c>
      <c r="N658" s="10">
        <f t="shared" si="45"/>
        <v>0</v>
      </c>
      <c r="O658" s="10">
        <f t="shared" si="46"/>
        <v>0</v>
      </c>
      <c r="P658" s="10">
        <f t="shared" si="47"/>
        <v>0</v>
      </c>
      <c r="Q658" s="10" t="str">
        <f>VLOOKUP(A658,'[1]Store List'!$A$1:$I$376,3,FALSE)</f>
        <v>WZ-573</v>
      </c>
      <c r="R658" s="10" t="str">
        <f>VLOOKUP(A658,'[1]Store List'!$A$1:$I$376,6,FALSE)</f>
        <v>Jay Roberts</v>
      </c>
      <c r="S658" s="10" t="str">
        <f>VLOOKUP(A658,'[1]Store List'!$A$1:$I$376,9,FALSE)</f>
        <v>Rachel Mcmeeking</v>
      </c>
      <c r="T658" s="10"/>
    </row>
    <row r="659" spans="1:20" ht="13.2" hidden="1">
      <c r="A659" s="5">
        <v>102840</v>
      </c>
      <c r="B659" s="5" t="s">
        <v>1956</v>
      </c>
      <c r="C659" s="3" t="s">
        <v>1050</v>
      </c>
      <c r="D659" s="3" t="s">
        <v>2178</v>
      </c>
      <c r="E659" s="3" t="s">
        <v>2240</v>
      </c>
      <c r="F659" s="3" t="s">
        <v>1053</v>
      </c>
      <c r="G659" s="4" t="s">
        <v>9</v>
      </c>
      <c r="H659" s="4" t="s">
        <v>2285</v>
      </c>
      <c r="I659" s="4" t="s">
        <v>2285</v>
      </c>
      <c r="J659" s="4" t="s">
        <v>2285</v>
      </c>
      <c r="K659" s="16"/>
      <c r="L659" s="17" t="s">
        <v>2297</v>
      </c>
      <c r="M659" s="10">
        <f t="shared" si="44"/>
        <v>0</v>
      </c>
      <c r="N659" s="10">
        <f t="shared" si="45"/>
        <v>0</v>
      </c>
      <c r="O659" s="10">
        <f t="shared" si="46"/>
        <v>0</v>
      </c>
      <c r="P659" s="10">
        <f t="shared" si="47"/>
        <v>0</v>
      </c>
      <c r="Q659" s="10" t="str">
        <f>VLOOKUP(A659,'[1]Store List'!$A$1:$I$376,3,FALSE)</f>
        <v>WZ-573</v>
      </c>
      <c r="R659" s="10" t="str">
        <f>VLOOKUP(A659,'[1]Store List'!$A$1:$I$376,6,FALSE)</f>
        <v>Jay Roberts</v>
      </c>
      <c r="S659" s="10" t="str">
        <f>VLOOKUP(A659,'[1]Store List'!$A$1:$I$376,9,FALSE)</f>
        <v>Rachel Mcmeeking</v>
      </c>
      <c r="T659" s="10"/>
    </row>
    <row r="660" spans="1:20" ht="13.2" hidden="1">
      <c r="A660" s="5">
        <v>102840</v>
      </c>
      <c r="B660" s="5" t="s">
        <v>1956</v>
      </c>
      <c r="C660" s="3" t="s">
        <v>1050</v>
      </c>
      <c r="D660" s="3" t="s">
        <v>2178</v>
      </c>
      <c r="E660" s="3" t="s">
        <v>2240</v>
      </c>
      <c r="F660" s="3" t="s">
        <v>1054</v>
      </c>
      <c r="G660" s="4" t="s">
        <v>9</v>
      </c>
      <c r="H660" s="4" t="s">
        <v>10</v>
      </c>
      <c r="I660" s="4" t="s">
        <v>2285</v>
      </c>
      <c r="J660" s="4" t="s">
        <v>2285</v>
      </c>
      <c r="K660" s="16"/>
      <c r="L660" s="17" t="s">
        <v>2297</v>
      </c>
      <c r="M660" s="10">
        <f t="shared" si="44"/>
        <v>0</v>
      </c>
      <c r="N660" s="10">
        <f t="shared" si="45"/>
        <v>1</v>
      </c>
      <c r="O660" s="10">
        <f t="shared" si="46"/>
        <v>0</v>
      </c>
      <c r="P660" s="10">
        <f t="shared" si="47"/>
        <v>0</v>
      </c>
      <c r="Q660" s="10" t="str">
        <f>VLOOKUP(A660,'[1]Store List'!$A$1:$I$376,3,FALSE)</f>
        <v>WZ-573</v>
      </c>
      <c r="R660" s="10" t="str">
        <f>VLOOKUP(A660,'[1]Store List'!$A$1:$I$376,6,FALSE)</f>
        <v>Jay Roberts</v>
      </c>
      <c r="S660" s="10" t="str">
        <f>VLOOKUP(A660,'[1]Store List'!$A$1:$I$376,9,FALSE)</f>
        <v>Rachel Mcmeeking</v>
      </c>
      <c r="T660" s="10"/>
    </row>
    <row r="661" spans="1:20" ht="13.2" hidden="1">
      <c r="A661" s="5">
        <v>126259</v>
      </c>
      <c r="B661" s="5" t="s">
        <v>2041</v>
      </c>
      <c r="C661" s="3" t="s">
        <v>1039</v>
      </c>
      <c r="D661" s="3" t="s">
        <v>2178</v>
      </c>
      <c r="E661" s="3" t="s">
        <v>2201</v>
      </c>
      <c r="F661" s="3" t="s">
        <v>1040</v>
      </c>
      <c r="G661" s="4" t="s">
        <v>9</v>
      </c>
      <c r="H661" s="4" t="s">
        <v>2285</v>
      </c>
      <c r="I661" s="4" t="s">
        <v>2285</v>
      </c>
      <c r="J661" s="4" t="s">
        <v>2285</v>
      </c>
      <c r="K661" s="16"/>
      <c r="L661" s="17" t="s">
        <v>2297</v>
      </c>
      <c r="M661" s="10">
        <f t="shared" si="44"/>
        <v>0</v>
      </c>
      <c r="N661" s="10">
        <f t="shared" si="45"/>
        <v>0</v>
      </c>
      <c r="O661" s="10">
        <f t="shared" si="46"/>
        <v>0</v>
      </c>
      <c r="P661" s="10">
        <f t="shared" si="47"/>
        <v>0</v>
      </c>
      <c r="Q661" s="10" t="str">
        <f>VLOOKUP(A661,'[1]Store List'!$A$1:$I$376,3,FALSE)</f>
        <v>WZ-876</v>
      </c>
      <c r="R661" s="10" t="str">
        <f>VLOOKUP(A661,'[1]Store List'!$A$1:$I$376,6,FALSE)</f>
        <v>Jay Roberts</v>
      </c>
      <c r="S661" s="10" t="str">
        <f>VLOOKUP(A661,'[1]Store List'!$A$1:$I$376,9,FALSE)</f>
        <v>Mitch Conway</v>
      </c>
      <c r="T661" s="10"/>
    </row>
    <row r="662" spans="1:20" ht="13.2" hidden="1">
      <c r="A662" s="5">
        <v>131188</v>
      </c>
      <c r="B662" s="5" t="s">
        <v>1992</v>
      </c>
      <c r="C662" s="3" t="s">
        <v>864</v>
      </c>
      <c r="D662" s="3" t="s">
        <v>2178</v>
      </c>
      <c r="E662" s="3" t="s">
        <v>2254</v>
      </c>
      <c r="F662" s="3" t="s">
        <v>865</v>
      </c>
      <c r="G662" s="4" t="s">
        <v>9</v>
      </c>
      <c r="H662" s="4" t="s">
        <v>2285</v>
      </c>
      <c r="I662" s="4" t="s">
        <v>2285</v>
      </c>
      <c r="J662" s="4" t="s">
        <v>2285</v>
      </c>
      <c r="K662" s="16"/>
      <c r="L662" s="17" t="s">
        <v>2297</v>
      </c>
      <c r="M662" s="10">
        <f t="shared" si="44"/>
        <v>0</v>
      </c>
      <c r="N662" s="10">
        <f t="shared" si="45"/>
        <v>0</v>
      </c>
      <c r="O662" s="10">
        <f t="shared" si="46"/>
        <v>0</v>
      </c>
      <c r="P662" s="10">
        <f t="shared" si="47"/>
        <v>0</v>
      </c>
      <c r="Q662" s="10" t="str">
        <f>VLOOKUP(A662,'[1]Store List'!$A$1:$I$376,3,FALSE)</f>
        <v>WZ-931</v>
      </c>
      <c r="R662" s="10" t="str">
        <f>VLOOKUP(A662,'[1]Store List'!$A$1:$I$376,6,FALSE)</f>
        <v>Jay Roberts</v>
      </c>
      <c r="S662" s="10" t="str">
        <f>VLOOKUP(A662,'[1]Store List'!$A$1:$I$376,9,FALSE)</f>
        <v>Darren Fortner</v>
      </c>
      <c r="T662" s="10"/>
    </row>
    <row r="663" spans="1:20" ht="13.2" hidden="1">
      <c r="A663" s="5">
        <v>81151</v>
      </c>
      <c r="B663" s="5" t="s">
        <v>1993</v>
      </c>
      <c r="C663" s="3" t="s">
        <v>868</v>
      </c>
      <c r="D663" s="3" t="s">
        <v>2178</v>
      </c>
      <c r="E663" s="3" t="s">
        <v>2254</v>
      </c>
      <c r="F663" s="3" t="s">
        <v>872</v>
      </c>
      <c r="G663" s="4" t="s">
        <v>9</v>
      </c>
      <c r="H663" s="4" t="s">
        <v>2285</v>
      </c>
      <c r="I663" s="4" t="s">
        <v>2285</v>
      </c>
      <c r="J663" s="4" t="s">
        <v>2285</v>
      </c>
      <c r="K663" s="16"/>
      <c r="L663" s="17" t="s">
        <v>2297</v>
      </c>
      <c r="M663" s="10">
        <f t="shared" si="44"/>
        <v>0</v>
      </c>
      <c r="N663" s="10">
        <f t="shared" si="45"/>
        <v>0</v>
      </c>
      <c r="O663" s="10">
        <f t="shared" si="46"/>
        <v>0</v>
      </c>
      <c r="P663" s="10">
        <f t="shared" si="47"/>
        <v>0</v>
      </c>
      <c r="Q663" s="10" t="str">
        <f>VLOOKUP(A663,'[1]Store List'!$A$1:$I$376,3,FALSE)</f>
        <v>WZ-694</v>
      </c>
      <c r="R663" s="10" t="str">
        <f>VLOOKUP(A663,'[1]Store List'!$A$1:$I$376,6,FALSE)</f>
        <v>Jay Roberts</v>
      </c>
      <c r="S663" s="10" t="str">
        <f>VLOOKUP(A663,'[1]Store List'!$A$1:$I$376,9,FALSE)</f>
        <v>Darren Fortner</v>
      </c>
      <c r="T663" s="10"/>
    </row>
    <row r="664" spans="1:20" ht="13.2" hidden="1">
      <c r="A664" s="5">
        <v>107628</v>
      </c>
      <c r="B664" s="5" t="s">
        <v>2044</v>
      </c>
      <c r="C664" s="3" t="s">
        <v>1063</v>
      </c>
      <c r="D664" s="3" t="s">
        <v>2178</v>
      </c>
      <c r="E664" s="3" t="s">
        <v>2201</v>
      </c>
      <c r="F664" s="3" t="s">
        <v>1066</v>
      </c>
      <c r="G664" s="4" t="s">
        <v>2285</v>
      </c>
      <c r="H664" s="4" t="s">
        <v>2285</v>
      </c>
      <c r="I664" s="4" t="s">
        <v>2285</v>
      </c>
      <c r="J664" s="4" t="s">
        <v>2285</v>
      </c>
      <c r="K664" s="16"/>
      <c r="L664" s="17" t="s">
        <v>2297</v>
      </c>
      <c r="M664" s="10">
        <f t="shared" si="44"/>
        <v>0</v>
      </c>
      <c r="N664" s="10">
        <f t="shared" si="45"/>
        <v>0</v>
      </c>
      <c r="O664" s="10">
        <f t="shared" si="46"/>
        <v>0</v>
      </c>
      <c r="P664" s="10">
        <f t="shared" si="47"/>
        <v>0</v>
      </c>
      <c r="Q664" s="10" t="str">
        <f>VLOOKUP(A664,'[1]Store List'!$A$1:$I$376,3,FALSE)</f>
        <v>WZ-879</v>
      </c>
      <c r="R664" s="10" t="str">
        <f>VLOOKUP(A664,'[1]Store List'!$A$1:$I$376,6,FALSE)</f>
        <v>Jay Roberts</v>
      </c>
      <c r="S664" s="10" t="str">
        <f>VLOOKUP(A664,'[1]Store List'!$A$1:$I$376,9,FALSE)</f>
        <v>Mitch Conway</v>
      </c>
      <c r="T664" s="10"/>
    </row>
    <row r="665" spans="1:20" ht="13.2" hidden="1">
      <c r="A665" s="5">
        <v>110768</v>
      </c>
      <c r="B665" s="5" t="s">
        <v>1949</v>
      </c>
      <c r="C665" s="3" t="s">
        <v>1111</v>
      </c>
      <c r="D665" s="3" t="s">
        <v>2178</v>
      </c>
      <c r="E665" s="3" t="s">
        <v>2240</v>
      </c>
      <c r="F665" s="3" t="s">
        <v>1112</v>
      </c>
      <c r="G665" s="4" t="s">
        <v>9</v>
      </c>
      <c r="H665" s="4" t="s">
        <v>2285</v>
      </c>
      <c r="I665" s="4" t="s">
        <v>2285</v>
      </c>
      <c r="J665" s="4" t="s">
        <v>2285</v>
      </c>
      <c r="K665" s="16"/>
      <c r="L665" s="17" t="s">
        <v>2297</v>
      </c>
      <c r="M665" s="10">
        <f t="shared" si="44"/>
        <v>0</v>
      </c>
      <c r="N665" s="10">
        <f t="shared" si="45"/>
        <v>0</v>
      </c>
      <c r="O665" s="10">
        <f t="shared" si="46"/>
        <v>0</v>
      </c>
      <c r="P665" s="10">
        <f t="shared" si="47"/>
        <v>0</v>
      </c>
      <c r="Q665" s="10" t="str">
        <f>VLOOKUP(A665,'[1]Store List'!$A$1:$I$376,3,FALSE)</f>
        <v>WZ-678</v>
      </c>
      <c r="R665" s="10" t="str">
        <f>VLOOKUP(A665,'[1]Store List'!$A$1:$I$376,6,FALSE)</f>
        <v>Jay Roberts</v>
      </c>
      <c r="S665" s="10" t="str">
        <f>VLOOKUP(A665,'[1]Store List'!$A$1:$I$376,9,FALSE)</f>
        <v>Rachel Mcmeeking</v>
      </c>
      <c r="T665" s="10"/>
    </row>
    <row r="666" spans="1:20" ht="13.2" hidden="1">
      <c r="A666" s="5">
        <v>86435</v>
      </c>
      <c r="B666" s="5" t="s">
        <v>2013</v>
      </c>
      <c r="C666" s="3" t="s">
        <v>873</v>
      </c>
      <c r="D666" s="3" t="s">
        <v>2178</v>
      </c>
      <c r="E666" s="3" t="s">
        <v>2254</v>
      </c>
      <c r="F666" s="3" t="s">
        <v>877</v>
      </c>
      <c r="G666" s="4" t="s">
        <v>9</v>
      </c>
      <c r="H666" s="4" t="s">
        <v>2285</v>
      </c>
      <c r="I666" s="4" t="s">
        <v>2285</v>
      </c>
      <c r="J666" s="4" t="s">
        <v>2285</v>
      </c>
      <c r="K666" s="16"/>
      <c r="L666" s="17" t="s">
        <v>2297</v>
      </c>
      <c r="M666" s="10">
        <f t="shared" si="44"/>
        <v>0</v>
      </c>
      <c r="N666" s="10">
        <f t="shared" si="45"/>
        <v>0</v>
      </c>
      <c r="O666" s="10">
        <f t="shared" si="46"/>
        <v>0</v>
      </c>
      <c r="P666" s="10">
        <f t="shared" si="47"/>
        <v>0</v>
      </c>
      <c r="Q666" s="10" t="str">
        <f>VLOOKUP(A666,'[1]Store List'!$A$1:$I$376,3,FALSE)</f>
        <v>WZ-695</v>
      </c>
      <c r="R666" s="10" t="str">
        <f>VLOOKUP(A666,'[1]Store List'!$A$1:$I$376,6,FALSE)</f>
        <v>Jay Roberts</v>
      </c>
      <c r="S666" s="10" t="str">
        <f>VLOOKUP(A666,'[1]Store List'!$A$1:$I$376,9,FALSE)</f>
        <v>Darren Fortner</v>
      </c>
      <c r="T666" s="10"/>
    </row>
    <row r="667" spans="1:20" ht="13.2" hidden="1">
      <c r="A667" s="5">
        <v>86435</v>
      </c>
      <c r="B667" s="5" t="s">
        <v>2013</v>
      </c>
      <c r="C667" s="3" t="s">
        <v>873</v>
      </c>
      <c r="D667" s="3" t="s">
        <v>2178</v>
      </c>
      <c r="E667" s="3" t="s">
        <v>2254</v>
      </c>
      <c r="F667" s="3" t="s">
        <v>874</v>
      </c>
      <c r="G667" s="4" t="s">
        <v>9</v>
      </c>
      <c r="H667" s="4" t="s">
        <v>2285</v>
      </c>
      <c r="I667" s="4" t="s">
        <v>2285</v>
      </c>
      <c r="J667" s="4" t="s">
        <v>2285</v>
      </c>
      <c r="K667" s="16"/>
      <c r="L667" s="17" t="s">
        <v>2297</v>
      </c>
      <c r="M667" s="10">
        <f t="shared" si="44"/>
        <v>0</v>
      </c>
      <c r="N667" s="10">
        <f t="shared" si="45"/>
        <v>0</v>
      </c>
      <c r="O667" s="10">
        <f t="shared" si="46"/>
        <v>0</v>
      </c>
      <c r="P667" s="10">
        <f t="shared" si="47"/>
        <v>0</v>
      </c>
      <c r="Q667" s="10" t="str">
        <f>VLOOKUP(A667,'[1]Store List'!$A$1:$I$376,3,FALSE)</f>
        <v>WZ-695</v>
      </c>
      <c r="R667" s="10" t="str">
        <f>VLOOKUP(A667,'[1]Store List'!$A$1:$I$376,6,FALSE)</f>
        <v>Jay Roberts</v>
      </c>
      <c r="S667" s="10" t="str">
        <f>VLOOKUP(A667,'[1]Store List'!$A$1:$I$376,9,FALSE)</f>
        <v>Darren Fortner</v>
      </c>
      <c r="T667" s="10"/>
    </row>
    <row r="668" spans="1:20" ht="13.2" hidden="1">
      <c r="A668" s="5">
        <v>81151</v>
      </c>
      <c r="B668" s="5" t="s">
        <v>1993</v>
      </c>
      <c r="C668" s="3" t="s">
        <v>868</v>
      </c>
      <c r="D668" s="3" t="s">
        <v>2178</v>
      </c>
      <c r="E668" s="3" t="s">
        <v>2254</v>
      </c>
      <c r="F668" s="3" t="s">
        <v>870</v>
      </c>
      <c r="G668" s="4" t="s">
        <v>9</v>
      </c>
      <c r="H668" s="4" t="s">
        <v>2285</v>
      </c>
      <c r="I668" s="4" t="s">
        <v>2285</v>
      </c>
      <c r="J668" s="4" t="s">
        <v>2285</v>
      </c>
      <c r="K668" s="16"/>
      <c r="L668" s="17" t="s">
        <v>2297</v>
      </c>
      <c r="M668" s="10">
        <f t="shared" si="44"/>
        <v>0</v>
      </c>
      <c r="N668" s="10">
        <f t="shared" si="45"/>
        <v>0</v>
      </c>
      <c r="O668" s="10">
        <f t="shared" si="46"/>
        <v>0</v>
      </c>
      <c r="P668" s="10">
        <f t="shared" si="47"/>
        <v>0</v>
      </c>
      <c r="Q668" s="10" t="str">
        <f>VLOOKUP(A668,'[1]Store List'!$A$1:$I$376,3,FALSE)</f>
        <v>WZ-694</v>
      </c>
      <c r="R668" s="10" t="str">
        <f>VLOOKUP(A668,'[1]Store List'!$A$1:$I$376,6,FALSE)</f>
        <v>Jay Roberts</v>
      </c>
      <c r="S668" s="10" t="str">
        <f>VLOOKUP(A668,'[1]Store List'!$A$1:$I$376,9,FALSE)</f>
        <v>Darren Fortner</v>
      </c>
      <c r="T668" s="10"/>
    </row>
    <row r="669" spans="1:20" ht="13.2" hidden="1">
      <c r="A669" s="5">
        <v>131188</v>
      </c>
      <c r="B669" s="5" t="s">
        <v>1992</v>
      </c>
      <c r="C669" s="3" t="s">
        <v>864</v>
      </c>
      <c r="D669" s="3" t="s">
        <v>2178</v>
      </c>
      <c r="E669" s="3" t="s">
        <v>2254</v>
      </c>
      <c r="F669" s="3" t="s">
        <v>867</v>
      </c>
      <c r="G669" s="4" t="s">
        <v>9</v>
      </c>
      <c r="H669" s="4" t="s">
        <v>2285</v>
      </c>
      <c r="I669" s="4" t="s">
        <v>2285</v>
      </c>
      <c r="J669" s="4" t="s">
        <v>2285</v>
      </c>
      <c r="K669" s="16"/>
      <c r="L669" s="17" t="s">
        <v>2297</v>
      </c>
      <c r="M669" s="10">
        <f t="shared" si="44"/>
        <v>0</v>
      </c>
      <c r="N669" s="10">
        <f t="shared" si="45"/>
        <v>0</v>
      </c>
      <c r="O669" s="10">
        <f t="shared" si="46"/>
        <v>0</v>
      </c>
      <c r="P669" s="10">
        <f t="shared" si="47"/>
        <v>0</v>
      </c>
      <c r="Q669" s="10" t="str">
        <f>VLOOKUP(A669,'[1]Store List'!$A$1:$I$376,3,FALSE)</f>
        <v>WZ-931</v>
      </c>
      <c r="R669" s="10" t="str">
        <f>VLOOKUP(A669,'[1]Store List'!$A$1:$I$376,6,FALSE)</f>
        <v>Jay Roberts</v>
      </c>
      <c r="S669" s="10" t="str">
        <f>VLOOKUP(A669,'[1]Store List'!$A$1:$I$376,9,FALSE)</f>
        <v>Darren Fortner</v>
      </c>
      <c r="T669" s="10"/>
    </row>
    <row r="670" spans="1:20" ht="13.2" hidden="1">
      <c r="A670" s="5">
        <v>86435</v>
      </c>
      <c r="B670" s="5" t="s">
        <v>2013</v>
      </c>
      <c r="C670" s="3" t="s">
        <v>873</v>
      </c>
      <c r="D670" s="3" t="s">
        <v>2178</v>
      </c>
      <c r="E670" s="3" t="s">
        <v>2254</v>
      </c>
      <c r="F670" s="3" t="s">
        <v>880</v>
      </c>
      <c r="G670" s="4" t="s">
        <v>9</v>
      </c>
      <c r="H670" s="4" t="s">
        <v>2285</v>
      </c>
      <c r="I670" s="4" t="s">
        <v>2285</v>
      </c>
      <c r="J670" s="4" t="s">
        <v>2285</v>
      </c>
      <c r="K670" s="16"/>
      <c r="L670" s="17" t="s">
        <v>2297</v>
      </c>
      <c r="M670" s="10">
        <f t="shared" si="44"/>
        <v>0</v>
      </c>
      <c r="N670" s="10">
        <f t="shared" si="45"/>
        <v>0</v>
      </c>
      <c r="O670" s="10">
        <f t="shared" si="46"/>
        <v>0</v>
      </c>
      <c r="P670" s="10">
        <f t="shared" si="47"/>
        <v>0</v>
      </c>
      <c r="Q670" s="10" t="str">
        <f>VLOOKUP(A670,'[1]Store List'!$A$1:$I$376,3,FALSE)</f>
        <v>WZ-695</v>
      </c>
      <c r="R670" s="10" t="str">
        <f>VLOOKUP(A670,'[1]Store List'!$A$1:$I$376,6,FALSE)</f>
        <v>Jay Roberts</v>
      </c>
      <c r="S670" s="10" t="str">
        <f>VLOOKUP(A670,'[1]Store List'!$A$1:$I$376,9,FALSE)</f>
        <v>Darren Fortner</v>
      </c>
      <c r="T670" s="10"/>
    </row>
    <row r="671" spans="1:20" ht="13.2" hidden="1">
      <c r="A671" s="5">
        <v>111802</v>
      </c>
      <c r="B671" s="5" t="s">
        <v>2060</v>
      </c>
      <c r="C671" s="3" t="s">
        <v>1058</v>
      </c>
      <c r="D671" s="3" t="s">
        <v>2178</v>
      </c>
      <c r="E671" s="3" t="s">
        <v>2201</v>
      </c>
      <c r="F671" s="3" t="s">
        <v>1060</v>
      </c>
      <c r="G671" s="4" t="s">
        <v>2285</v>
      </c>
      <c r="H671" s="4" t="s">
        <v>2285</v>
      </c>
      <c r="I671" s="4" t="s">
        <v>2285</v>
      </c>
      <c r="J671" s="4" t="s">
        <v>2285</v>
      </c>
      <c r="K671" s="16"/>
      <c r="L671" s="17" t="s">
        <v>2297</v>
      </c>
      <c r="M671" s="10">
        <f t="shared" si="44"/>
        <v>0</v>
      </c>
      <c r="N671" s="10">
        <f t="shared" si="45"/>
        <v>0</v>
      </c>
      <c r="O671" s="10">
        <f t="shared" si="46"/>
        <v>0</v>
      </c>
      <c r="P671" s="10">
        <f t="shared" si="47"/>
        <v>0</v>
      </c>
      <c r="Q671" s="10" t="str">
        <f>VLOOKUP(A671,'[1]Store List'!$A$1:$I$376,3,FALSE)</f>
        <v>WZ-872</v>
      </c>
      <c r="R671" s="10" t="str">
        <f>VLOOKUP(A671,'[1]Store List'!$A$1:$I$376,6,FALSE)</f>
        <v>Jay Roberts</v>
      </c>
      <c r="S671" s="10" t="str">
        <f>VLOOKUP(A671,'[1]Store List'!$A$1:$I$376,9,FALSE)</f>
        <v>Mitch Conway</v>
      </c>
      <c r="T671" s="10"/>
    </row>
    <row r="672" spans="1:20" ht="13.2" hidden="1">
      <c r="A672" s="5">
        <v>126259</v>
      </c>
      <c r="B672" s="5" t="s">
        <v>2041</v>
      </c>
      <c r="C672" s="3" t="s">
        <v>1039</v>
      </c>
      <c r="D672" s="3" t="s">
        <v>2178</v>
      </c>
      <c r="E672" s="3" t="s">
        <v>2201</v>
      </c>
      <c r="F672" s="3" t="s">
        <v>1042</v>
      </c>
      <c r="G672" s="4" t="s">
        <v>9</v>
      </c>
      <c r="H672" s="4" t="s">
        <v>2285</v>
      </c>
      <c r="I672" s="4" t="s">
        <v>2285</v>
      </c>
      <c r="J672" s="4" t="s">
        <v>2285</v>
      </c>
      <c r="K672" s="16"/>
      <c r="L672" s="17" t="s">
        <v>2297</v>
      </c>
      <c r="M672" s="10">
        <f t="shared" si="44"/>
        <v>0</v>
      </c>
      <c r="N672" s="10">
        <f t="shared" si="45"/>
        <v>0</v>
      </c>
      <c r="O672" s="10">
        <f t="shared" si="46"/>
        <v>0</v>
      </c>
      <c r="P672" s="10">
        <f t="shared" si="47"/>
        <v>0</v>
      </c>
      <c r="Q672" s="10" t="str">
        <f>VLOOKUP(A672,'[1]Store List'!$A$1:$I$376,3,FALSE)</f>
        <v>WZ-876</v>
      </c>
      <c r="R672" s="10" t="str">
        <f>VLOOKUP(A672,'[1]Store List'!$A$1:$I$376,6,FALSE)</f>
        <v>Jay Roberts</v>
      </c>
      <c r="S672" s="10" t="str">
        <f>VLOOKUP(A672,'[1]Store List'!$A$1:$I$376,9,FALSE)</f>
        <v>Mitch Conway</v>
      </c>
      <c r="T672" s="10"/>
    </row>
    <row r="673" spans="1:20" ht="13.2" hidden="1">
      <c r="A673" s="5">
        <v>81335</v>
      </c>
      <c r="B673" s="5" t="s">
        <v>2054</v>
      </c>
      <c r="C673" s="3" t="s">
        <v>1047</v>
      </c>
      <c r="D673" s="3" t="s">
        <v>2178</v>
      </c>
      <c r="E673" s="3" t="s">
        <v>2201</v>
      </c>
      <c r="F673" s="3" t="s">
        <v>1049</v>
      </c>
      <c r="G673" s="4" t="s">
        <v>9</v>
      </c>
      <c r="H673" s="4" t="s">
        <v>2285</v>
      </c>
      <c r="I673" s="4" t="s">
        <v>2285</v>
      </c>
      <c r="J673" s="4" t="s">
        <v>2285</v>
      </c>
      <c r="K673" s="16"/>
      <c r="L673" s="17" t="s">
        <v>2297</v>
      </c>
      <c r="M673" s="10">
        <f t="shared" si="44"/>
        <v>0</v>
      </c>
      <c r="N673" s="10">
        <f t="shared" si="45"/>
        <v>0</v>
      </c>
      <c r="O673" s="10">
        <f t="shared" si="46"/>
        <v>0</v>
      </c>
      <c r="P673" s="10">
        <f t="shared" si="47"/>
        <v>0</v>
      </c>
      <c r="Q673" s="10" t="str">
        <f>VLOOKUP(A673,'[1]Store List'!$A$1:$I$376,3,FALSE)</f>
        <v>WZ-874</v>
      </c>
      <c r="R673" s="10" t="str">
        <f>VLOOKUP(A673,'[1]Store List'!$A$1:$I$376,6,FALSE)</f>
        <v>Jay Roberts</v>
      </c>
      <c r="S673" s="10" t="str">
        <f>VLOOKUP(A673,'[1]Store List'!$A$1:$I$376,9,FALSE)</f>
        <v>Mitch Conway</v>
      </c>
      <c r="T673" s="10"/>
    </row>
    <row r="674" spans="1:20" ht="13.2" hidden="1">
      <c r="A674" s="5">
        <v>128950</v>
      </c>
      <c r="B674" s="5" t="s">
        <v>1847</v>
      </c>
      <c r="C674" s="3" t="s">
        <v>859</v>
      </c>
      <c r="D674" s="3" t="s">
        <v>2178</v>
      </c>
      <c r="E674" s="3" t="s">
        <v>2201</v>
      </c>
      <c r="F674" s="3" t="s">
        <v>861</v>
      </c>
      <c r="G674" s="4" t="s">
        <v>2285</v>
      </c>
      <c r="H674" s="4" t="s">
        <v>2285</v>
      </c>
      <c r="I674" s="4" t="s">
        <v>2285</v>
      </c>
      <c r="J674" s="4" t="s">
        <v>2285</v>
      </c>
      <c r="K674" s="16"/>
      <c r="L674" s="17" t="s">
        <v>2297</v>
      </c>
      <c r="M674" s="10">
        <f t="shared" si="44"/>
        <v>0</v>
      </c>
      <c r="N674" s="10">
        <f t="shared" si="45"/>
        <v>0</v>
      </c>
      <c r="O674" s="10">
        <f t="shared" si="46"/>
        <v>0</v>
      </c>
      <c r="P674" s="10">
        <f t="shared" si="47"/>
        <v>0</v>
      </c>
      <c r="Q674" s="10" t="str">
        <f>VLOOKUP(A674,'[1]Store List'!$A$1:$I$376,3,FALSE)</f>
        <v>WZ-883</v>
      </c>
      <c r="R674" s="10" t="str">
        <f>VLOOKUP(A674,'[1]Store List'!$A$1:$I$376,6,FALSE)</f>
        <v>Jay Roberts</v>
      </c>
      <c r="S674" s="10" t="str">
        <f>VLOOKUP(A674,'[1]Store List'!$A$1:$I$376,9,FALSE)</f>
        <v>Mitch Conway</v>
      </c>
      <c r="T674" s="10"/>
    </row>
    <row r="675" spans="1:20" ht="13.2" hidden="1">
      <c r="A675" s="5">
        <v>126252</v>
      </c>
      <c r="B675" s="5" t="s">
        <v>2088</v>
      </c>
      <c r="C675" s="3" t="s">
        <v>1070</v>
      </c>
      <c r="D675" s="3" t="s">
        <v>2178</v>
      </c>
      <c r="E675" s="3" t="s">
        <v>2201</v>
      </c>
      <c r="F675" s="3" t="s">
        <v>1071</v>
      </c>
      <c r="G675" s="4" t="s">
        <v>2285</v>
      </c>
      <c r="H675" s="4" t="s">
        <v>2285</v>
      </c>
      <c r="I675" s="4" t="s">
        <v>2285</v>
      </c>
      <c r="J675" s="4" t="s">
        <v>2285</v>
      </c>
      <c r="K675" s="16"/>
      <c r="L675" s="17" t="s">
        <v>2297</v>
      </c>
      <c r="M675" s="10">
        <f t="shared" si="44"/>
        <v>0</v>
      </c>
      <c r="N675" s="10">
        <f t="shared" si="45"/>
        <v>0</v>
      </c>
      <c r="O675" s="10">
        <f t="shared" si="46"/>
        <v>0</v>
      </c>
      <c r="P675" s="10">
        <f t="shared" si="47"/>
        <v>0</v>
      </c>
      <c r="Q675" s="10" t="str">
        <f>VLOOKUP(A675,'[1]Store List'!$A$1:$I$376,3,FALSE)</f>
        <v>WZ-881</v>
      </c>
      <c r="R675" s="10" t="str">
        <f>VLOOKUP(A675,'[1]Store List'!$A$1:$I$376,6,FALSE)</f>
        <v>Jay Roberts</v>
      </c>
      <c r="S675" s="10" t="str">
        <f>VLOOKUP(A675,'[1]Store List'!$A$1:$I$376,9,FALSE)</f>
        <v>Mitch Conway</v>
      </c>
      <c r="T675" s="10"/>
    </row>
    <row r="676" spans="1:20" ht="13.2" hidden="1">
      <c r="A676" s="5">
        <v>86435</v>
      </c>
      <c r="B676" s="5" t="s">
        <v>2013</v>
      </c>
      <c r="C676" s="3" t="s">
        <v>873</v>
      </c>
      <c r="D676" s="3" t="s">
        <v>2178</v>
      </c>
      <c r="E676" s="3" t="s">
        <v>2254</v>
      </c>
      <c r="F676" s="3" t="s">
        <v>879</v>
      </c>
      <c r="G676" s="4" t="s">
        <v>9</v>
      </c>
      <c r="H676" s="4" t="s">
        <v>2285</v>
      </c>
      <c r="I676" s="4" t="s">
        <v>2285</v>
      </c>
      <c r="J676" s="4" t="s">
        <v>2285</v>
      </c>
      <c r="K676" s="16"/>
      <c r="L676" s="17" t="s">
        <v>2297</v>
      </c>
      <c r="M676" s="10">
        <f t="shared" si="44"/>
        <v>0</v>
      </c>
      <c r="N676" s="10">
        <f t="shared" si="45"/>
        <v>0</v>
      </c>
      <c r="O676" s="10">
        <f t="shared" si="46"/>
        <v>0</v>
      </c>
      <c r="P676" s="10">
        <f t="shared" si="47"/>
        <v>0</v>
      </c>
      <c r="Q676" s="10" t="str">
        <f>VLOOKUP(A676,'[1]Store List'!$A$1:$I$376,3,FALSE)</f>
        <v>WZ-695</v>
      </c>
      <c r="R676" s="10" t="str">
        <f>VLOOKUP(A676,'[1]Store List'!$A$1:$I$376,6,FALSE)</f>
        <v>Jay Roberts</v>
      </c>
      <c r="S676" s="10" t="str">
        <f>VLOOKUP(A676,'[1]Store List'!$A$1:$I$376,9,FALSE)</f>
        <v>Darren Fortner</v>
      </c>
      <c r="T676" s="10"/>
    </row>
    <row r="677" spans="1:20" ht="13.2" hidden="1">
      <c r="A677" s="5">
        <v>126259</v>
      </c>
      <c r="B677" s="5" t="s">
        <v>2041</v>
      </c>
      <c r="C677" s="3" t="s">
        <v>1039</v>
      </c>
      <c r="D677" s="3" t="s">
        <v>2178</v>
      </c>
      <c r="E677" s="3" t="s">
        <v>2201</v>
      </c>
      <c r="F677" s="3" t="s">
        <v>1041</v>
      </c>
      <c r="G677" s="4" t="s">
        <v>9</v>
      </c>
      <c r="H677" s="4" t="s">
        <v>2285</v>
      </c>
      <c r="I677" s="4" t="s">
        <v>2285</v>
      </c>
      <c r="J677" s="4" t="s">
        <v>10</v>
      </c>
      <c r="K677" s="16"/>
      <c r="L677" s="17" t="s">
        <v>2297</v>
      </c>
      <c r="M677" s="10">
        <f t="shared" si="44"/>
        <v>0</v>
      </c>
      <c r="N677" s="10">
        <f t="shared" si="45"/>
        <v>0</v>
      </c>
      <c r="O677" s="10">
        <f t="shared" si="46"/>
        <v>0</v>
      </c>
      <c r="P677" s="10">
        <f t="shared" si="47"/>
        <v>1</v>
      </c>
      <c r="Q677" s="10" t="str">
        <f>VLOOKUP(A677,'[1]Store List'!$A$1:$I$376,3,FALSE)</f>
        <v>WZ-876</v>
      </c>
      <c r="R677" s="10" t="str">
        <f>VLOOKUP(A677,'[1]Store List'!$A$1:$I$376,6,FALSE)</f>
        <v>Jay Roberts</v>
      </c>
      <c r="S677" s="10" t="str">
        <f>VLOOKUP(A677,'[1]Store List'!$A$1:$I$376,9,FALSE)</f>
        <v>Mitch Conway</v>
      </c>
      <c r="T677" s="10"/>
    </row>
    <row r="678" spans="1:20" ht="13.2" hidden="1">
      <c r="A678" s="5">
        <v>131188</v>
      </c>
      <c r="B678" s="5" t="s">
        <v>1992</v>
      </c>
      <c r="C678" s="3" t="s">
        <v>864</v>
      </c>
      <c r="D678" s="3" t="s">
        <v>2178</v>
      </c>
      <c r="E678" s="3" t="s">
        <v>2254</v>
      </c>
      <c r="F678" s="3" t="s">
        <v>866</v>
      </c>
      <c r="G678" s="4" t="s">
        <v>9</v>
      </c>
      <c r="H678" s="4" t="s">
        <v>10</v>
      </c>
      <c r="I678" s="4" t="s">
        <v>2285</v>
      </c>
      <c r="J678" s="4" t="s">
        <v>10</v>
      </c>
      <c r="K678" s="16"/>
      <c r="L678" s="17" t="s">
        <v>2297</v>
      </c>
      <c r="M678" s="10">
        <f t="shared" si="44"/>
        <v>0</v>
      </c>
      <c r="N678" s="10">
        <f t="shared" si="45"/>
        <v>1</v>
      </c>
      <c r="O678" s="10">
        <f t="shared" si="46"/>
        <v>0</v>
      </c>
      <c r="P678" s="10">
        <f t="shared" si="47"/>
        <v>1</v>
      </c>
      <c r="Q678" s="10" t="str">
        <f>VLOOKUP(A678,'[1]Store List'!$A$1:$I$376,3,FALSE)</f>
        <v>WZ-931</v>
      </c>
      <c r="R678" s="10" t="str">
        <f>VLOOKUP(A678,'[1]Store List'!$A$1:$I$376,6,FALSE)</f>
        <v>Jay Roberts</v>
      </c>
      <c r="S678" s="10" t="str">
        <f>VLOOKUP(A678,'[1]Store List'!$A$1:$I$376,9,FALSE)</f>
        <v>Darren Fortner</v>
      </c>
      <c r="T678" s="10"/>
    </row>
    <row r="679" spans="1:20" ht="13.2" hidden="1">
      <c r="A679" s="5">
        <v>86435</v>
      </c>
      <c r="B679" s="5" t="s">
        <v>2013</v>
      </c>
      <c r="C679" s="3" t="s">
        <v>873</v>
      </c>
      <c r="D679" s="3" t="s">
        <v>2178</v>
      </c>
      <c r="E679" s="3" t="s">
        <v>2254</v>
      </c>
      <c r="F679" s="3" t="s">
        <v>875</v>
      </c>
      <c r="G679" s="4" t="s">
        <v>9</v>
      </c>
      <c r="H679" s="4" t="s">
        <v>10</v>
      </c>
      <c r="I679" s="4" t="s">
        <v>2285</v>
      </c>
      <c r="J679" s="4" t="s">
        <v>10</v>
      </c>
      <c r="K679" s="16"/>
      <c r="L679" s="17" t="s">
        <v>2297</v>
      </c>
      <c r="M679" s="10">
        <f t="shared" si="44"/>
        <v>0</v>
      </c>
      <c r="N679" s="10">
        <f t="shared" si="45"/>
        <v>1</v>
      </c>
      <c r="O679" s="10">
        <f t="shared" si="46"/>
        <v>0</v>
      </c>
      <c r="P679" s="10">
        <f t="shared" si="47"/>
        <v>1</v>
      </c>
      <c r="Q679" s="10" t="str">
        <f>VLOOKUP(A679,'[1]Store List'!$A$1:$I$376,3,FALSE)</f>
        <v>WZ-695</v>
      </c>
      <c r="R679" s="10" t="str">
        <f>VLOOKUP(A679,'[1]Store List'!$A$1:$I$376,6,FALSE)</f>
        <v>Jay Roberts</v>
      </c>
      <c r="S679" s="10" t="str">
        <f>VLOOKUP(A679,'[1]Store List'!$A$1:$I$376,9,FALSE)</f>
        <v>Darren Fortner</v>
      </c>
      <c r="T679" s="10"/>
    </row>
    <row r="680" spans="1:20" ht="13.2" hidden="1">
      <c r="A680" s="5">
        <v>128950</v>
      </c>
      <c r="B680" s="5" t="s">
        <v>1847</v>
      </c>
      <c r="C680" s="3" t="s">
        <v>859</v>
      </c>
      <c r="D680" s="3" t="s">
        <v>2178</v>
      </c>
      <c r="E680" s="3" t="s">
        <v>2201</v>
      </c>
      <c r="F680" s="3" t="s">
        <v>862</v>
      </c>
      <c r="G680" s="4" t="s">
        <v>2285</v>
      </c>
      <c r="H680" s="4" t="s">
        <v>2285</v>
      </c>
      <c r="I680" s="4" t="s">
        <v>2285</v>
      </c>
      <c r="J680" s="4" t="s">
        <v>10</v>
      </c>
      <c r="K680" s="16"/>
      <c r="L680" s="17" t="s">
        <v>2297</v>
      </c>
      <c r="M680" s="10">
        <f t="shared" si="44"/>
        <v>0</v>
      </c>
      <c r="N680" s="10">
        <f t="shared" si="45"/>
        <v>0</v>
      </c>
      <c r="O680" s="10">
        <f t="shared" si="46"/>
        <v>0</v>
      </c>
      <c r="P680" s="10">
        <f t="shared" si="47"/>
        <v>1</v>
      </c>
      <c r="Q680" s="10" t="str">
        <f>VLOOKUP(A680,'[1]Store List'!$A$1:$I$376,3,FALSE)</f>
        <v>WZ-883</v>
      </c>
      <c r="R680" s="10" t="str">
        <f>VLOOKUP(A680,'[1]Store List'!$A$1:$I$376,6,FALSE)</f>
        <v>Jay Roberts</v>
      </c>
      <c r="S680" s="10" t="str">
        <f>VLOOKUP(A680,'[1]Store List'!$A$1:$I$376,9,FALSE)</f>
        <v>Mitch Conway</v>
      </c>
      <c r="T680" s="10"/>
    </row>
    <row r="681" spans="1:20" ht="13.2" hidden="1">
      <c r="A681" s="5">
        <v>107628</v>
      </c>
      <c r="B681" s="5" t="s">
        <v>2044</v>
      </c>
      <c r="C681" s="3" t="s">
        <v>1063</v>
      </c>
      <c r="D681" s="3" t="s">
        <v>2178</v>
      </c>
      <c r="E681" s="3" t="s">
        <v>2201</v>
      </c>
      <c r="F681" s="3" t="s">
        <v>1068</v>
      </c>
      <c r="G681" s="4" t="s">
        <v>2285</v>
      </c>
      <c r="H681" s="4" t="s">
        <v>2285</v>
      </c>
      <c r="I681" s="4" t="s">
        <v>2285</v>
      </c>
      <c r="J681" s="4" t="s">
        <v>10</v>
      </c>
      <c r="K681" s="16"/>
      <c r="L681" s="17" t="s">
        <v>2297</v>
      </c>
      <c r="M681" s="10">
        <f t="shared" si="44"/>
        <v>0</v>
      </c>
      <c r="N681" s="10">
        <f t="shared" si="45"/>
        <v>0</v>
      </c>
      <c r="O681" s="10">
        <f t="shared" si="46"/>
        <v>0</v>
      </c>
      <c r="P681" s="10">
        <f t="shared" si="47"/>
        <v>1</v>
      </c>
      <c r="Q681" s="10" t="str">
        <f>VLOOKUP(A681,'[1]Store List'!$A$1:$I$376,3,FALSE)</f>
        <v>WZ-879</v>
      </c>
      <c r="R681" s="10" t="str">
        <f>VLOOKUP(A681,'[1]Store List'!$A$1:$I$376,6,FALSE)</f>
        <v>Jay Roberts</v>
      </c>
      <c r="S681" s="10" t="str">
        <f>VLOOKUP(A681,'[1]Store List'!$A$1:$I$376,9,FALSE)</f>
        <v>Mitch Conway</v>
      </c>
      <c r="T681" s="10"/>
    </row>
    <row r="682" spans="1:20" ht="13.2" hidden="1">
      <c r="A682" s="5">
        <v>81335</v>
      </c>
      <c r="B682" s="5" t="s">
        <v>2054</v>
      </c>
      <c r="C682" s="3" t="s">
        <v>1047</v>
      </c>
      <c r="D682" s="3" t="s">
        <v>2178</v>
      </c>
      <c r="E682" s="3" t="s">
        <v>2201</v>
      </c>
      <c r="F682" s="3" t="s">
        <v>1048</v>
      </c>
      <c r="G682" s="4" t="s">
        <v>9</v>
      </c>
      <c r="H682" s="4" t="s">
        <v>2285</v>
      </c>
      <c r="I682" s="4" t="s">
        <v>2285</v>
      </c>
      <c r="J682" s="4" t="s">
        <v>10</v>
      </c>
      <c r="K682" s="16"/>
      <c r="L682" s="17" t="s">
        <v>2297</v>
      </c>
      <c r="M682" s="10">
        <f t="shared" ref="M682:M745" si="48">IF(OR(G682="N/A",G682="COMP"),0,1)</f>
        <v>0</v>
      </c>
      <c r="N682" s="10">
        <f t="shared" ref="N682:N745" si="49">IF(OR(H682="N/A",H682="COMP"),0,1)</f>
        <v>0</v>
      </c>
      <c r="O682" s="10">
        <f t="shared" ref="O682:O745" si="50">IF(OR(I682="N/A",I682="COMP"),0,1)</f>
        <v>0</v>
      </c>
      <c r="P682" s="10">
        <f t="shared" ref="P682:P745" si="51">IF(OR(J682="N/A",J682="COMP"),0,1)</f>
        <v>1</v>
      </c>
      <c r="Q682" s="10" t="str">
        <f>VLOOKUP(A682,'[1]Store List'!$A$1:$I$376,3,FALSE)</f>
        <v>WZ-874</v>
      </c>
      <c r="R682" s="10" t="str">
        <f>VLOOKUP(A682,'[1]Store List'!$A$1:$I$376,6,FALSE)</f>
        <v>Jay Roberts</v>
      </c>
      <c r="S682" s="10" t="str">
        <f>VLOOKUP(A682,'[1]Store List'!$A$1:$I$376,9,FALSE)</f>
        <v>Mitch Conway</v>
      </c>
      <c r="T682" s="10"/>
    </row>
    <row r="683" spans="1:20" ht="13.2" hidden="1">
      <c r="A683" s="5">
        <v>131055</v>
      </c>
      <c r="B683" s="5" t="s">
        <v>1931</v>
      </c>
      <c r="C683" s="3" t="s">
        <v>1105</v>
      </c>
      <c r="D683" s="3" t="s">
        <v>2178</v>
      </c>
      <c r="E683" s="3" t="s">
        <v>2194</v>
      </c>
      <c r="F683" s="3" t="s">
        <v>1106</v>
      </c>
      <c r="G683" s="4" t="s">
        <v>9</v>
      </c>
      <c r="H683" s="4" t="s">
        <v>2285</v>
      </c>
      <c r="I683" s="4" t="s">
        <v>2285</v>
      </c>
      <c r="J683" s="4" t="s">
        <v>10</v>
      </c>
      <c r="K683" s="16"/>
      <c r="L683" s="17" t="s">
        <v>2297</v>
      </c>
      <c r="M683" s="10">
        <f t="shared" si="48"/>
        <v>0</v>
      </c>
      <c r="N683" s="10">
        <f t="shared" si="49"/>
        <v>0</v>
      </c>
      <c r="O683" s="10">
        <f t="shared" si="50"/>
        <v>0</v>
      </c>
      <c r="P683" s="10">
        <f t="shared" si="51"/>
        <v>1</v>
      </c>
      <c r="Q683" s="10" t="str">
        <f>VLOOKUP(A683,'[1]Store List'!$A$1:$I$376,3,FALSE)</f>
        <v>WZ-899</v>
      </c>
      <c r="R683" s="10" t="str">
        <f>VLOOKUP(A683,'[1]Store List'!$A$1:$I$376,6,FALSE)</f>
        <v>Jay Roberts</v>
      </c>
      <c r="S683" s="10" t="str">
        <f>VLOOKUP(A683,'[1]Store List'!$A$1:$I$376,9,FALSE)</f>
        <v>Ashley Baker</v>
      </c>
      <c r="T683" s="10"/>
    </row>
    <row r="684" spans="1:20" ht="13.2" hidden="1">
      <c r="A684" s="5">
        <v>132050</v>
      </c>
      <c r="B684" s="5" t="s">
        <v>2037</v>
      </c>
      <c r="C684" s="3" t="s">
        <v>1077</v>
      </c>
      <c r="D684" s="3" t="s">
        <v>2178</v>
      </c>
      <c r="E684" s="3" t="s">
        <v>2240</v>
      </c>
      <c r="F684" s="3" t="s">
        <v>1080</v>
      </c>
      <c r="G684" s="4" t="s">
        <v>9</v>
      </c>
      <c r="H684" s="4" t="s">
        <v>10</v>
      </c>
      <c r="I684" s="4" t="s">
        <v>2285</v>
      </c>
      <c r="J684" s="4" t="s">
        <v>10</v>
      </c>
      <c r="K684" s="16"/>
      <c r="L684" s="17" t="s">
        <v>2297</v>
      </c>
      <c r="M684" s="10">
        <f t="shared" si="48"/>
        <v>0</v>
      </c>
      <c r="N684" s="10">
        <f t="shared" si="49"/>
        <v>1</v>
      </c>
      <c r="O684" s="10">
        <f t="shared" si="50"/>
        <v>0</v>
      </c>
      <c r="P684" s="10">
        <f t="shared" si="51"/>
        <v>1</v>
      </c>
      <c r="Q684" s="10" t="str">
        <f>VLOOKUP(A684,'[1]Store List'!$A$1:$I$376,3,FALSE)</f>
        <v>WZ-923</v>
      </c>
      <c r="R684" s="10" t="str">
        <f>VLOOKUP(A684,'[1]Store List'!$A$1:$I$376,6,FALSE)</f>
        <v>Jay Roberts</v>
      </c>
      <c r="S684" s="10" t="str">
        <f>VLOOKUP(A684,'[1]Store List'!$A$1:$I$376,9,FALSE)</f>
        <v>Rachel Mcmeeking</v>
      </c>
      <c r="T684" s="10"/>
    </row>
    <row r="685" spans="1:20" ht="13.2" hidden="1">
      <c r="A685" s="5">
        <v>131055</v>
      </c>
      <c r="B685" s="5" t="s">
        <v>1931</v>
      </c>
      <c r="C685" s="3" t="s">
        <v>1105</v>
      </c>
      <c r="D685" s="3" t="s">
        <v>2178</v>
      </c>
      <c r="E685" s="3" t="s">
        <v>2194</v>
      </c>
      <c r="F685" s="3" t="s">
        <v>1109</v>
      </c>
      <c r="G685" s="4" t="s">
        <v>9</v>
      </c>
      <c r="H685" s="4" t="s">
        <v>10</v>
      </c>
      <c r="I685" s="4" t="s">
        <v>2285</v>
      </c>
      <c r="J685" s="4" t="s">
        <v>10</v>
      </c>
      <c r="K685" s="16"/>
      <c r="L685" s="17" t="s">
        <v>2297</v>
      </c>
      <c r="M685" s="10">
        <f t="shared" si="48"/>
        <v>0</v>
      </c>
      <c r="N685" s="10">
        <f t="shared" si="49"/>
        <v>1</v>
      </c>
      <c r="O685" s="10">
        <f t="shared" si="50"/>
        <v>0</v>
      </c>
      <c r="P685" s="10">
        <f t="shared" si="51"/>
        <v>1</v>
      </c>
      <c r="Q685" s="10" t="str">
        <f>VLOOKUP(A685,'[1]Store List'!$A$1:$I$376,3,FALSE)</f>
        <v>WZ-899</v>
      </c>
      <c r="R685" s="10" t="str">
        <f>VLOOKUP(A685,'[1]Store List'!$A$1:$I$376,6,FALSE)</f>
        <v>Jay Roberts</v>
      </c>
      <c r="S685" s="10" t="str">
        <f>VLOOKUP(A685,'[1]Store List'!$A$1:$I$376,9,FALSE)</f>
        <v>Ashley Baker</v>
      </c>
      <c r="T685" s="10"/>
    </row>
    <row r="686" spans="1:20" ht="13.2" hidden="1">
      <c r="A686" s="5">
        <v>131055</v>
      </c>
      <c r="B686" s="5" t="s">
        <v>1931</v>
      </c>
      <c r="C686" s="3" t="s">
        <v>1105</v>
      </c>
      <c r="D686" s="3" t="s">
        <v>2178</v>
      </c>
      <c r="E686" s="3" t="s">
        <v>2194</v>
      </c>
      <c r="F686" s="3" t="s">
        <v>1108</v>
      </c>
      <c r="G686" s="4" t="s">
        <v>9</v>
      </c>
      <c r="H686" s="4" t="s">
        <v>10</v>
      </c>
      <c r="I686" s="4" t="s">
        <v>2285</v>
      </c>
      <c r="J686" s="4" t="s">
        <v>10</v>
      </c>
      <c r="K686" s="16"/>
      <c r="L686" s="17" t="s">
        <v>2297</v>
      </c>
      <c r="M686" s="10">
        <f t="shared" si="48"/>
        <v>0</v>
      </c>
      <c r="N686" s="10">
        <f t="shared" si="49"/>
        <v>1</v>
      </c>
      <c r="O686" s="10">
        <f t="shared" si="50"/>
        <v>0</v>
      </c>
      <c r="P686" s="10">
        <f t="shared" si="51"/>
        <v>1</v>
      </c>
      <c r="Q686" s="10" t="str">
        <f>VLOOKUP(A686,'[1]Store List'!$A$1:$I$376,3,FALSE)</f>
        <v>WZ-899</v>
      </c>
      <c r="R686" s="10" t="str">
        <f>VLOOKUP(A686,'[1]Store List'!$A$1:$I$376,6,FALSE)</f>
        <v>Jay Roberts</v>
      </c>
      <c r="S686" s="10" t="str">
        <f>VLOOKUP(A686,'[1]Store List'!$A$1:$I$376,9,FALSE)</f>
        <v>Ashley Baker</v>
      </c>
      <c r="T686" s="10"/>
    </row>
    <row r="687" spans="1:20" ht="13.2" hidden="1">
      <c r="A687" s="5">
        <v>131055</v>
      </c>
      <c r="B687" s="5" t="s">
        <v>1931</v>
      </c>
      <c r="C687" s="3" t="s">
        <v>1105</v>
      </c>
      <c r="D687" s="3" t="s">
        <v>2178</v>
      </c>
      <c r="E687" s="3" t="s">
        <v>2194</v>
      </c>
      <c r="F687" s="3" t="s">
        <v>1110</v>
      </c>
      <c r="G687" s="4" t="s">
        <v>9</v>
      </c>
      <c r="H687" s="4" t="s">
        <v>2285</v>
      </c>
      <c r="I687" s="4" t="s">
        <v>2285</v>
      </c>
      <c r="J687" s="4" t="s">
        <v>10</v>
      </c>
      <c r="K687" s="16"/>
      <c r="L687" s="17" t="s">
        <v>2297</v>
      </c>
      <c r="M687" s="10">
        <f t="shared" si="48"/>
        <v>0</v>
      </c>
      <c r="N687" s="10">
        <f t="shared" si="49"/>
        <v>0</v>
      </c>
      <c r="O687" s="10">
        <f t="shared" si="50"/>
        <v>0</v>
      </c>
      <c r="P687" s="10">
        <f t="shared" si="51"/>
        <v>1</v>
      </c>
      <c r="Q687" s="10" t="str">
        <f>VLOOKUP(A687,'[1]Store List'!$A$1:$I$376,3,FALSE)</f>
        <v>WZ-899</v>
      </c>
      <c r="R687" s="10" t="str">
        <f>VLOOKUP(A687,'[1]Store List'!$A$1:$I$376,6,FALSE)</f>
        <v>Jay Roberts</v>
      </c>
      <c r="S687" s="10" t="str">
        <f>VLOOKUP(A687,'[1]Store List'!$A$1:$I$376,9,FALSE)</f>
        <v>Ashley Baker</v>
      </c>
      <c r="T687" s="10"/>
    </row>
    <row r="688" spans="1:20" ht="13.2" hidden="1">
      <c r="A688" s="5">
        <v>107628</v>
      </c>
      <c r="B688" s="5" t="s">
        <v>2044</v>
      </c>
      <c r="C688" s="3" t="s">
        <v>1063</v>
      </c>
      <c r="D688" s="3" t="s">
        <v>2178</v>
      </c>
      <c r="E688" s="3" t="s">
        <v>2201</v>
      </c>
      <c r="F688" s="3" t="s">
        <v>1065</v>
      </c>
      <c r="G688" s="4" t="s">
        <v>2285</v>
      </c>
      <c r="H688" s="4" t="s">
        <v>10</v>
      </c>
      <c r="I688" s="4" t="s">
        <v>2285</v>
      </c>
      <c r="J688" s="4" t="s">
        <v>10</v>
      </c>
      <c r="K688" s="16"/>
      <c r="L688" s="17" t="s">
        <v>2297</v>
      </c>
      <c r="M688" s="10">
        <f t="shared" si="48"/>
        <v>0</v>
      </c>
      <c r="N688" s="10">
        <f t="shared" si="49"/>
        <v>1</v>
      </c>
      <c r="O688" s="10">
        <f t="shared" si="50"/>
        <v>0</v>
      </c>
      <c r="P688" s="10">
        <f t="shared" si="51"/>
        <v>1</v>
      </c>
      <c r="Q688" s="10" t="str">
        <f>VLOOKUP(A688,'[1]Store List'!$A$1:$I$376,3,FALSE)</f>
        <v>WZ-879</v>
      </c>
      <c r="R688" s="10" t="str">
        <f>VLOOKUP(A688,'[1]Store List'!$A$1:$I$376,6,FALSE)</f>
        <v>Jay Roberts</v>
      </c>
      <c r="S688" s="10" t="str">
        <f>VLOOKUP(A688,'[1]Store List'!$A$1:$I$376,9,FALSE)</f>
        <v>Mitch Conway</v>
      </c>
      <c r="T688" s="10"/>
    </row>
    <row r="689" spans="1:20" ht="13.2" hidden="1">
      <c r="A689" s="5">
        <v>111802</v>
      </c>
      <c r="B689" s="5" t="s">
        <v>2060</v>
      </c>
      <c r="C689" s="3" t="s">
        <v>1058</v>
      </c>
      <c r="D689" s="3" t="s">
        <v>2178</v>
      </c>
      <c r="E689" s="3" t="s">
        <v>2201</v>
      </c>
      <c r="F689" s="3" t="s">
        <v>1059</v>
      </c>
      <c r="G689" s="4" t="s">
        <v>2285</v>
      </c>
      <c r="H689" s="4" t="s">
        <v>10</v>
      </c>
      <c r="I689" s="4" t="s">
        <v>2285</v>
      </c>
      <c r="J689" s="4" t="s">
        <v>10</v>
      </c>
      <c r="K689" s="16"/>
      <c r="L689" s="17" t="s">
        <v>2297</v>
      </c>
      <c r="M689" s="10">
        <f t="shared" si="48"/>
        <v>0</v>
      </c>
      <c r="N689" s="10">
        <f t="shared" si="49"/>
        <v>1</v>
      </c>
      <c r="O689" s="10">
        <f t="shared" si="50"/>
        <v>0</v>
      </c>
      <c r="P689" s="10">
        <f t="shared" si="51"/>
        <v>1</v>
      </c>
      <c r="Q689" s="10" t="str">
        <f>VLOOKUP(A689,'[1]Store List'!$A$1:$I$376,3,FALSE)</f>
        <v>WZ-872</v>
      </c>
      <c r="R689" s="10" t="str">
        <f>VLOOKUP(A689,'[1]Store List'!$A$1:$I$376,6,FALSE)</f>
        <v>Jay Roberts</v>
      </c>
      <c r="S689" s="10" t="str">
        <f>VLOOKUP(A689,'[1]Store List'!$A$1:$I$376,9,FALSE)</f>
        <v>Mitch Conway</v>
      </c>
      <c r="T689" s="10"/>
    </row>
    <row r="690" spans="1:20" ht="13.2" hidden="1">
      <c r="A690" s="5">
        <v>111802</v>
      </c>
      <c r="B690" s="5" t="s">
        <v>2060</v>
      </c>
      <c r="C690" s="3" t="s">
        <v>1058</v>
      </c>
      <c r="D690" s="3" t="s">
        <v>2178</v>
      </c>
      <c r="E690" s="3" t="s">
        <v>2201</v>
      </c>
      <c r="F690" s="3" t="s">
        <v>1062</v>
      </c>
      <c r="G690" s="4" t="s">
        <v>2285</v>
      </c>
      <c r="H690" s="4" t="s">
        <v>10</v>
      </c>
      <c r="I690" s="4" t="s">
        <v>2285</v>
      </c>
      <c r="J690" s="4" t="s">
        <v>10</v>
      </c>
      <c r="K690" s="16"/>
      <c r="L690" s="17" t="s">
        <v>2297</v>
      </c>
      <c r="M690" s="10">
        <f t="shared" si="48"/>
        <v>0</v>
      </c>
      <c r="N690" s="10">
        <f t="shared" si="49"/>
        <v>1</v>
      </c>
      <c r="O690" s="10">
        <f t="shared" si="50"/>
        <v>0</v>
      </c>
      <c r="P690" s="10">
        <f t="shared" si="51"/>
        <v>1</v>
      </c>
      <c r="Q690" s="10" t="str">
        <f>VLOOKUP(A690,'[1]Store List'!$A$1:$I$376,3,FALSE)</f>
        <v>WZ-872</v>
      </c>
      <c r="R690" s="10" t="str">
        <f>VLOOKUP(A690,'[1]Store List'!$A$1:$I$376,6,FALSE)</f>
        <v>Jay Roberts</v>
      </c>
      <c r="S690" s="10" t="str">
        <f>VLOOKUP(A690,'[1]Store List'!$A$1:$I$376,9,FALSE)</f>
        <v>Mitch Conway</v>
      </c>
      <c r="T690" s="10"/>
    </row>
    <row r="691" spans="1:20" ht="13.2" hidden="1">
      <c r="A691" s="5">
        <v>128950</v>
      </c>
      <c r="B691" s="5" t="s">
        <v>1847</v>
      </c>
      <c r="C691" s="3" t="s">
        <v>859</v>
      </c>
      <c r="D691" s="3" t="s">
        <v>2178</v>
      </c>
      <c r="E691" s="3" t="s">
        <v>2201</v>
      </c>
      <c r="F691" s="3" t="s">
        <v>863</v>
      </c>
      <c r="G691" s="4" t="s">
        <v>15</v>
      </c>
      <c r="H691" s="4" t="s">
        <v>2285</v>
      </c>
      <c r="I691" s="4" t="s">
        <v>2285</v>
      </c>
      <c r="J691" s="4" t="s">
        <v>10</v>
      </c>
      <c r="K691" s="16"/>
      <c r="L691" s="17" t="s">
        <v>2297</v>
      </c>
      <c r="M691" s="10">
        <f t="shared" si="48"/>
        <v>1</v>
      </c>
      <c r="N691" s="10">
        <f t="shared" si="49"/>
        <v>0</v>
      </c>
      <c r="O691" s="10">
        <f t="shared" si="50"/>
        <v>0</v>
      </c>
      <c r="P691" s="10">
        <f t="shared" si="51"/>
        <v>1</v>
      </c>
      <c r="Q691" s="10" t="str">
        <f>VLOOKUP(A691,'[1]Store List'!$A$1:$I$376,3,FALSE)</f>
        <v>WZ-883</v>
      </c>
      <c r="R691" s="10" t="str">
        <f>VLOOKUP(A691,'[1]Store List'!$A$1:$I$376,6,FALSE)</f>
        <v>Jay Roberts</v>
      </c>
      <c r="S691" s="10" t="str">
        <f>VLOOKUP(A691,'[1]Store List'!$A$1:$I$376,9,FALSE)</f>
        <v>Mitch Conway</v>
      </c>
      <c r="T691" s="10"/>
    </row>
    <row r="692" spans="1:20" ht="13.2" hidden="1">
      <c r="A692" s="5">
        <v>102840</v>
      </c>
      <c r="B692" s="5" t="s">
        <v>1956</v>
      </c>
      <c r="C692" s="3" t="s">
        <v>1050</v>
      </c>
      <c r="D692" s="3" t="s">
        <v>2178</v>
      </c>
      <c r="E692" s="3" t="s">
        <v>2240</v>
      </c>
      <c r="F692" s="3" t="s">
        <v>1057</v>
      </c>
      <c r="G692" s="4" t="s">
        <v>9</v>
      </c>
      <c r="H692" s="4" t="s">
        <v>10</v>
      </c>
      <c r="I692" s="4" t="s">
        <v>2285</v>
      </c>
      <c r="J692" s="4" t="s">
        <v>10</v>
      </c>
      <c r="K692" s="16"/>
      <c r="L692" s="17" t="s">
        <v>2297</v>
      </c>
      <c r="M692" s="10">
        <f t="shared" si="48"/>
        <v>0</v>
      </c>
      <c r="N692" s="10">
        <f t="shared" si="49"/>
        <v>1</v>
      </c>
      <c r="O692" s="10">
        <f t="shared" si="50"/>
        <v>0</v>
      </c>
      <c r="P692" s="10">
        <f t="shared" si="51"/>
        <v>1</v>
      </c>
      <c r="Q692" s="10" t="str">
        <f>VLOOKUP(A692,'[1]Store List'!$A$1:$I$376,3,FALSE)</f>
        <v>WZ-573</v>
      </c>
      <c r="R692" s="10" t="str">
        <f>VLOOKUP(A692,'[1]Store List'!$A$1:$I$376,6,FALSE)</f>
        <v>Jay Roberts</v>
      </c>
      <c r="S692" s="10" t="str">
        <f>VLOOKUP(A692,'[1]Store List'!$A$1:$I$376,9,FALSE)</f>
        <v>Rachel Mcmeeking</v>
      </c>
      <c r="T692" s="10"/>
    </row>
    <row r="693" spans="1:20" ht="13.2" hidden="1">
      <c r="A693" s="5">
        <v>86435</v>
      </c>
      <c r="B693" s="5" t="s">
        <v>2013</v>
      </c>
      <c r="C693" s="3" t="s">
        <v>873</v>
      </c>
      <c r="D693" s="3" t="s">
        <v>2178</v>
      </c>
      <c r="E693" s="3" t="s">
        <v>2254</v>
      </c>
      <c r="F693" s="3" t="s">
        <v>878</v>
      </c>
      <c r="G693" s="4" t="s">
        <v>9</v>
      </c>
      <c r="H693" s="4" t="s">
        <v>15</v>
      </c>
      <c r="I693" s="4" t="s">
        <v>2285</v>
      </c>
      <c r="J693" s="4" t="s">
        <v>10</v>
      </c>
      <c r="K693" s="16"/>
      <c r="L693" s="17" t="s">
        <v>2297</v>
      </c>
      <c r="M693" s="10">
        <f t="shared" si="48"/>
        <v>0</v>
      </c>
      <c r="N693" s="10">
        <f t="shared" si="49"/>
        <v>1</v>
      </c>
      <c r="O693" s="10">
        <f t="shared" si="50"/>
        <v>0</v>
      </c>
      <c r="P693" s="10">
        <f t="shared" si="51"/>
        <v>1</v>
      </c>
      <c r="Q693" s="10" t="str">
        <f>VLOOKUP(A693,'[1]Store List'!$A$1:$I$376,3,FALSE)</f>
        <v>WZ-695</v>
      </c>
      <c r="R693" s="10" t="str">
        <f>VLOOKUP(A693,'[1]Store List'!$A$1:$I$376,6,FALSE)</f>
        <v>Jay Roberts</v>
      </c>
      <c r="S693" s="10" t="str">
        <f>VLOOKUP(A693,'[1]Store List'!$A$1:$I$376,9,FALSE)</f>
        <v>Darren Fortner</v>
      </c>
      <c r="T693" s="10"/>
    </row>
    <row r="694" spans="1:20" ht="13.2" hidden="1">
      <c r="A694" s="5">
        <v>128950</v>
      </c>
      <c r="B694" s="5" t="s">
        <v>1847</v>
      </c>
      <c r="C694" s="3" t="s">
        <v>859</v>
      </c>
      <c r="D694" s="3" t="s">
        <v>2178</v>
      </c>
      <c r="E694" s="3" t="s">
        <v>2201</v>
      </c>
      <c r="F694" s="3" t="s">
        <v>860</v>
      </c>
      <c r="G694" s="4" t="s">
        <v>2285</v>
      </c>
      <c r="H694" s="4" t="s">
        <v>2285</v>
      </c>
      <c r="I694" s="4" t="s">
        <v>2285</v>
      </c>
      <c r="J694" s="4" t="s">
        <v>10</v>
      </c>
      <c r="K694" s="16"/>
      <c r="L694" s="17" t="s">
        <v>2297</v>
      </c>
      <c r="M694" s="10">
        <f t="shared" si="48"/>
        <v>0</v>
      </c>
      <c r="N694" s="10">
        <f t="shared" si="49"/>
        <v>0</v>
      </c>
      <c r="O694" s="10">
        <f t="shared" si="50"/>
        <v>0</v>
      </c>
      <c r="P694" s="10">
        <f t="shared" si="51"/>
        <v>1</v>
      </c>
      <c r="Q694" s="10" t="str">
        <f>VLOOKUP(A694,'[1]Store List'!$A$1:$I$376,3,FALSE)</f>
        <v>WZ-883</v>
      </c>
      <c r="R694" s="10" t="str">
        <f>VLOOKUP(A694,'[1]Store List'!$A$1:$I$376,6,FALSE)</f>
        <v>Jay Roberts</v>
      </c>
      <c r="S694" s="10" t="str">
        <f>VLOOKUP(A694,'[1]Store List'!$A$1:$I$376,9,FALSE)</f>
        <v>Mitch Conway</v>
      </c>
      <c r="T694" s="10"/>
    </row>
    <row r="695" spans="1:20" ht="13.2" hidden="1">
      <c r="A695" s="5">
        <v>107628</v>
      </c>
      <c r="B695" s="5" t="s">
        <v>2044</v>
      </c>
      <c r="C695" s="3" t="s">
        <v>1063</v>
      </c>
      <c r="D695" s="3" t="s">
        <v>2178</v>
      </c>
      <c r="E695" s="3" t="s">
        <v>2201</v>
      </c>
      <c r="F695" s="3" t="s">
        <v>1067</v>
      </c>
      <c r="G695" s="4" t="s">
        <v>2285</v>
      </c>
      <c r="H695" s="4" t="s">
        <v>2285</v>
      </c>
      <c r="I695" s="4" t="s">
        <v>2285</v>
      </c>
      <c r="J695" s="4" t="s">
        <v>10</v>
      </c>
      <c r="K695" s="16"/>
      <c r="L695" s="17" t="s">
        <v>2297</v>
      </c>
      <c r="M695" s="10">
        <f t="shared" si="48"/>
        <v>0</v>
      </c>
      <c r="N695" s="10">
        <f t="shared" si="49"/>
        <v>0</v>
      </c>
      <c r="O695" s="10">
        <f t="shared" si="50"/>
        <v>0</v>
      </c>
      <c r="P695" s="10">
        <f t="shared" si="51"/>
        <v>1</v>
      </c>
      <c r="Q695" s="10" t="str">
        <f>VLOOKUP(A695,'[1]Store List'!$A$1:$I$376,3,FALSE)</f>
        <v>WZ-879</v>
      </c>
      <c r="R695" s="10" t="str">
        <f>VLOOKUP(A695,'[1]Store List'!$A$1:$I$376,6,FALSE)</f>
        <v>Jay Roberts</v>
      </c>
      <c r="S695" s="10" t="str">
        <f>VLOOKUP(A695,'[1]Store List'!$A$1:$I$376,9,FALSE)</f>
        <v>Mitch Conway</v>
      </c>
      <c r="T695" s="10"/>
    </row>
    <row r="696" spans="1:20" ht="13.2" hidden="1">
      <c r="A696" s="5">
        <v>111802</v>
      </c>
      <c r="B696" s="5" t="s">
        <v>2060</v>
      </c>
      <c r="C696" s="3" t="s">
        <v>1058</v>
      </c>
      <c r="D696" s="3" t="s">
        <v>2178</v>
      </c>
      <c r="E696" s="3" t="s">
        <v>2201</v>
      </c>
      <c r="F696" s="3" t="s">
        <v>1061</v>
      </c>
      <c r="G696" s="4" t="s">
        <v>2285</v>
      </c>
      <c r="H696" s="4" t="s">
        <v>10</v>
      </c>
      <c r="I696" s="4" t="s">
        <v>2285</v>
      </c>
      <c r="J696" s="4" t="s">
        <v>10</v>
      </c>
      <c r="K696" s="16"/>
      <c r="L696" s="17" t="s">
        <v>2297</v>
      </c>
      <c r="M696" s="10">
        <f t="shared" si="48"/>
        <v>0</v>
      </c>
      <c r="N696" s="10">
        <f t="shared" si="49"/>
        <v>1</v>
      </c>
      <c r="O696" s="10">
        <f t="shared" si="50"/>
        <v>0</v>
      </c>
      <c r="P696" s="10">
        <f t="shared" si="51"/>
        <v>1</v>
      </c>
      <c r="Q696" s="10" t="str">
        <f>VLOOKUP(A696,'[1]Store List'!$A$1:$I$376,3,FALSE)</f>
        <v>WZ-872</v>
      </c>
      <c r="R696" s="10" t="str">
        <f>VLOOKUP(A696,'[1]Store List'!$A$1:$I$376,6,FALSE)</f>
        <v>Jay Roberts</v>
      </c>
      <c r="S696" s="10" t="str">
        <f>VLOOKUP(A696,'[1]Store List'!$A$1:$I$376,9,FALSE)</f>
        <v>Mitch Conway</v>
      </c>
      <c r="T696" s="10"/>
    </row>
    <row r="697" spans="1:20" ht="13.2" hidden="1">
      <c r="A697" s="5">
        <v>102840</v>
      </c>
      <c r="B697" s="5" t="s">
        <v>1956</v>
      </c>
      <c r="C697" s="3" t="s">
        <v>1050</v>
      </c>
      <c r="D697" s="3" t="s">
        <v>2178</v>
      </c>
      <c r="E697" s="3" t="s">
        <v>2240</v>
      </c>
      <c r="F697" s="3" t="s">
        <v>1056</v>
      </c>
      <c r="G697" s="4" t="s">
        <v>9</v>
      </c>
      <c r="H697" s="4" t="s">
        <v>10</v>
      </c>
      <c r="I697" s="4" t="s">
        <v>2285</v>
      </c>
      <c r="J697" s="4" t="s">
        <v>10</v>
      </c>
      <c r="K697" s="16"/>
      <c r="L697" s="17" t="s">
        <v>2297</v>
      </c>
      <c r="M697" s="10">
        <f t="shared" si="48"/>
        <v>0</v>
      </c>
      <c r="N697" s="10">
        <f t="shared" si="49"/>
        <v>1</v>
      </c>
      <c r="O697" s="10">
        <f t="shared" si="50"/>
        <v>0</v>
      </c>
      <c r="P697" s="10">
        <f t="shared" si="51"/>
        <v>1</v>
      </c>
      <c r="Q697" s="10" t="str">
        <f>VLOOKUP(A697,'[1]Store List'!$A$1:$I$376,3,FALSE)</f>
        <v>WZ-573</v>
      </c>
      <c r="R697" s="10" t="str">
        <f>VLOOKUP(A697,'[1]Store List'!$A$1:$I$376,6,FALSE)</f>
        <v>Jay Roberts</v>
      </c>
      <c r="S697" s="10" t="str">
        <f>VLOOKUP(A697,'[1]Store List'!$A$1:$I$376,9,FALSE)</f>
        <v>Rachel Mcmeeking</v>
      </c>
      <c r="T697" s="10"/>
    </row>
    <row r="698" spans="1:20" ht="13.2" hidden="1">
      <c r="A698" s="5">
        <v>81151</v>
      </c>
      <c r="B698" s="5" t="s">
        <v>1993</v>
      </c>
      <c r="C698" s="3" t="s">
        <v>868</v>
      </c>
      <c r="D698" s="3" t="s">
        <v>2178</v>
      </c>
      <c r="E698" s="3" t="s">
        <v>2254</v>
      </c>
      <c r="F698" s="3" t="s">
        <v>869</v>
      </c>
      <c r="G698" s="4" t="s">
        <v>9</v>
      </c>
      <c r="H698" s="4" t="s">
        <v>2285</v>
      </c>
      <c r="I698" s="4" t="s">
        <v>10</v>
      </c>
      <c r="J698" s="4" t="s">
        <v>10</v>
      </c>
      <c r="K698" s="16"/>
      <c r="L698" s="17" t="s">
        <v>2297</v>
      </c>
      <c r="M698" s="10">
        <f t="shared" si="48"/>
        <v>0</v>
      </c>
      <c r="N698" s="10">
        <f t="shared" si="49"/>
        <v>0</v>
      </c>
      <c r="O698" s="10">
        <f t="shared" si="50"/>
        <v>1</v>
      </c>
      <c r="P698" s="10">
        <f t="shared" si="51"/>
        <v>1</v>
      </c>
      <c r="Q698" s="10" t="str">
        <f>VLOOKUP(A698,'[1]Store List'!$A$1:$I$376,3,FALSE)</f>
        <v>WZ-694</v>
      </c>
      <c r="R698" s="10" t="str">
        <f>VLOOKUP(A698,'[1]Store List'!$A$1:$I$376,6,FALSE)</f>
        <v>Jay Roberts</v>
      </c>
      <c r="S698" s="10" t="str">
        <f>VLOOKUP(A698,'[1]Store List'!$A$1:$I$376,9,FALSE)</f>
        <v>Darren Fortner</v>
      </c>
      <c r="T698" s="10"/>
    </row>
    <row r="699" spans="1:20" ht="13.2" hidden="1">
      <c r="A699" s="5">
        <v>81151</v>
      </c>
      <c r="B699" s="5" t="s">
        <v>1993</v>
      </c>
      <c r="C699" s="3" t="s">
        <v>868</v>
      </c>
      <c r="D699" s="3" t="s">
        <v>2178</v>
      </c>
      <c r="E699" s="3" t="s">
        <v>2254</v>
      </c>
      <c r="F699" s="3" t="s">
        <v>871</v>
      </c>
      <c r="G699" s="4" t="s">
        <v>9</v>
      </c>
      <c r="H699" s="4" t="s">
        <v>10</v>
      </c>
      <c r="I699" s="4" t="s">
        <v>10</v>
      </c>
      <c r="J699" s="4" t="s">
        <v>10</v>
      </c>
      <c r="K699" s="16"/>
      <c r="L699" s="17" t="s">
        <v>2297</v>
      </c>
      <c r="M699" s="10">
        <f t="shared" si="48"/>
        <v>0</v>
      </c>
      <c r="N699" s="10">
        <f t="shared" si="49"/>
        <v>1</v>
      </c>
      <c r="O699" s="10">
        <f t="shared" si="50"/>
        <v>1</v>
      </c>
      <c r="P699" s="10">
        <f t="shared" si="51"/>
        <v>1</v>
      </c>
      <c r="Q699" s="10" t="str">
        <f>VLOOKUP(A699,'[1]Store List'!$A$1:$I$376,3,FALSE)</f>
        <v>WZ-694</v>
      </c>
      <c r="R699" s="10" t="str">
        <f>VLOOKUP(A699,'[1]Store List'!$A$1:$I$376,6,FALSE)</f>
        <v>Jay Roberts</v>
      </c>
      <c r="S699" s="10" t="str">
        <f>VLOOKUP(A699,'[1]Store List'!$A$1:$I$376,9,FALSE)</f>
        <v>Darren Fortner</v>
      </c>
      <c r="T699" s="10"/>
    </row>
    <row r="700" spans="1:20" ht="13.2" hidden="1">
      <c r="A700" s="5">
        <v>86435</v>
      </c>
      <c r="B700" s="5" t="s">
        <v>2013</v>
      </c>
      <c r="C700" s="3" t="s">
        <v>873</v>
      </c>
      <c r="D700" s="3" t="s">
        <v>2178</v>
      </c>
      <c r="E700" s="3" t="s">
        <v>2254</v>
      </c>
      <c r="F700" s="3" t="s">
        <v>876</v>
      </c>
      <c r="G700" s="4" t="s">
        <v>9</v>
      </c>
      <c r="H700" s="4" t="s">
        <v>10</v>
      </c>
      <c r="I700" s="4" t="s">
        <v>10</v>
      </c>
      <c r="J700" s="4" t="s">
        <v>10</v>
      </c>
      <c r="K700" s="16"/>
      <c r="L700" s="17" t="s">
        <v>2297</v>
      </c>
      <c r="M700" s="10">
        <f t="shared" si="48"/>
        <v>0</v>
      </c>
      <c r="N700" s="10">
        <f t="shared" si="49"/>
        <v>1</v>
      </c>
      <c r="O700" s="10">
        <f t="shared" si="50"/>
        <v>1</v>
      </c>
      <c r="P700" s="10">
        <f t="shared" si="51"/>
        <v>1</v>
      </c>
      <c r="Q700" s="10" t="str">
        <f>VLOOKUP(A700,'[1]Store List'!$A$1:$I$376,3,FALSE)</f>
        <v>WZ-695</v>
      </c>
      <c r="R700" s="10" t="str">
        <f>VLOOKUP(A700,'[1]Store List'!$A$1:$I$376,6,FALSE)</f>
        <v>Jay Roberts</v>
      </c>
      <c r="S700" s="10" t="str">
        <f>VLOOKUP(A700,'[1]Store List'!$A$1:$I$376,9,FALSE)</f>
        <v>Darren Fortner</v>
      </c>
      <c r="T700" s="10"/>
    </row>
    <row r="701" spans="1:20" ht="13.2" hidden="1">
      <c r="A701" s="5">
        <v>132050</v>
      </c>
      <c r="B701" s="5" t="s">
        <v>2037</v>
      </c>
      <c r="C701" s="3" t="s">
        <v>1077</v>
      </c>
      <c r="D701" s="3" t="s">
        <v>2178</v>
      </c>
      <c r="E701" s="3" t="s">
        <v>2240</v>
      </c>
      <c r="F701" s="3" t="s">
        <v>1082</v>
      </c>
      <c r="G701" s="4" t="s">
        <v>9</v>
      </c>
      <c r="H701" s="4" t="s">
        <v>10</v>
      </c>
      <c r="I701" s="4" t="s">
        <v>10</v>
      </c>
      <c r="J701" s="4" t="s">
        <v>10</v>
      </c>
      <c r="K701" s="16"/>
      <c r="L701" s="17" t="s">
        <v>2297</v>
      </c>
      <c r="M701" s="10">
        <f t="shared" si="48"/>
        <v>0</v>
      </c>
      <c r="N701" s="10">
        <f t="shared" si="49"/>
        <v>1</v>
      </c>
      <c r="O701" s="10">
        <f t="shared" si="50"/>
        <v>1</v>
      </c>
      <c r="P701" s="10">
        <f t="shared" si="51"/>
        <v>1</v>
      </c>
      <c r="Q701" s="10" t="str">
        <f>VLOOKUP(A701,'[1]Store List'!$A$1:$I$376,3,FALSE)</f>
        <v>WZ-923</v>
      </c>
      <c r="R701" s="10" t="str">
        <f>VLOOKUP(A701,'[1]Store List'!$A$1:$I$376,6,FALSE)</f>
        <v>Jay Roberts</v>
      </c>
      <c r="S701" s="10" t="str">
        <f>VLOOKUP(A701,'[1]Store List'!$A$1:$I$376,9,FALSE)</f>
        <v>Rachel Mcmeeking</v>
      </c>
      <c r="T701" s="10"/>
    </row>
    <row r="702" spans="1:20" ht="13.2" hidden="1">
      <c r="A702" s="5">
        <v>110768</v>
      </c>
      <c r="B702" s="5" t="s">
        <v>1949</v>
      </c>
      <c r="C702" s="3" t="s">
        <v>1111</v>
      </c>
      <c r="D702" s="3" t="s">
        <v>2178</v>
      </c>
      <c r="E702" s="3" t="s">
        <v>2240</v>
      </c>
      <c r="F702" s="3" t="s">
        <v>1114</v>
      </c>
      <c r="G702" s="4" t="s">
        <v>9</v>
      </c>
      <c r="H702" s="4" t="s">
        <v>10</v>
      </c>
      <c r="I702" s="4" t="s">
        <v>10</v>
      </c>
      <c r="J702" s="4" t="s">
        <v>10</v>
      </c>
      <c r="K702" s="16"/>
      <c r="L702" s="17" t="s">
        <v>2297</v>
      </c>
      <c r="M702" s="10">
        <f t="shared" si="48"/>
        <v>0</v>
      </c>
      <c r="N702" s="10">
        <f t="shared" si="49"/>
        <v>1</v>
      </c>
      <c r="O702" s="10">
        <f t="shared" si="50"/>
        <v>1</v>
      </c>
      <c r="P702" s="10">
        <f t="shared" si="51"/>
        <v>1</v>
      </c>
      <c r="Q702" s="10" t="str">
        <f>VLOOKUP(A702,'[1]Store List'!$A$1:$I$376,3,FALSE)</f>
        <v>WZ-678</v>
      </c>
      <c r="R702" s="10" t="str">
        <f>VLOOKUP(A702,'[1]Store List'!$A$1:$I$376,6,FALSE)</f>
        <v>Jay Roberts</v>
      </c>
      <c r="S702" s="10" t="str">
        <f>VLOOKUP(A702,'[1]Store List'!$A$1:$I$376,9,FALSE)</f>
        <v>Rachel Mcmeeking</v>
      </c>
      <c r="T702" s="10"/>
    </row>
    <row r="703" spans="1:20" ht="13.2" hidden="1">
      <c r="A703" s="5">
        <v>110768</v>
      </c>
      <c r="B703" s="5" t="s">
        <v>1949</v>
      </c>
      <c r="C703" s="3" t="s">
        <v>1111</v>
      </c>
      <c r="D703" s="3" t="s">
        <v>2178</v>
      </c>
      <c r="E703" s="3" t="s">
        <v>2240</v>
      </c>
      <c r="F703" s="3" t="s">
        <v>1115</v>
      </c>
      <c r="G703" s="4" t="s">
        <v>9</v>
      </c>
      <c r="H703" s="4" t="s">
        <v>10</v>
      </c>
      <c r="I703" s="4" t="s">
        <v>10</v>
      </c>
      <c r="J703" s="4" t="s">
        <v>10</v>
      </c>
      <c r="K703" s="16"/>
      <c r="L703" s="17" t="s">
        <v>2297</v>
      </c>
      <c r="M703" s="10">
        <f t="shared" si="48"/>
        <v>0</v>
      </c>
      <c r="N703" s="10">
        <f t="shared" si="49"/>
        <v>1</v>
      </c>
      <c r="O703" s="10">
        <f t="shared" si="50"/>
        <v>1</v>
      </c>
      <c r="P703" s="10">
        <f t="shared" si="51"/>
        <v>1</v>
      </c>
      <c r="Q703" s="10" t="str">
        <f>VLOOKUP(A703,'[1]Store List'!$A$1:$I$376,3,FALSE)</f>
        <v>WZ-678</v>
      </c>
      <c r="R703" s="10" t="str">
        <f>VLOOKUP(A703,'[1]Store List'!$A$1:$I$376,6,FALSE)</f>
        <v>Jay Roberts</v>
      </c>
      <c r="S703" s="10" t="str">
        <f>VLOOKUP(A703,'[1]Store List'!$A$1:$I$376,9,FALSE)</f>
        <v>Rachel Mcmeeking</v>
      </c>
      <c r="T703" s="10"/>
    </row>
    <row r="704" spans="1:20" ht="13.2" hidden="1">
      <c r="A704" s="5">
        <v>132050</v>
      </c>
      <c r="B704" s="5" t="s">
        <v>2037</v>
      </c>
      <c r="C704" s="3" t="s">
        <v>1077</v>
      </c>
      <c r="D704" s="3" t="s">
        <v>2178</v>
      </c>
      <c r="E704" s="3" t="s">
        <v>2240</v>
      </c>
      <c r="F704" s="3" t="s">
        <v>1078</v>
      </c>
      <c r="G704" s="4" t="s">
        <v>9</v>
      </c>
      <c r="H704" s="4" t="s">
        <v>2285</v>
      </c>
      <c r="I704" s="4" t="s">
        <v>2285</v>
      </c>
      <c r="J704" s="4" t="s">
        <v>15</v>
      </c>
      <c r="K704" s="16"/>
      <c r="L704" s="17" t="s">
        <v>2297</v>
      </c>
      <c r="M704" s="10">
        <f t="shared" si="48"/>
        <v>0</v>
      </c>
      <c r="N704" s="10">
        <f t="shared" si="49"/>
        <v>0</v>
      </c>
      <c r="O704" s="10">
        <f t="shared" si="50"/>
        <v>0</v>
      </c>
      <c r="P704" s="10">
        <f t="shared" si="51"/>
        <v>1</v>
      </c>
      <c r="Q704" s="10" t="str">
        <f>VLOOKUP(A704,'[1]Store List'!$A$1:$I$376,3,FALSE)</f>
        <v>WZ-923</v>
      </c>
      <c r="R704" s="10" t="str">
        <f>VLOOKUP(A704,'[1]Store List'!$A$1:$I$376,6,FALSE)</f>
        <v>Jay Roberts</v>
      </c>
      <c r="S704" s="10" t="str">
        <f>VLOOKUP(A704,'[1]Store List'!$A$1:$I$376,9,FALSE)</f>
        <v>Rachel Mcmeeking</v>
      </c>
      <c r="T704" s="10"/>
    </row>
    <row r="705" spans="1:20" ht="13.2" hidden="1">
      <c r="A705" s="5">
        <v>107628</v>
      </c>
      <c r="B705" s="5" t="s">
        <v>2044</v>
      </c>
      <c r="C705" s="3" t="s">
        <v>1063</v>
      </c>
      <c r="D705" s="3" t="s">
        <v>2178</v>
      </c>
      <c r="E705" s="3" t="s">
        <v>2201</v>
      </c>
      <c r="F705" s="3" t="s">
        <v>1064</v>
      </c>
      <c r="G705" s="4" t="s">
        <v>2285</v>
      </c>
      <c r="H705" s="4" t="s">
        <v>9</v>
      </c>
      <c r="I705" s="4" t="s">
        <v>9</v>
      </c>
      <c r="J705" s="4" t="s">
        <v>9</v>
      </c>
      <c r="K705" s="16"/>
      <c r="L705" s="17" t="s">
        <v>2297</v>
      </c>
      <c r="M705" s="10">
        <f t="shared" si="48"/>
        <v>0</v>
      </c>
      <c r="N705" s="10">
        <f t="shared" si="49"/>
        <v>0</v>
      </c>
      <c r="O705" s="10">
        <f t="shared" si="50"/>
        <v>0</v>
      </c>
      <c r="P705" s="10">
        <f t="shared" si="51"/>
        <v>0</v>
      </c>
      <c r="Q705" s="10" t="str">
        <f>VLOOKUP(A705,'[1]Store List'!$A$1:$I$376,3,FALSE)</f>
        <v>WZ-879</v>
      </c>
      <c r="R705" s="10" t="str">
        <f>VLOOKUP(A705,'[1]Store List'!$A$1:$I$376,6,FALSE)</f>
        <v>Jay Roberts</v>
      </c>
      <c r="S705" s="10" t="str">
        <f>VLOOKUP(A705,'[1]Store List'!$A$1:$I$376,9,FALSE)</f>
        <v>Mitch Conway</v>
      </c>
      <c r="T705" s="10"/>
    </row>
    <row r="706" spans="1:20" ht="13.2" hidden="1">
      <c r="A706" s="5">
        <v>107628</v>
      </c>
      <c r="B706" s="5" t="s">
        <v>2044</v>
      </c>
      <c r="C706" s="3" t="s">
        <v>1063</v>
      </c>
      <c r="D706" s="3" t="s">
        <v>2178</v>
      </c>
      <c r="E706" s="3" t="s">
        <v>2201</v>
      </c>
      <c r="F706" s="3" t="s">
        <v>1069</v>
      </c>
      <c r="G706" s="4" t="s">
        <v>2285</v>
      </c>
      <c r="H706" s="4" t="s">
        <v>9</v>
      </c>
      <c r="I706" s="4" t="s">
        <v>9</v>
      </c>
      <c r="J706" s="4" t="s">
        <v>9</v>
      </c>
      <c r="K706" s="16"/>
      <c r="L706" s="17" t="s">
        <v>2297</v>
      </c>
      <c r="M706" s="10">
        <f t="shared" si="48"/>
        <v>0</v>
      </c>
      <c r="N706" s="10">
        <f t="shared" si="49"/>
        <v>0</v>
      </c>
      <c r="O706" s="10">
        <f t="shared" si="50"/>
        <v>0</v>
      </c>
      <c r="P706" s="10">
        <f t="shared" si="51"/>
        <v>0</v>
      </c>
      <c r="Q706" s="10" t="str">
        <f>VLOOKUP(A706,'[1]Store List'!$A$1:$I$376,3,FALSE)</f>
        <v>WZ-879</v>
      </c>
      <c r="R706" s="10" t="str">
        <f>VLOOKUP(A706,'[1]Store List'!$A$1:$I$376,6,FALSE)</f>
        <v>Jay Roberts</v>
      </c>
      <c r="S706" s="10" t="str">
        <f>VLOOKUP(A706,'[1]Store List'!$A$1:$I$376,9,FALSE)</f>
        <v>Mitch Conway</v>
      </c>
      <c r="T706" s="10"/>
    </row>
    <row r="707" spans="1:20" ht="13.2" hidden="1">
      <c r="A707" s="5">
        <v>127741</v>
      </c>
      <c r="B707" s="5" t="s">
        <v>1834</v>
      </c>
      <c r="C707" s="3" t="s">
        <v>997</v>
      </c>
      <c r="D707" s="3" t="s">
        <v>2175</v>
      </c>
      <c r="E707" s="3" t="s">
        <v>2193</v>
      </c>
      <c r="F707" s="3" t="s">
        <v>999</v>
      </c>
      <c r="G707" s="4" t="s">
        <v>9</v>
      </c>
      <c r="H707" s="4" t="s">
        <v>2285</v>
      </c>
      <c r="I707" s="4" t="s">
        <v>2285</v>
      </c>
      <c r="J707" s="4" t="s">
        <v>2285</v>
      </c>
      <c r="K707" s="16"/>
      <c r="L707" s="17" t="s">
        <v>2297</v>
      </c>
      <c r="M707" s="10">
        <f t="shared" si="48"/>
        <v>0</v>
      </c>
      <c r="N707" s="10">
        <f t="shared" si="49"/>
        <v>0</v>
      </c>
      <c r="O707" s="10">
        <f t="shared" si="50"/>
        <v>0</v>
      </c>
      <c r="P707" s="10">
        <f t="shared" si="51"/>
        <v>0</v>
      </c>
      <c r="Q707" s="10" t="str">
        <f>VLOOKUP(A707,'[1]Store List'!$A$1:$I$376,3,FALSE)</f>
        <v>WZ-822</v>
      </c>
      <c r="R707" s="10" t="str">
        <f>VLOOKUP(A707,'[1]Store List'!$A$1:$I$376,6,FALSE)</f>
        <v>John Polny</v>
      </c>
      <c r="S707" s="10" t="str">
        <f>VLOOKUP(A707,'[1]Store List'!$A$1:$I$376,9,FALSE)</f>
        <v>Jeffrey Swackhammer, Sr.</v>
      </c>
      <c r="T707" s="10"/>
    </row>
    <row r="708" spans="1:20" ht="13.2" hidden="1">
      <c r="A708" s="5">
        <v>126174</v>
      </c>
      <c r="B708" s="5" t="s">
        <v>1839</v>
      </c>
      <c r="C708" s="3" t="s">
        <v>167</v>
      </c>
      <c r="D708" s="3" t="s">
        <v>2175</v>
      </c>
      <c r="E708" s="3" t="s">
        <v>2197</v>
      </c>
      <c r="F708" s="3" t="s">
        <v>170</v>
      </c>
      <c r="G708" s="4" t="s">
        <v>9</v>
      </c>
      <c r="H708" s="4" t="s">
        <v>2285</v>
      </c>
      <c r="I708" s="4" t="s">
        <v>2285</v>
      </c>
      <c r="J708" s="4" t="s">
        <v>2285</v>
      </c>
      <c r="K708" s="16"/>
      <c r="L708" s="17" t="s">
        <v>2297</v>
      </c>
      <c r="M708" s="10">
        <f t="shared" si="48"/>
        <v>0</v>
      </c>
      <c r="N708" s="10">
        <f t="shared" si="49"/>
        <v>0</v>
      </c>
      <c r="O708" s="10">
        <f t="shared" si="50"/>
        <v>0</v>
      </c>
      <c r="P708" s="10">
        <f t="shared" si="51"/>
        <v>0</v>
      </c>
      <c r="Q708" s="10" t="str">
        <f>VLOOKUP(A708,'[1]Store List'!$A$1:$I$376,3,FALSE)</f>
        <v>WZ-809</v>
      </c>
      <c r="R708" s="10" t="str">
        <f>VLOOKUP(A708,'[1]Store List'!$A$1:$I$376,6,FALSE)</f>
        <v>John Polny</v>
      </c>
      <c r="S708" s="10" t="str">
        <f>VLOOKUP(A708,'[1]Store List'!$A$1:$I$376,9,FALSE)</f>
        <v>John Russell</v>
      </c>
      <c r="T708" s="10"/>
    </row>
    <row r="709" spans="1:20" ht="13.2" hidden="1">
      <c r="A709" s="5">
        <v>6036</v>
      </c>
      <c r="B709" s="5" t="s">
        <v>1891</v>
      </c>
      <c r="C709" s="3" t="s">
        <v>911</v>
      </c>
      <c r="D709" s="3" t="s">
        <v>2175</v>
      </c>
      <c r="E709" s="3" t="s">
        <v>2209</v>
      </c>
      <c r="F709" s="3" t="s">
        <v>912</v>
      </c>
      <c r="G709" s="4" t="s">
        <v>9</v>
      </c>
      <c r="H709" s="4" t="s">
        <v>2285</v>
      </c>
      <c r="I709" s="4" t="s">
        <v>2285</v>
      </c>
      <c r="J709" s="4" t="s">
        <v>2285</v>
      </c>
      <c r="K709" s="16"/>
      <c r="L709" s="17" t="s">
        <v>2297</v>
      </c>
      <c r="M709" s="10">
        <f t="shared" si="48"/>
        <v>0</v>
      </c>
      <c r="N709" s="10">
        <f t="shared" si="49"/>
        <v>0</v>
      </c>
      <c r="O709" s="10">
        <f t="shared" si="50"/>
        <v>0</v>
      </c>
      <c r="P709" s="10">
        <f t="shared" si="51"/>
        <v>0</v>
      </c>
      <c r="Q709" s="10" t="str">
        <f>VLOOKUP(A709,'[1]Store List'!$A$1:$I$376,3,FALSE)</f>
        <v>WZ-208</v>
      </c>
      <c r="R709" s="10" t="str">
        <f>VLOOKUP(A709,'[1]Store List'!$A$1:$I$376,6,FALSE)</f>
        <v>John Polny</v>
      </c>
      <c r="S709" s="10" t="str">
        <f>VLOOKUP(A709,'[1]Store List'!$A$1:$I$376,9,FALSE)</f>
        <v>Joseph Desimone</v>
      </c>
      <c r="T709" s="10"/>
    </row>
    <row r="710" spans="1:20" ht="13.2" hidden="1">
      <c r="A710" s="5">
        <v>6284</v>
      </c>
      <c r="B710" s="5" t="s">
        <v>1907</v>
      </c>
      <c r="C710" s="3" t="s">
        <v>896</v>
      </c>
      <c r="D710" s="3" t="s">
        <v>2175</v>
      </c>
      <c r="E710" s="3" t="s">
        <v>2207</v>
      </c>
      <c r="F710" s="3" t="s">
        <v>897</v>
      </c>
      <c r="G710" s="4" t="s">
        <v>9</v>
      </c>
      <c r="H710" s="4" t="s">
        <v>2285</v>
      </c>
      <c r="I710" s="4" t="s">
        <v>2285</v>
      </c>
      <c r="J710" s="4" t="s">
        <v>2285</v>
      </c>
      <c r="K710" s="16"/>
      <c r="L710" s="17" t="s">
        <v>2297</v>
      </c>
      <c r="M710" s="10">
        <f t="shared" si="48"/>
        <v>0</v>
      </c>
      <c r="N710" s="10">
        <f t="shared" si="49"/>
        <v>0</v>
      </c>
      <c r="O710" s="10">
        <f t="shared" si="50"/>
        <v>0</v>
      </c>
      <c r="P710" s="10">
        <f t="shared" si="51"/>
        <v>0</v>
      </c>
      <c r="Q710" s="10" t="str">
        <f>VLOOKUP(A710,'[1]Store List'!$A$1:$I$376,3,FALSE)</f>
        <v>WZ-210A</v>
      </c>
      <c r="R710" s="10" t="str">
        <f>VLOOKUP(A710,'[1]Store List'!$A$1:$I$376,6,FALSE)</f>
        <v>John Polny</v>
      </c>
      <c r="S710" s="10" t="str">
        <f>VLOOKUP(A710,'[1]Store List'!$A$1:$I$376,9,FALSE)</f>
        <v>Robert Musser</v>
      </c>
      <c r="T710" s="10"/>
    </row>
    <row r="711" spans="1:20" ht="13.2" hidden="1">
      <c r="A711" s="5">
        <v>90451</v>
      </c>
      <c r="B711" s="5" t="s">
        <v>1972</v>
      </c>
      <c r="C711" s="3" t="s">
        <v>893</v>
      </c>
      <c r="D711" s="3" t="s">
        <v>2175</v>
      </c>
      <c r="E711" s="3" t="s">
        <v>2209</v>
      </c>
      <c r="F711" s="3" t="s">
        <v>895</v>
      </c>
      <c r="G711" s="4" t="s">
        <v>9</v>
      </c>
      <c r="H711" s="4" t="s">
        <v>2285</v>
      </c>
      <c r="I711" s="4" t="s">
        <v>2285</v>
      </c>
      <c r="J711" s="4" t="s">
        <v>2285</v>
      </c>
      <c r="K711" s="16"/>
      <c r="L711" s="17" t="s">
        <v>2297</v>
      </c>
      <c r="M711" s="10">
        <f t="shared" si="48"/>
        <v>0</v>
      </c>
      <c r="N711" s="10">
        <f t="shared" si="49"/>
        <v>0</v>
      </c>
      <c r="O711" s="10">
        <f t="shared" si="50"/>
        <v>0</v>
      </c>
      <c r="P711" s="10">
        <f t="shared" si="51"/>
        <v>0</v>
      </c>
      <c r="Q711" s="10" t="str">
        <f>VLOOKUP(A711,'[1]Store List'!$A$1:$I$376,3,FALSE)</f>
        <v>WZ-369</v>
      </c>
      <c r="R711" s="10" t="str">
        <f>VLOOKUP(A711,'[1]Store List'!$A$1:$I$376,6,FALSE)</f>
        <v>John Polny</v>
      </c>
      <c r="S711" s="10" t="str">
        <f>VLOOKUP(A711,'[1]Store List'!$A$1:$I$376,9,FALSE)</f>
        <v>Joseph Desimone</v>
      </c>
      <c r="T711" s="10"/>
    </row>
    <row r="712" spans="1:20" ht="13.2" hidden="1">
      <c r="A712" s="5">
        <v>71341</v>
      </c>
      <c r="B712" s="5" t="s">
        <v>1927</v>
      </c>
      <c r="C712" s="3" t="s">
        <v>1014</v>
      </c>
      <c r="D712" s="3" t="s">
        <v>2175</v>
      </c>
      <c r="E712" s="3" t="s">
        <v>2209</v>
      </c>
      <c r="F712" s="3" t="s">
        <v>1016</v>
      </c>
      <c r="G712" s="4" t="s">
        <v>9</v>
      </c>
      <c r="H712" s="4" t="s">
        <v>2285</v>
      </c>
      <c r="I712" s="4" t="s">
        <v>2285</v>
      </c>
      <c r="J712" s="4" t="s">
        <v>2285</v>
      </c>
      <c r="K712" s="16"/>
      <c r="L712" s="17" t="s">
        <v>2297</v>
      </c>
      <c r="M712" s="10">
        <f t="shared" si="48"/>
        <v>0</v>
      </c>
      <c r="N712" s="10">
        <f t="shared" si="49"/>
        <v>0</v>
      </c>
      <c r="O712" s="10">
        <f t="shared" si="50"/>
        <v>0</v>
      </c>
      <c r="P712" s="10">
        <f t="shared" si="51"/>
        <v>0</v>
      </c>
      <c r="Q712" s="10" t="str">
        <f>VLOOKUP(A712,'[1]Store List'!$A$1:$I$376,3,FALSE)</f>
        <v>WZ-264</v>
      </c>
      <c r="R712" s="10" t="str">
        <f>VLOOKUP(A712,'[1]Store List'!$A$1:$I$376,6,FALSE)</f>
        <v>John Polny</v>
      </c>
      <c r="S712" s="10" t="str">
        <f>VLOOKUP(A712,'[1]Store List'!$A$1:$I$376,9,FALSE)</f>
        <v>Joseph Desimone</v>
      </c>
      <c r="T712" s="10"/>
    </row>
    <row r="713" spans="1:20" ht="13.2" hidden="1">
      <c r="A713" s="5">
        <v>6036</v>
      </c>
      <c r="B713" s="5" t="s">
        <v>1891</v>
      </c>
      <c r="C713" s="3" t="s">
        <v>911</v>
      </c>
      <c r="D713" s="3" t="s">
        <v>2175</v>
      </c>
      <c r="E713" s="3" t="s">
        <v>2209</v>
      </c>
      <c r="F713" s="3" t="s">
        <v>916</v>
      </c>
      <c r="G713" s="4" t="s">
        <v>9</v>
      </c>
      <c r="H713" s="4" t="s">
        <v>2285</v>
      </c>
      <c r="I713" s="4" t="s">
        <v>2285</v>
      </c>
      <c r="J713" s="4" t="s">
        <v>2285</v>
      </c>
      <c r="K713" s="16"/>
      <c r="L713" s="17" t="s">
        <v>2297</v>
      </c>
      <c r="M713" s="10">
        <f t="shared" si="48"/>
        <v>0</v>
      </c>
      <c r="N713" s="10">
        <f t="shared" si="49"/>
        <v>0</v>
      </c>
      <c r="O713" s="10">
        <f t="shared" si="50"/>
        <v>0</v>
      </c>
      <c r="P713" s="10">
        <f t="shared" si="51"/>
        <v>0</v>
      </c>
      <c r="Q713" s="10" t="str">
        <f>VLOOKUP(A713,'[1]Store List'!$A$1:$I$376,3,FALSE)</f>
        <v>WZ-208</v>
      </c>
      <c r="R713" s="10" t="str">
        <f>VLOOKUP(A713,'[1]Store List'!$A$1:$I$376,6,FALSE)</f>
        <v>John Polny</v>
      </c>
      <c r="S713" s="10" t="str">
        <f>VLOOKUP(A713,'[1]Store List'!$A$1:$I$376,9,FALSE)</f>
        <v>Joseph Desimone</v>
      </c>
      <c r="T713" s="10"/>
    </row>
    <row r="714" spans="1:20" ht="13.2" hidden="1">
      <c r="A714" s="5">
        <v>90451</v>
      </c>
      <c r="B714" s="5" t="s">
        <v>1972</v>
      </c>
      <c r="C714" s="3" t="s">
        <v>893</v>
      </c>
      <c r="D714" s="3" t="s">
        <v>2175</v>
      </c>
      <c r="E714" s="3" t="s">
        <v>2209</v>
      </c>
      <c r="F714" s="3" t="s">
        <v>894</v>
      </c>
      <c r="G714" s="4" t="s">
        <v>9</v>
      </c>
      <c r="H714" s="4" t="s">
        <v>2285</v>
      </c>
      <c r="I714" s="4" t="s">
        <v>2285</v>
      </c>
      <c r="J714" s="4" t="s">
        <v>2285</v>
      </c>
      <c r="K714" s="16"/>
      <c r="L714" s="17" t="s">
        <v>2297</v>
      </c>
      <c r="M714" s="10">
        <f t="shared" si="48"/>
        <v>0</v>
      </c>
      <c r="N714" s="10">
        <f t="shared" si="49"/>
        <v>0</v>
      </c>
      <c r="O714" s="10">
        <f t="shared" si="50"/>
        <v>0</v>
      </c>
      <c r="P714" s="10">
        <f t="shared" si="51"/>
        <v>0</v>
      </c>
      <c r="Q714" s="10" t="str">
        <f>VLOOKUP(A714,'[1]Store List'!$A$1:$I$376,3,FALSE)</f>
        <v>WZ-369</v>
      </c>
      <c r="R714" s="10" t="str">
        <f>VLOOKUP(A714,'[1]Store List'!$A$1:$I$376,6,FALSE)</f>
        <v>John Polny</v>
      </c>
      <c r="S714" s="10" t="str">
        <f>VLOOKUP(A714,'[1]Store List'!$A$1:$I$376,9,FALSE)</f>
        <v>Joseph Desimone</v>
      </c>
      <c r="T714" s="10"/>
    </row>
    <row r="715" spans="1:20" ht="13.2" hidden="1">
      <c r="A715" s="5">
        <v>86783</v>
      </c>
      <c r="B715" s="5" t="s">
        <v>2021</v>
      </c>
      <c r="C715" s="3" t="s">
        <v>975</v>
      </c>
      <c r="D715" s="3" t="s">
        <v>2175</v>
      </c>
      <c r="E715" s="3" t="s">
        <v>2207</v>
      </c>
      <c r="F715" s="3" t="s">
        <v>979</v>
      </c>
      <c r="G715" s="4" t="s">
        <v>9</v>
      </c>
      <c r="H715" s="4" t="s">
        <v>2285</v>
      </c>
      <c r="I715" s="4" t="s">
        <v>2285</v>
      </c>
      <c r="J715" s="4" t="s">
        <v>2285</v>
      </c>
      <c r="K715" s="16"/>
      <c r="L715" s="17" t="s">
        <v>2297</v>
      </c>
      <c r="M715" s="10">
        <f t="shared" si="48"/>
        <v>0</v>
      </c>
      <c r="N715" s="10">
        <f t="shared" si="49"/>
        <v>0</v>
      </c>
      <c r="O715" s="10">
        <f t="shared" si="50"/>
        <v>0</v>
      </c>
      <c r="P715" s="10">
        <f t="shared" si="51"/>
        <v>0</v>
      </c>
      <c r="Q715" s="10" t="str">
        <f>VLOOKUP(A715,'[1]Store List'!$A$1:$I$376,3,FALSE)</f>
        <v>WZ-357</v>
      </c>
      <c r="R715" s="10" t="str">
        <f>VLOOKUP(A715,'[1]Store List'!$A$1:$I$376,6,FALSE)</f>
        <v>John Polny</v>
      </c>
      <c r="S715" s="10" t="str">
        <f>VLOOKUP(A715,'[1]Store List'!$A$1:$I$376,9,FALSE)</f>
        <v>Robert Musser</v>
      </c>
      <c r="T715" s="10"/>
    </row>
    <row r="716" spans="1:20" ht="13.2" hidden="1">
      <c r="A716" s="5">
        <v>111271</v>
      </c>
      <c r="B716" s="5" t="s">
        <v>1880</v>
      </c>
      <c r="C716" s="3" t="s">
        <v>137</v>
      </c>
      <c r="D716" s="3" t="s">
        <v>2175</v>
      </c>
      <c r="E716" s="3" t="s">
        <v>2193</v>
      </c>
      <c r="F716" s="3" t="s">
        <v>138</v>
      </c>
      <c r="G716" s="4" t="s">
        <v>9</v>
      </c>
      <c r="H716" s="4" t="s">
        <v>2285</v>
      </c>
      <c r="I716" s="4" t="s">
        <v>2285</v>
      </c>
      <c r="J716" s="4" t="s">
        <v>2285</v>
      </c>
      <c r="K716" s="16"/>
      <c r="L716" s="17" t="s">
        <v>2297</v>
      </c>
      <c r="M716" s="10">
        <f t="shared" si="48"/>
        <v>0</v>
      </c>
      <c r="N716" s="10">
        <f t="shared" si="49"/>
        <v>0</v>
      </c>
      <c r="O716" s="10">
        <f t="shared" si="50"/>
        <v>0</v>
      </c>
      <c r="P716" s="10">
        <f t="shared" si="51"/>
        <v>0</v>
      </c>
      <c r="Q716" s="10" t="str">
        <f>VLOOKUP(A716,'[1]Store List'!$A$1:$I$376,3,FALSE)</f>
        <v>WZ-696</v>
      </c>
      <c r="R716" s="10" t="str">
        <f>VLOOKUP(A716,'[1]Store List'!$A$1:$I$376,6,FALSE)</f>
        <v>John Polny</v>
      </c>
      <c r="S716" s="10" t="str">
        <f>VLOOKUP(A716,'[1]Store List'!$A$1:$I$376,9,FALSE)</f>
        <v>Jeffrey Swackhammer, Sr.</v>
      </c>
      <c r="T716" s="10"/>
    </row>
    <row r="717" spans="1:20" ht="13.2" hidden="1">
      <c r="A717" s="5">
        <v>117457</v>
      </c>
      <c r="B717" s="5" t="s">
        <v>1890</v>
      </c>
      <c r="C717" s="3" t="s">
        <v>887</v>
      </c>
      <c r="D717" s="3" t="s">
        <v>2175</v>
      </c>
      <c r="E717" s="3" t="s">
        <v>2193</v>
      </c>
      <c r="F717" s="3" t="s">
        <v>888</v>
      </c>
      <c r="G717" s="4" t="s">
        <v>9</v>
      </c>
      <c r="H717" s="4" t="s">
        <v>2285</v>
      </c>
      <c r="I717" s="4" t="s">
        <v>2285</v>
      </c>
      <c r="J717" s="4" t="s">
        <v>2285</v>
      </c>
      <c r="K717" s="16"/>
      <c r="L717" s="17" t="s">
        <v>2297</v>
      </c>
      <c r="M717" s="10">
        <f t="shared" si="48"/>
        <v>0</v>
      </c>
      <c r="N717" s="10">
        <f t="shared" si="49"/>
        <v>0</v>
      </c>
      <c r="O717" s="10">
        <f t="shared" si="50"/>
        <v>0</v>
      </c>
      <c r="P717" s="10">
        <f t="shared" si="51"/>
        <v>0</v>
      </c>
      <c r="Q717" s="10" t="str">
        <f>VLOOKUP(A717,'[1]Store List'!$A$1:$I$376,3,FALSE)</f>
        <v>WZ-740</v>
      </c>
      <c r="R717" s="10" t="str">
        <f>VLOOKUP(A717,'[1]Store List'!$A$1:$I$376,6,FALSE)</f>
        <v>John Polny</v>
      </c>
      <c r="S717" s="10" t="str">
        <f>VLOOKUP(A717,'[1]Store List'!$A$1:$I$376,9,FALSE)</f>
        <v>Jeffrey Swackhammer, Sr.</v>
      </c>
      <c r="T717" s="10"/>
    </row>
    <row r="718" spans="1:20" ht="13.2" hidden="1">
      <c r="A718" s="5">
        <v>107221</v>
      </c>
      <c r="B718" s="5" t="s">
        <v>1924</v>
      </c>
      <c r="C718" s="3" t="s">
        <v>942</v>
      </c>
      <c r="D718" s="3" t="s">
        <v>2175</v>
      </c>
      <c r="E718" s="3" t="s">
        <v>2207</v>
      </c>
      <c r="F718" s="3" t="s">
        <v>945</v>
      </c>
      <c r="G718" s="4" t="s">
        <v>9</v>
      </c>
      <c r="H718" s="4" t="s">
        <v>2285</v>
      </c>
      <c r="I718" s="4" t="s">
        <v>2285</v>
      </c>
      <c r="J718" s="4" t="s">
        <v>2285</v>
      </c>
      <c r="K718" s="16"/>
      <c r="L718" s="17" t="s">
        <v>2297</v>
      </c>
      <c r="M718" s="10">
        <f t="shared" si="48"/>
        <v>0</v>
      </c>
      <c r="N718" s="10">
        <f t="shared" si="49"/>
        <v>0</v>
      </c>
      <c r="O718" s="10">
        <f t="shared" si="50"/>
        <v>0</v>
      </c>
      <c r="P718" s="10">
        <f t="shared" si="51"/>
        <v>0</v>
      </c>
      <c r="Q718" s="10" t="str">
        <f>VLOOKUP(A718,'[1]Store List'!$A$1:$I$376,3,FALSE)</f>
        <v>WZ-613</v>
      </c>
      <c r="R718" s="10" t="str">
        <f>VLOOKUP(A718,'[1]Store List'!$A$1:$I$376,6,FALSE)</f>
        <v>John Polny</v>
      </c>
      <c r="S718" s="10" t="str">
        <f>VLOOKUP(A718,'[1]Store List'!$A$1:$I$376,9,FALSE)</f>
        <v>Robert Musser</v>
      </c>
      <c r="T718" s="10"/>
    </row>
    <row r="719" spans="1:20" ht="13.2" hidden="1">
      <c r="A719" s="5">
        <v>28363</v>
      </c>
      <c r="B719" s="5" t="s">
        <v>1920</v>
      </c>
      <c r="C719" s="3" t="s">
        <v>899</v>
      </c>
      <c r="D719" s="3" t="s">
        <v>2175</v>
      </c>
      <c r="E719" s="3" t="s">
        <v>2209</v>
      </c>
      <c r="F719" s="3" t="s">
        <v>901</v>
      </c>
      <c r="G719" s="4" t="s">
        <v>9</v>
      </c>
      <c r="H719" s="4" t="s">
        <v>2285</v>
      </c>
      <c r="I719" s="4" t="s">
        <v>2285</v>
      </c>
      <c r="J719" s="4" t="s">
        <v>2285</v>
      </c>
      <c r="K719" s="16"/>
      <c r="L719" s="17" t="s">
        <v>2297</v>
      </c>
      <c r="M719" s="10">
        <f t="shared" si="48"/>
        <v>0</v>
      </c>
      <c r="N719" s="10">
        <f t="shared" si="49"/>
        <v>0</v>
      </c>
      <c r="O719" s="10">
        <f t="shared" si="50"/>
        <v>0</v>
      </c>
      <c r="P719" s="10">
        <f t="shared" si="51"/>
        <v>0</v>
      </c>
      <c r="Q719" s="10" t="str">
        <f>VLOOKUP(A719,'[1]Store List'!$A$1:$I$376,3,FALSE)</f>
        <v>WZ-215</v>
      </c>
      <c r="R719" s="10" t="str">
        <f>VLOOKUP(A719,'[1]Store List'!$A$1:$I$376,6,FALSE)</f>
        <v>John Polny</v>
      </c>
      <c r="S719" s="10" t="str">
        <f>VLOOKUP(A719,'[1]Store List'!$A$1:$I$376,9,FALSE)</f>
        <v>Joseph Desimone</v>
      </c>
      <c r="T719" s="10"/>
    </row>
    <row r="720" spans="1:20" ht="13.2" hidden="1">
      <c r="A720" s="5">
        <v>6035</v>
      </c>
      <c r="B720" s="5" t="s">
        <v>1921</v>
      </c>
      <c r="C720" s="3" t="s">
        <v>905</v>
      </c>
      <c r="D720" s="3" t="s">
        <v>2175</v>
      </c>
      <c r="E720" s="3" t="s">
        <v>2209</v>
      </c>
      <c r="F720" s="3" t="s">
        <v>910</v>
      </c>
      <c r="G720" s="4" t="s">
        <v>9</v>
      </c>
      <c r="H720" s="4" t="s">
        <v>2285</v>
      </c>
      <c r="I720" s="4" t="s">
        <v>2285</v>
      </c>
      <c r="J720" s="4" t="s">
        <v>2285</v>
      </c>
      <c r="K720" s="16"/>
      <c r="L720" s="17" t="s">
        <v>2297</v>
      </c>
      <c r="M720" s="10">
        <f t="shared" si="48"/>
        <v>0</v>
      </c>
      <c r="N720" s="10">
        <f t="shared" si="49"/>
        <v>0</v>
      </c>
      <c r="O720" s="10">
        <f t="shared" si="50"/>
        <v>0</v>
      </c>
      <c r="P720" s="10">
        <f t="shared" si="51"/>
        <v>0</v>
      </c>
      <c r="Q720" s="10" t="str">
        <f>VLOOKUP(A720,'[1]Store List'!$A$1:$I$376,3,FALSE)</f>
        <v>WZ-209</v>
      </c>
      <c r="R720" s="10" t="str">
        <f>VLOOKUP(A720,'[1]Store List'!$A$1:$I$376,6,FALSE)</f>
        <v>John Polny</v>
      </c>
      <c r="S720" s="10" t="str">
        <f>VLOOKUP(A720,'[1]Store List'!$A$1:$I$376,9,FALSE)</f>
        <v>Joseph Desimone</v>
      </c>
      <c r="T720" s="10"/>
    </row>
    <row r="721" spans="1:20" ht="13.2" hidden="1">
      <c r="A721" s="5">
        <v>6035</v>
      </c>
      <c r="B721" s="5" t="s">
        <v>1921</v>
      </c>
      <c r="C721" s="3" t="s">
        <v>905</v>
      </c>
      <c r="D721" s="3" t="s">
        <v>2175</v>
      </c>
      <c r="E721" s="3" t="s">
        <v>2209</v>
      </c>
      <c r="F721" s="3" t="s">
        <v>907</v>
      </c>
      <c r="G721" s="4" t="s">
        <v>9</v>
      </c>
      <c r="H721" s="4" t="s">
        <v>2285</v>
      </c>
      <c r="I721" s="4" t="s">
        <v>2285</v>
      </c>
      <c r="J721" s="4" t="s">
        <v>2285</v>
      </c>
      <c r="K721" s="16"/>
      <c r="L721" s="17" t="s">
        <v>2297</v>
      </c>
      <c r="M721" s="10">
        <f t="shared" si="48"/>
        <v>0</v>
      </c>
      <c r="N721" s="10">
        <f t="shared" si="49"/>
        <v>0</v>
      </c>
      <c r="O721" s="10">
        <f t="shared" si="50"/>
        <v>0</v>
      </c>
      <c r="P721" s="10">
        <f t="shared" si="51"/>
        <v>0</v>
      </c>
      <c r="Q721" s="10" t="str">
        <f>VLOOKUP(A721,'[1]Store List'!$A$1:$I$376,3,FALSE)</f>
        <v>WZ-209</v>
      </c>
      <c r="R721" s="10" t="str">
        <f>VLOOKUP(A721,'[1]Store List'!$A$1:$I$376,6,FALSE)</f>
        <v>John Polny</v>
      </c>
      <c r="S721" s="10" t="str">
        <f>VLOOKUP(A721,'[1]Store List'!$A$1:$I$376,9,FALSE)</f>
        <v>Joseph Desimone</v>
      </c>
      <c r="T721" s="10"/>
    </row>
    <row r="722" spans="1:20" ht="13.2" hidden="1">
      <c r="A722" s="5">
        <v>6284</v>
      </c>
      <c r="B722" s="5" t="s">
        <v>1907</v>
      </c>
      <c r="C722" s="3" t="s">
        <v>896</v>
      </c>
      <c r="D722" s="3" t="s">
        <v>2175</v>
      </c>
      <c r="E722" s="3" t="s">
        <v>2207</v>
      </c>
      <c r="F722" s="3" t="s">
        <v>898</v>
      </c>
      <c r="G722" s="4" t="s">
        <v>9</v>
      </c>
      <c r="H722" s="4" t="s">
        <v>15</v>
      </c>
      <c r="I722" s="4" t="s">
        <v>2285</v>
      </c>
      <c r="J722" s="4" t="s">
        <v>2285</v>
      </c>
      <c r="K722" s="16"/>
      <c r="L722" s="17" t="s">
        <v>2297</v>
      </c>
      <c r="M722" s="10">
        <f t="shared" si="48"/>
        <v>0</v>
      </c>
      <c r="N722" s="10">
        <f t="shared" si="49"/>
        <v>1</v>
      </c>
      <c r="O722" s="10">
        <f t="shared" si="50"/>
        <v>0</v>
      </c>
      <c r="P722" s="10">
        <f t="shared" si="51"/>
        <v>0</v>
      </c>
      <c r="Q722" s="10" t="str">
        <f>VLOOKUP(A722,'[1]Store List'!$A$1:$I$376,3,FALSE)</f>
        <v>WZ-210A</v>
      </c>
      <c r="R722" s="10" t="str">
        <f>VLOOKUP(A722,'[1]Store List'!$A$1:$I$376,6,FALSE)</f>
        <v>John Polny</v>
      </c>
      <c r="S722" s="10" t="str">
        <f>VLOOKUP(A722,'[1]Store List'!$A$1:$I$376,9,FALSE)</f>
        <v>Robert Musser</v>
      </c>
      <c r="T722" s="10"/>
    </row>
    <row r="723" spans="1:20" ht="13.2" hidden="1">
      <c r="A723" s="5">
        <v>73113</v>
      </c>
      <c r="B723" s="5" t="s">
        <v>1922</v>
      </c>
      <c r="C723" s="3" t="s">
        <v>923</v>
      </c>
      <c r="D723" s="3" t="s">
        <v>2175</v>
      </c>
      <c r="E723" s="3" t="s">
        <v>2209</v>
      </c>
      <c r="F723" s="3" t="s">
        <v>927</v>
      </c>
      <c r="G723" s="4" t="s">
        <v>9</v>
      </c>
      <c r="H723" s="4" t="s">
        <v>2285</v>
      </c>
      <c r="I723" s="4" t="s">
        <v>2285</v>
      </c>
      <c r="J723" s="4" t="s">
        <v>2285</v>
      </c>
      <c r="K723" s="16"/>
      <c r="L723" s="17" t="s">
        <v>2297</v>
      </c>
      <c r="M723" s="10">
        <f t="shared" si="48"/>
        <v>0</v>
      </c>
      <c r="N723" s="10">
        <f t="shared" si="49"/>
        <v>0</v>
      </c>
      <c r="O723" s="10">
        <f t="shared" si="50"/>
        <v>0</v>
      </c>
      <c r="P723" s="10">
        <f t="shared" si="51"/>
        <v>0</v>
      </c>
      <c r="Q723" s="10" t="str">
        <f>VLOOKUP(A723,'[1]Store List'!$A$1:$I$376,3,FALSE)</f>
        <v>WZ-265</v>
      </c>
      <c r="R723" s="10" t="str">
        <f>VLOOKUP(A723,'[1]Store List'!$A$1:$I$376,6,FALSE)</f>
        <v>John Polny</v>
      </c>
      <c r="S723" s="10" t="str">
        <f>VLOOKUP(A723,'[1]Store List'!$A$1:$I$376,9,FALSE)</f>
        <v>Joseph Desimone</v>
      </c>
      <c r="T723" s="10"/>
    </row>
    <row r="724" spans="1:20" ht="13.2" hidden="1">
      <c r="A724" s="5">
        <v>130546</v>
      </c>
      <c r="B724" s="5" t="s">
        <v>1925</v>
      </c>
      <c r="C724" s="3" t="s">
        <v>980</v>
      </c>
      <c r="D724" s="3" t="s">
        <v>2175</v>
      </c>
      <c r="E724" s="3" t="s">
        <v>2193</v>
      </c>
      <c r="F724" s="3" t="s">
        <v>982</v>
      </c>
      <c r="G724" s="4" t="s">
        <v>9</v>
      </c>
      <c r="H724" s="4" t="s">
        <v>2285</v>
      </c>
      <c r="I724" s="4" t="s">
        <v>2285</v>
      </c>
      <c r="J724" s="4" t="s">
        <v>2285</v>
      </c>
      <c r="K724" s="16"/>
      <c r="L724" s="17" t="s">
        <v>2297</v>
      </c>
      <c r="M724" s="10">
        <f t="shared" si="48"/>
        <v>0</v>
      </c>
      <c r="N724" s="10">
        <f t="shared" si="49"/>
        <v>0</v>
      </c>
      <c r="O724" s="10">
        <f t="shared" si="50"/>
        <v>0</v>
      </c>
      <c r="P724" s="10">
        <f t="shared" si="51"/>
        <v>0</v>
      </c>
      <c r="Q724" s="10" t="str">
        <f>VLOOKUP(A724,'[1]Store List'!$A$1:$I$376,3,FALSE)</f>
        <v>WZ-907</v>
      </c>
      <c r="R724" s="10" t="str">
        <f>VLOOKUP(A724,'[1]Store List'!$A$1:$I$376,6,FALSE)</f>
        <v>John Polny</v>
      </c>
      <c r="S724" s="10" t="str">
        <f>VLOOKUP(A724,'[1]Store List'!$A$1:$I$376,9,FALSE)</f>
        <v>Jeffrey Swackhammer, Sr.</v>
      </c>
      <c r="T724" s="10"/>
    </row>
    <row r="725" spans="1:20" ht="13.2" hidden="1">
      <c r="A725" s="5">
        <v>71341</v>
      </c>
      <c r="B725" s="5" t="s">
        <v>1927</v>
      </c>
      <c r="C725" s="3" t="s">
        <v>1014</v>
      </c>
      <c r="D725" s="3" t="s">
        <v>2175</v>
      </c>
      <c r="E725" s="3" t="s">
        <v>2209</v>
      </c>
      <c r="F725" s="3" t="s">
        <v>1018</v>
      </c>
      <c r="G725" s="4" t="s">
        <v>9</v>
      </c>
      <c r="H725" s="4" t="s">
        <v>2285</v>
      </c>
      <c r="I725" s="4" t="s">
        <v>2285</v>
      </c>
      <c r="J725" s="4" t="s">
        <v>2285</v>
      </c>
      <c r="K725" s="16"/>
      <c r="L725" s="17" t="s">
        <v>2297</v>
      </c>
      <c r="M725" s="10">
        <f t="shared" si="48"/>
        <v>0</v>
      </c>
      <c r="N725" s="10">
        <f t="shared" si="49"/>
        <v>0</v>
      </c>
      <c r="O725" s="10">
        <f t="shared" si="50"/>
        <v>0</v>
      </c>
      <c r="P725" s="10">
        <f t="shared" si="51"/>
        <v>0</v>
      </c>
      <c r="Q725" s="10" t="str">
        <f>VLOOKUP(A725,'[1]Store List'!$A$1:$I$376,3,FALSE)</f>
        <v>WZ-264</v>
      </c>
      <c r="R725" s="10" t="str">
        <f>VLOOKUP(A725,'[1]Store List'!$A$1:$I$376,6,FALSE)</f>
        <v>John Polny</v>
      </c>
      <c r="S725" s="10" t="str">
        <f>VLOOKUP(A725,'[1]Store List'!$A$1:$I$376,9,FALSE)</f>
        <v>Joseph Desimone</v>
      </c>
      <c r="T725" s="10"/>
    </row>
    <row r="726" spans="1:20" ht="13.2" hidden="1">
      <c r="A726" s="5">
        <v>71341</v>
      </c>
      <c r="B726" s="5" t="s">
        <v>1927</v>
      </c>
      <c r="C726" s="3" t="s">
        <v>1014</v>
      </c>
      <c r="D726" s="3" t="s">
        <v>2175</v>
      </c>
      <c r="E726" s="3" t="s">
        <v>2209</v>
      </c>
      <c r="F726" s="3" t="s">
        <v>1019</v>
      </c>
      <c r="G726" s="4" t="s">
        <v>9</v>
      </c>
      <c r="H726" s="4" t="s">
        <v>10</v>
      </c>
      <c r="I726" s="4" t="s">
        <v>2285</v>
      </c>
      <c r="J726" s="4" t="s">
        <v>2285</v>
      </c>
      <c r="K726" s="16"/>
      <c r="L726" s="17" t="s">
        <v>2297</v>
      </c>
      <c r="M726" s="10">
        <f t="shared" si="48"/>
        <v>0</v>
      </c>
      <c r="N726" s="10">
        <f t="shared" si="49"/>
        <v>1</v>
      </c>
      <c r="O726" s="10">
        <f t="shared" si="50"/>
        <v>0</v>
      </c>
      <c r="P726" s="10">
        <f t="shared" si="51"/>
        <v>0</v>
      </c>
      <c r="Q726" s="10" t="str">
        <f>VLOOKUP(A726,'[1]Store List'!$A$1:$I$376,3,FALSE)</f>
        <v>WZ-264</v>
      </c>
      <c r="R726" s="10" t="str">
        <f>VLOOKUP(A726,'[1]Store List'!$A$1:$I$376,6,FALSE)</f>
        <v>John Polny</v>
      </c>
      <c r="S726" s="10" t="str">
        <f>VLOOKUP(A726,'[1]Store List'!$A$1:$I$376,9,FALSE)</f>
        <v>Joseph Desimone</v>
      </c>
      <c r="T726" s="10"/>
    </row>
    <row r="727" spans="1:20" ht="13.2" hidden="1">
      <c r="A727" s="5">
        <v>93784</v>
      </c>
      <c r="B727" s="5" t="s">
        <v>1923</v>
      </c>
      <c r="C727" s="3" t="s">
        <v>937</v>
      </c>
      <c r="D727" s="3" t="s">
        <v>2175</v>
      </c>
      <c r="E727" s="3" t="s">
        <v>2209</v>
      </c>
      <c r="F727" s="3" t="s">
        <v>939</v>
      </c>
      <c r="G727" s="4" t="s">
        <v>9</v>
      </c>
      <c r="H727" s="4" t="s">
        <v>2285</v>
      </c>
      <c r="I727" s="4" t="s">
        <v>2285</v>
      </c>
      <c r="J727" s="4" t="s">
        <v>2285</v>
      </c>
      <c r="K727" s="16"/>
      <c r="L727" s="17" t="s">
        <v>2297</v>
      </c>
      <c r="M727" s="10">
        <f t="shared" si="48"/>
        <v>0</v>
      </c>
      <c r="N727" s="10">
        <f t="shared" si="49"/>
        <v>0</v>
      </c>
      <c r="O727" s="10">
        <f t="shared" si="50"/>
        <v>0</v>
      </c>
      <c r="P727" s="10">
        <f t="shared" si="51"/>
        <v>0</v>
      </c>
      <c r="Q727" s="10" t="str">
        <f>VLOOKUP(A727,'[1]Store List'!$A$1:$I$376,3,FALSE)</f>
        <v>WZ-440</v>
      </c>
      <c r="R727" s="10" t="str">
        <f>VLOOKUP(A727,'[1]Store List'!$A$1:$I$376,6,FALSE)</f>
        <v>John Polny</v>
      </c>
      <c r="S727" s="10" t="str">
        <f>VLOOKUP(A727,'[1]Store List'!$A$1:$I$376,9,FALSE)</f>
        <v>Joseph Desimone</v>
      </c>
      <c r="T727" s="10"/>
    </row>
    <row r="728" spans="1:20" ht="13.2" hidden="1">
      <c r="A728" s="5">
        <v>107221</v>
      </c>
      <c r="B728" s="5" t="s">
        <v>1924</v>
      </c>
      <c r="C728" s="3" t="s">
        <v>942</v>
      </c>
      <c r="D728" s="3" t="s">
        <v>2175</v>
      </c>
      <c r="E728" s="3" t="s">
        <v>2207</v>
      </c>
      <c r="F728" s="3" t="s">
        <v>946</v>
      </c>
      <c r="G728" s="4" t="s">
        <v>9</v>
      </c>
      <c r="H728" s="4" t="s">
        <v>2285</v>
      </c>
      <c r="I728" s="4" t="s">
        <v>2285</v>
      </c>
      <c r="J728" s="4" t="s">
        <v>2285</v>
      </c>
      <c r="K728" s="16"/>
      <c r="L728" s="17" t="s">
        <v>2297</v>
      </c>
      <c r="M728" s="10">
        <f t="shared" si="48"/>
        <v>0</v>
      </c>
      <c r="N728" s="10">
        <f t="shared" si="49"/>
        <v>0</v>
      </c>
      <c r="O728" s="10">
        <f t="shared" si="50"/>
        <v>0</v>
      </c>
      <c r="P728" s="10">
        <f t="shared" si="51"/>
        <v>0</v>
      </c>
      <c r="Q728" s="10" t="str">
        <f>VLOOKUP(A728,'[1]Store List'!$A$1:$I$376,3,FALSE)</f>
        <v>WZ-613</v>
      </c>
      <c r="R728" s="10" t="str">
        <f>VLOOKUP(A728,'[1]Store List'!$A$1:$I$376,6,FALSE)</f>
        <v>John Polny</v>
      </c>
      <c r="S728" s="10" t="str">
        <f>VLOOKUP(A728,'[1]Store List'!$A$1:$I$376,9,FALSE)</f>
        <v>Robert Musser</v>
      </c>
      <c r="T728" s="10"/>
    </row>
    <row r="729" spans="1:20" ht="13.2" hidden="1">
      <c r="A729" s="5">
        <v>107221</v>
      </c>
      <c r="B729" s="5" t="s">
        <v>1924</v>
      </c>
      <c r="C729" s="3" t="s">
        <v>942</v>
      </c>
      <c r="D729" s="3" t="s">
        <v>2175</v>
      </c>
      <c r="E729" s="3" t="s">
        <v>2207</v>
      </c>
      <c r="F729" s="3" t="s">
        <v>944</v>
      </c>
      <c r="G729" s="4" t="s">
        <v>9</v>
      </c>
      <c r="H729" s="4" t="s">
        <v>2285</v>
      </c>
      <c r="I729" s="4" t="s">
        <v>2285</v>
      </c>
      <c r="J729" s="4" t="s">
        <v>2285</v>
      </c>
      <c r="K729" s="16"/>
      <c r="L729" s="17" t="s">
        <v>2297</v>
      </c>
      <c r="M729" s="10">
        <f t="shared" si="48"/>
        <v>0</v>
      </c>
      <c r="N729" s="10">
        <f t="shared" si="49"/>
        <v>0</v>
      </c>
      <c r="O729" s="10">
        <f t="shared" si="50"/>
        <v>0</v>
      </c>
      <c r="P729" s="10">
        <f t="shared" si="51"/>
        <v>0</v>
      </c>
      <c r="Q729" s="10" t="str">
        <f>VLOOKUP(A729,'[1]Store List'!$A$1:$I$376,3,FALSE)</f>
        <v>WZ-613</v>
      </c>
      <c r="R729" s="10" t="str">
        <f>VLOOKUP(A729,'[1]Store List'!$A$1:$I$376,6,FALSE)</f>
        <v>John Polny</v>
      </c>
      <c r="S729" s="10" t="str">
        <f>VLOOKUP(A729,'[1]Store List'!$A$1:$I$376,9,FALSE)</f>
        <v>Robert Musser</v>
      </c>
      <c r="T729" s="10"/>
    </row>
    <row r="730" spans="1:20" ht="13.2" hidden="1">
      <c r="A730" s="5">
        <v>106308</v>
      </c>
      <c r="B730" s="5" t="s">
        <v>1948</v>
      </c>
      <c r="C730" s="3" t="s">
        <v>918</v>
      </c>
      <c r="D730" s="3" t="s">
        <v>2175</v>
      </c>
      <c r="E730" s="3" t="s">
        <v>2193</v>
      </c>
      <c r="F730" s="3" t="s">
        <v>922</v>
      </c>
      <c r="G730" s="4" t="s">
        <v>9</v>
      </c>
      <c r="H730" s="4" t="s">
        <v>15</v>
      </c>
      <c r="I730" s="4" t="s">
        <v>2285</v>
      </c>
      <c r="J730" s="4" t="s">
        <v>2285</v>
      </c>
      <c r="K730" s="16"/>
      <c r="L730" s="17" t="s">
        <v>2297</v>
      </c>
      <c r="M730" s="10">
        <f t="shared" si="48"/>
        <v>0</v>
      </c>
      <c r="N730" s="10">
        <f t="shared" si="49"/>
        <v>1</v>
      </c>
      <c r="O730" s="10">
        <f t="shared" si="50"/>
        <v>0</v>
      </c>
      <c r="P730" s="10">
        <f t="shared" si="51"/>
        <v>0</v>
      </c>
      <c r="Q730" s="10" t="str">
        <f>VLOOKUP(A730,'[1]Store List'!$A$1:$I$376,3,FALSE)</f>
        <v>WZ-609</v>
      </c>
      <c r="R730" s="10" t="str">
        <f>VLOOKUP(A730,'[1]Store List'!$A$1:$I$376,6,FALSE)</f>
        <v>John Polny</v>
      </c>
      <c r="S730" s="10" t="str">
        <f>VLOOKUP(A730,'[1]Store List'!$A$1:$I$376,9,FALSE)</f>
        <v>Jeffrey Swackhammer, Sr.</v>
      </c>
      <c r="T730" s="10"/>
    </row>
    <row r="731" spans="1:20" ht="13.2" hidden="1">
      <c r="A731" s="5">
        <v>73113</v>
      </c>
      <c r="B731" s="5" t="s">
        <v>1922</v>
      </c>
      <c r="C731" s="3" t="s">
        <v>923</v>
      </c>
      <c r="D731" s="3" t="s">
        <v>2175</v>
      </c>
      <c r="E731" s="3" t="s">
        <v>2209</v>
      </c>
      <c r="F731" s="3" t="s">
        <v>925</v>
      </c>
      <c r="G731" s="4" t="s">
        <v>9</v>
      </c>
      <c r="H731" s="4" t="s">
        <v>2285</v>
      </c>
      <c r="I731" s="4" t="s">
        <v>2285</v>
      </c>
      <c r="J731" s="4" t="s">
        <v>2285</v>
      </c>
      <c r="K731" s="16"/>
      <c r="L731" s="17" t="s">
        <v>2297</v>
      </c>
      <c r="M731" s="10">
        <f t="shared" si="48"/>
        <v>0</v>
      </c>
      <c r="N731" s="10">
        <f t="shared" si="49"/>
        <v>0</v>
      </c>
      <c r="O731" s="10">
        <f t="shared" si="50"/>
        <v>0</v>
      </c>
      <c r="P731" s="10">
        <f t="shared" si="51"/>
        <v>0</v>
      </c>
      <c r="Q731" s="10" t="str">
        <f>VLOOKUP(A731,'[1]Store List'!$A$1:$I$376,3,FALSE)</f>
        <v>WZ-265</v>
      </c>
      <c r="R731" s="10" t="str">
        <f>VLOOKUP(A731,'[1]Store List'!$A$1:$I$376,6,FALSE)</f>
        <v>John Polny</v>
      </c>
      <c r="S731" s="10" t="str">
        <f>VLOOKUP(A731,'[1]Store List'!$A$1:$I$376,9,FALSE)</f>
        <v>Joseph Desimone</v>
      </c>
      <c r="T731" s="10"/>
    </row>
    <row r="732" spans="1:20" ht="13.2" hidden="1">
      <c r="A732" s="5">
        <v>95199</v>
      </c>
      <c r="B732" s="5" t="s">
        <v>1859</v>
      </c>
      <c r="C732" s="3" t="s">
        <v>947</v>
      </c>
      <c r="D732" s="3" t="s">
        <v>2175</v>
      </c>
      <c r="E732" s="3" t="s">
        <v>2207</v>
      </c>
      <c r="F732" s="3" t="s">
        <v>955</v>
      </c>
      <c r="G732" s="4" t="s">
        <v>9</v>
      </c>
      <c r="H732" s="4" t="s">
        <v>2285</v>
      </c>
      <c r="I732" s="4" t="s">
        <v>2285</v>
      </c>
      <c r="J732" s="4" t="s">
        <v>2285</v>
      </c>
      <c r="K732" s="16"/>
      <c r="L732" s="17" t="s">
        <v>2297</v>
      </c>
      <c r="M732" s="10">
        <f t="shared" si="48"/>
        <v>0</v>
      </c>
      <c r="N732" s="10">
        <f t="shared" si="49"/>
        <v>0</v>
      </c>
      <c r="O732" s="10">
        <f t="shared" si="50"/>
        <v>0</v>
      </c>
      <c r="P732" s="10">
        <f t="shared" si="51"/>
        <v>0</v>
      </c>
      <c r="Q732" s="10" t="str">
        <f>VLOOKUP(A732,'[1]Store List'!$A$1:$I$376,3,FALSE)</f>
        <v>WZ-411</v>
      </c>
      <c r="R732" s="10" t="str">
        <f>VLOOKUP(A732,'[1]Store List'!$A$1:$I$376,6,FALSE)</f>
        <v>John Polny</v>
      </c>
      <c r="S732" s="10" t="str">
        <f>VLOOKUP(A732,'[1]Store List'!$A$1:$I$376,9,FALSE)</f>
        <v>Robert Musser</v>
      </c>
      <c r="T732" s="10"/>
    </row>
    <row r="733" spans="1:20" ht="13.2" hidden="1">
      <c r="A733" s="5">
        <v>6301</v>
      </c>
      <c r="B733" s="5" t="s">
        <v>1926</v>
      </c>
      <c r="C733" s="3" t="s">
        <v>1010</v>
      </c>
      <c r="D733" s="3" t="s">
        <v>2175</v>
      </c>
      <c r="E733" s="3" t="s">
        <v>2209</v>
      </c>
      <c r="F733" s="3" t="s">
        <v>1011</v>
      </c>
      <c r="G733" s="4" t="s">
        <v>9</v>
      </c>
      <c r="H733" s="4" t="s">
        <v>2285</v>
      </c>
      <c r="I733" s="4" t="s">
        <v>15</v>
      </c>
      <c r="J733" s="4" t="s">
        <v>2285</v>
      </c>
      <c r="K733" s="16"/>
      <c r="L733" s="17" t="s">
        <v>2297</v>
      </c>
      <c r="M733" s="10">
        <f t="shared" si="48"/>
        <v>0</v>
      </c>
      <c r="N733" s="10">
        <f t="shared" si="49"/>
        <v>0</v>
      </c>
      <c r="O733" s="10">
        <f t="shared" si="50"/>
        <v>1</v>
      </c>
      <c r="P733" s="10">
        <f t="shared" si="51"/>
        <v>0</v>
      </c>
      <c r="Q733" s="10" t="str">
        <f>VLOOKUP(A733,'[1]Store List'!$A$1:$I$376,3,FALSE)</f>
        <v>WZ-212</v>
      </c>
      <c r="R733" s="10" t="str">
        <f>VLOOKUP(A733,'[1]Store List'!$A$1:$I$376,6,FALSE)</f>
        <v>John Polny</v>
      </c>
      <c r="S733" s="10" t="str">
        <f>VLOOKUP(A733,'[1]Store List'!$A$1:$I$376,9,FALSE)</f>
        <v>Joseph Desimone</v>
      </c>
      <c r="T733" s="10"/>
    </row>
    <row r="734" spans="1:20" ht="13.2" hidden="1">
      <c r="A734" s="5">
        <v>73113</v>
      </c>
      <c r="B734" s="5" t="s">
        <v>1922</v>
      </c>
      <c r="C734" s="3" t="s">
        <v>923</v>
      </c>
      <c r="D734" s="3" t="s">
        <v>2175</v>
      </c>
      <c r="E734" s="3" t="s">
        <v>2209</v>
      </c>
      <c r="F734" s="3" t="s">
        <v>926</v>
      </c>
      <c r="G734" s="4" t="s">
        <v>9</v>
      </c>
      <c r="H734" s="4" t="s">
        <v>15</v>
      </c>
      <c r="I734" s="4" t="s">
        <v>15</v>
      </c>
      <c r="J734" s="4" t="s">
        <v>2285</v>
      </c>
      <c r="K734" s="16"/>
      <c r="L734" s="17" t="s">
        <v>2297</v>
      </c>
      <c r="M734" s="10">
        <f t="shared" si="48"/>
        <v>0</v>
      </c>
      <c r="N734" s="10">
        <f t="shared" si="49"/>
        <v>1</v>
      </c>
      <c r="O734" s="10">
        <f t="shared" si="50"/>
        <v>1</v>
      </c>
      <c r="P734" s="10">
        <f t="shared" si="51"/>
        <v>0</v>
      </c>
      <c r="Q734" s="10" t="str">
        <f>VLOOKUP(A734,'[1]Store List'!$A$1:$I$376,3,FALSE)</f>
        <v>WZ-265</v>
      </c>
      <c r="R734" s="10" t="str">
        <f>VLOOKUP(A734,'[1]Store List'!$A$1:$I$376,6,FALSE)</f>
        <v>John Polny</v>
      </c>
      <c r="S734" s="10" t="str">
        <f>VLOOKUP(A734,'[1]Store List'!$A$1:$I$376,9,FALSE)</f>
        <v>Joseph Desimone</v>
      </c>
      <c r="T734" s="10"/>
    </row>
    <row r="735" spans="1:20" ht="13.2" hidden="1">
      <c r="A735" s="5">
        <v>111271</v>
      </c>
      <c r="B735" s="5" t="s">
        <v>1880</v>
      </c>
      <c r="C735" s="3" t="s">
        <v>137</v>
      </c>
      <c r="D735" s="3" t="s">
        <v>2175</v>
      </c>
      <c r="E735" s="3" t="s">
        <v>2193</v>
      </c>
      <c r="F735" s="3" t="s">
        <v>141</v>
      </c>
      <c r="G735" s="4" t="s">
        <v>9</v>
      </c>
      <c r="H735" s="4" t="s">
        <v>2285</v>
      </c>
      <c r="I735" s="4" t="s">
        <v>2285</v>
      </c>
      <c r="J735" s="4" t="s">
        <v>2285</v>
      </c>
      <c r="K735" s="16"/>
      <c r="L735" s="17" t="s">
        <v>2297</v>
      </c>
      <c r="M735" s="10">
        <f t="shared" si="48"/>
        <v>0</v>
      </c>
      <c r="N735" s="10">
        <f t="shared" si="49"/>
        <v>0</v>
      </c>
      <c r="O735" s="10">
        <f t="shared" si="50"/>
        <v>0</v>
      </c>
      <c r="P735" s="10">
        <f t="shared" si="51"/>
        <v>0</v>
      </c>
      <c r="Q735" s="10" t="str">
        <f>VLOOKUP(A735,'[1]Store List'!$A$1:$I$376,3,FALSE)</f>
        <v>WZ-696</v>
      </c>
      <c r="R735" s="10" t="str">
        <f>VLOOKUP(A735,'[1]Store List'!$A$1:$I$376,6,FALSE)</f>
        <v>John Polny</v>
      </c>
      <c r="S735" s="10" t="str">
        <f>VLOOKUP(A735,'[1]Store List'!$A$1:$I$376,9,FALSE)</f>
        <v>Jeffrey Swackhammer, Sr.</v>
      </c>
      <c r="T735" s="10"/>
    </row>
    <row r="736" spans="1:20" ht="13.2" hidden="1">
      <c r="A736" s="5">
        <v>6035</v>
      </c>
      <c r="B736" s="5" t="s">
        <v>1921</v>
      </c>
      <c r="C736" s="3" t="s">
        <v>905</v>
      </c>
      <c r="D736" s="3" t="s">
        <v>2175</v>
      </c>
      <c r="E736" s="3" t="s">
        <v>2209</v>
      </c>
      <c r="F736" s="3" t="s">
        <v>906</v>
      </c>
      <c r="G736" s="4" t="s">
        <v>9</v>
      </c>
      <c r="H736" s="4" t="s">
        <v>2285</v>
      </c>
      <c r="I736" s="4" t="s">
        <v>2285</v>
      </c>
      <c r="J736" s="4" t="s">
        <v>2285</v>
      </c>
      <c r="K736" s="16"/>
      <c r="L736" s="17" t="s">
        <v>2297</v>
      </c>
      <c r="M736" s="10">
        <f t="shared" si="48"/>
        <v>0</v>
      </c>
      <c r="N736" s="10">
        <f t="shared" si="49"/>
        <v>0</v>
      </c>
      <c r="O736" s="10">
        <f t="shared" si="50"/>
        <v>0</v>
      </c>
      <c r="P736" s="10">
        <f t="shared" si="51"/>
        <v>0</v>
      </c>
      <c r="Q736" s="10" t="str">
        <f>VLOOKUP(A736,'[1]Store List'!$A$1:$I$376,3,FALSE)</f>
        <v>WZ-209</v>
      </c>
      <c r="R736" s="10" t="str">
        <f>VLOOKUP(A736,'[1]Store List'!$A$1:$I$376,6,FALSE)</f>
        <v>John Polny</v>
      </c>
      <c r="S736" s="10" t="str">
        <f>VLOOKUP(A736,'[1]Store List'!$A$1:$I$376,9,FALSE)</f>
        <v>Joseph Desimone</v>
      </c>
      <c r="T736" s="10"/>
    </row>
    <row r="737" spans="1:20" ht="13.2" hidden="1">
      <c r="A737" s="5">
        <v>107256</v>
      </c>
      <c r="B737" s="5" t="s">
        <v>1844</v>
      </c>
      <c r="C737" s="3" t="s">
        <v>956</v>
      </c>
      <c r="D737" s="3" t="s">
        <v>2175</v>
      </c>
      <c r="E737" s="3" t="s">
        <v>2193</v>
      </c>
      <c r="F737" s="3" t="s">
        <v>959</v>
      </c>
      <c r="G737" s="4" t="s">
        <v>9</v>
      </c>
      <c r="H737" s="4" t="s">
        <v>2285</v>
      </c>
      <c r="I737" s="4" t="s">
        <v>2285</v>
      </c>
      <c r="J737" s="4" t="s">
        <v>2285</v>
      </c>
      <c r="K737" s="16"/>
      <c r="L737" s="17" t="s">
        <v>2297</v>
      </c>
      <c r="M737" s="10">
        <f t="shared" si="48"/>
        <v>0</v>
      </c>
      <c r="N737" s="10">
        <f t="shared" si="49"/>
        <v>0</v>
      </c>
      <c r="O737" s="10">
        <f t="shared" si="50"/>
        <v>0</v>
      </c>
      <c r="P737" s="10">
        <f t="shared" si="51"/>
        <v>0</v>
      </c>
      <c r="Q737" s="10" t="str">
        <f>VLOOKUP(A737,'[1]Store List'!$A$1:$I$376,3,FALSE)</f>
        <v>WZ-636</v>
      </c>
      <c r="R737" s="10" t="str">
        <f>VLOOKUP(A737,'[1]Store List'!$A$1:$I$376,6,FALSE)</f>
        <v>John Polny</v>
      </c>
      <c r="S737" s="10" t="str">
        <f>VLOOKUP(A737,'[1]Store List'!$A$1:$I$376,9,FALSE)</f>
        <v>Jeffrey Swackhammer, Sr.</v>
      </c>
      <c r="T737" s="10"/>
    </row>
    <row r="738" spans="1:20" ht="13.2" hidden="1">
      <c r="A738" s="5">
        <v>107256</v>
      </c>
      <c r="B738" s="5" t="s">
        <v>1844</v>
      </c>
      <c r="C738" s="3" t="s">
        <v>956</v>
      </c>
      <c r="D738" s="3" t="s">
        <v>2175</v>
      </c>
      <c r="E738" s="3" t="s">
        <v>2193</v>
      </c>
      <c r="F738" s="3" t="s">
        <v>964</v>
      </c>
      <c r="G738" s="4" t="s">
        <v>9</v>
      </c>
      <c r="H738" s="4" t="s">
        <v>2285</v>
      </c>
      <c r="I738" s="4" t="s">
        <v>2285</v>
      </c>
      <c r="J738" s="4" t="s">
        <v>2285</v>
      </c>
      <c r="K738" s="16"/>
      <c r="L738" s="17" t="s">
        <v>2297</v>
      </c>
      <c r="M738" s="10">
        <f t="shared" si="48"/>
        <v>0</v>
      </c>
      <c r="N738" s="10">
        <f t="shared" si="49"/>
        <v>0</v>
      </c>
      <c r="O738" s="10">
        <f t="shared" si="50"/>
        <v>0</v>
      </c>
      <c r="P738" s="10">
        <f t="shared" si="51"/>
        <v>0</v>
      </c>
      <c r="Q738" s="10" t="str">
        <f>VLOOKUP(A738,'[1]Store List'!$A$1:$I$376,3,FALSE)</f>
        <v>WZ-636</v>
      </c>
      <c r="R738" s="10" t="str">
        <f>VLOOKUP(A738,'[1]Store List'!$A$1:$I$376,6,FALSE)</f>
        <v>John Polny</v>
      </c>
      <c r="S738" s="10" t="str">
        <f>VLOOKUP(A738,'[1]Store List'!$A$1:$I$376,9,FALSE)</f>
        <v>Jeffrey Swackhammer, Sr.</v>
      </c>
      <c r="T738" s="10"/>
    </row>
    <row r="739" spans="1:20" ht="13.2" hidden="1">
      <c r="A739" s="5">
        <v>71341</v>
      </c>
      <c r="B739" s="5" t="s">
        <v>1927</v>
      </c>
      <c r="C739" s="3" t="s">
        <v>1014</v>
      </c>
      <c r="D739" s="3" t="s">
        <v>2175</v>
      </c>
      <c r="E739" s="3" t="s">
        <v>2209</v>
      </c>
      <c r="F739" s="3" t="s">
        <v>1015</v>
      </c>
      <c r="G739" s="4" t="s">
        <v>9</v>
      </c>
      <c r="H739" s="4" t="s">
        <v>2285</v>
      </c>
      <c r="I739" s="4" t="s">
        <v>2285</v>
      </c>
      <c r="J739" s="4" t="s">
        <v>2285</v>
      </c>
      <c r="K739" s="16"/>
      <c r="L739" s="17" t="s">
        <v>2297</v>
      </c>
      <c r="M739" s="10">
        <f t="shared" si="48"/>
        <v>0</v>
      </c>
      <c r="N739" s="10">
        <f t="shared" si="49"/>
        <v>0</v>
      </c>
      <c r="O739" s="10">
        <f t="shared" si="50"/>
        <v>0</v>
      </c>
      <c r="P739" s="10">
        <f t="shared" si="51"/>
        <v>0</v>
      </c>
      <c r="Q739" s="10" t="str">
        <f>VLOOKUP(A739,'[1]Store List'!$A$1:$I$376,3,FALSE)</f>
        <v>WZ-264</v>
      </c>
      <c r="R739" s="10" t="str">
        <f>VLOOKUP(A739,'[1]Store List'!$A$1:$I$376,6,FALSE)</f>
        <v>John Polny</v>
      </c>
      <c r="S739" s="10" t="str">
        <f>VLOOKUP(A739,'[1]Store List'!$A$1:$I$376,9,FALSE)</f>
        <v>Joseph Desimone</v>
      </c>
      <c r="T739" s="10"/>
    </row>
    <row r="740" spans="1:20" ht="13.2" hidden="1">
      <c r="A740" s="5">
        <v>28363</v>
      </c>
      <c r="B740" s="5" t="s">
        <v>1920</v>
      </c>
      <c r="C740" s="3" t="s">
        <v>899</v>
      </c>
      <c r="D740" s="3" t="s">
        <v>2175</v>
      </c>
      <c r="E740" s="3" t="s">
        <v>2209</v>
      </c>
      <c r="F740" s="3" t="s">
        <v>900</v>
      </c>
      <c r="G740" s="4" t="s">
        <v>9</v>
      </c>
      <c r="H740" s="4" t="s">
        <v>2285</v>
      </c>
      <c r="I740" s="4" t="s">
        <v>2285</v>
      </c>
      <c r="J740" s="4" t="s">
        <v>2285</v>
      </c>
      <c r="K740" s="16"/>
      <c r="L740" s="17" t="s">
        <v>2297</v>
      </c>
      <c r="M740" s="10">
        <f t="shared" si="48"/>
        <v>0</v>
      </c>
      <c r="N740" s="10">
        <f t="shared" si="49"/>
        <v>0</v>
      </c>
      <c r="O740" s="10">
        <f t="shared" si="50"/>
        <v>0</v>
      </c>
      <c r="P740" s="10">
        <f t="shared" si="51"/>
        <v>0</v>
      </c>
      <c r="Q740" s="10" t="str">
        <f>VLOOKUP(A740,'[1]Store List'!$A$1:$I$376,3,FALSE)</f>
        <v>WZ-215</v>
      </c>
      <c r="R740" s="10" t="str">
        <f>VLOOKUP(A740,'[1]Store List'!$A$1:$I$376,6,FALSE)</f>
        <v>John Polny</v>
      </c>
      <c r="S740" s="10" t="str">
        <f>VLOOKUP(A740,'[1]Store List'!$A$1:$I$376,9,FALSE)</f>
        <v>Joseph Desimone</v>
      </c>
      <c r="T740" s="10"/>
    </row>
    <row r="741" spans="1:20" ht="13.2" hidden="1">
      <c r="A741" s="5">
        <v>132425</v>
      </c>
      <c r="B741" s="5" t="s">
        <v>1862</v>
      </c>
      <c r="C741" s="3" t="s">
        <v>928</v>
      </c>
      <c r="D741" s="3" t="s">
        <v>2175</v>
      </c>
      <c r="E741" s="3" t="s">
        <v>2193</v>
      </c>
      <c r="F741" s="3" t="s">
        <v>929</v>
      </c>
      <c r="G741" s="4" t="s">
        <v>9</v>
      </c>
      <c r="H741" s="4" t="s">
        <v>2285</v>
      </c>
      <c r="I741" s="4" t="s">
        <v>2285</v>
      </c>
      <c r="J741" s="4" t="s">
        <v>2285</v>
      </c>
      <c r="K741" s="16"/>
      <c r="L741" s="17" t="s">
        <v>2297</v>
      </c>
      <c r="M741" s="10">
        <f t="shared" si="48"/>
        <v>0</v>
      </c>
      <c r="N741" s="10">
        <f t="shared" si="49"/>
        <v>0</v>
      </c>
      <c r="O741" s="10">
        <f t="shared" si="50"/>
        <v>0</v>
      </c>
      <c r="P741" s="10">
        <f t="shared" si="51"/>
        <v>0</v>
      </c>
      <c r="Q741" s="10" t="str">
        <f>VLOOKUP(A741,'[1]Store List'!$A$1:$I$376,3,FALSE)</f>
        <v>WZ-932</v>
      </c>
      <c r="R741" s="10" t="str">
        <f>VLOOKUP(A741,'[1]Store List'!$A$1:$I$376,6,FALSE)</f>
        <v>John Polny</v>
      </c>
      <c r="S741" s="10" t="str">
        <f>VLOOKUP(A741,'[1]Store List'!$A$1:$I$376,9,FALSE)</f>
        <v>Jeffrey Swackhammer, Sr.</v>
      </c>
      <c r="T741" s="10"/>
    </row>
    <row r="742" spans="1:20" ht="13.2" hidden="1">
      <c r="A742" s="5">
        <v>117457</v>
      </c>
      <c r="B742" s="5" t="s">
        <v>1890</v>
      </c>
      <c r="C742" s="3" t="s">
        <v>887</v>
      </c>
      <c r="D742" s="3" t="s">
        <v>2175</v>
      </c>
      <c r="E742" s="3" t="s">
        <v>2193</v>
      </c>
      <c r="F742" s="3" t="s">
        <v>889</v>
      </c>
      <c r="G742" s="4" t="s">
        <v>9</v>
      </c>
      <c r="H742" s="4" t="s">
        <v>10</v>
      </c>
      <c r="I742" s="4" t="s">
        <v>2285</v>
      </c>
      <c r="J742" s="4" t="s">
        <v>2285</v>
      </c>
      <c r="K742" s="16"/>
      <c r="L742" s="17" t="s">
        <v>2297</v>
      </c>
      <c r="M742" s="10">
        <f t="shared" si="48"/>
        <v>0</v>
      </c>
      <c r="N742" s="10">
        <f t="shared" si="49"/>
        <v>1</v>
      </c>
      <c r="O742" s="10">
        <f t="shared" si="50"/>
        <v>0</v>
      </c>
      <c r="P742" s="10">
        <f t="shared" si="51"/>
        <v>0</v>
      </c>
      <c r="Q742" s="10" t="str">
        <f>VLOOKUP(A742,'[1]Store List'!$A$1:$I$376,3,FALSE)</f>
        <v>WZ-740</v>
      </c>
      <c r="R742" s="10" t="str">
        <f>VLOOKUP(A742,'[1]Store List'!$A$1:$I$376,6,FALSE)</f>
        <v>John Polny</v>
      </c>
      <c r="S742" s="10" t="str">
        <f>VLOOKUP(A742,'[1]Store List'!$A$1:$I$376,9,FALSE)</f>
        <v>Jeffrey Swackhammer, Sr.</v>
      </c>
      <c r="T742" s="10"/>
    </row>
    <row r="743" spans="1:20" ht="13.2" hidden="1">
      <c r="A743" s="5">
        <v>93784</v>
      </c>
      <c r="B743" s="5" t="s">
        <v>1923</v>
      </c>
      <c r="C743" s="3" t="s">
        <v>937</v>
      </c>
      <c r="D743" s="3" t="s">
        <v>2175</v>
      </c>
      <c r="E743" s="3" t="s">
        <v>2209</v>
      </c>
      <c r="F743" s="3" t="s">
        <v>941</v>
      </c>
      <c r="G743" s="4" t="s">
        <v>9</v>
      </c>
      <c r="H743" s="4" t="s">
        <v>10</v>
      </c>
      <c r="I743" s="4" t="s">
        <v>2285</v>
      </c>
      <c r="J743" s="4" t="s">
        <v>2285</v>
      </c>
      <c r="K743" s="16"/>
      <c r="L743" s="17" t="s">
        <v>2297</v>
      </c>
      <c r="M743" s="10">
        <f t="shared" si="48"/>
        <v>0</v>
      </c>
      <c r="N743" s="10">
        <f t="shared" si="49"/>
        <v>1</v>
      </c>
      <c r="O743" s="10">
        <f t="shared" si="50"/>
        <v>0</v>
      </c>
      <c r="P743" s="10">
        <f t="shared" si="51"/>
        <v>0</v>
      </c>
      <c r="Q743" s="10" t="str">
        <f>VLOOKUP(A743,'[1]Store List'!$A$1:$I$376,3,FALSE)</f>
        <v>WZ-440</v>
      </c>
      <c r="R743" s="10" t="str">
        <f>VLOOKUP(A743,'[1]Store List'!$A$1:$I$376,6,FALSE)</f>
        <v>John Polny</v>
      </c>
      <c r="S743" s="10" t="str">
        <f>VLOOKUP(A743,'[1]Store List'!$A$1:$I$376,9,FALSE)</f>
        <v>Joseph Desimone</v>
      </c>
      <c r="T743" s="10"/>
    </row>
    <row r="744" spans="1:20" ht="13.2" hidden="1">
      <c r="A744" s="5">
        <v>127741</v>
      </c>
      <c r="B744" s="5" t="s">
        <v>1834</v>
      </c>
      <c r="C744" s="3" t="s">
        <v>997</v>
      </c>
      <c r="D744" s="3" t="s">
        <v>2175</v>
      </c>
      <c r="E744" s="3" t="s">
        <v>2193</v>
      </c>
      <c r="F744" s="3" t="s">
        <v>1000</v>
      </c>
      <c r="G744" s="4" t="s">
        <v>9</v>
      </c>
      <c r="H744" s="4" t="s">
        <v>2285</v>
      </c>
      <c r="I744" s="4" t="s">
        <v>2285</v>
      </c>
      <c r="J744" s="4" t="s">
        <v>2285</v>
      </c>
      <c r="K744" s="16"/>
      <c r="L744" s="17" t="s">
        <v>2297</v>
      </c>
      <c r="M744" s="10">
        <f t="shared" si="48"/>
        <v>0</v>
      </c>
      <c r="N744" s="10">
        <f t="shared" si="49"/>
        <v>0</v>
      </c>
      <c r="O744" s="10">
        <f t="shared" si="50"/>
        <v>0</v>
      </c>
      <c r="P744" s="10">
        <f t="shared" si="51"/>
        <v>0</v>
      </c>
      <c r="Q744" s="10" t="str">
        <f>VLOOKUP(A744,'[1]Store List'!$A$1:$I$376,3,FALSE)</f>
        <v>WZ-822</v>
      </c>
      <c r="R744" s="10" t="str">
        <f>VLOOKUP(A744,'[1]Store List'!$A$1:$I$376,6,FALSE)</f>
        <v>John Polny</v>
      </c>
      <c r="S744" s="10" t="str">
        <f>VLOOKUP(A744,'[1]Store List'!$A$1:$I$376,9,FALSE)</f>
        <v>Jeffrey Swackhammer, Sr.</v>
      </c>
      <c r="T744" s="10"/>
    </row>
    <row r="745" spans="1:20" ht="13.2" hidden="1">
      <c r="A745" s="5">
        <v>132425</v>
      </c>
      <c r="B745" s="5" t="s">
        <v>1862</v>
      </c>
      <c r="C745" s="3" t="s">
        <v>928</v>
      </c>
      <c r="D745" s="3" t="s">
        <v>2175</v>
      </c>
      <c r="E745" s="3" t="s">
        <v>2193</v>
      </c>
      <c r="F745" s="3" t="s">
        <v>931</v>
      </c>
      <c r="G745" s="4" t="s">
        <v>9</v>
      </c>
      <c r="H745" s="4" t="s">
        <v>2285</v>
      </c>
      <c r="I745" s="4" t="s">
        <v>2285</v>
      </c>
      <c r="J745" s="4" t="s">
        <v>2285</v>
      </c>
      <c r="K745" s="16"/>
      <c r="L745" s="17" t="s">
        <v>2297</v>
      </c>
      <c r="M745" s="10">
        <f t="shared" si="48"/>
        <v>0</v>
      </c>
      <c r="N745" s="10">
        <f t="shared" si="49"/>
        <v>0</v>
      </c>
      <c r="O745" s="10">
        <f t="shared" si="50"/>
        <v>0</v>
      </c>
      <c r="P745" s="10">
        <f t="shared" si="51"/>
        <v>0</v>
      </c>
      <c r="Q745" s="10" t="str">
        <f>VLOOKUP(A745,'[1]Store List'!$A$1:$I$376,3,FALSE)</f>
        <v>WZ-932</v>
      </c>
      <c r="R745" s="10" t="str">
        <f>VLOOKUP(A745,'[1]Store List'!$A$1:$I$376,6,FALSE)</f>
        <v>John Polny</v>
      </c>
      <c r="S745" s="10" t="str">
        <f>VLOOKUP(A745,'[1]Store List'!$A$1:$I$376,9,FALSE)</f>
        <v>Jeffrey Swackhammer, Sr.</v>
      </c>
      <c r="T745" s="10"/>
    </row>
    <row r="746" spans="1:20" ht="13.2" hidden="1">
      <c r="A746" s="5">
        <v>132425</v>
      </c>
      <c r="B746" s="5" t="s">
        <v>1862</v>
      </c>
      <c r="C746" s="3" t="s">
        <v>928</v>
      </c>
      <c r="D746" s="3" t="s">
        <v>2175</v>
      </c>
      <c r="E746" s="3" t="s">
        <v>2193</v>
      </c>
      <c r="F746" s="3" t="s">
        <v>930</v>
      </c>
      <c r="G746" s="4" t="s">
        <v>9</v>
      </c>
      <c r="H746" s="4" t="s">
        <v>2285</v>
      </c>
      <c r="I746" s="4" t="s">
        <v>2285</v>
      </c>
      <c r="J746" s="4" t="s">
        <v>2285</v>
      </c>
      <c r="K746" s="16"/>
      <c r="L746" s="17" t="s">
        <v>2297</v>
      </c>
      <c r="M746" s="10">
        <f t="shared" ref="M746:M809" si="52">IF(OR(G746="N/A",G746="COMP"),0,1)</f>
        <v>0</v>
      </c>
      <c r="N746" s="10">
        <f t="shared" ref="N746:N809" si="53">IF(OR(H746="N/A",H746="COMP"),0,1)</f>
        <v>0</v>
      </c>
      <c r="O746" s="10">
        <f t="shared" ref="O746:O809" si="54">IF(OR(I746="N/A",I746="COMP"),0,1)</f>
        <v>0</v>
      </c>
      <c r="P746" s="10">
        <f t="shared" ref="P746:P809" si="55">IF(OR(J746="N/A",J746="COMP"),0,1)</f>
        <v>0</v>
      </c>
      <c r="Q746" s="10" t="str">
        <f>VLOOKUP(A746,'[1]Store List'!$A$1:$I$376,3,FALSE)</f>
        <v>WZ-932</v>
      </c>
      <c r="R746" s="10" t="str">
        <f>VLOOKUP(A746,'[1]Store List'!$A$1:$I$376,6,FALSE)</f>
        <v>John Polny</v>
      </c>
      <c r="S746" s="10" t="str">
        <f>VLOOKUP(A746,'[1]Store List'!$A$1:$I$376,9,FALSE)</f>
        <v>Jeffrey Swackhammer, Sr.</v>
      </c>
      <c r="T746" s="10"/>
    </row>
    <row r="747" spans="1:20" ht="13.2" hidden="1">
      <c r="A747" s="5">
        <v>71081</v>
      </c>
      <c r="B747" s="5" t="s">
        <v>1871</v>
      </c>
      <c r="C747" s="3" t="s">
        <v>881</v>
      </c>
      <c r="D747" s="3" t="s">
        <v>2175</v>
      </c>
      <c r="E747" s="3" t="s">
        <v>2193</v>
      </c>
      <c r="F747" s="3" t="s">
        <v>884</v>
      </c>
      <c r="G747" s="4" t="s">
        <v>9</v>
      </c>
      <c r="H747" s="4" t="s">
        <v>2285</v>
      </c>
      <c r="I747" s="4" t="s">
        <v>2285</v>
      </c>
      <c r="J747" s="4" t="s">
        <v>2285</v>
      </c>
      <c r="K747" s="16"/>
      <c r="L747" s="17" t="s">
        <v>2297</v>
      </c>
      <c r="M747" s="10">
        <f t="shared" si="52"/>
        <v>0</v>
      </c>
      <c r="N747" s="10">
        <f t="shared" si="53"/>
        <v>0</v>
      </c>
      <c r="O747" s="10">
        <f t="shared" si="54"/>
        <v>0</v>
      </c>
      <c r="P747" s="10">
        <f t="shared" si="55"/>
        <v>0</v>
      </c>
      <c r="Q747" s="10" t="str">
        <f>VLOOKUP(A747,'[1]Store List'!$A$1:$I$376,3,FALSE)</f>
        <v>WZ-257</v>
      </c>
      <c r="R747" s="10" t="str">
        <f>VLOOKUP(A747,'[1]Store List'!$A$1:$I$376,6,FALSE)</f>
        <v>John Polny</v>
      </c>
      <c r="S747" s="10" t="str">
        <f>VLOOKUP(A747,'[1]Store List'!$A$1:$I$376,9,FALSE)</f>
        <v>Jeffrey Swackhammer, Sr.</v>
      </c>
      <c r="T747" s="10"/>
    </row>
    <row r="748" spans="1:20" ht="13.2" hidden="1">
      <c r="A748" s="5">
        <v>107256</v>
      </c>
      <c r="B748" s="5" t="s">
        <v>1844</v>
      </c>
      <c r="C748" s="3" t="s">
        <v>956</v>
      </c>
      <c r="D748" s="3" t="s">
        <v>2175</v>
      </c>
      <c r="E748" s="3" t="s">
        <v>2193</v>
      </c>
      <c r="F748" s="3" t="s">
        <v>957</v>
      </c>
      <c r="G748" s="4" t="s">
        <v>9</v>
      </c>
      <c r="H748" s="4" t="s">
        <v>2285</v>
      </c>
      <c r="I748" s="4" t="s">
        <v>2285</v>
      </c>
      <c r="J748" s="4" t="s">
        <v>2285</v>
      </c>
      <c r="K748" s="16"/>
      <c r="L748" s="17" t="s">
        <v>2297</v>
      </c>
      <c r="M748" s="10">
        <f t="shared" si="52"/>
        <v>0</v>
      </c>
      <c r="N748" s="10">
        <f t="shared" si="53"/>
        <v>0</v>
      </c>
      <c r="O748" s="10">
        <f t="shared" si="54"/>
        <v>0</v>
      </c>
      <c r="P748" s="10">
        <f t="shared" si="55"/>
        <v>0</v>
      </c>
      <c r="Q748" s="10" t="str">
        <f>VLOOKUP(A748,'[1]Store List'!$A$1:$I$376,3,FALSE)</f>
        <v>WZ-636</v>
      </c>
      <c r="R748" s="10" t="str">
        <f>VLOOKUP(A748,'[1]Store List'!$A$1:$I$376,6,FALSE)</f>
        <v>John Polny</v>
      </c>
      <c r="S748" s="10" t="str">
        <f>VLOOKUP(A748,'[1]Store List'!$A$1:$I$376,9,FALSE)</f>
        <v>Jeffrey Swackhammer, Sr.</v>
      </c>
      <c r="T748" s="10"/>
    </row>
    <row r="749" spans="1:20" ht="13.2" hidden="1">
      <c r="A749" s="5">
        <v>119132</v>
      </c>
      <c r="B749" s="5" t="s">
        <v>1945</v>
      </c>
      <c r="C749" s="3" t="s">
        <v>986</v>
      </c>
      <c r="D749" s="3" t="s">
        <v>2175</v>
      </c>
      <c r="E749" s="3" t="s">
        <v>2193</v>
      </c>
      <c r="F749" s="3" t="s">
        <v>990</v>
      </c>
      <c r="G749" s="4" t="s">
        <v>9</v>
      </c>
      <c r="H749" s="4" t="s">
        <v>2285</v>
      </c>
      <c r="I749" s="4" t="s">
        <v>2285</v>
      </c>
      <c r="J749" s="4" t="s">
        <v>2285</v>
      </c>
      <c r="K749" s="16"/>
      <c r="L749" s="17" t="s">
        <v>2297</v>
      </c>
      <c r="M749" s="10">
        <f t="shared" si="52"/>
        <v>0</v>
      </c>
      <c r="N749" s="10">
        <f t="shared" si="53"/>
        <v>0</v>
      </c>
      <c r="O749" s="10">
        <f t="shared" si="54"/>
        <v>0</v>
      </c>
      <c r="P749" s="10">
        <f t="shared" si="55"/>
        <v>0</v>
      </c>
      <c r="Q749" s="10" t="str">
        <f>VLOOKUP(A749,'[1]Store List'!$A$1:$I$376,3,FALSE)</f>
        <v>WZ-759</v>
      </c>
      <c r="R749" s="10" t="str">
        <f>VLOOKUP(A749,'[1]Store List'!$A$1:$I$376,6,FALSE)</f>
        <v>John Polny</v>
      </c>
      <c r="S749" s="10" t="str">
        <f>VLOOKUP(A749,'[1]Store List'!$A$1:$I$376,9,FALSE)</f>
        <v>Jeffrey Swackhammer, Sr.</v>
      </c>
      <c r="T749" s="10"/>
    </row>
    <row r="750" spans="1:20" ht="13.2" hidden="1">
      <c r="A750" s="5">
        <v>93784</v>
      </c>
      <c r="B750" s="5" t="s">
        <v>1923</v>
      </c>
      <c r="C750" s="3" t="s">
        <v>937</v>
      </c>
      <c r="D750" s="3" t="s">
        <v>2175</v>
      </c>
      <c r="E750" s="3" t="s">
        <v>2209</v>
      </c>
      <c r="F750" s="3" t="s">
        <v>940</v>
      </c>
      <c r="G750" s="4" t="s">
        <v>9</v>
      </c>
      <c r="H750" s="4" t="s">
        <v>15</v>
      </c>
      <c r="I750" s="4" t="s">
        <v>2285</v>
      </c>
      <c r="J750" s="4" t="s">
        <v>2285</v>
      </c>
      <c r="K750" s="16"/>
      <c r="L750" s="17" t="s">
        <v>2297</v>
      </c>
      <c r="M750" s="10">
        <f t="shared" si="52"/>
        <v>0</v>
      </c>
      <c r="N750" s="10">
        <f t="shared" si="53"/>
        <v>1</v>
      </c>
      <c r="O750" s="10">
        <f t="shared" si="54"/>
        <v>0</v>
      </c>
      <c r="P750" s="10">
        <f t="shared" si="55"/>
        <v>0</v>
      </c>
      <c r="Q750" s="10" t="str">
        <f>VLOOKUP(A750,'[1]Store List'!$A$1:$I$376,3,FALSE)</f>
        <v>WZ-440</v>
      </c>
      <c r="R750" s="10" t="str">
        <f>VLOOKUP(A750,'[1]Store List'!$A$1:$I$376,6,FALSE)</f>
        <v>John Polny</v>
      </c>
      <c r="S750" s="10" t="str">
        <f>VLOOKUP(A750,'[1]Store List'!$A$1:$I$376,9,FALSE)</f>
        <v>Joseph Desimone</v>
      </c>
      <c r="T750" s="10"/>
    </row>
    <row r="751" spans="1:20" ht="13.2" hidden="1">
      <c r="A751" s="5">
        <v>28363</v>
      </c>
      <c r="B751" s="5" t="s">
        <v>1920</v>
      </c>
      <c r="C751" s="3" t="s">
        <v>899</v>
      </c>
      <c r="D751" s="3" t="s">
        <v>2175</v>
      </c>
      <c r="E751" s="3" t="s">
        <v>2209</v>
      </c>
      <c r="F751" s="3" t="s">
        <v>904</v>
      </c>
      <c r="G751" s="4" t="s">
        <v>9</v>
      </c>
      <c r="H751" s="4" t="s">
        <v>10</v>
      </c>
      <c r="I751" s="4" t="s">
        <v>2285</v>
      </c>
      <c r="J751" s="4" t="s">
        <v>2285</v>
      </c>
      <c r="K751" s="16"/>
      <c r="L751" s="17" t="s">
        <v>2297</v>
      </c>
      <c r="M751" s="10">
        <f t="shared" si="52"/>
        <v>0</v>
      </c>
      <c r="N751" s="10">
        <f t="shared" si="53"/>
        <v>1</v>
      </c>
      <c r="O751" s="10">
        <f t="shared" si="54"/>
        <v>0</v>
      </c>
      <c r="P751" s="10">
        <f t="shared" si="55"/>
        <v>0</v>
      </c>
      <c r="Q751" s="10" t="str">
        <f>VLOOKUP(A751,'[1]Store List'!$A$1:$I$376,3,FALSE)</f>
        <v>WZ-215</v>
      </c>
      <c r="R751" s="10" t="str">
        <f>VLOOKUP(A751,'[1]Store List'!$A$1:$I$376,6,FALSE)</f>
        <v>John Polny</v>
      </c>
      <c r="S751" s="10" t="str">
        <f>VLOOKUP(A751,'[1]Store List'!$A$1:$I$376,9,FALSE)</f>
        <v>Joseph Desimone</v>
      </c>
      <c r="T751" s="10"/>
    </row>
    <row r="752" spans="1:20" ht="13.2" hidden="1">
      <c r="A752" s="5">
        <v>71341</v>
      </c>
      <c r="B752" s="5" t="s">
        <v>1927</v>
      </c>
      <c r="C752" s="3" t="s">
        <v>1014</v>
      </c>
      <c r="D752" s="3" t="s">
        <v>2175</v>
      </c>
      <c r="E752" s="3" t="s">
        <v>2209</v>
      </c>
      <c r="F752" s="3" t="s">
        <v>1017</v>
      </c>
      <c r="G752" s="4" t="s">
        <v>9</v>
      </c>
      <c r="H752" s="4" t="s">
        <v>2285</v>
      </c>
      <c r="I752" s="4" t="s">
        <v>2285</v>
      </c>
      <c r="J752" s="4" t="s">
        <v>2285</v>
      </c>
      <c r="K752" s="16"/>
      <c r="L752" s="17" t="s">
        <v>2297</v>
      </c>
      <c r="M752" s="10">
        <f t="shared" si="52"/>
        <v>0</v>
      </c>
      <c r="N752" s="10">
        <f t="shared" si="53"/>
        <v>0</v>
      </c>
      <c r="O752" s="10">
        <f t="shared" si="54"/>
        <v>0</v>
      </c>
      <c r="P752" s="10">
        <f t="shared" si="55"/>
        <v>0</v>
      </c>
      <c r="Q752" s="10" t="str">
        <f>VLOOKUP(A752,'[1]Store List'!$A$1:$I$376,3,FALSE)</f>
        <v>WZ-264</v>
      </c>
      <c r="R752" s="10" t="str">
        <f>VLOOKUP(A752,'[1]Store List'!$A$1:$I$376,6,FALSE)</f>
        <v>John Polny</v>
      </c>
      <c r="S752" s="10" t="str">
        <f>VLOOKUP(A752,'[1]Store List'!$A$1:$I$376,9,FALSE)</f>
        <v>Joseph Desimone</v>
      </c>
      <c r="T752" s="10"/>
    </row>
    <row r="753" spans="1:20" ht="13.2" hidden="1">
      <c r="A753" s="5">
        <v>28363</v>
      </c>
      <c r="B753" s="5" t="s">
        <v>1920</v>
      </c>
      <c r="C753" s="3" t="s">
        <v>899</v>
      </c>
      <c r="D753" s="3" t="s">
        <v>2175</v>
      </c>
      <c r="E753" s="3" t="s">
        <v>2209</v>
      </c>
      <c r="F753" s="3" t="s">
        <v>903</v>
      </c>
      <c r="G753" s="4" t="s">
        <v>9</v>
      </c>
      <c r="H753" s="4" t="s">
        <v>2285</v>
      </c>
      <c r="I753" s="4" t="s">
        <v>2285</v>
      </c>
      <c r="J753" s="4" t="s">
        <v>2285</v>
      </c>
      <c r="K753" s="16"/>
      <c r="L753" s="17" t="s">
        <v>2297</v>
      </c>
      <c r="M753" s="10">
        <f t="shared" si="52"/>
        <v>0</v>
      </c>
      <c r="N753" s="10">
        <f t="shared" si="53"/>
        <v>0</v>
      </c>
      <c r="O753" s="10">
        <f t="shared" si="54"/>
        <v>0</v>
      </c>
      <c r="P753" s="10">
        <f t="shared" si="55"/>
        <v>0</v>
      </c>
      <c r="Q753" s="10" t="str">
        <f>VLOOKUP(A753,'[1]Store List'!$A$1:$I$376,3,FALSE)</f>
        <v>WZ-215</v>
      </c>
      <c r="R753" s="10" t="str">
        <f>VLOOKUP(A753,'[1]Store List'!$A$1:$I$376,6,FALSE)</f>
        <v>John Polny</v>
      </c>
      <c r="S753" s="10" t="str">
        <f>VLOOKUP(A753,'[1]Store List'!$A$1:$I$376,9,FALSE)</f>
        <v>Joseph Desimone</v>
      </c>
      <c r="T753" s="10"/>
    </row>
    <row r="754" spans="1:20" ht="13.2" hidden="1">
      <c r="A754" s="5">
        <v>74944</v>
      </c>
      <c r="B754" s="5" t="s">
        <v>1979</v>
      </c>
      <c r="C754" s="3" t="s">
        <v>965</v>
      </c>
      <c r="D754" s="3" t="s">
        <v>2175</v>
      </c>
      <c r="E754" s="3" t="s">
        <v>2209</v>
      </c>
      <c r="F754" s="3" t="s">
        <v>968</v>
      </c>
      <c r="G754" s="4" t="s">
        <v>9</v>
      </c>
      <c r="H754" s="4" t="s">
        <v>2285</v>
      </c>
      <c r="I754" s="4" t="s">
        <v>2285</v>
      </c>
      <c r="J754" s="4" t="s">
        <v>2285</v>
      </c>
      <c r="K754" s="16"/>
      <c r="L754" s="17" t="s">
        <v>2297</v>
      </c>
      <c r="M754" s="10">
        <f t="shared" si="52"/>
        <v>0</v>
      </c>
      <c r="N754" s="10">
        <f t="shared" si="53"/>
        <v>0</v>
      </c>
      <c r="O754" s="10">
        <f t="shared" si="54"/>
        <v>0</v>
      </c>
      <c r="P754" s="10">
        <f t="shared" si="55"/>
        <v>0</v>
      </c>
      <c r="Q754" s="10" t="str">
        <f>VLOOKUP(A754,'[1]Store List'!$A$1:$I$376,3,FALSE)</f>
        <v>WZ-316</v>
      </c>
      <c r="R754" s="10" t="str">
        <f>VLOOKUP(A754,'[1]Store List'!$A$1:$I$376,6,FALSE)</f>
        <v>John Polny</v>
      </c>
      <c r="S754" s="10" t="str">
        <f>VLOOKUP(A754,'[1]Store List'!$A$1:$I$376,9,FALSE)</f>
        <v>Joseph Desimone</v>
      </c>
      <c r="T754" s="10"/>
    </row>
    <row r="755" spans="1:20" ht="13.2" hidden="1">
      <c r="A755" s="5">
        <v>107468</v>
      </c>
      <c r="B755" s="5" t="s">
        <v>1863</v>
      </c>
      <c r="C755" s="3" t="s">
        <v>971</v>
      </c>
      <c r="D755" s="3" t="s">
        <v>2175</v>
      </c>
      <c r="E755" s="3" t="s">
        <v>2209</v>
      </c>
      <c r="F755" s="3" t="s">
        <v>974</v>
      </c>
      <c r="G755" s="4" t="s">
        <v>9</v>
      </c>
      <c r="H755" s="4" t="s">
        <v>2285</v>
      </c>
      <c r="I755" s="4" t="s">
        <v>2285</v>
      </c>
      <c r="J755" s="4" t="s">
        <v>2285</v>
      </c>
      <c r="K755" s="16"/>
      <c r="L755" s="17" t="s">
        <v>2297</v>
      </c>
      <c r="M755" s="10">
        <f t="shared" si="52"/>
        <v>0</v>
      </c>
      <c r="N755" s="10">
        <f t="shared" si="53"/>
        <v>0</v>
      </c>
      <c r="O755" s="10">
        <f t="shared" si="54"/>
        <v>0</v>
      </c>
      <c r="P755" s="10">
        <f t="shared" si="55"/>
        <v>0</v>
      </c>
      <c r="Q755" s="10" t="str">
        <f>VLOOKUP(A755,'[1]Store List'!$A$1:$I$376,3,FALSE)</f>
        <v>WZ-645</v>
      </c>
      <c r="R755" s="10" t="str">
        <f>VLOOKUP(A755,'[1]Store List'!$A$1:$I$376,6,FALSE)</f>
        <v>John Polny</v>
      </c>
      <c r="S755" s="10" t="str">
        <f>VLOOKUP(A755,'[1]Store List'!$A$1:$I$376,9,FALSE)</f>
        <v>Joseph Desimone</v>
      </c>
      <c r="T755" s="10"/>
    </row>
    <row r="756" spans="1:20" ht="13.2" hidden="1">
      <c r="A756" s="5">
        <v>106308</v>
      </c>
      <c r="B756" s="5" t="s">
        <v>1948</v>
      </c>
      <c r="C756" s="3" t="s">
        <v>918</v>
      </c>
      <c r="D756" s="3" t="s">
        <v>2175</v>
      </c>
      <c r="E756" s="3" t="s">
        <v>2193</v>
      </c>
      <c r="F756" s="3" t="s">
        <v>921</v>
      </c>
      <c r="G756" s="4" t="s">
        <v>9</v>
      </c>
      <c r="H756" s="4" t="s">
        <v>2285</v>
      </c>
      <c r="I756" s="4" t="s">
        <v>2285</v>
      </c>
      <c r="J756" s="4" t="s">
        <v>2285</v>
      </c>
      <c r="K756" s="16"/>
      <c r="L756" s="17" t="s">
        <v>2297</v>
      </c>
      <c r="M756" s="10">
        <f t="shared" si="52"/>
        <v>0</v>
      </c>
      <c r="N756" s="10">
        <f t="shared" si="53"/>
        <v>0</v>
      </c>
      <c r="O756" s="10">
        <f t="shared" si="54"/>
        <v>0</v>
      </c>
      <c r="P756" s="10">
        <f t="shared" si="55"/>
        <v>0</v>
      </c>
      <c r="Q756" s="10" t="str">
        <f>VLOOKUP(A756,'[1]Store List'!$A$1:$I$376,3,FALSE)</f>
        <v>WZ-609</v>
      </c>
      <c r="R756" s="10" t="str">
        <f>VLOOKUP(A756,'[1]Store List'!$A$1:$I$376,6,FALSE)</f>
        <v>John Polny</v>
      </c>
      <c r="S756" s="10" t="str">
        <f>VLOOKUP(A756,'[1]Store List'!$A$1:$I$376,9,FALSE)</f>
        <v>Jeffrey Swackhammer, Sr.</v>
      </c>
      <c r="T756" s="10"/>
    </row>
    <row r="757" spans="1:20" ht="13.2" hidden="1">
      <c r="A757" s="5">
        <v>6301</v>
      </c>
      <c r="B757" s="5" t="s">
        <v>1926</v>
      </c>
      <c r="C757" s="3" t="s">
        <v>1010</v>
      </c>
      <c r="D757" s="3" t="s">
        <v>2175</v>
      </c>
      <c r="E757" s="3" t="s">
        <v>2209</v>
      </c>
      <c r="F757" s="3" t="s">
        <v>1013</v>
      </c>
      <c r="G757" s="4" t="s">
        <v>9</v>
      </c>
      <c r="H757" s="4" t="s">
        <v>15</v>
      </c>
      <c r="I757" s="4" t="s">
        <v>2285</v>
      </c>
      <c r="J757" s="4" t="s">
        <v>2285</v>
      </c>
      <c r="K757" s="16"/>
      <c r="L757" s="17" t="s">
        <v>2297</v>
      </c>
      <c r="M757" s="10">
        <f t="shared" si="52"/>
        <v>0</v>
      </c>
      <c r="N757" s="10">
        <f t="shared" si="53"/>
        <v>1</v>
      </c>
      <c r="O757" s="10">
        <f t="shared" si="54"/>
        <v>0</v>
      </c>
      <c r="P757" s="10">
        <f t="shared" si="55"/>
        <v>0</v>
      </c>
      <c r="Q757" s="10" t="str">
        <f>VLOOKUP(A757,'[1]Store List'!$A$1:$I$376,3,FALSE)</f>
        <v>WZ-212</v>
      </c>
      <c r="R757" s="10" t="str">
        <f>VLOOKUP(A757,'[1]Store List'!$A$1:$I$376,6,FALSE)</f>
        <v>John Polny</v>
      </c>
      <c r="S757" s="10" t="str">
        <f>VLOOKUP(A757,'[1]Store List'!$A$1:$I$376,9,FALSE)</f>
        <v>Joseph Desimone</v>
      </c>
      <c r="T757" s="10"/>
    </row>
    <row r="758" spans="1:20" ht="13.2" hidden="1">
      <c r="A758" s="5">
        <v>107469</v>
      </c>
      <c r="B758" s="5" t="s">
        <v>1841</v>
      </c>
      <c r="C758" s="3" t="s">
        <v>146</v>
      </c>
      <c r="D758" s="3" t="s">
        <v>2175</v>
      </c>
      <c r="E758" s="3" t="s">
        <v>2197</v>
      </c>
      <c r="F758" s="3" t="s">
        <v>149</v>
      </c>
      <c r="G758" s="4" t="s">
        <v>9</v>
      </c>
      <c r="H758" s="4" t="s">
        <v>2285</v>
      </c>
      <c r="I758" s="4" t="s">
        <v>2285</v>
      </c>
      <c r="J758" s="4" t="s">
        <v>2285</v>
      </c>
      <c r="K758" s="16"/>
      <c r="L758" s="17" t="s">
        <v>2297</v>
      </c>
      <c r="M758" s="10">
        <f t="shared" si="52"/>
        <v>0</v>
      </c>
      <c r="N758" s="10">
        <f t="shared" si="53"/>
        <v>0</v>
      </c>
      <c r="O758" s="10">
        <f t="shared" si="54"/>
        <v>0</v>
      </c>
      <c r="P758" s="10">
        <f t="shared" si="55"/>
        <v>0</v>
      </c>
      <c r="Q758" s="10" t="str">
        <f>VLOOKUP(A758,'[1]Store List'!$A$1:$I$376,3,FALSE)</f>
        <v>WZ-646</v>
      </c>
      <c r="R758" s="10" t="str">
        <f>VLOOKUP(A758,'[1]Store List'!$A$1:$I$376,6,FALSE)</f>
        <v>John Polny</v>
      </c>
      <c r="S758" s="10" t="str">
        <f>VLOOKUP(A758,'[1]Store List'!$A$1:$I$376,9,FALSE)</f>
        <v>John Russell</v>
      </c>
      <c r="T758" s="10"/>
    </row>
    <row r="759" spans="1:20" ht="13.2" hidden="1">
      <c r="A759" s="5">
        <v>107468</v>
      </c>
      <c r="B759" s="5" t="s">
        <v>1863</v>
      </c>
      <c r="C759" s="3" t="s">
        <v>971</v>
      </c>
      <c r="D759" s="3" t="s">
        <v>2175</v>
      </c>
      <c r="E759" s="3" t="s">
        <v>2209</v>
      </c>
      <c r="F759" s="3" t="s">
        <v>973</v>
      </c>
      <c r="G759" s="4" t="s">
        <v>9</v>
      </c>
      <c r="H759" s="4" t="s">
        <v>2285</v>
      </c>
      <c r="I759" s="4" t="s">
        <v>2285</v>
      </c>
      <c r="J759" s="4" t="s">
        <v>2285</v>
      </c>
      <c r="K759" s="16"/>
      <c r="L759" s="17" t="s">
        <v>2297</v>
      </c>
      <c r="M759" s="10">
        <f t="shared" si="52"/>
        <v>0</v>
      </c>
      <c r="N759" s="10">
        <f t="shared" si="53"/>
        <v>0</v>
      </c>
      <c r="O759" s="10">
        <f t="shared" si="54"/>
        <v>0</v>
      </c>
      <c r="P759" s="10">
        <f t="shared" si="55"/>
        <v>0</v>
      </c>
      <c r="Q759" s="10" t="str">
        <f>VLOOKUP(A759,'[1]Store List'!$A$1:$I$376,3,FALSE)</f>
        <v>WZ-645</v>
      </c>
      <c r="R759" s="10" t="str">
        <f>VLOOKUP(A759,'[1]Store List'!$A$1:$I$376,6,FALSE)</f>
        <v>John Polny</v>
      </c>
      <c r="S759" s="10" t="str">
        <f>VLOOKUP(A759,'[1]Store List'!$A$1:$I$376,9,FALSE)</f>
        <v>Joseph Desimone</v>
      </c>
      <c r="T759" s="10"/>
    </row>
    <row r="760" spans="1:20" ht="13.2" hidden="1">
      <c r="A760" s="5">
        <v>28363</v>
      </c>
      <c r="B760" s="5" t="s">
        <v>1920</v>
      </c>
      <c r="C760" s="3" t="s">
        <v>899</v>
      </c>
      <c r="D760" s="3" t="s">
        <v>2175</v>
      </c>
      <c r="E760" s="3" t="s">
        <v>2209</v>
      </c>
      <c r="F760" s="3" t="s">
        <v>902</v>
      </c>
      <c r="G760" s="4" t="s">
        <v>9</v>
      </c>
      <c r="H760" s="4" t="s">
        <v>2285</v>
      </c>
      <c r="I760" s="4" t="s">
        <v>2285</v>
      </c>
      <c r="J760" s="4" t="s">
        <v>2285</v>
      </c>
      <c r="K760" s="16"/>
      <c r="L760" s="17" t="s">
        <v>2297</v>
      </c>
      <c r="M760" s="10">
        <f t="shared" si="52"/>
        <v>0</v>
      </c>
      <c r="N760" s="10">
        <f t="shared" si="53"/>
        <v>0</v>
      </c>
      <c r="O760" s="10">
        <f t="shared" si="54"/>
        <v>0</v>
      </c>
      <c r="P760" s="10">
        <f t="shared" si="55"/>
        <v>0</v>
      </c>
      <c r="Q760" s="10" t="str">
        <f>VLOOKUP(A760,'[1]Store List'!$A$1:$I$376,3,FALSE)</f>
        <v>WZ-215</v>
      </c>
      <c r="R760" s="10" t="str">
        <f>VLOOKUP(A760,'[1]Store List'!$A$1:$I$376,6,FALSE)</f>
        <v>John Polny</v>
      </c>
      <c r="S760" s="10" t="str">
        <f>VLOOKUP(A760,'[1]Store List'!$A$1:$I$376,9,FALSE)</f>
        <v>Joseph Desimone</v>
      </c>
      <c r="T760" s="10"/>
    </row>
    <row r="761" spans="1:20" ht="13.2" hidden="1">
      <c r="A761" s="5">
        <v>6036</v>
      </c>
      <c r="B761" s="5" t="s">
        <v>1891</v>
      </c>
      <c r="C761" s="3" t="s">
        <v>911</v>
      </c>
      <c r="D761" s="3" t="s">
        <v>2175</v>
      </c>
      <c r="E761" s="3" t="s">
        <v>2209</v>
      </c>
      <c r="F761" s="3" t="s">
        <v>917</v>
      </c>
      <c r="G761" s="4" t="s">
        <v>9</v>
      </c>
      <c r="H761" s="4" t="s">
        <v>15</v>
      </c>
      <c r="I761" s="4" t="s">
        <v>2285</v>
      </c>
      <c r="J761" s="4" t="s">
        <v>2285</v>
      </c>
      <c r="K761" s="16"/>
      <c r="L761" s="17" t="s">
        <v>2297</v>
      </c>
      <c r="M761" s="10">
        <f t="shared" si="52"/>
        <v>0</v>
      </c>
      <c r="N761" s="10">
        <f t="shared" si="53"/>
        <v>1</v>
      </c>
      <c r="O761" s="10">
        <f t="shared" si="54"/>
        <v>0</v>
      </c>
      <c r="P761" s="10">
        <f t="shared" si="55"/>
        <v>0</v>
      </c>
      <c r="Q761" s="10" t="str">
        <f>VLOOKUP(A761,'[1]Store List'!$A$1:$I$376,3,FALSE)</f>
        <v>WZ-208</v>
      </c>
      <c r="R761" s="10" t="str">
        <f>VLOOKUP(A761,'[1]Store List'!$A$1:$I$376,6,FALSE)</f>
        <v>John Polny</v>
      </c>
      <c r="S761" s="10" t="str">
        <f>VLOOKUP(A761,'[1]Store List'!$A$1:$I$376,9,FALSE)</f>
        <v>Joseph Desimone</v>
      </c>
      <c r="T761" s="10"/>
    </row>
    <row r="762" spans="1:20" ht="13.2" hidden="1">
      <c r="A762" s="5">
        <v>130546</v>
      </c>
      <c r="B762" s="5" t="s">
        <v>1925</v>
      </c>
      <c r="C762" s="3" t="s">
        <v>980</v>
      </c>
      <c r="D762" s="3" t="s">
        <v>2175</v>
      </c>
      <c r="E762" s="3" t="s">
        <v>2193</v>
      </c>
      <c r="F762" s="3" t="s">
        <v>984</v>
      </c>
      <c r="G762" s="4" t="s">
        <v>9</v>
      </c>
      <c r="H762" s="4" t="s">
        <v>2285</v>
      </c>
      <c r="I762" s="4" t="s">
        <v>2285</v>
      </c>
      <c r="J762" s="4" t="s">
        <v>2285</v>
      </c>
      <c r="K762" s="16"/>
      <c r="L762" s="17" t="s">
        <v>2297</v>
      </c>
      <c r="M762" s="10">
        <f t="shared" si="52"/>
        <v>0</v>
      </c>
      <c r="N762" s="10">
        <f t="shared" si="53"/>
        <v>0</v>
      </c>
      <c r="O762" s="10">
        <f t="shared" si="54"/>
        <v>0</v>
      </c>
      <c r="P762" s="10">
        <f t="shared" si="55"/>
        <v>0</v>
      </c>
      <c r="Q762" s="10" t="str">
        <f>VLOOKUP(A762,'[1]Store List'!$A$1:$I$376,3,FALSE)</f>
        <v>WZ-907</v>
      </c>
      <c r="R762" s="10" t="str">
        <f>VLOOKUP(A762,'[1]Store List'!$A$1:$I$376,6,FALSE)</f>
        <v>John Polny</v>
      </c>
      <c r="S762" s="10" t="str">
        <f>VLOOKUP(A762,'[1]Store List'!$A$1:$I$376,9,FALSE)</f>
        <v>Jeffrey Swackhammer, Sr.</v>
      </c>
      <c r="T762" s="10"/>
    </row>
    <row r="763" spans="1:20" ht="13.2" hidden="1">
      <c r="A763" s="5">
        <v>72327</v>
      </c>
      <c r="B763" s="5" t="s">
        <v>1978</v>
      </c>
      <c r="C763" s="3" t="s">
        <v>890</v>
      </c>
      <c r="D763" s="3" t="s">
        <v>2175</v>
      </c>
      <c r="E763" s="3" t="s">
        <v>2207</v>
      </c>
      <c r="F763" s="3" t="s">
        <v>892</v>
      </c>
      <c r="G763" s="4" t="s">
        <v>9</v>
      </c>
      <c r="H763" s="4" t="s">
        <v>2285</v>
      </c>
      <c r="I763" s="4" t="s">
        <v>2285</v>
      </c>
      <c r="J763" s="4" t="s">
        <v>2285</v>
      </c>
      <c r="K763" s="16"/>
      <c r="L763" s="17" t="s">
        <v>2297</v>
      </c>
      <c r="M763" s="10">
        <f t="shared" si="52"/>
        <v>0</v>
      </c>
      <c r="N763" s="10">
        <f t="shared" si="53"/>
        <v>0</v>
      </c>
      <c r="O763" s="10">
        <f t="shared" si="54"/>
        <v>0</v>
      </c>
      <c r="P763" s="10">
        <f t="shared" si="55"/>
        <v>0</v>
      </c>
      <c r="Q763" s="10" t="str">
        <f>VLOOKUP(A763,'[1]Store List'!$A$1:$I$376,3,FALSE)</f>
        <v>WZ-278A</v>
      </c>
      <c r="R763" s="10" t="str">
        <f>VLOOKUP(A763,'[1]Store List'!$A$1:$I$376,6,FALSE)</f>
        <v>John Polny</v>
      </c>
      <c r="S763" s="10" t="str">
        <f>VLOOKUP(A763,'[1]Store List'!$A$1:$I$376,9,FALSE)</f>
        <v>Robert Musser</v>
      </c>
      <c r="T763" s="10"/>
    </row>
    <row r="764" spans="1:20" ht="13.2" hidden="1">
      <c r="A764" s="5">
        <v>74944</v>
      </c>
      <c r="B764" s="5" t="s">
        <v>1979</v>
      </c>
      <c r="C764" s="3" t="s">
        <v>965</v>
      </c>
      <c r="D764" s="3" t="s">
        <v>2175</v>
      </c>
      <c r="E764" s="3" t="s">
        <v>2209</v>
      </c>
      <c r="F764" s="3" t="s">
        <v>969</v>
      </c>
      <c r="G764" s="4" t="s">
        <v>9</v>
      </c>
      <c r="H764" s="4" t="s">
        <v>2285</v>
      </c>
      <c r="I764" s="4" t="s">
        <v>2285</v>
      </c>
      <c r="J764" s="4" t="s">
        <v>2285</v>
      </c>
      <c r="K764" s="16"/>
      <c r="L764" s="17" t="s">
        <v>2297</v>
      </c>
      <c r="M764" s="10">
        <f t="shared" si="52"/>
        <v>0</v>
      </c>
      <c r="N764" s="10">
        <f t="shared" si="53"/>
        <v>0</v>
      </c>
      <c r="O764" s="10">
        <f t="shared" si="54"/>
        <v>0</v>
      </c>
      <c r="P764" s="10">
        <f t="shared" si="55"/>
        <v>0</v>
      </c>
      <c r="Q764" s="10" t="str">
        <f>VLOOKUP(A764,'[1]Store List'!$A$1:$I$376,3,FALSE)</f>
        <v>WZ-316</v>
      </c>
      <c r="R764" s="10" t="str">
        <f>VLOOKUP(A764,'[1]Store List'!$A$1:$I$376,6,FALSE)</f>
        <v>John Polny</v>
      </c>
      <c r="S764" s="10" t="str">
        <f>VLOOKUP(A764,'[1]Store List'!$A$1:$I$376,9,FALSE)</f>
        <v>Joseph Desimone</v>
      </c>
      <c r="T764" s="10"/>
    </row>
    <row r="765" spans="1:20" ht="13.2" hidden="1">
      <c r="A765" s="5">
        <v>74944</v>
      </c>
      <c r="B765" s="5" t="s">
        <v>1979</v>
      </c>
      <c r="C765" s="3" t="s">
        <v>965</v>
      </c>
      <c r="D765" s="3" t="s">
        <v>2175</v>
      </c>
      <c r="E765" s="3" t="s">
        <v>2209</v>
      </c>
      <c r="F765" s="3" t="s">
        <v>970</v>
      </c>
      <c r="G765" s="4" t="s">
        <v>9</v>
      </c>
      <c r="H765" s="4" t="s">
        <v>2285</v>
      </c>
      <c r="I765" s="4" t="s">
        <v>2285</v>
      </c>
      <c r="J765" s="4" t="s">
        <v>2285</v>
      </c>
      <c r="K765" s="16"/>
      <c r="L765" s="17" t="s">
        <v>2297</v>
      </c>
      <c r="M765" s="10">
        <f t="shared" si="52"/>
        <v>0</v>
      </c>
      <c r="N765" s="10">
        <f t="shared" si="53"/>
        <v>0</v>
      </c>
      <c r="O765" s="10">
        <f t="shared" si="54"/>
        <v>0</v>
      </c>
      <c r="P765" s="10">
        <f t="shared" si="55"/>
        <v>0</v>
      </c>
      <c r="Q765" s="10" t="str">
        <f>VLOOKUP(A765,'[1]Store List'!$A$1:$I$376,3,FALSE)</f>
        <v>WZ-316</v>
      </c>
      <c r="R765" s="10" t="str">
        <f>VLOOKUP(A765,'[1]Store List'!$A$1:$I$376,6,FALSE)</f>
        <v>John Polny</v>
      </c>
      <c r="S765" s="10" t="str">
        <f>VLOOKUP(A765,'[1]Store List'!$A$1:$I$376,9,FALSE)</f>
        <v>Joseph Desimone</v>
      </c>
      <c r="T765" s="10"/>
    </row>
    <row r="766" spans="1:20" ht="13.2" hidden="1">
      <c r="A766" s="5">
        <v>95199</v>
      </c>
      <c r="B766" s="5" t="s">
        <v>1859</v>
      </c>
      <c r="C766" s="3" t="s">
        <v>947</v>
      </c>
      <c r="D766" s="3" t="s">
        <v>2175</v>
      </c>
      <c r="E766" s="3" t="s">
        <v>2207</v>
      </c>
      <c r="F766" s="3" t="s">
        <v>951</v>
      </c>
      <c r="G766" s="4" t="s">
        <v>9</v>
      </c>
      <c r="H766" s="4" t="s">
        <v>2285</v>
      </c>
      <c r="I766" s="4" t="s">
        <v>2285</v>
      </c>
      <c r="J766" s="4" t="s">
        <v>2285</v>
      </c>
      <c r="K766" s="16"/>
      <c r="L766" s="17" t="s">
        <v>2297</v>
      </c>
      <c r="M766" s="10">
        <f t="shared" si="52"/>
        <v>0</v>
      </c>
      <c r="N766" s="10">
        <f t="shared" si="53"/>
        <v>0</v>
      </c>
      <c r="O766" s="10">
        <f t="shared" si="54"/>
        <v>0</v>
      </c>
      <c r="P766" s="10">
        <f t="shared" si="55"/>
        <v>0</v>
      </c>
      <c r="Q766" s="10" t="str">
        <f>VLOOKUP(A766,'[1]Store List'!$A$1:$I$376,3,FALSE)</f>
        <v>WZ-411</v>
      </c>
      <c r="R766" s="10" t="str">
        <f>VLOOKUP(A766,'[1]Store List'!$A$1:$I$376,6,FALSE)</f>
        <v>John Polny</v>
      </c>
      <c r="S766" s="10" t="str">
        <f>VLOOKUP(A766,'[1]Store List'!$A$1:$I$376,9,FALSE)</f>
        <v>Robert Musser</v>
      </c>
      <c r="T766" s="10"/>
    </row>
    <row r="767" spans="1:20" ht="13.2" hidden="1">
      <c r="A767" s="5">
        <v>6035</v>
      </c>
      <c r="B767" s="5" t="s">
        <v>1921</v>
      </c>
      <c r="C767" s="3" t="s">
        <v>905</v>
      </c>
      <c r="D767" s="3" t="s">
        <v>2175</v>
      </c>
      <c r="E767" s="3" t="s">
        <v>2209</v>
      </c>
      <c r="F767" s="3" t="s">
        <v>909</v>
      </c>
      <c r="G767" s="4" t="s">
        <v>9</v>
      </c>
      <c r="H767" s="4" t="s">
        <v>2285</v>
      </c>
      <c r="I767" s="4" t="s">
        <v>2285</v>
      </c>
      <c r="J767" s="4" t="s">
        <v>2285</v>
      </c>
      <c r="K767" s="16"/>
      <c r="L767" s="17" t="s">
        <v>2297</v>
      </c>
      <c r="M767" s="10">
        <f t="shared" si="52"/>
        <v>0</v>
      </c>
      <c r="N767" s="10">
        <f t="shared" si="53"/>
        <v>0</v>
      </c>
      <c r="O767" s="10">
        <f t="shared" si="54"/>
        <v>0</v>
      </c>
      <c r="P767" s="10">
        <f t="shared" si="55"/>
        <v>0</v>
      </c>
      <c r="Q767" s="10" t="str">
        <f>VLOOKUP(A767,'[1]Store List'!$A$1:$I$376,3,FALSE)</f>
        <v>WZ-209</v>
      </c>
      <c r="R767" s="10" t="str">
        <f>VLOOKUP(A767,'[1]Store List'!$A$1:$I$376,6,FALSE)</f>
        <v>John Polny</v>
      </c>
      <c r="S767" s="10" t="str">
        <f>VLOOKUP(A767,'[1]Store List'!$A$1:$I$376,9,FALSE)</f>
        <v>Joseph Desimone</v>
      </c>
      <c r="T767" s="10"/>
    </row>
    <row r="768" spans="1:20" ht="13.2" hidden="1">
      <c r="A768" s="5">
        <v>109603</v>
      </c>
      <c r="B768" s="5" t="s">
        <v>1848</v>
      </c>
      <c r="C768" s="3" t="s">
        <v>159</v>
      </c>
      <c r="D768" s="3" t="s">
        <v>2175</v>
      </c>
      <c r="E768" s="3" t="s">
        <v>2197</v>
      </c>
      <c r="F768" s="3" t="s">
        <v>165</v>
      </c>
      <c r="G768" s="4" t="s">
        <v>9</v>
      </c>
      <c r="H768" s="4" t="s">
        <v>15</v>
      </c>
      <c r="I768" s="4" t="s">
        <v>2285</v>
      </c>
      <c r="J768" s="4" t="s">
        <v>2285</v>
      </c>
      <c r="K768" s="16"/>
      <c r="L768" s="17" t="s">
        <v>2297</v>
      </c>
      <c r="M768" s="10">
        <f t="shared" si="52"/>
        <v>0</v>
      </c>
      <c r="N768" s="10">
        <f t="shared" si="53"/>
        <v>1</v>
      </c>
      <c r="O768" s="10">
        <f t="shared" si="54"/>
        <v>0</v>
      </c>
      <c r="P768" s="10">
        <f t="shared" si="55"/>
        <v>0</v>
      </c>
      <c r="Q768" s="10" t="str">
        <f>VLOOKUP(A768,'[1]Store List'!$A$1:$I$376,3,FALSE)</f>
        <v>WZ-675</v>
      </c>
      <c r="R768" s="10" t="str">
        <f>VLOOKUP(A768,'[1]Store List'!$A$1:$I$376,6,FALSE)</f>
        <v>John Polny</v>
      </c>
      <c r="S768" s="10" t="str">
        <f>VLOOKUP(A768,'[1]Store List'!$A$1:$I$376,9,FALSE)</f>
        <v>John Russell</v>
      </c>
      <c r="T768" s="10"/>
    </row>
    <row r="769" spans="1:20" ht="13.2" hidden="1">
      <c r="A769" s="5">
        <v>6035</v>
      </c>
      <c r="B769" s="5" t="s">
        <v>1921</v>
      </c>
      <c r="C769" s="3" t="s">
        <v>905</v>
      </c>
      <c r="D769" s="3" t="s">
        <v>2175</v>
      </c>
      <c r="E769" s="3" t="s">
        <v>2209</v>
      </c>
      <c r="F769" s="3" t="s">
        <v>908</v>
      </c>
      <c r="G769" s="4" t="s">
        <v>9</v>
      </c>
      <c r="H769" s="4" t="s">
        <v>2285</v>
      </c>
      <c r="I769" s="4" t="s">
        <v>2285</v>
      </c>
      <c r="J769" s="4" t="s">
        <v>2285</v>
      </c>
      <c r="K769" s="16"/>
      <c r="L769" s="17" t="s">
        <v>2297</v>
      </c>
      <c r="M769" s="10">
        <f t="shared" si="52"/>
        <v>0</v>
      </c>
      <c r="N769" s="10">
        <f t="shared" si="53"/>
        <v>0</v>
      </c>
      <c r="O769" s="10">
        <f t="shared" si="54"/>
        <v>0</v>
      </c>
      <c r="P769" s="10">
        <f t="shared" si="55"/>
        <v>0</v>
      </c>
      <c r="Q769" s="10" t="str">
        <f>VLOOKUP(A769,'[1]Store List'!$A$1:$I$376,3,FALSE)</f>
        <v>WZ-209</v>
      </c>
      <c r="R769" s="10" t="str">
        <f>VLOOKUP(A769,'[1]Store List'!$A$1:$I$376,6,FALSE)</f>
        <v>John Polny</v>
      </c>
      <c r="S769" s="10" t="str">
        <f>VLOOKUP(A769,'[1]Store List'!$A$1:$I$376,9,FALSE)</f>
        <v>Joseph Desimone</v>
      </c>
      <c r="T769" s="10"/>
    </row>
    <row r="770" spans="1:20" ht="13.2" hidden="1">
      <c r="A770" s="5">
        <v>118133</v>
      </c>
      <c r="B770" s="5" t="s">
        <v>1994</v>
      </c>
      <c r="C770" s="3" t="s">
        <v>1006</v>
      </c>
      <c r="D770" s="3" t="s">
        <v>2175</v>
      </c>
      <c r="E770" s="3" t="s">
        <v>2193</v>
      </c>
      <c r="F770" s="3" t="s">
        <v>1008</v>
      </c>
      <c r="G770" s="4" t="s">
        <v>9</v>
      </c>
      <c r="H770" s="4" t="s">
        <v>2285</v>
      </c>
      <c r="I770" s="4" t="s">
        <v>2285</v>
      </c>
      <c r="J770" s="4" t="s">
        <v>2285</v>
      </c>
      <c r="K770" s="16"/>
      <c r="L770" s="17" t="s">
        <v>2297</v>
      </c>
      <c r="M770" s="10">
        <f t="shared" si="52"/>
        <v>0</v>
      </c>
      <c r="N770" s="10">
        <f t="shared" si="53"/>
        <v>0</v>
      </c>
      <c r="O770" s="10">
        <f t="shared" si="54"/>
        <v>0</v>
      </c>
      <c r="P770" s="10">
        <f t="shared" si="55"/>
        <v>0</v>
      </c>
      <c r="Q770" s="10" t="str">
        <f>VLOOKUP(A770,'[1]Store List'!$A$1:$I$376,3,FALSE)</f>
        <v>WZ-739</v>
      </c>
      <c r="R770" s="10" t="str">
        <f>VLOOKUP(A770,'[1]Store List'!$A$1:$I$376,6,FALSE)</f>
        <v>John Polny</v>
      </c>
      <c r="S770" s="10" t="str">
        <f>VLOOKUP(A770,'[1]Store List'!$A$1:$I$376,9,FALSE)</f>
        <v>Jeffrey Swackhammer, Sr.</v>
      </c>
      <c r="T770" s="10"/>
    </row>
    <row r="771" spans="1:20" ht="13.2" hidden="1">
      <c r="A771" s="5">
        <v>6036</v>
      </c>
      <c r="B771" s="5" t="s">
        <v>1891</v>
      </c>
      <c r="C771" s="3" t="s">
        <v>911</v>
      </c>
      <c r="D771" s="3" t="s">
        <v>2175</v>
      </c>
      <c r="E771" s="3" t="s">
        <v>2209</v>
      </c>
      <c r="F771" s="3" t="s">
        <v>915</v>
      </c>
      <c r="G771" s="4" t="s">
        <v>9</v>
      </c>
      <c r="H771" s="4" t="s">
        <v>2285</v>
      </c>
      <c r="I771" s="4" t="s">
        <v>2285</v>
      </c>
      <c r="J771" s="4" t="s">
        <v>2285</v>
      </c>
      <c r="K771" s="16"/>
      <c r="L771" s="17" t="s">
        <v>2297</v>
      </c>
      <c r="M771" s="10">
        <f t="shared" si="52"/>
        <v>0</v>
      </c>
      <c r="N771" s="10">
        <f t="shared" si="53"/>
        <v>0</v>
      </c>
      <c r="O771" s="10">
        <f t="shared" si="54"/>
        <v>0</v>
      </c>
      <c r="P771" s="10">
        <f t="shared" si="55"/>
        <v>0</v>
      </c>
      <c r="Q771" s="10" t="str">
        <f>VLOOKUP(A771,'[1]Store List'!$A$1:$I$376,3,FALSE)</f>
        <v>WZ-208</v>
      </c>
      <c r="R771" s="10" t="str">
        <f>VLOOKUP(A771,'[1]Store List'!$A$1:$I$376,6,FALSE)</f>
        <v>John Polny</v>
      </c>
      <c r="S771" s="10" t="str">
        <f>VLOOKUP(A771,'[1]Store List'!$A$1:$I$376,9,FALSE)</f>
        <v>Joseph Desimone</v>
      </c>
      <c r="T771" s="10"/>
    </row>
    <row r="772" spans="1:20" ht="13.2" hidden="1">
      <c r="A772" s="5">
        <v>131040</v>
      </c>
      <c r="B772" s="5" t="s">
        <v>2120</v>
      </c>
      <c r="C772" s="3" t="s">
        <v>172</v>
      </c>
      <c r="D772" s="3" t="s">
        <v>2175</v>
      </c>
      <c r="E772" s="3" t="s">
        <v>2197</v>
      </c>
      <c r="F772" s="3" t="s">
        <v>174</v>
      </c>
      <c r="G772" s="4" t="s">
        <v>9</v>
      </c>
      <c r="H772" s="4" t="s">
        <v>15</v>
      </c>
      <c r="I772" s="4" t="s">
        <v>2285</v>
      </c>
      <c r="J772" s="4" t="s">
        <v>2285</v>
      </c>
      <c r="K772" s="16"/>
      <c r="L772" s="17" t="s">
        <v>2297</v>
      </c>
      <c r="M772" s="10">
        <f t="shared" si="52"/>
        <v>0</v>
      </c>
      <c r="N772" s="10">
        <f t="shared" si="53"/>
        <v>1</v>
      </c>
      <c r="O772" s="10">
        <f t="shared" si="54"/>
        <v>0</v>
      </c>
      <c r="P772" s="10">
        <f t="shared" si="55"/>
        <v>0</v>
      </c>
      <c r="Q772" s="10" t="str">
        <f>VLOOKUP(A772,'[1]Store List'!$A$1:$I$376,3,FALSE)</f>
        <v>WZ-902</v>
      </c>
      <c r="R772" s="10" t="str">
        <f>VLOOKUP(A772,'[1]Store List'!$A$1:$I$376,6,FALSE)</f>
        <v>John Polny</v>
      </c>
      <c r="S772" s="10" t="str">
        <f>VLOOKUP(A772,'[1]Store List'!$A$1:$I$376,9,FALSE)</f>
        <v>John Russell</v>
      </c>
      <c r="T772" s="10"/>
    </row>
    <row r="773" spans="1:20" ht="13.2" hidden="1">
      <c r="A773" s="5">
        <v>6212</v>
      </c>
      <c r="B773" s="5" t="s">
        <v>2014</v>
      </c>
      <c r="C773" s="3" t="s">
        <v>932</v>
      </c>
      <c r="D773" s="3" t="s">
        <v>2175</v>
      </c>
      <c r="E773" s="3" t="s">
        <v>2209</v>
      </c>
      <c r="F773" s="3" t="s">
        <v>935</v>
      </c>
      <c r="G773" s="4" t="s">
        <v>9</v>
      </c>
      <c r="H773" s="4" t="s">
        <v>2285</v>
      </c>
      <c r="I773" s="4" t="s">
        <v>2285</v>
      </c>
      <c r="J773" s="4" t="s">
        <v>2285</v>
      </c>
      <c r="K773" s="16"/>
      <c r="L773" s="17" t="s">
        <v>2297</v>
      </c>
      <c r="M773" s="10">
        <f t="shared" si="52"/>
        <v>0</v>
      </c>
      <c r="N773" s="10">
        <f t="shared" si="53"/>
        <v>0</v>
      </c>
      <c r="O773" s="10">
        <f t="shared" si="54"/>
        <v>0</v>
      </c>
      <c r="P773" s="10">
        <f t="shared" si="55"/>
        <v>0</v>
      </c>
      <c r="Q773" s="10" t="str">
        <f>VLOOKUP(A773,'[1]Store List'!$A$1:$I$376,3,FALSE)</f>
        <v>WZ-211A</v>
      </c>
      <c r="R773" s="10" t="str">
        <f>VLOOKUP(A773,'[1]Store List'!$A$1:$I$376,6,FALSE)</f>
        <v>John Polny</v>
      </c>
      <c r="S773" s="10" t="str">
        <f>VLOOKUP(A773,'[1]Store List'!$A$1:$I$376,9,FALSE)</f>
        <v>Joseph Desimone</v>
      </c>
      <c r="T773" s="10"/>
    </row>
    <row r="774" spans="1:20" ht="13.2" hidden="1">
      <c r="A774" s="5">
        <v>107256</v>
      </c>
      <c r="B774" s="5" t="s">
        <v>1844</v>
      </c>
      <c r="C774" s="3" t="s">
        <v>956</v>
      </c>
      <c r="D774" s="3" t="s">
        <v>2175</v>
      </c>
      <c r="E774" s="3" t="s">
        <v>2193</v>
      </c>
      <c r="F774" s="3" t="s">
        <v>962</v>
      </c>
      <c r="G774" s="4" t="s">
        <v>9</v>
      </c>
      <c r="H774" s="4" t="s">
        <v>2285</v>
      </c>
      <c r="I774" s="4" t="s">
        <v>2285</v>
      </c>
      <c r="J774" s="4" t="s">
        <v>2285</v>
      </c>
      <c r="K774" s="16"/>
      <c r="L774" s="17" t="s">
        <v>2297</v>
      </c>
      <c r="M774" s="10">
        <f t="shared" si="52"/>
        <v>0</v>
      </c>
      <c r="N774" s="10">
        <f t="shared" si="53"/>
        <v>0</v>
      </c>
      <c r="O774" s="10">
        <f t="shared" si="54"/>
        <v>0</v>
      </c>
      <c r="P774" s="10">
        <f t="shared" si="55"/>
        <v>0</v>
      </c>
      <c r="Q774" s="10" t="str">
        <f>VLOOKUP(A774,'[1]Store List'!$A$1:$I$376,3,FALSE)</f>
        <v>WZ-636</v>
      </c>
      <c r="R774" s="10" t="str">
        <f>VLOOKUP(A774,'[1]Store List'!$A$1:$I$376,6,FALSE)</f>
        <v>John Polny</v>
      </c>
      <c r="S774" s="10" t="str">
        <f>VLOOKUP(A774,'[1]Store List'!$A$1:$I$376,9,FALSE)</f>
        <v>Jeffrey Swackhammer, Sr.</v>
      </c>
      <c r="T774" s="10"/>
    </row>
    <row r="775" spans="1:20" ht="13.2" hidden="1">
      <c r="A775" s="5">
        <v>126174</v>
      </c>
      <c r="B775" s="5" t="s">
        <v>1839</v>
      </c>
      <c r="C775" s="3" t="s">
        <v>167</v>
      </c>
      <c r="D775" s="3" t="s">
        <v>2175</v>
      </c>
      <c r="E775" s="3" t="s">
        <v>2197</v>
      </c>
      <c r="F775" s="3" t="s">
        <v>168</v>
      </c>
      <c r="G775" s="4" t="s">
        <v>9</v>
      </c>
      <c r="H775" s="4" t="s">
        <v>2285</v>
      </c>
      <c r="I775" s="4" t="s">
        <v>2285</v>
      </c>
      <c r="J775" s="4" t="s">
        <v>2285</v>
      </c>
      <c r="K775" s="16"/>
      <c r="L775" s="17" t="s">
        <v>2297</v>
      </c>
      <c r="M775" s="10">
        <f t="shared" si="52"/>
        <v>0</v>
      </c>
      <c r="N775" s="10">
        <f t="shared" si="53"/>
        <v>0</v>
      </c>
      <c r="O775" s="10">
        <f t="shared" si="54"/>
        <v>0</v>
      </c>
      <c r="P775" s="10">
        <f t="shared" si="55"/>
        <v>0</v>
      </c>
      <c r="Q775" s="10" t="str">
        <f>VLOOKUP(A775,'[1]Store List'!$A$1:$I$376,3,FALSE)</f>
        <v>WZ-809</v>
      </c>
      <c r="R775" s="10" t="str">
        <f>VLOOKUP(A775,'[1]Store List'!$A$1:$I$376,6,FALSE)</f>
        <v>John Polny</v>
      </c>
      <c r="S775" s="10" t="str">
        <f>VLOOKUP(A775,'[1]Store List'!$A$1:$I$376,9,FALSE)</f>
        <v>John Russell</v>
      </c>
      <c r="T775" s="10"/>
    </row>
    <row r="776" spans="1:20" ht="13.2" hidden="1">
      <c r="A776" s="5">
        <v>119753</v>
      </c>
      <c r="B776" s="5" t="s">
        <v>2023</v>
      </c>
      <c r="C776" s="3" t="s">
        <v>142</v>
      </c>
      <c r="D776" s="3" t="s">
        <v>2175</v>
      </c>
      <c r="E776" s="3" t="s">
        <v>2197</v>
      </c>
      <c r="F776" s="3" t="s">
        <v>144</v>
      </c>
      <c r="G776" s="4" t="s">
        <v>9</v>
      </c>
      <c r="H776" s="4" t="s">
        <v>2285</v>
      </c>
      <c r="I776" s="4" t="s">
        <v>2285</v>
      </c>
      <c r="J776" s="4" t="s">
        <v>2285</v>
      </c>
      <c r="K776" s="16"/>
      <c r="L776" s="17" t="s">
        <v>2297</v>
      </c>
      <c r="M776" s="10">
        <f t="shared" si="52"/>
        <v>0</v>
      </c>
      <c r="N776" s="10">
        <f t="shared" si="53"/>
        <v>0</v>
      </c>
      <c r="O776" s="10">
        <f t="shared" si="54"/>
        <v>0</v>
      </c>
      <c r="P776" s="10">
        <f t="shared" si="55"/>
        <v>0</v>
      </c>
      <c r="Q776" s="10" t="str">
        <f>VLOOKUP(A776,'[1]Store List'!$A$1:$I$376,3,FALSE)</f>
        <v>WZ-766</v>
      </c>
      <c r="R776" s="10" t="str">
        <f>VLOOKUP(A776,'[1]Store List'!$A$1:$I$376,6,FALSE)</f>
        <v>John Polny</v>
      </c>
      <c r="S776" s="10" t="str">
        <f>VLOOKUP(A776,'[1]Store List'!$A$1:$I$376,9,FALSE)</f>
        <v>John Russell</v>
      </c>
      <c r="T776" s="10"/>
    </row>
    <row r="777" spans="1:20" ht="13.2" hidden="1">
      <c r="A777" s="5">
        <v>129130</v>
      </c>
      <c r="B777" s="5" t="s">
        <v>2027</v>
      </c>
      <c r="C777" s="3" t="s">
        <v>1001</v>
      </c>
      <c r="D777" s="3" t="s">
        <v>2175</v>
      </c>
      <c r="E777" s="3" t="s">
        <v>2193</v>
      </c>
      <c r="F777" s="3" t="s">
        <v>1002</v>
      </c>
      <c r="G777" s="4" t="s">
        <v>9</v>
      </c>
      <c r="H777" s="4" t="s">
        <v>2285</v>
      </c>
      <c r="I777" s="4" t="s">
        <v>2285</v>
      </c>
      <c r="J777" s="4" t="s">
        <v>2285</v>
      </c>
      <c r="K777" s="16"/>
      <c r="L777" s="17" t="s">
        <v>2297</v>
      </c>
      <c r="M777" s="10">
        <f t="shared" si="52"/>
        <v>0</v>
      </c>
      <c r="N777" s="10">
        <f t="shared" si="53"/>
        <v>0</v>
      </c>
      <c r="O777" s="10">
        <f t="shared" si="54"/>
        <v>0</v>
      </c>
      <c r="P777" s="10">
        <f t="shared" si="55"/>
        <v>0</v>
      </c>
      <c r="Q777" s="10" t="str">
        <f>VLOOKUP(A777,'[1]Store List'!$A$1:$I$376,3,FALSE)</f>
        <v>WZ-828</v>
      </c>
      <c r="R777" s="10" t="str">
        <f>VLOOKUP(A777,'[1]Store List'!$A$1:$I$376,6,FALSE)</f>
        <v>John Polny</v>
      </c>
      <c r="S777" s="10" t="str">
        <f>VLOOKUP(A777,'[1]Store List'!$A$1:$I$376,9,FALSE)</f>
        <v>Jeffrey Swackhammer, Sr.</v>
      </c>
      <c r="T777" s="10"/>
    </row>
    <row r="778" spans="1:20" ht="13.2" hidden="1">
      <c r="A778" s="5">
        <v>129130</v>
      </c>
      <c r="B778" s="5" t="s">
        <v>2027</v>
      </c>
      <c r="C778" s="3" t="s">
        <v>1001</v>
      </c>
      <c r="D778" s="3" t="s">
        <v>2175</v>
      </c>
      <c r="E778" s="3" t="s">
        <v>2193</v>
      </c>
      <c r="F778" s="3" t="s">
        <v>1004</v>
      </c>
      <c r="G778" s="4" t="s">
        <v>9</v>
      </c>
      <c r="H778" s="4" t="s">
        <v>2285</v>
      </c>
      <c r="I778" s="4" t="s">
        <v>2285</v>
      </c>
      <c r="J778" s="4" t="s">
        <v>2285</v>
      </c>
      <c r="K778" s="16"/>
      <c r="L778" s="17" t="s">
        <v>2297</v>
      </c>
      <c r="M778" s="10">
        <f t="shared" si="52"/>
        <v>0</v>
      </c>
      <c r="N778" s="10">
        <f t="shared" si="53"/>
        <v>0</v>
      </c>
      <c r="O778" s="10">
        <f t="shared" si="54"/>
        <v>0</v>
      </c>
      <c r="P778" s="10">
        <f t="shared" si="55"/>
        <v>0</v>
      </c>
      <c r="Q778" s="10" t="str">
        <f>VLOOKUP(A778,'[1]Store List'!$A$1:$I$376,3,FALSE)</f>
        <v>WZ-828</v>
      </c>
      <c r="R778" s="10" t="str">
        <f>VLOOKUP(A778,'[1]Store List'!$A$1:$I$376,6,FALSE)</f>
        <v>John Polny</v>
      </c>
      <c r="S778" s="10" t="str">
        <f>VLOOKUP(A778,'[1]Store List'!$A$1:$I$376,9,FALSE)</f>
        <v>Jeffrey Swackhammer, Sr.</v>
      </c>
      <c r="T778" s="10"/>
    </row>
    <row r="779" spans="1:20" ht="13.2" hidden="1">
      <c r="A779" s="5">
        <v>126174</v>
      </c>
      <c r="B779" s="5" t="s">
        <v>1839</v>
      </c>
      <c r="C779" s="3" t="s">
        <v>167</v>
      </c>
      <c r="D779" s="3" t="s">
        <v>2175</v>
      </c>
      <c r="E779" s="3" t="s">
        <v>2197</v>
      </c>
      <c r="F779" s="3" t="s">
        <v>171</v>
      </c>
      <c r="G779" s="4" t="s">
        <v>9</v>
      </c>
      <c r="H779" s="4" t="s">
        <v>2285</v>
      </c>
      <c r="I779" s="4" t="s">
        <v>2285</v>
      </c>
      <c r="J779" s="4" t="s">
        <v>2285</v>
      </c>
      <c r="K779" s="16"/>
      <c r="L779" s="17" t="s">
        <v>2297</v>
      </c>
      <c r="M779" s="10">
        <f t="shared" si="52"/>
        <v>0</v>
      </c>
      <c r="N779" s="10">
        <f t="shared" si="53"/>
        <v>0</v>
      </c>
      <c r="O779" s="10">
        <f t="shared" si="54"/>
        <v>0</v>
      </c>
      <c r="P779" s="10">
        <f t="shared" si="55"/>
        <v>0</v>
      </c>
      <c r="Q779" s="10" t="str">
        <f>VLOOKUP(A779,'[1]Store List'!$A$1:$I$376,3,FALSE)</f>
        <v>WZ-809</v>
      </c>
      <c r="R779" s="10" t="str">
        <f>VLOOKUP(A779,'[1]Store List'!$A$1:$I$376,6,FALSE)</f>
        <v>John Polny</v>
      </c>
      <c r="S779" s="10" t="str">
        <f>VLOOKUP(A779,'[1]Store List'!$A$1:$I$376,9,FALSE)</f>
        <v>John Russell</v>
      </c>
      <c r="T779" s="10"/>
    </row>
    <row r="780" spans="1:20" ht="13.2" hidden="1">
      <c r="A780" s="5">
        <v>93784</v>
      </c>
      <c r="B780" s="5" t="s">
        <v>1923</v>
      </c>
      <c r="C780" s="3" t="s">
        <v>937</v>
      </c>
      <c r="D780" s="3" t="s">
        <v>2175</v>
      </c>
      <c r="E780" s="3" t="s">
        <v>2209</v>
      </c>
      <c r="F780" s="3" t="s">
        <v>938</v>
      </c>
      <c r="G780" s="4" t="s">
        <v>9</v>
      </c>
      <c r="H780" s="4" t="s">
        <v>15</v>
      </c>
      <c r="I780" s="4" t="s">
        <v>2285</v>
      </c>
      <c r="J780" s="4" t="s">
        <v>2285</v>
      </c>
      <c r="K780" s="16"/>
      <c r="L780" s="17" t="s">
        <v>2297</v>
      </c>
      <c r="M780" s="10">
        <f t="shared" si="52"/>
        <v>0</v>
      </c>
      <c r="N780" s="10">
        <f t="shared" si="53"/>
        <v>1</v>
      </c>
      <c r="O780" s="10">
        <f t="shared" si="54"/>
        <v>0</v>
      </c>
      <c r="P780" s="10">
        <f t="shared" si="55"/>
        <v>0</v>
      </c>
      <c r="Q780" s="10" t="str">
        <f>VLOOKUP(A780,'[1]Store List'!$A$1:$I$376,3,FALSE)</f>
        <v>WZ-440</v>
      </c>
      <c r="R780" s="10" t="str">
        <f>VLOOKUP(A780,'[1]Store List'!$A$1:$I$376,6,FALSE)</f>
        <v>John Polny</v>
      </c>
      <c r="S780" s="10" t="str">
        <f>VLOOKUP(A780,'[1]Store List'!$A$1:$I$376,9,FALSE)</f>
        <v>Joseph Desimone</v>
      </c>
      <c r="T780" s="10"/>
    </row>
    <row r="781" spans="1:20" ht="13.2" hidden="1">
      <c r="A781" s="5">
        <v>131040</v>
      </c>
      <c r="B781" s="5" t="s">
        <v>2120</v>
      </c>
      <c r="C781" s="3" t="s">
        <v>172</v>
      </c>
      <c r="D781" s="3" t="s">
        <v>2175</v>
      </c>
      <c r="E781" s="3" t="s">
        <v>2197</v>
      </c>
      <c r="F781" s="3" t="s">
        <v>175</v>
      </c>
      <c r="G781" s="4" t="s">
        <v>9</v>
      </c>
      <c r="H781" s="4" t="s">
        <v>10</v>
      </c>
      <c r="I781" s="4" t="s">
        <v>2285</v>
      </c>
      <c r="J781" s="4" t="s">
        <v>2285</v>
      </c>
      <c r="K781" s="16"/>
      <c r="L781" s="17" t="s">
        <v>2297</v>
      </c>
      <c r="M781" s="10">
        <f t="shared" si="52"/>
        <v>0</v>
      </c>
      <c r="N781" s="10">
        <f t="shared" si="53"/>
        <v>1</v>
      </c>
      <c r="O781" s="10">
        <f t="shared" si="54"/>
        <v>0</v>
      </c>
      <c r="P781" s="10">
        <f t="shared" si="55"/>
        <v>0</v>
      </c>
      <c r="Q781" s="10" t="str">
        <f>VLOOKUP(A781,'[1]Store List'!$A$1:$I$376,3,FALSE)</f>
        <v>WZ-902</v>
      </c>
      <c r="R781" s="10" t="str">
        <f>VLOOKUP(A781,'[1]Store List'!$A$1:$I$376,6,FALSE)</f>
        <v>John Polny</v>
      </c>
      <c r="S781" s="10" t="str">
        <f>VLOOKUP(A781,'[1]Store List'!$A$1:$I$376,9,FALSE)</f>
        <v>John Russell</v>
      </c>
      <c r="T781" s="10"/>
    </row>
    <row r="782" spans="1:20" ht="13.2" hidden="1">
      <c r="A782" s="5">
        <v>107469</v>
      </c>
      <c r="B782" s="5" t="s">
        <v>1841</v>
      </c>
      <c r="C782" s="3" t="s">
        <v>146</v>
      </c>
      <c r="D782" s="3" t="s">
        <v>2175</v>
      </c>
      <c r="E782" s="3" t="s">
        <v>2197</v>
      </c>
      <c r="F782" s="3" t="s">
        <v>148</v>
      </c>
      <c r="G782" s="4" t="s">
        <v>9</v>
      </c>
      <c r="H782" s="4" t="s">
        <v>2285</v>
      </c>
      <c r="I782" s="4" t="s">
        <v>2285</v>
      </c>
      <c r="J782" s="4" t="s">
        <v>2285</v>
      </c>
      <c r="K782" s="16"/>
      <c r="L782" s="17" t="s">
        <v>2297</v>
      </c>
      <c r="M782" s="10">
        <f t="shared" si="52"/>
        <v>0</v>
      </c>
      <c r="N782" s="10">
        <f t="shared" si="53"/>
        <v>0</v>
      </c>
      <c r="O782" s="10">
        <f t="shared" si="54"/>
        <v>0</v>
      </c>
      <c r="P782" s="10">
        <f t="shared" si="55"/>
        <v>0</v>
      </c>
      <c r="Q782" s="10" t="str">
        <f>VLOOKUP(A782,'[1]Store List'!$A$1:$I$376,3,FALSE)</f>
        <v>WZ-646</v>
      </c>
      <c r="R782" s="10" t="str">
        <f>VLOOKUP(A782,'[1]Store List'!$A$1:$I$376,6,FALSE)</f>
        <v>John Polny</v>
      </c>
      <c r="S782" s="10" t="str">
        <f>VLOOKUP(A782,'[1]Store List'!$A$1:$I$376,9,FALSE)</f>
        <v>John Russell</v>
      </c>
      <c r="T782" s="10"/>
    </row>
    <row r="783" spans="1:20" ht="13.2" hidden="1">
      <c r="A783" s="5">
        <v>72056</v>
      </c>
      <c r="B783" s="5" t="s">
        <v>2053</v>
      </c>
      <c r="C783" s="3" t="s">
        <v>991</v>
      </c>
      <c r="D783" s="3" t="s">
        <v>2175</v>
      </c>
      <c r="E783" s="3" t="s">
        <v>2209</v>
      </c>
      <c r="F783" s="3" t="s">
        <v>992</v>
      </c>
      <c r="G783" s="4" t="s">
        <v>9</v>
      </c>
      <c r="H783" s="4" t="s">
        <v>2285</v>
      </c>
      <c r="I783" s="4" t="s">
        <v>2285</v>
      </c>
      <c r="J783" s="4" t="s">
        <v>2285</v>
      </c>
      <c r="K783" s="16"/>
      <c r="L783" s="17" t="s">
        <v>2297</v>
      </c>
      <c r="M783" s="10">
        <f t="shared" si="52"/>
        <v>0</v>
      </c>
      <c r="N783" s="10">
        <f t="shared" si="53"/>
        <v>0</v>
      </c>
      <c r="O783" s="10">
        <f t="shared" si="54"/>
        <v>0</v>
      </c>
      <c r="P783" s="10">
        <f t="shared" si="55"/>
        <v>0</v>
      </c>
      <c r="Q783" s="10" t="str">
        <f>VLOOKUP(A783,'[1]Store List'!$A$1:$I$376,3,FALSE)</f>
        <v>WZ-275</v>
      </c>
      <c r="R783" s="10" t="str">
        <f>VLOOKUP(A783,'[1]Store List'!$A$1:$I$376,6,FALSE)</f>
        <v>John Polny</v>
      </c>
      <c r="S783" s="10" t="str">
        <f>VLOOKUP(A783,'[1]Store List'!$A$1:$I$376,9,FALSE)</f>
        <v>Joseph Desimone</v>
      </c>
      <c r="T783" s="10"/>
    </row>
    <row r="784" spans="1:20" ht="13.2" hidden="1">
      <c r="A784" s="5">
        <v>72056</v>
      </c>
      <c r="B784" s="5" t="s">
        <v>2053</v>
      </c>
      <c r="C784" s="3" t="s">
        <v>991</v>
      </c>
      <c r="D784" s="3" t="s">
        <v>2175</v>
      </c>
      <c r="E784" s="3" t="s">
        <v>2209</v>
      </c>
      <c r="F784" s="3" t="s">
        <v>994</v>
      </c>
      <c r="G784" s="4" t="s">
        <v>9</v>
      </c>
      <c r="H784" s="4" t="s">
        <v>2285</v>
      </c>
      <c r="I784" s="4" t="s">
        <v>2285</v>
      </c>
      <c r="J784" s="4" t="s">
        <v>2285</v>
      </c>
      <c r="K784" s="16"/>
      <c r="L784" s="17" t="s">
        <v>2297</v>
      </c>
      <c r="M784" s="10">
        <f t="shared" si="52"/>
        <v>0</v>
      </c>
      <c r="N784" s="10">
        <f t="shared" si="53"/>
        <v>0</v>
      </c>
      <c r="O784" s="10">
        <f t="shared" si="54"/>
        <v>0</v>
      </c>
      <c r="P784" s="10">
        <f t="shared" si="55"/>
        <v>0</v>
      </c>
      <c r="Q784" s="10" t="str">
        <f>VLOOKUP(A784,'[1]Store List'!$A$1:$I$376,3,FALSE)</f>
        <v>WZ-275</v>
      </c>
      <c r="R784" s="10" t="str">
        <f>VLOOKUP(A784,'[1]Store List'!$A$1:$I$376,6,FALSE)</f>
        <v>John Polny</v>
      </c>
      <c r="S784" s="10" t="str">
        <f>VLOOKUP(A784,'[1]Store List'!$A$1:$I$376,9,FALSE)</f>
        <v>Joseph Desimone</v>
      </c>
      <c r="T784" s="10"/>
    </row>
    <row r="785" spans="1:20" ht="13.2" hidden="1">
      <c r="A785" s="5">
        <v>127741</v>
      </c>
      <c r="B785" s="5" t="s">
        <v>1834</v>
      </c>
      <c r="C785" s="3" t="s">
        <v>997</v>
      </c>
      <c r="D785" s="3" t="s">
        <v>2175</v>
      </c>
      <c r="E785" s="3" t="s">
        <v>2193</v>
      </c>
      <c r="F785" s="3" t="s">
        <v>998</v>
      </c>
      <c r="G785" s="4" t="s">
        <v>9</v>
      </c>
      <c r="H785" s="4" t="s">
        <v>2285</v>
      </c>
      <c r="I785" s="4" t="s">
        <v>2285</v>
      </c>
      <c r="J785" s="4" t="s">
        <v>2285</v>
      </c>
      <c r="K785" s="16"/>
      <c r="L785" s="17" t="s">
        <v>2297</v>
      </c>
      <c r="M785" s="10">
        <f t="shared" si="52"/>
        <v>0</v>
      </c>
      <c r="N785" s="10">
        <f t="shared" si="53"/>
        <v>0</v>
      </c>
      <c r="O785" s="10">
        <f t="shared" si="54"/>
        <v>0</v>
      </c>
      <c r="P785" s="10">
        <f t="shared" si="55"/>
        <v>0</v>
      </c>
      <c r="Q785" s="10" t="str">
        <f>VLOOKUP(A785,'[1]Store List'!$A$1:$I$376,3,FALSE)</f>
        <v>WZ-822</v>
      </c>
      <c r="R785" s="10" t="str">
        <f>VLOOKUP(A785,'[1]Store List'!$A$1:$I$376,6,FALSE)</f>
        <v>John Polny</v>
      </c>
      <c r="S785" s="10" t="str">
        <f>VLOOKUP(A785,'[1]Store List'!$A$1:$I$376,9,FALSE)</f>
        <v>Jeffrey Swackhammer, Sr.</v>
      </c>
      <c r="T785" s="10"/>
    </row>
    <row r="786" spans="1:20" ht="13.2" hidden="1">
      <c r="A786" s="5">
        <v>129928</v>
      </c>
      <c r="B786" s="5" t="s">
        <v>1842</v>
      </c>
      <c r="C786" s="3" t="s">
        <v>154</v>
      </c>
      <c r="D786" s="3" t="s">
        <v>2175</v>
      </c>
      <c r="E786" s="3" t="s">
        <v>2197</v>
      </c>
      <c r="F786" s="3" t="s">
        <v>157</v>
      </c>
      <c r="G786" s="4" t="s">
        <v>9</v>
      </c>
      <c r="H786" s="4" t="s">
        <v>2285</v>
      </c>
      <c r="I786" s="4" t="s">
        <v>2285</v>
      </c>
      <c r="J786" s="4" t="s">
        <v>2285</v>
      </c>
      <c r="K786" s="16"/>
      <c r="L786" s="17" t="s">
        <v>2297</v>
      </c>
      <c r="M786" s="10">
        <f t="shared" si="52"/>
        <v>0</v>
      </c>
      <c r="N786" s="10">
        <f t="shared" si="53"/>
        <v>0</v>
      </c>
      <c r="O786" s="10">
        <f t="shared" si="54"/>
        <v>0</v>
      </c>
      <c r="P786" s="10">
        <f t="shared" si="55"/>
        <v>0</v>
      </c>
      <c r="Q786" s="10" t="str">
        <f>VLOOKUP(A786,'[1]Store List'!$A$1:$I$376,3,FALSE)</f>
        <v>WZ-835</v>
      </c>
      <c r="R786" s="10" t="str">
        <f>VLOOKUP(A786,'[1]Store List'!$A$1:$I$376,6,FALSE)</f>
        <v>John Polny</v>
      </c>
      <c r="S786" s="10" t="str">
        <f>VLOOKUP(A786,'[1]Store List'!$A$1:$I$376,9,FALSE)</f>
        <v>John Russell</v>
      </c>
      <c r="T786" s="10"/>
    </row>
    <row r="787" spans="1:20" ht="13.2" hidden="1">
      <c r="A787" s="5">
        <v>71341</v>
      </c>
      <c r="B787" s="5" t="s">
        <v>1927</v>
      </c>
      <c r="C787" s="3" t="s">
        <v>1014</v>
      </c>
      <c r="D787" s="3" t="s">
        <v>2175</v>
      </c>
      <c r="E787" s="3" t="s">
        <v>2209</v>
      </c>
      <c r="F787" s="3" t="s">
        <v>1020</v>
      </c>
      <c r="G787" s="4" t="s">
        <v>9</v>
      </c>
      <c r="H787" s="4" t="s">
        <v>2285</v>
      </c>
      <c r="I787" s="4" t="s">
        <v>2285</v>
      </c>
      <c r="J787" s="4" t="s">
        <v>2285</v>
      </c>
      <c r="K787" s="16"/>
      <c r="L787" s="17" t="s">
        <v>2297</v>
      </c>
      <c r="M787" s="10">
        <f t="shared" si="52"/>
        <v>0</v>
      </c>
      <c r="N787" s="10">
        <f t="shared" si="53"/>
        <v>0</v>
      </c>
      <c r="O787" s="10">
        <f t="shared" si="54"/>
        <v>0</v>
      </c>
      <c r="P787" s="10">
        <f t="shared" si="55"/>
        <v>0</v>
      </c>
      <c r="Q787" s="10" t="str">
        <f>VLOOKUP(A787,'[1]Store List'!$A$1:$I$376,3,FALSE)</f>
        <v>WZ-264</v>
      </c>
      <c r="R787" s="10" t="str">
        <f>VLOOKUP(A787,'[1]Store List'!$A$1:$I$376,6,FALSE)</f>
        <v>John Polny</v>
      </c>
      <c r="S787" s="10" t="str">
        <f>VLOOKUP(A787,'[1]Store List'!$A$1:$I$376,9,FALSE)</f>
        <v>Joseph Desimone</v>
      </c>
      <c r="T787" s="10"/>
    </row>
    <row r="788" spans="1:20" ht="13.2" hidden="1">
      <c r="A788" s="5">
        <v>71081</v>
      </c>
      <c r="B788" s="5" t="s">
        <v>1871</v>
      </c>
      <c r="C788" s="3" t="s">
        <v>881</v>
      </c>
      <c r="D788" s="3" t="s">
        <v>2175</v>
      </c>
      <c r="E788" s="3" t="s">
        <v>2193</v>
      </c>
      <c r="F788" s="3" t="s">
        <v>885</v>
      </c>
      <c r="G788" s="4" t="s">
        <v>9</v>
      </c>
      <c r="H788" s="4" t="s">
        <v>10</v>
      </c>
      <c r="I788" s="4" t="s">
        <v>2285</v>
      </c>
      <c r="J788" s="4" t="s">
        <v>2285</v>
      </c>
      <c r="K788" s="16"/>
      <c r="L788" s="17" t="s">
        <v>2297</v>
      </c>
      <c r="M788" s="10">
        <f t="shared" si="52"/>
        <v>0</v>
      </c>
      <c r="N788" s="10">
        <f t="shared" si="53"/>
        <v>1</v>
      </c>
      <c r="O788" s="10">
        <f t="shared" si="54"/>
        <v>0</v>
      </c>
      <c r="P788" s="10">
        <f t="shared" si="55"/>
        <v>0</v>
      </c>
      <c r="Q788" s="10" t="str">
        <f>VLOOKUP(A788,'[1]Store List'!$A$1:$I$376,3,FALSE)</f>
        <v>WZ-257</v>
      </c>
      <c r="R788" s="10" t="str">
        <f>VLOOKUP(A788,'[1]Store List'!$A$1:$I$376,6,FALSE)</f>
        <v>John Polny</v>
      </c>
      <c r="S788" s="10" t="str">
        <f>VLOOKUP(A788,'[1]Store List'!$A$1:$I$376,9,FALSE)</f>
        <v>Jeffrey Swackhammer, Sr.</v>
      </c>
      <c r="T788" s="10"/>
    </row>
    <row r="789" spans="1:20" ht="13.2" hidden="1">
      <c r="A789" s="5">
        <v>71081</v>
      </c>
      <c r="B789" s="5" t="s">
        <v>1871</v>
      </c>
      <c r="C789" s="3" t="s">
        <v>881</v>
      </c>
      <c r="D789" s="3" t="s">
        <v>2175</v>
      </c>
      <c r="E789" s="3" t="s">
        <v>2193</v>
      </c>
      <c r="F789" s="3" t="s">
        <v>882</v>
      </c>
      <c r="G789" s="4" t="s">
        <v>9</v>
      </c>
      <c r="H789" s="4" t="s">
        <v>15</v>
      </c>
      <c r="I789" s="4" t="s">
        <v>2285</v>
      </c>
      <c r="J789" s="4" t="s">
        <v>2285</v>
      </c>
      <c r="K789" s="16"/>
      <c r="L789" s="17" t="s">
        <v>2297</v>
      </c>
      <c r="M789" s="10">
        <f t="shared" si="52"/>
        <v>0</v>
      </c>
      <c r="N789" s="10">
        <f t="shared" si="53"/>
        <v>1</v>
      </c>
      <c r="O789" s="10">
        <f t="shared" si="54"/>
        <v>0</v>
      </c>
      <c r="P789" s="10">
        <f t="shared" si="55"/>
        <v>0</v>
      </c>
      <c r="Q789" s="10" t="str">
        <f>VLOOKUP(A789,'[1]Store List'!$A$1:$I$376,3,FALSE)</f>
        <v>WZ-257</v>
      </c>
      <c r="R789" s="10" t="str">
        <f>VLOOKUP(A789,'[1]Store List'!$A$1:$I$376,6,FALSE)</f>
        <v>John Polny</v>
      </c>
      <c r="S789" s="10" t="str">
        <f>VLOOKUP(A789,'[1]Store List'!$A$1:$I$376,9,FALSE)</f>
        <v>Jeffrey Swackhammer, Sr.</v>
      </c>
      <c r="T789" s="10"/>
    </row>
    <row r="790" spans="1:20" ht="13.2" hidden="1">
      <c r="A790" s="5">
        <v>107469</v>
      </c>
      <c r="B790" s="5" t="s">
        <v>1841</v>
      </c>
      <c r="C790" s="3" t="s">
        <v>146</v>
      </c>
      <c r="D790" s="3" t="s">
        <v>2175</v>
      </c>
      <c r="E790" s="3" t="s">
        <v>2197</v>
      </c>
      <c r="F790" s="3" t="s">
        <v>152</v>
      </c>
      <c r="G790" s="4" t="s">
        <v>9</v>
      </c>
      <c r="H790" s="4" t="s">
        <v>2285</v>
      </c>
      <c r="I790" s="4" t="s">
        <v>2285</v>
      </c>
      <c r="J790" s="4" t="s">
        <v>2285</v>
      </c>
      <c r="K790" s="16"/>
      <c r="L790" s="17" t="s">
        <v>2297</v>
      </c>
      <c r="M790" s="10">
        <f t="shared" si="52"/>
        <v>0</v>
      </c>
      <c r="N790" s="10">
        <f t="shared" si="53"/>
        <v>0</v>
      </c>
      <c r="O790" s="10">
        <f t="shared" si="54"/>
        <v>0</v>
      </c>
      <c r="P790" s="10">
        <f t="shared" si="55"/>
        <v>0</v>
      </c>
      <c r="Q790" s="10" t="str">
        <f>VLOOKUP(A790,'[1]Store List'!$A$1:$I$376,3,FALSE)</f>
        <v>WZ-646</v>
      </c>
      <c r="R790" s="10" t="str">
        <f>VLOOKUP(A790,'[1]Store List'!$A$1:$I$376,6,FALSE)</f>
        <v>John Polny</v>
      </c>
      <c r="S790" s="10" t="str">
        <f>VLOOKUP(A790,'[1]Store List'!$A$1:$I$376,9,FALSE)</f>
        <v>John Russell</v>
      </c>
      <c r="T790" s="10"/>
    </row>
    <row r="791" spans="1:20" ht="13.2" hidden="1">
      <c r="A791" s="5">
        <v>71081</v>
      </c>
      <c r="B791" s="5" t="s">
        <v>1871</v>
      </c>
      <c r="C791" s="3" t="s">
        <v>881</v>
      </c>
      <c r="D791" s="3" t="s">
        <v>2175</v>
      </c>
      <c r="E791" s="3" t="s">
        <v>2193</v>
      </c>
      <c r="F791" s="3" t="s">
        <v>883</v>
      </c>
      <c r="G791" s="4" t="s">
        <v>9</v>
      </c>
      <c r="H791" s="4" t="s">
        <v>2285</v>
      </c>
      <c r="I791" s="4" t="s">
        <v>2285</v>
      </c>
      <c r="J791" s="4" t="s">
        <v>2285</v>
      </c>
      <c r="K791" s="16"/>
      <c r="L791" s="17" t="s">
        <v>2297</v>
      </c>
      <c r="M791" s="10">
        <f t="shared" si="52"/>
        <v>0</v>
      </c>
      <c r="N791" s="10">
        <f t="shared" si="53"/>
        <v>0</v>
      </c>
      <c r="O791" s="10">
        <f t="shared" si="54"/>
        <v>0</v>
      </c>
      <c r="P791" s="10">
        <f t="shared" si="55"/>
        <v>0</v>
      </c>
      <c r="Q791" s="10" t="str">
        <f>VLOOKUP(A791,'[1]Store List'!$A$1:$I$376,3,FALSE)</f>
        <v>WZ-257</v>
      </c>
      <c r="R791" s="10" t="str">
        <f>VLOOKUP(A791,'[1]Store List'!$A$1:$I$376,6,FALSE)</f>
        <v>John Polny</v>
      </c>
      <c r="S791" s="10" t="str">
        <f>VLOOKUP(A791,'[1]Store List'!$A$1:$I$376,9,FALSE)</f>
        <v>Jeffrey Swackhammer, Sr.</v>
      </c>
      <c r="T791" s="10"/>
    </row>
    <row r="792" spans="1:20" ht="13.2" hidden="1">
      <c r="A792" s="5">
        <v>72056</v>
      </c>
      <c r="B792" s="5" t="s">
        <v>2053</v>
      </c>
      <c r="C792" s="3" t="s">
        <v>991</v>
      </c>
      <c r="D792" s="3" t="s">
        <v>2175</v>
      </c>
      <c r="E792" s="3" t="s">
        <v>2209</v>
      </c>
      <c r="F792" s="3" t="s">
        <v>993</v>
      </c>
      <c r="G792" s="4" t="s">
        <v>9</v>
      </c>
      <c r="H792" s="4" t="s">
        <v>2285</v>
      </c>
      <c r="I792" s="4" t="s">
        <v>2285</v>
      </c>
      <c r="J792" s="4" t="s">
        <v>2285</v>
      </c>
      <c r="K792" s="16"/>
      <c r="L792" s="17" t="s">
        <v>2297</v>
      </c>
      <c r="M792" s="10">
        <f t="shared" si="52"/>
        <v>0</v>
      </c>
      <c r="N792" s="10">
        <f t="shared" si="53"/>
        <v>0</v>
      </c>
      <c r="O792" s="10">
        <f t="shared" si="54"/>
        <v>0</v>
      </c>
      <c r="P792" s="10">
        <f t="shared" si="55"/>
        <v>0</v>
      </c>
      <c r="Q792" s="10" t="str">
        <f>VLOOKUP(A792,'[1]Store List'!$A$1:$I$376,3,FALSE)</f>
        <v>WZ-275</v>
      </c>
      <c r="R792" s="10" t="str">
        <f>VLOOKUP(A792,'[1]Store List'!$A$1:$I$376,6,FALSE)</f>
        <v>John Polny</v>
      </c>
      <c r="S792" s="10" t="str">
        <f>VLOOKUP(A792,'[1]Store List'!$A$1:$I$376,9,FALSE)</f>
        <v>Joseph Desimone</v>
      </c>
      <c r="T792" s="10"/>
    </row>
    <row r="793" spans="1:20" ht="13.2" hidden="1">
      <c r="A793" s="5">
        <v>119132</v>
      </c>
      <c r="B793" s="5" t="s">
        <v>1945</v>
      </c>
      <c r="C793" s="3" t="s">
        <v>986</v>
      </c>
      <c r="D793" s="3" t="s">
        <v>2175</v>
      </c>
      <c r="E793" s="3" t="s">
        <v>2193</v>
      </c>
      <c r="F793" s="3" t="s">
        <v>989</v>
      </c>
      <c r="G793" s="4" t="s">
        <v>9</v>
      </c>
      <c r="H793" s="4" t="s">
        <v>2285</v>
      </c>
      <c r="I793" s="4" t="s">
        <v>2285</v>
      </c>
      <c r="J793" s="4" t="s">
        <v>2285</v>
      </c>
      <c r="K793" s="16"/>
      <c r="L793" s="17" t="s">
        <v>2297</v>
      </c>
      <c r="M793" s="10">
        <f t="shared" si="52"/>
        <v>0</v>
      </c>
      <c r="N793" s="10">
        <f t="shared" si="53"/>
        <v>0</v>
      </c>
      <c r="O793" s="10">
        <f t="shared" si="54"/>
        <v>0</v>
      </c>
      <c r="P793" s="10">
        <f t="shared" si="55"/>
        <v>0</v>
      </c>
      <c r="Q793" s="10" t="str">
        <f>VLOOKUP(A793,'[1]Store List'!$A$1:$I$376,3,FALSE)</f>
        <v>WZ-759</v>
      </c>
      <c r="R793" s="10" t="str">
        <f>VLOOKUP(A793,'[1]Store List'!$A$1:$I$376,6,FALSE)</f>
        <v>John Polny</v>
      </c>
      <c r="S793" s="10" t="str">
        <f>VLOOKUP(A793,'[1]Store List'!$A$1:$I$376,9,FALSE)</f>
        <v>Jeffrey Swackhammer, Sr.</v>
      </c>
      <c r="T793" s="10"/>
    </row>
    <row r="794" spans="1:20" ht="13.2" hidden="1">
      <c r="A794" s="5">
        <v>129130</v>
      </c>
      <c r="B794" s="5" t="s">
        <v>2027</v>
      </c>
      <c r="C794" s="3" t="s">
        <v>1001</v>
      </c>
      <c r="D794" s="3" t="s">
        <v>2175</v>
      </c>
      <c r="E794" s="3" t="s">
        <v>2193</v>
      </c>
      <c r="F794" s="3" t="s">
        <v>1003</v>
      </c>
      <c r="G794" s="4" t="s">
        <v>9</v>
      </c>
      <c r="H794" s="4" t="s">
        <v>2285</v>
      </c>
      <c r="I794" s="4" t="s">
        <v>2285</v>
      </c>
      <c r="J794" s="4" t="s">
        <v>2285</v>
      </c>
      <c r="K794" s="16"/>
      <c r="L794" s="17" t="s">
        <v>2297</v>
      </c>
      <c r="M794" s="10">
        <f t="shared" si="52"/>
        <v>0</v>
      </c>
      <c r="N794" s="10">
        <f t="shared" si="53"/>
        <v>0</v>
      </c>
      <c r="O794" s="10">
        <f t="shared" si="54"/>
        <v>0</v>
      </c>
      <c r="P794" s="10">
        <f t="shared" si="55"/>
        <v>0</v>
      </c>
      <c r="Q794" s="10" t="str">
        <f>VLOOKUP(A794,'[1]Store List'!$A$1:$I$376,3,FALSE)</f>
        <v>WZ-828</v>
      </c>
      <c r="R794" s="10" t="str">
        <f>VLOOKUP(A794,'[1]Store List'!$A$1:$I$376,6,FALSE)</f>
        <v>John Polny</v>
      </c>
      <c r="S794" s="10" t="str">
        <f>VLOOKUP(A794,'[1]Store List'!$A$1:$I$376,9,FALSE)</f>
        <v>Jeffrey Swackhammer, Sr.</v>
      </c>
      <c r="T794" s="10"/>
    </row>
    <row r="795" spans="1:20" ht="13.2" hidden="1">
      <c r="A795" s="5">
        <v>72056</v>
      </c>
      <c r="B795" s="5" t="s">
        <v>2053</v>
      </c>
      <c r="C795" s="3" t="s">
        <v>991</v>
      </c>
      <c r="D795" s="3" t="s">
        <v>2175</v>
      </c>
      <c r="E795" s="3" t="s">
        <v>2209</v>
      </c>
      <c r="F795" s="3" t="s">
        <v>996</v>
      </c>
      <c r="G795" s="4" t="s">
        <v>9</v>
      </c>
      <c r="H795" s="4" t="s">
        <v>10</v>
      </c>
      <c r="I795" s="4" t="s">
        <v>2285</v>
      </c>
      <c r="J795" s="4" t="s">
        <v>2285</v>
      </c>
      <c r="K795" s="16"/>
      <c r="L795" s="17" t="s">
        <v>2297</v>
      </c>
      <c r="M795" s="10">
        <f t="shared" si="52"/>
        <v>0</v>
      </c>
      <c r="N795" s="10">
        <f t="shared" si="53"/>
        <v>1</v>
      </c>
      <c r="O795" s="10">
        <f t="shared" si="54"/>
        <v>0</v>
      </c>
      <c r="P795" s="10">
        <f t="shared" si="55"/>
        <v>0</v>
      </c>
      <c r="Q795" s="10" t="str">
        <f>VLOOKUP(A795,'[1]Store List'!$A$1:$I$376,3,FALSE)</f>
        <v>WZ-275</v>
      </c>
      <c r="R795" s="10" t="str">
        <f>VLOOKUP(A795,'[1]Store List'!$A$1:$I$376,6,FALSE)</f>
        <v>John Polny</v>
      </c>
      <c r="S795" s="10" t="str">
        <f>VLOOKUP(A795,'[1]Store List'!$A$1:$I$376,9,FALSE)</f>
        <v>Joseph Desimone</v>
      </c>
      <c r="T795" s="10"/>
    </row>
    <row r="796" spans="1:20" ht="13.2" hidden="1">
      <c r="A796" s="5">
        <v>95199</v>
      </c>
      <c r="B796" s="5" t="s">
        <v>1859</v>
      </c>
      <c r="C796" s="3" t="s">
        <v>947</v>
      </c>
      <c r="D796" s="3" t="s">
        <v>2175</v>
      </c>
      <c r="E796" s="3" t="s">
        <v>2207</v>
      </c>
      <c r="F796" s="3" t="s">
        <v>950</v>
      </c>
      <c r="G796" s="4" t="s">
        <v>9</v>
      </c>
      <c r="H796" s="4" t="s">
        <v>2285</v>
      </c>
      <c r="I796" s="4" t="s">
        <v>2285</v>
      </c>
      <c r="J796" s="4" t="s">
        <v>2285</v>
      </c>
      <c r="K796" s="16"/>
      <c r="L796" s="17" t="s">
        <v>2297</v>
      </c>
      <c r="M796" s="10">
        <f t="shared" si="52"/>
        <v>0</v>
      </c>
      <c r="N796" s="10">
        <f t="shared" si="53"/>
        <v>0</v>
      </c>
      <c r="O796" s="10">
        <f t="shared" si="54"/>
        <v>0</v>
      </c>
      <c r="P796" s="10">
        <f t="shared" si="55"/>
        <v>0</v>
      </c>
      <c r="Q796" s="10" t="str">
        <f>VLOOKUP(A796,'[1]Store List'!$A$1:$I$376,3,FALSE)</f>
        <v>WZ-411</v>
      </c>
      <c r="R796" s="10" t="str">
        <f>VLOOKUP(A796,'[1]Store List'!$A$1:$I$376,6,FALSE)</f>
        <v>John Polny</v>
      </c>
      <c r="S796" s="10" t="str">
        <f>VLOOKUP(A796,'[1]Store List'!$A$1:$I$376,9,FALSE)</f>
        <v>Robert Musser</v>
      </c>
      <c r="T796" s="10"/>
    </row>
    <row r="797" spans="1:20" ht="13.2" hidden="1">
      <c r="A797" s="5">
        <v>74944</v>
      </c>
      <c r="B797" s="5" t="s">
        <v>1979</v>
      </c>
      <c r="C797" s="3" t="s">
        <v>965</v>
      </c>
      <c r="D797" s="3" t="s">
        <v>2175</v>
      </c>
      <c r="E797" s="3" t="s">
        <v>2209</v>
      </c>
      <c r="F797" s="3" t="s">
        <v>966</v>
      </c>
      <c r="G797" s="4" t="s">
        <v>9</v>
      </c>
      <c r="H797" s="4" t="s">
        <v>10</v>
      </c>
      <c r="I797" s="4" t="s">
        <v>2285</v>
      </c>
      <c r="J797" s="4" t="s">
        <v>2285</v>
      </c>
      <c r="K797" s="16"/>
      <c r="L797" s="17" t="s">
        <v>2297</v>
      </c>
      <c r="M797" s="10">
        <f t="shared" si="52"/>
        <v>0</v>
      </c>
      <c r="N797" s="10">
        <f t="shared" si="53"/>
        <v>1</v>
      </c>
      <c r="O797" s="10">
        <f t="shared" si="54"/>
        <v>0</v>
      </c>
      <c r="P797" s="10">
        <f t="shared" si="55"/>
        <v>0</v>
      </c>
      <c r="Q797" s="10" t="str">
        <f>VLOOKUP(A797,'[1]Store List'!$A$1:$I$376,3,FALSE)</f>
        <v>WZ-316</v>
      </c>
      <c r="R797" s="10" t="str">
        <f>VLOOKUP(A797,'[1]Store List'!$A$1:$I$376,6,FALSE)</f>
        <v>John Polny</v>
      </c>
      <c r="S797" s="10" t="str">
        <f>VLOOKUP(A797,'[1]Store List'!$A$1:$I$376,9,FALSE)</f>
        <v>Joseph Desimone</v>
      </c>
      <c r="T797" s="10"/>
    </row>
    <row r="798" spans="1:20" ht="13.2" hidden="1">
      <c r="A798" s="5">
        <v>74944</v>
      </c>
      <c r="B798" s="5" t="s">
        <v>1979</v>
      </c>
      <c r="C798" s="3" t="s">
        <v>965</v>
      </c>
      <c r="D798" s="3" t="s">
        <v>2175</v>
      </c>
      <c r="E798" s="3" t="s">
        <v>2209</v>
      </c>
      <c r="F798" s="3" t="s">
        <v>967</v>
      </c>
      <c r="G798" s="4" t="s">
        <v>9</v>
      </c>
      <c r="H798" s="4" t="s">
        <v>10</v>
      </c>
      <c r="I798" s="4" t="s">
        <v>2285</v>
      </c>
      <c r="J798" s="4" t="s">
        <v>2285</v>
      </c>
      <c r="K798" s="16"/>
      <c r="L798" s="17" t="s">
        <v>2297</v>
      </c>
      <c r="M798" s="10">
        <f t="shared" si="52"/>
        <v>0</v>
      </c>
      <c r="N798" s="10">
        <f t="shared" si="53"/>
        <v>1</v>
      </c>
      <c r="O798" s="10">
        <f t="shared" si="54"/>
        <v>0</v>
      </c>
      <c r="P798" s="10">
        <f t="shared" si="55"/>
        <v>0</v>
      </c>
      <c r="Q798" s="10" t="str">
        <f>VLOOKUP(A798,'[1]Store List'!$A$1:$I$376,3,FALSE)</f>
        <v>WZ-316</v>
      </c>
      <c r="R798" s="10" t="str">
        <f>VLOOKUP(A798,'[1]Store List'!$A$1:$I$376,6,FALSE)</f>
        <v>John Polny</v>
      </c>
      <c r="S798" s="10" t="str">
        <f>VLOOKUP(A798,'[1]Store List'!$A$1:$I$376,9,FALSE)</f>
        <v>Joseph Desimone</v>
      </c>
      <c r="T798" s="10"/>
    </row>
    <row r="799" spans="1:20" ht="13.2" hidden="1">
      <c r="A799" s="5">
        <v>119753</v>
      </c>
      <c r="B799" s="5" t="s">
        <v>2023</v>
      </c>
      <c r="C799" s="3" t="s">
        <v>142</v>
      </c>
      <c r="D799" s="3" t="s">
        <v>2175</v>
      </c>
      <c r="E799" s="3" t="s">
        <v>2197</v>
      </c>
      <c r="F799" s="3" t="s">
        <v>143</v>
      </c>
      <c r="G799" s="4" t="s">
        <v>9</v>
      </c>
      <c r="H799" s="4" t="s">
        <v>10</v>
      </c>
      <c r="I799" s="4" t="s">
        <v>2285</v>
      </c>
      <c r="J799" s="4" t="s">
        <v>10</v>
      </c>
      <c r="K799" s="16"/>
      <c r="L799" s="17" t="s">
        <v>2297</v>
      </c>
      <c r="M799" s="10">
        <f t="shared" si="52"/>
        <v>0</v>
      </c>
      <c r="N799" s="10">
        <f t="shared" si="53"/>
        <v>1</v>
      </c>
      <c r="O799" s="10">
        <f t="shared" si="54"/>
        <v>0</v>
      </c>
      <c r="P799" s="10">
        <f t="shared" si="55"/>
        <v>1</v>
      </c>
      <c r="Q799" s="10" t="str">
        <f>VLOOKUP(A799,'[1]Store List'!$A$1:$I$376,3,FALSE)</f>
        <v>WZ-766</v>
      </c>
      <c r="R799" s="10" t="str">
        <f>VLOOKUP(A799,'[1]Store List'!$A$1:$I$376,6,FALSE)</f>
        <v>John Polny</v>
      </c>
      <c r="S799" s="10" t="str">
        <f>VLOOKUP(A799,'[1]Store List'!$A$1:$I$376,9,FALSE)</f>
        <v>John Russell</v>
      </c>
      <c r="T799" s="10"/>
    </row>
    <row r="800" spans="1:20" ht="13.2" hidden="1">
      <c r="A800" s="5">
        <v>109603</v>
      </c>
      <c r="B800" s="5" t="s">
        <v>1848</v>
      </c>
      <c r="C800" s="3" t="s">
        <v>159</v>
      </c>
      <c r="D800" s="3" t="s">
        <v>2175</v>
      </c>
      <c r="E800" s="3" t="s">
        <v>2197</v>
      </c>
      <c r="F800" s="3" t="s">
        <v>160</v>
      </c>
      <c r="G800" s="4" t="s">
        <v>9</v>
      </c>
      <c r="H800" s="4" t="s">
        <v>10</v>
      </c>
      <c r="I800" s="4" t="s">
        <v>2285</v>
      </c>
      <c r="J800" s="4" t="s">
        <v>10</v>
      </c>
      <c r="K800" s="16"/>
      <c r="L800" s="17" t="s">
        <v>2297</v>
      </c>
      <c r="M800" s="10">
        <f t="shared" si="52"/>
        <v>0</v>
      </c>
      <c r="N800" s="10">
        <f t="shared" si="53"/>
        <v>1</v>
      </c>
      <c r="O800" s="10">
        <f t="shared" si="54"/>
        <v>0</v>
      </c>
      <c r="P800" s="10">
        <f t="shared" si="55"/>
        <v>1</v>
      </c>
      <c r="Q800" s="10" t="str">
        <f>VLOOKUP(A800,'[1]Store List'!$A$1:$I$376,3,FALSE)</f>
        <v>WZ-675</v>
      </c>
      <c r="R800" s="10" t="str">
        <f>VLOOKUP(A800,'[1]Store List'!$A$1:$I$376,6,FALSE)</f>
        <v>John Polny</v>
      </c>
      <c r="S800" s="10" t="str">
        <f>VLOOKUP(A800,'[1]Store List'!$A$1:$I$376,9,FALSE)</f>
        <v>John Russell</v>
      </c>
      <c r="T800" s="10"/>
    </row>
    <row r="801" spans="1:20" ht="13.2" hidden="1">
      <c r="A801" s="5">
        <v>131040</v>
      </c>
      <c r="B801" s="5" t="s">
        <v>2120</v>
      </c>
      <c r="C801" s="3" t="s">
        <v>172</v>
      </c>
      <c r="D801" s="3" t="s">
        <v>2175</v>
      </c>
      <c r="E801" s="3" t="s">
        <v>2197</v>
      </c>
      <c r="F801" s="3" t="s">
        <v>176</v>
      </c>
      <c r="G801" s="4" t="s">
        <v>9</v>
      </c>
      <c r="H801" s="4" t="s">
        <v>10</v>
      </c>
      <c r="I801" s="4" t="s">
        <v>2285</v>
      </c>
      <c r="J801" s="4" t="s">
        <v>10</v>
      </c>
      <c r="K801" s="16"/>
      <c r="L801" s="17" t="s">
        <v>2297</v>
      </c>
      <c r="M801" s="10">
        <f t="shared" si="52"/>
        <v>0</v>
      </c>
      <c r="N801" s="10">
        <f t="shared" si="53"/>
        <v>1</v>
      </c>
      <c r="O801" s="10">
        <f t="shared" si="54"/>
        <v>0</v>
      </c>
      <c r="P801" s="10">
        <f t="shared" si="55"/>
        <v>1</v>
      </c>
      <c r="Q801" s="10" t="str">
        <f>VLOOKUP(A801,'[1]Store List'!$A$1:$I$376,3,FALSE)</f>
        <v>WZ-902</v>
      </c>
      <c r="R801" s="10" t="str">
        <f>VLOOKUP(A801,'[1]Store List'!$A$1:$I$376,6,FALSE)</f>
        <v>John Polny</v>
      </c>
      <c r="S801" s="10" t="str">
        <f>VLOOKUP(A801,'[1]Store List'!$A$1:$I$376,9,FALSE)</f>
        <v>John Russell</v>
      </c>
      <c r="T801" s="10"/>
    </row>
    <row r="802" spans="1:20" ht="13.2" hidden="1">
      <c r="A802" s="5">
        <v>73113</v>
      </c>
      <c r="B802" s="5" t="s">
        <v>1922</v>
      </c>
      <c r="C802" s="3" t="s">
        <v>923</v>
      </c>
      <c r="D802" s="3" t="s">
        <v>2175</v>
      </c>
      <c r="E802" s="3" t="s">
        <v>2209</v>
      </c>
      <c r="F802" s="3" t="s">
        <v>924</v>
      </c>
      <c r="G802" s="4" t="s">
        <v>9</v>
      </c>
      <c r="H802" s="4" t="s">
        <v>10</v>
      </c>
      <c r="I802" s="4" t="s">
        <v>2285</v>
      </c>
      <c r="J802" s="4" t="s">
        <v>10</v>
      </c>
      <c r="K802" s="16"/>
      <c r="L802" s="17" t="s">
        <v>2297</v>
      </c>
      <c r="M802" s="10">
        <f t="shared" si="52"/>
        <v>0</v>
      </c>
      <c r="N802" s="10">
        <f t="shared" si="53"/>
        <v>1</v>
      </c>
      <c r="O802" s="10">
        <f t="shared" si="54"/>
        <v>0</v>
      </c>
      <c r="P802" s="10">
        <f t="shared" si="55"/>
        <v>1</v>
      </c>
      <c r="Q802" s="10" t="str">
        <f>VLOOKUP(A802,'[1]Store List'!$A$1:$I$376,3,FALSE)</f>
        <v>WZ-265</v>
      </c>
      <c r="R802" s="10" t="str">
        <f>VLOOKUP(A802,'[1]Store List'!$A$1:$I$376,6,FALSE)</f>
        <v>John Polny</v>
      </c>
      <c r="S802" s="10" t="str">
        <f>VLOOKUP(A802,'[1]Store List'!$A$1:$I$376,9,FALSE)</f>
        <v>Joseph Desimone</v>
      </c>
      <c r="T802" s="10"/>
    </row>
    <row r="803" spans="1:20" ht="13.2" hidden="1">
      <c r="A803" s="5">
        <v>86783</v>
      </c>
      <c r="B803" s="5" t="s">
        <v>2021</v>
      </c>
      <c r="C803" s="3" t="s">
        <v>975</v>
      </c>
      <c r="D803" s="3" t="s">
        <v>2175</v>
      </c>
      <c r="E803" s="3" t="s">
        <v>2207</v>
      </c>
      <c r="F803" s="3" t="s">
        <v>976</v>
      </c>
      <c r="G803" s="4" t="s">
        <v>9</v>
      </c>
      <c r="H803" s="4" t="s">
        <v>10</v>
      </c>
      <c r="I803" s="4" t="s">
        <v>2285</v>
      </c>
      <c r="J803" s="4" t="s">
        <v>10</v>
      </c>
      <c r="K803" s="16"/>
      <c r="L803" s="17" t="s">
        <v>2297</v>
      </c>
      <c r="M803" s="10">
        <f t="shared" si="52"/>
        <v>0</v>
      </c>
      <c r="N803" s="10">
        <f t="shared" si="53"/>
        <v>1</v>
      </c>
      <c r="O803" s="10">
        <f t="shared" si="54"/>
        <v>0</v>
      </c>
      <c r="P803" s="10">
        <f t="shared" si="55"/>
        <v>1</v>
      </c>
      <c r="Q803" s="10" t="str">
        <f>VLOOKUP(A803,'[1]Store List'!$A$1:$I$376,3,FALSE)</f>
        <v>WZ-357</v>
      </c>
      <c r="R803" s="10" t="str">
        <f>VLOOKUP(A803,'[1]Store List'!$A$1:$I$376,6,FALSE)</f>
        <v>John Polny</v>
      </c>
      <c r="S803" s="10" t="str">
        <f>VLOOKUP(A803,'[1]Store List'!$A$1:$I$376,9,FALSE)</f>
        <v>Robert Musser</v>
      </c>
      <c r="T803" s="10"/>
    </row>
    <row r="804" spans="1:20" ht="13.2" hidden="1">
      <c r="A804" s="5">
        <v>129928</v>
      </c>
      <c r="B804" s="5" t="s">
        <v>1842</v>
      </c>
      <c r="C804" s="3" t="s">
        <v>154</v>
      </c>
      <c r="D804" s="3" t="s">
        <v>2175</v>
      </c>
      <c r="E804" s="3" t="s">
        <v>2197</v>
      </c>
      <c r="F804" s="3" t="s">
        <v>158</v>
      </c>
      <c r="G804" s="4" t="s">
        <v>9</v>
      </c>
      <c r="H804" s="4" t="s">
        <v>2285</v>
      </c>
      <c r="I804" s="4" t="s">
        <v>2285</v>
      </c>
      <c r="J804" s="4" t="s">
        <v>10</v>
      </c>
      <c r="K804" s="16"/>
      <c r="L804" s="17" t="s">
        <v>2297</v>
      </c>
      <c r="M804" s="10">
        <f t="shared" si="52"/>
        <v>0</v>
      </c>
      <c r="N804" s="10">
        <f t="shared" si="53"/>
        <v>0</v>
      </c>
      <c r="O804" s="10">
        <f t="shared" si="54"/>
        <v>0</v>
      </c>
      <c r="P804" s="10">
        <f t="shared" si="55"/>
        <v>1</v>
      </c>
      <c r="Q804" s="10" t="str">
        <f>VLOOKUP(A804,'[1]Store List'!$A$1:$I$376,3,FALSE)</f>
        <v>WZ-835</v>
      </c>
      <c r="R804" s="10" t="str">
        <f>VLOOKUP(A804,'[1]Store List'!$A$1:$I$376,6,FALSE)</f>
        <v>John Polny</v>
      </c>
      <c r="S804" s="10" t="str">
        <f>VLOOKUP(A804,'[1]Store List'!$A$1:$I$376,9,FALSE)</f>
        <v>John Russell</v>
      </c>
      <c r="T804" s="10"/>
    </row>
    <row r="805" spans="1:20" ht="13.2" hidden="1">
      <c r="A805" s="5">
        <v>6036</v>
      </c>
      <c r="B805" s="5" t="s">
        <v>1891</v>
      </c>
      <c r="C805" s="3" t="s">
        <v>911</v>
      </c>
      <c r="D805" s="3" t="s">
        <v>2175</v>
      </c>
      <c r="E805" s="3" t="s">
        <v>2209</v>
      </c>
      <c r="F805" s="3" t="s">
        <v>914</v>
      </c>
      <c r="G805" s="4" t="s">
        <v>9</v>
      </c>
      <c r="H805" s="4" t="s">
        <v>2285</v>
      </c>
      <c r="I805" s="4" t="s">
        <v>2285</v>
      </c>
      <c r="J805" s="4" t="s">
        <v>10</v>
      </c>
      <c r="K805" s="16"/>
      <c r="L805" s="17" t="s">
        <v>2297</v>
      </c>
      <c r="M805" s="10">
        <f t="shared" si="52"/>
        <v>0</v>
      </c>
      <c r="N805" s="10">
        <f t="shared" si="53"/>
        <v>0</v>
      </c>
      <c r="O805" s="10">
        <f t="shared" si="54"/>
        <v>0</v>
      </c>
      <c r="P805" s="10">
        <f t="shared" si="55"/>
        <v>1</v>
      </c>
      <c r="Q805" s="10" t="str">
        <f>VLOOKUP(A805,'[1]Store List'!$A$1:$I$376,3,FALSE)</f>
        <v>WZ-208</v>
      </c>
      <c r="R805" s="10" t="str">
        <f>VLOOKUP(A805,'[1]Store List'!$A$1:$I$376,6,FALSE)</f>
        <v>John Polny</v>
      </c>
      <c r="S805" s="10" t="str">
        <f>VLOOKUP(A805,'[1]Store List'!$A$1:$I$376,9,FALSE)</f>
        <v>Joseph Desimone</v>
      </c>
      <c r="T805" s="10"/>
    </row>
    <row r="806" spans="1:20" ht="13.2" hidden="1">
      <c r="A806" s="5">
        <v>119753</v>
      </c>
      <c r="B806" s="5" t="s">
        <v>2023</v>
      </c>
      <c r="C806" s="3" t="s">
        <v>142</v>
      </c>
      <c r="D806" s="3" t="s">
        <v>2175</v>
      </c>
      <c r="E806" s="3" t="s">
        <v>2197</v>
      </c>
      <c r="F806" s="3" t="s">
        <v>145</v>
      </c>
      <c r="G806" s="4" t="s">
        <v>9</v>
      </c>
      <c r="H806" s="4" t="s">
        <v>10</v>
      </c>
      <c r="I806" s="4" t="s">
        <v>2285</v>
      </c>
      <c r="J806" s="4" t="s">
        <v>10</v>
      </c>
      <c r="K806" s="16"/>
      <c r="L806" s="17" t="s">
        <v>2297</v>
      </c>
      <c r="M806" s="10">
        <f t="shared" si="52"/>
        <v>0</v>
      </c>
      <c r="N806" s="10">
        <f t="shared" si="53"/>
        <v>1</v>
      </c>
      <c r="O806" s="10">
        <f t="shared" si="54"/>
        <v>0</v>
      </c>
      <c r="P806" s="10">
        <f t="shared" si="55"/>
        <v>1</v>
      </c>
      <c r="Q806" s="10" t="str">
        <f>VLOOKUP(A806,'[1]Store List'!$A$1:$I$376,3,FALSE)</f>
        <v>WZ-766</v>
      </c>
      <c r="R806" s="10" t="str">
        <f>VLOOKUP(A806,'[1]Store List'!$A$1:$I$376,6,FALSE)</f>
        <v>John Polny</v>
      </c>
      <c r="S806" s="10" t="str">
        <f>VLOOKUP(A806,'[1]Store List'!$A$1:$I$376,9,FALSE)</f>
        <v>John Russell</v>
      </c>
      <c r="T806" s="10"/>
    </row>
    <row r="807" spans="1:20" ht="13.2" hidden="1">
      <c r="A807" s="5">
        <v>119132</v>
      </c>
      <c r="B807" s="5" t="s">
        <v>1945</v>
      </c>
      <c r="C807" s="3" t="s">
        <v>986</v>
      </c>
      <c r="D807" s="3" t="s">
        <v>2175</v>
      </c>
      <c r="E807" s="3" t="s">
        <v>2193</v>
      </c>
      <c r="F807" s="3" t="s">
        <v>987</v>
      </c>
      <c r="G807" s="4" t="s">
        <v>9</v>
      </c>
      <c r="H807" s="4" t="s">
        <v>10</v>
      </c>
      <c r="I807" s="4" t="s">
        <v>2285</v>
      </c>
      <c r="J807" s="4" t="s">
        <v>10</v>
      </c>
      <c r="K807" s="16"/>
      <c r="L807" s="17" t="s">
        <v>2297</v>
      </c>
      <c r="M807" s="10">
        <f t="shared" si="52"/>
        <v>0</v>
      </c>
      <c r="N807" s="10">
        <f t="shared" si="53"/>
        <v>1</v>
      </c>
      <c r="O807" s="10">
        <f t="shared" si="54"/>
        <v>0</v>
      </c>
      <c r="P807" s="10">
        <f t="shared" si="55"/>
        <v>1</v>
      </c>
      <c r="Q807" s="10" t="str">
        <f>VLOOKUP(A807,'[1]Store List'!$A$1:$I$376,3,FALSE)</f>
        <v>WZ-759</v>
      </c>
      <c r="R807" s="10" t="str">
        <f>VLOOKUP(A807,'[1]Store List'!$A$1:$I$376,6,FALSE)</f>
        <v>John Polny</v>
      </c>
      <c r="S807" s="10" t="str">
        <f>VLOOKUP(A807,'[1]Store List'!$A$1:$I$376,9,FALSE)</f>
        <v>Jeffrey Swackhammer, Sr.</v>
      </c>
      <c r="T807" s="10"/>
    </row>
    <row r="808" spans="1:20" ht="13.2" hidden="1">
      <c r="A808" s="5">
        <v>107468</v>
      </c>
      <c r="B808" s="5" t="s">
        <v>1863</v>
      </c>
      <c r="C808" s="3" t="s">
        <v>971</v>
      </c>
      <c r="D808" s="3" t="s">
        <v>2175</v>
      </c>
      <c r="E808" s="3" t="s">
        <v>2209</v>
      </c>
      <c r="F808" s="3" t="s">
        <v>972</v>
      </c>
      <c r="G808" s="4" t="s">
        <v>9</v>
      </c>
      <c r="H808" s="4" t="s">
        <v>2285</v>
      </c>
      <c r="I808" s="4" t="s">
        <v>2285</v>
      </c>
      <c r="J808" s="4" t="s">
        <v>10</v>
      </c>
      <c r="K808" s="16"/>
      <c r="L808" s="17" t="s">
        <v>2297</v>
      </c>
      <c r="M808" s="10">
        <f t="shared" si="52"/>
        <v>0</v>
      </c>
      <c r="N808" s="10">
        <f t="shared" si="53"/>
        <v>0</v>
      </c>
      <c r="O808" s="10">
        <f t="shared" si="54"/>
        <v>0</v>
      </c>
      <c r="P808" s="10">
        <f t="shared" si="55"/>
        <v>1</v>
      </c>
      <c r="Q808" s="10" t="str">
        <f>VLOOKUP(A808,'[1]Store List'!$A$1:$I$376,3,FALSE)</f>
        <v>WZ-645</v>
      </c>
      <c r="R808" s="10" t="str">
        <f>VLOOKUP(A808,'[1]Store List'!$A$1:$I$376,6,FALSE)</f>
        <v>John Polny</v>
      </c>
      <c r="S808" s="10" t="str">
        <f>VLOOKUP(A808,'[1]Store List'!$A$1:$I$376,9,FALSE)</f>
        <v>Joseph Desimone</v>
      </c>
      <c r="T808" s="10"/>
    </row>
    <row r="809" spans="1:20" ht="13.2" hidden="1">
      <c r="A809" s="5">
        <v>95199</v>
      </c>
      <c r="B809" s="5" t="s">
        <v>1859</v>
      </c>
      <c r="C809" s="3" t="s">
        <v>947</v>
      </c>
      <c r="D809" s="3" t="s">
        <v>2175</v>
      </c>
      <c r="E809" s="3" t="s">
        <v>2207</v>
      </c>
      <c r="F809" s="3" t="s">
        <v>952</v>
      </c>
      <c r="G809" s="4" t="s">
        <v>9</v>
      </c>
      <c r="H809" s="4" t="s">
        <v>10</v>
      </c>
      <c r="I809" s="4" t="s">
        <v>2285</v>
      </c>
      <c r="J809" s="4" t="s">
        <v>10</v>
      </c>
      <c r="K809" s="16"/>
      <c r="L809" s="17" t="s">
        <v>2297</v>
      </c>
      <c r="M809" s="10">
        <f t="shared" si="52"/>
        <v>0</v>
      </c>
      <c r="N809" s="10">
        <f t="shared" si="53"/>
        <v>1</v>
      </c>
      <c r="O809" s="10">
        <f t="shared" si="54"/>
        <v>0</v>
      </c>
      <c r="P809" s="10">
        <f t="shared" si="55"/>
        <v>1</v>
      </c>
      <c r="Q809" s="10" t="str">
        <f>VLOOKUP(A809,'[1]Store List'!$A$1:$I$376,3,FALSE)</f>
        <v>WZ-411</v>
      </c>
      <c r="R809" s="10" t="str">
        <f>VLOOKUP(A809,'[1]Store List'!$A$1:$I$376,6,FALSE)</f>
        <v>John Polny</v>
      </c>
      <c r="S809" s="10" t="str">
        <f>VLOOKUP(A809,'[1]Store List'!$A$1:$I$376,9,FALSE)</f>
        <v>Robert Musser</v>
      </c>
      <c r="T809" s="10"/>
    </row>
    <row r="810" spans="1:20" ht="13.2" hidden="1">
      <c r="A810" s="5">
        <v>107256</v>
      </c>
      <c r="B810" s="5" t="s">
        <v>1844</v>
      </c>
      <c r="C810" s="3" t="s">
        <v>956</v>
      </c>
      <c r="D810" s="3" t="s">
        <v>2175</v>
      </c>
      <c r="E810" s="3" t="s">
        <v>2193</v>
      </c>
      <c r="F810" s="3" t="s">
        <v>958</v>
      </c>
      <c r="G810" s="4" t="s">
        <v>9</v>
      </c>
      <c r="H810" s="4" t="s">
        <v>10</v>
      </c>
      <c r="I810" s="4" t="s">
        <v>2285</v>
      </c>
      <c r="J810" s="4" t="s">
        <v>10</v>
      </c>
      <c r="K810" s="16"/>
      <c r="L810" s="17" t="s">
        <v>2297</v>
      </c>
      <c r="M810" s="10">
        <f t="shared" ref="M810:M873" si="56">IF(OR(G810="N/A",G810="COMP"),0,1)</f>
        <v>0</v>
      </c>
      <c r="N810" s="10">
        <f t="shared" ref="N810:N873" si="57">IF(OR(H810="N/A",H810="COMP"),0,1)</f>
        <v>1</v>
      </c>
      <c r="O810" s="10">
        <f t="shared" ref="O810:O873" si="58">IF(OR(I810="N/A",I810="COMP"),0,1)</f>
        <v>0</v>
      </c>
      <c r="P810" s="10">
        <f t="shared" ref="P810:P873" si="59">IF(OR(J810="N/A",J810="COMP"),0,1)</f>
        <v>1</v>
      </c>
      <c r="Q810" s="10" t="str">
        <f>VLOOKUP(A810,'[1]Store List'!$A$1:$I$376,3,FALSE)</f>
        <v>WZ-636</v>
      </c>
      <c r="R810" s="10" t="str">
        <f>VLOOKUP(A810,'[1]Store List'!$A$1:$I$376,6,FALSE)</f>
        <v>John Polny</v>
      </c>
      <c r="S810" s="10" t="str">
        <f>VLOOKUP(A810,'[1]Store List'!$A$1:$I$376,9,FALSE)</f>
        <v>Jeffrey Swackhammer, Sr.</v>
      </c>
      <c r="T810" s="10"/>
    </row>
    <row r="811" spans="1:20" ht="13.2" hidden="1">
      <c r="A811" s="5">
        <v>107256</v>
      </c>
      <c r="B811" s="5" t="s">
        <v>1844</v>
      </c>
      <c r="C811" s="3" t="s">
        <v>956</v>
      </c>
      <c r="D811" s="3" t="s">
        <v>2175</v>
      </c>
      <c r="E811" s="3" t="s">
        <v>2193</v>
      </c>
      <c r="F811" s="3" t="s">
        <v>963</v>
      </c>
      <c r="G811" s="4" t="s">
        <v>9</v>
      </c>
      <c r="H811" s="4" t="s">
        <v>10</v>
      </c>
      <c r="I811" s="4" t="s">
        <v>2285</v>
      </c>
      <c r="J811" s="4" t="s">
        <v>10</v>
      </c>
      <c r="K811" s="16"/>
      <c r="L811" s="17" t="s">
        <v>2297</v>
      </c>
      <c r="M811" s="10">
        <f t="shared" si="56"/>
        <v>0</v>
      </c>
      <c r="N811" s="10">
        <f t="shared" si="57"/>
        <v>1</v>
      </c>
      <c r="O811" s="10">
        <f t="shared" si="58"/>
        <v>0</v>
      </c>
      <c r="P811" s="10">
        <f t="shared" si="59"/>
        <v>1</v>
      </c>
      <c r="Q811" s="10" t="str">
        <f>VLOOKUP(A811,'[1]Store List'!$A$1:$I$376,3,FALSE)</f>
        <v>WZ-636</v>
      </c>
      <c r="R811" s="10" t="str">
        <f>VLOOKUP(A811,'[1]Store List'!$A$1:$I$376,6,FALSE)</f>
        <v>John Polny</v>
      </c>
      <c r="S811" s="10" t="str">
        <f>VLOOKUP(A811,'[1]Store List'!$A$1:$I$376,9,FALSE)</f>
        <v>Jeffrey Swackhammer, Sr.</v>
      </c>
      <c r="T811" s="10"/>
    </row>
    <row r="812" spans="1:20" ht="13.2" hidden="1">
      <c r="A812" s="5">
        <v>86783</v>
      </c>
      <c r="B812" s="5" t="s">
        <v>2021</v>
      </c>
      <c r="C812" s="3" t="s">
        <v>975</v>
      </c>
      <c r="D812" s="3" t="s">
        <v>2175</v>
      </c>
      <c r="E812" s="3" t="s">
        <v>2207</v>
      </c>
      <c r="F812" s="3" t="s">
        <v>978</v>
      </c>
      <c r="G812" s="4" t="s">
        <v>9</v>
      </c>
      <c r="H812" s="4" t="s">
        <v>10</v>
      </c>
      <c r="I812" s="4" t="s">
        <v>2285</v>
      </c>
      <c r="J812" s="4" t="s">
        <v>10</v>
      </c>
      <c r="K812" s="16"/>
      <c r="L812" s="17" t="s">
        <v>2297</v>
      </c>
      <c r="M812" s="10">
        <f t="shared" si="56"/>
        <v>0</v>
      </c>
      <c r="N812" s="10">
        <f t="shared" si="57"/>
        <v>1</v>
      </c>
      <c r="O812" s="10">
        <f t="shared" si="58"/>
        <v>0</v>
      </c>
      <c r="P812" s="10">
        <f t="shared" si="59"/>
        <v>1</v>
      </c>
      <c r="Q812" s="10" t="str">
        <f>VLOOKUP(A812,'[1]Store List'!$A$1:$I$376,3,FALSE)</f>
        <v>WZ-357</v>
      </c>
      <c r="R812" s="10" t="str">
        <f>VLOOKUP(A812,'[1]Store List'!$A$1:$I$376,6,FALSE)</f>
        <v>John Polny</v>
      </c>
      <c r="S812" s="10" t="str">
        <f>VLOOKUP(A812,'[1]Store List'!$A$1:$I$376,9,FALSE)</f>
        <v>Robert Musser</v>
      </c>
      <c r="T812" s="10"/>
    </row>
    <row r="813" spans="1:20" ht="13.2" hidden="1">
      <c r="A813" s="5">
        <v>130546</v>
      </c>
      <c r="B813" s="5" t="s">
        <v>1925</v>
      </c>
      <c r="C813" s="3" t="s">
        <v>980</v>
      </c>
      <c r="D813" s="3" t="s">
        <v>2175</v>
      </c>
      <c r="E813" s="3" t="s">
        <v>2193</v>
      </c>
      <c r="F813" s="3" t="s">
        <v>985</v>
      </c>
      <c r="G813" s="4" t="s">
        <v>9</v>
      </c>
      <c r="H813" s="4" t="s">
        <v>10</v>
      </c>
      <c r="I813" s="4" t="s">
        <v>2285</v>
      </c>
      <c r="J813" s="4" t="s">
        <v>10</v>
      </c>
      <c r="K813" s="16"/>
      <c r="L813" s="17" t="s">
        <v>2297</v>
      </c>
      <c r="M813" s="10">
        <f t="shared" si="56"/>
        <v>0</v>
      </c>
      <c r="N813" s="10">
        <f t="shared" si="57"/>
        <v>1</v>
      </c>
      <c r="O813" s="10">
        <f t="shared" si="58"/>
        <v>0</v>
      </c>
      <c r="P813" s="10">
        <f t="shared" si="59"/>
        <v>1</v>
      </c>
      <c r="Q813" s="10" t="str">
        <f>VLOOKUP(A813,'[1]Store List'!$A$1:$I$376,3,FALSE)</f>
        <v>WZ-907</v>
      </c>
      <c r="R813" s="10" t="str">
        <f>VLOOKUP(A813,'[1]Store List'!$A$1:$I$376,6,FALSE)</f>
        <v>John Polny</v>
      </c>
      <c r="S813" s="10" t="str">
        <f>VLOOKUP(A813,'[1]Store List'!$A$1:$I$376,9,FALSE)</f>
        <v>Jeffrey Swackhammer, Sr.</v>
      </c>
      <c r="T813" s="10"/>
    </row>
    <row r="814" spans="1:20" ht="13.2" hidden="1">
      <c r="A814" s="5">
        <v>130546</v>
      </c>
      <c r="B814" s="5" t="s">
        <v>1925</v>
      </c>
      <c r="C814" s="3" t="s">
        <v>980</v>
      </c>
      <c r="D814" s="3" t="s">
        <v>2175</v>
      </c>
      <c r="E814" s="3" t="s">
        <v>2193</v>
      </c>
      <c r="F814" s="3" t="s">
        <v>981</v>
      </c>
      <c r="G814" s="4" t="s">
        <v>9</v>
      </c>
      <c r="H814" s="4" t="s">
        <v>10</v>
      </c>
      <c r="I814" s="4" t="s">
        <v>2285</v>
      </c>
      <c r="J814" s="4" t="s">
        <v>10</v>
      </c>
      <c r="K814" s="16"/>
      <c r="L814" s="17" t="s">
        <v>2297</v>
      </c>
      <c r="M814" s="10">
        <f t="shared" si="56"/>
        <v>0</v>
      </c>
      <c r="N814" s="10">
        <f t="shared" si="57"/>
        <v>1</v>
      </c>
      <c r="O814" s="10">
        <f t="shared" si="58"/>
        <v>0</v>
      </c>
      <c r="P814" s="10">
        <f t="shared" si="59"/>
        <v>1</v>
      </c>
      <c r="Q814" s="10" t="str">
        <f>VLOOKUP(A814,'[1]Store List'!$A$1:$I$376,3,FALSE)</f>
        <v>WZ-907</v>
      </c>
      <c r="R814" s="10" t="str">
        <f>VLOOKUP(A814,'[1]Store List'!$A$1:$I$376,6,FALSE)</f>
        <v>John Polny</v>
      </c>
      <c r="S814" s="10" t="str">
        <f>VLOOKUP(A814,'[1]Store List'!$A$1:$I$376,9,FALSE)</f>
        <v>Jeffrey Swackhammer, Sr.</v>
      </c>
      <c r="T814" s="10"/>
    </row>
    <row r="815" spans="1:20" ht="13.2" hidden="1">
      <c r="A815" s="5">
        <v>119132</v>
      </c>
      <c r="B815" s="5" t="s">
        <v>1945</v>
      </c>
      <c r="C815" s="3" t="s">
        <v>986</v>
      </c>
      <c r="D815" s="3" t="s">
        <v>2175</v>
      </c>
      <c r="E815" s="3" t="s">
        <v>2193</v>
      </c>
      <c r="F815" s="3" t="s">
        <v>988</v>
      </c>
      <c r="G815" s="4" t="s">
        <v>9</v>
      </c>
      <c r="H815" s="4" t="s">
        <v>10</v>
      </c>
      <c r="I815" s="4" t="s">
        <v>2285</v>
      </c>
      <c r="J815" s="4" t="s">
        <v>10</v>
      </c>
      <c r="K815" s="16"/>
      <c r="L815" s="17" t="s">
        <v>2297</v>
      </c>
      <c r="M815" s="10">
        <f t="shared" si="56"/>
        <v>0</v>
      </c>
      <c r="N815" s="10">
        <f t="shared" si="57"/>
        <v>1</v>
      </c>
      <c r="O815" s="10">
        <f t="shared" si="58"/>
        <v>0</v>
      </c>
      <c r="P815" s="10">
        <f t="shared" si="59"/>
        <v>1</v>
      </c>
      <c r="Q815" s="10" t="str">
        <f>VLOOKUP(A815,'[1]Store List'!$A$1:$I$376,3,FALSE)</f>
        <v>WZ-759</v>
      </c>
      <c r="R815" s="10" t="str">
        <f>VLOOKUP(A815,'[1]Store List'!$A$1:$I$376,6,FALSE)</f>
        <v>John Polny</v>
      </c>
      <c r="S815" s="10" t="str">
        <f>VLOOKUP(A815,'[1]Store List'!$A$1:$I$376,9,FALSE)</f>
        <v>Jeffrey Swackhammer, Sr.</v>
      </c>
      <c r="T815" s="10"/>
    </row>
    <row r="816" spans="1:20" ht="13.2" hidden="1">
      <c r="A816" s="5">
        <v>129928</v>
      </c>
      <c r="B816" s="5" t="s">
        <v>1842</v>
      </c>
      <c r="C816" s="3" t="s">
        <v>154</v>
      </c>
      <c r="D816" s="3" t="s">
        <v>2175</v>
      </c>
      <c r="E816" s="3" t="s">
        <v>2197</v>
      </c>
      <c r="F816" s="3" t="s">
        <v>156</v>
      </c>
      <c r="G816" s="4" t="s">
        <v>9</v>
      </c>
      <c r="H816" s="4" t="s">
        <v>2285</v>
      </c>
      <c r="I816" s="4" t="s">
        <v>2285</v>
      </c>
      <c r="J816" s="4" t="s">
        <v>10</v>
      </c>
      <c r="K816" s="16"/>
      <c r="L816" s="17" t="s">
        <v>2297</v>
      </c>
      <c r="M816" s="10">
        <f t="shared" si="56"/>
        <v>0</v>
      </c>
      <c r="N816" s="10">
        <f t="shared" si="57"/>
        <v>0</v>
      </c>
      <c r="O816" s="10">
        <f t="shared" si="58"/>
        <v>0</v>
      </c>
      <c r="P816" s="10">
        <f t="shared" si="59"/>
        <v>1</v>
      </c>
      <c r="Q816" s="10" t="str">
        <f>VLOOKUP(A816,'[1]Store List'!$A$1:$I$376,3,FALSE)</f>
        <v>WZ-835</v>
      </c>
      <c r="R816" s="10" t="str">
        <f>VLOOKUP(A816,'[1]Store List'!$A$1:$I$376,6,FALSE)</f>
        <v>John Polny</v>
      </c>
      <c r="S816" s="10" t="str">
        <f>VLOOKUP(A816,'[1]Store List'!$A$1:$I$376,9,FALSE)</f>
        <v>John Russell</v>
      </c>
      <c r="T816" s="10"/>
    </row>
    <row r="817" spans="1:20" ht="13.2" hidden="1">
      <c r="A817" s="5">
        <v>95199</v>
      </c>
      <c r="B817" s="5" t="s">
        <v>1859</v>
      </c>
      <c r="C817" s="3" t="s">
        <v>947</v>
      </c>
      <c r="D817" s="3" t="s">
        <v>2175</v>
      </c>
      <c r="E817" s="3" t="s">
        <v>2207</v>
      </c>
      <c r="F817" s="3" t="s">
        <v>953</v>
      </c>
      <c r="G817" s="4" t="s">
        <v>9</v>
      </c>
      <c r="H817" s="4" t="s">
        <v>2285</v>
      </c>
      <c r="I817" s="4" t="s">
        <v>2285</v>
      </c>
      <c r="J817" s="4" t="s">
        <v>10</v>
      </c>
      <c r="K817" s="16"/>
      <c r="L817" s="17" t="s">
        <v>2297</v>
      </c>
      <c r="M817" s="10">
        <f t="shared" si="56"/>
        <v>0</v>
      </c>
      <c r="N817" s="10">
        <f t="shared" si="57"/>
        <v>0</v>
      </c>
      <c r="O817" s="10">
        <f t="shared" si="58"/>
        <v>0</v>
      </c>
      <c r="P817" s="10">
        <f t="shared" si="59"/>
        <v>1</v>
      </c>
      <c r="Q817" s="10" t="str">
        <f>VLOOKUP(A817,'[1]Store List'!$A$1:$I$376,3,FALSE)</f>
        <v>WZ-411</v>
      </c>
      <c r="R817" s="10" t="str">
        <f>VLOOKUP(A817,'[1]Store List'!$A$1:$I$376,6,FALSE)</f>
        <v>John Polny</v>
      </c>
      <c r="S817" s="10" t="str">
        <f>VLOOKUP(A817,'[1]Store List'!$A$1:$I$376,9,FALSE)</f>
        <v>Robert Musser</v>
      </c>
      <c r="T817" s="10"/>
    </row>
    <row r="818" spans="1:20" ht="13.2" hidden="1">
      <c r="A818" s="5">
        <v>95199</v>
      </c>
      <c r="B818" s="5" t="s">
        <v>1859</v>
      </c>
      <c r="C818" s="3" t="s">
        <v>947</v>
      </c>
      <c r="D818" s="3" t="s">
        <v>2175</v>
      </c>
      <c r="E818" s="3" t="s">
        <v>2207</v>
      </c>
      <c r="F818" s="3" t="s">
        <v>954</v>
      </c>
      <c r="G818" s="4" t="s">
        <v>9</v>
      </c>
      <c r="H818" s="4" t="s">
        <v>2285</v>
      </c>
      <c r="I818" s="4" t="s">
        <v>2285</v>
      </c>
      <c r="J818" s="4" t="s">
        <v>10</v>
      </c>
      <c r="K818" s="16"/>
      <c r="L818" s="17" t="s">
        <v>2297</v>
      </c>
      <c r="M818" s="10">
        <f t="shared" si="56"/>
        <v>0</v>
      </c>
      <c r="N818" s="10">
        <f t="shared" si="57"/>
        <v>0</v>
      </c>
      <c r="O818" s="10">
        <f t="shared" si="58"/>
        <v>0</v>
      </c>
      <c r="P818" s="10">
        <f t="shared" si="59"/>
        <v>1</v>
      </c>
      <c r="Q818" s="10" t="str">
        <f>VLOOKUP(A818,'[1]Store List'!$A$1:$I$376,3,FALSE)</f>
        <v>WZ-411</v>
      </c>
      <c r="R818" s="10" t="str">
        <f>VLOOKUP(A818,'[1]Store List'!$A$1:$I$376,6,FALSE)</f>
        <v>John Polny</v>
      </c>
      <c r="S818" s="10" t="str">
        <f>VLOOKUP(A818,'[1]Store List'!$A$1:$I$376,9,FALSE)</f>
        <v>Robert Musser</v>
      </c>
      <c r="T818" s="10"/>
    </row>
    <row r="819" spans="1:20" ht="13.2" hidden="1">
      <c r="A819" s="5">
        <v>111271</v>
      </c>
      <c r="B819" s="5" t="s">
        <v>1880</v>
      </c>
      <c r="C819" s="3" t="s">
        <v>137</v>
      </c>
      <c r="D819" s="3" t="s">
        <v>2175</v>
      </c>
      <c r="E819" s="3" t="s">
        <v>2193</v>
      </c>
      <c r="F819" s="3" t="s">
        <v>139</v>
      </c>
      <c r="G819" s="4" t="s">
        <v>9</v>
      </c>
      <c r="H819" s="4" t="s">
        <v>10</v>
      </c>
      <c r="I819" s="4" t="s">
        <v>2285</v>
      </c>
      <c r="J819" s="4" t="s">
        <v>10</v>
      </c>
      <c r="K819" s="16"/>
      <c r="L819" s="17" t="s">
        <v>2297</v>
      </c>
      <c r="M819" s="10">
        <f t="shared" si="56"/>
        <v>0</v>
      </c>
      <c r="N819" s="10">
        <f t="shared" si="57"/>
        <v>1</v>
      </c>
      <c r="O819" s="10">
        <f t="shared" si="58"/>
        <v>0</v>
      </c>
      <c r="P819" s="10">
        <f t="shared" si="59"/>
        <v>1</v>
      </c>
      <c r="Q819" s="10" t="str">
        <f>VLOOKUP(A819,'[1]Store List'!$A$1:$I$376,3,FALSE)</f>
        <v>WZ-696</v>
      </c>
      <c r="R819" s="10" t="str">
        <f>VLOOKUP(A819,'[1]Store List'!$A$1:$I$376,6,FALSE)</f>
        <v>John Polny</v>
      </c>
      <c r="S819" s="10" t="str">
        <f>VLOOKUP(A819,'[1]Store List'!$A$1:$I$376,9,FALSE)</f>
        <v>Jeffrey Swackhammer, Sr.</v>
      </c>
      <c r="T819" s="10"/>
    </row>
    <row r="820" spans="1:20" ht="13.2" hidden="1">
      <c r="A820" s="5">
        <v>111271</v>
      </c>
      <c r="B820" s="5" t="s">
        <v>1880</v>
      </c>
      <c r="C820" s="3" t="s">
        <v>137</v>
      </c>
      <c r="D820" s="3" t="s">
        <v>2175</v>
      </c>
      <c r="E820" s="3" t="s">
        <v>2193</v>
      </c>
      <c r="F820" s="3" t="s">
        <v>140</v>
      </c>
      <c r="G820" s="4" t="s">
        <v>9</v>
      </c>
      <c r="H820" s="4" t="s">
        <v>10</v>
      </c>
      <c r="I820" s="4" t="s">
        <v>2285</v>
      </c>
      <c r="J820" s="4" t="s">
        <v>10</v>
      </c>
      <c r="K820" s="16"/>
      <c r="L820" s="17" t="s">
        <v>2297</v>
      </c>
      <c r="M820" s="10">
        <f t="shared" si="56"/>
        <v>0</v>
      </c>
      <c r="N820" s="10">
        <f t="shared" si="57"/>
        <v>1</v>
      </c>
      <c r="O820" s="10">
        <f t="shared" si="58"/>
        <v>0</v>
      </c>
      <c r="P820" s="10">
        <f t="shared" si="59"/>
        <v>1</v>
      </c>
      <c r="Q820" s="10" t="str">
        <f>VLOOKUP(A820,'[1]Store List'!$A$1:$I$376,3,FALSE)</f>
        <v>WZ-696</v>
      </c>
      <c r="R820" s="10" t="str">
        <f>VLOOKUP(A820,'[1]Store List'!$A$1:$I$376,6,FALSE)</f>
        <v>John Polny</v>
      </c>
      <c r="S820" s="10" t="str">
        <f>VLOOKUP(A820,'[1]Store List'!$A$1:$I$376,9,FALSE)</f>
        <v>Jeffrey Swackhammer, Sr.</v>
      </c>
      <c r="T820" s="10"/>
    </row>
    <row r="821" spans="1:20" ht="13.2" hidden="1">
      <c r="A821" s="5">
        <v>129928</v>
      </c>
      <c r="B821" s="5" t="s">
        <v>1842</v>
      </c>
      <c r="C821" s="3" t="s">
        <v>154</v>
      </c>
      <c r="D821" s="3" t="s">
        <v>2175</v>
      </c>
      <c r="E821" s="3" t="s">
        <v>2197</v>
      </c>
      <c r="F821" s="3" t="s">
        <v>155</v>
      </c>
      <c r="G821" s="4" t="s">
        <v>9</v>
      </c>
      <c r="H821" s="4" t="s">
        <v>10</v>
      </c>
      <c r="I821" s="4" t="s">
        <v>2285</v>
      </c>
      <c r="J821" s="4" t="s">
        <v>10</v>
      </c>
      <c r="K821" s="16"/>
      <c r="L821" s="17" t="s">
        <v>2297</v>
      </c>
      <c r="M821" s="10">
        <f t="shared" si="56"/>
        <v>0</v>
      </c>
      <c r="N821" s="10">
        <f t="shared" si="57"/>
        <v>1</v>
      </c>
      <c r="O821" s="10">
        <f t="shared" si="58"/>
        <v>0</v>
      </c>
      <c r="P821" s="10">
        <f t="shared" si="59"/>
        <v>1</v>
      </c>
      <c r="Q821" s="10" t="str">
        <f>VLOOKUP(A821,'[1]Store List'!$A$1:$I$376,3,FALSE)</f>
        <v>WZ-835</v>
      </c>
      <c r="R821" s="10" t="str">
        <f>VLOOKUP(A821,'[1]Store List'!$A$1:$I$376,6,FALSE)</f>
        <v>John Polny</v>
      </c>
      <c r="S821" s="10" t="str">
        <f>VLOOKUP(A821,'[1]Store List'!$A$1:$I$376,9,FALSE)</f>
        <v>John Russell</v>
      </c>
      <c r="T821" s="10"/>
    </row>
    <row r="822" spans="1:20" ht="13.2" hidden="1">
      <c r="A822" s="5">
        <v>109603</v>
      </c>
      <c r="B822" s="5" t="s">
        <v>1848</v>
      </c>
      <c r="C822" s="3" t="s">
        <v>159</v>
      </c>
      <c r="D822" s="3" t="s">
        <v>2175</v>
      </c>
      <c r="E822" s="3" t="s">
        <v>2197</v>
      </c>
      <c r="F822" s="3" t="s">
        <v>161</v>
      </c>
      <c r="G822" s="4" t="s">
        <v>9</v>
      </c>
      <c r="H822" s="4" t="s">
        <v>10</v>
      </c>
      <c r="I822" s="4" t="s">
        <v>2285</v>
      </c>
      <c r="J822" s="4" t="s">
        <v>10</v>
      </c>
      <c r="K822" s="16"/>
      <c r="L822" s="17" t="s">
        <v>2297</v>
      </c>
      <c r="M822" s="10">
        <f t="shared" si="56"/>
        <v>0</v>
      </c>
      <c r="N822" s="10">
        <f t="shared" si="57"/>
        <v>1</v>
      </c>
      <c r="O822" s="10">
        <f t="shared" si="58"/>
        <v>0</v>
      </c>
      <c r="P822" s="10">
        <f t="shared" si="59"/>
        <v>1</v>
      </c>
      <c r="Q822" s="10" t="str">
        <f>VLOOKUP(A822,'[1]Store List'!$A$1:$I$376,3,FALSE)</f>
        <v>WZ-675</v>
      </c>
      <c r="R822" s="10" t="str">
        <f>VLOOKUP(A822,'[1]Store List'!$A$1:$I$376,6,FALSE)</f>
        <v>John Polny</v>
      </c>
      <c r="S822" s="10" t="str">
        <f>VLOOKUP(A822,'[1]Store List'!$A$1:$I$376,9,FALSE)</f>
        <v>John Russell</v>
      </c>
      <c r="T822" s="10"/>
    </row>
    <row r="823" spans="1:20" ht="13.2" hidden="1">
      <c r="A823" s="5">
        <v>106308</v>
      </c>
      <c r="B823" s="5" t="s">
        <v>1948</v>
      </c>
      <c r="C823" s="3" t="s">
        <v>918</v>
      </c>
      <c r="D823" s="3" t="s">
        <v>2175</v>
      </c>
      <c r="E823" s="3" t="s">
        <v>2193</v>
      </c>
      <c r="F823" s="3" t="s">
        <v>920</v>
      </c>
      <c r="G823" s="4" t="s">
        <v>9</v>
      </c>
      <c r="H823" s="4" t="s">
        <v>10</v>
      </c>
      <c r="I823" s="4" t="s">
        <v>2285</v>
      </c>
      <c r="J823" s="4" t="s">
        <v>10</v>
      </c>
      <c r="K823" s="16"/>
      <c r="L823" s="17" t="s">
        <v>2297</v>
      </c>
      <c r="M823" s="10">
        <f t="shared" si="56"/>
        <v>0</v>
      </c>
      <c r="N823" s="10">
        <f t="shared" si="57"/>
        <v>1</v>
      </c>
      <c r="O823" s="10">
        <f t="shared" si="58"/>
        <v>0</v>
      </c>
      <c r="P823" s="10">
        <f t="shared" si="59"/>
        <v>1</v>
      </c>
      <c r="Q823" s="10" t="str">
        <f>VLOOKUP(A823,'[1]Store List'!$A$1:$I$376,3,FALSE)</f>
        <v>WZ-609</v>
      </c>
      <c r="R823" s="10" t="str">
        <f>VLOOKUP(A823,'[1]Store List'!$A$1:$I$376,6,FALSE)</f>
        <v>John Polny</v>
      </c>
      <c r="S823" s="10" t="str">
        <f>VLOOKUP(A823,'[1]Store List'!$A$1:$I$376,9,FALSE)</f>
        <v>Jeffrey Swackhammer, Sr.</v>
      </c>
      <c r="T823" s="10"/>
    </row>
    <row r="824" spans="1:20" ht="13.2" hidden="1">
      <c r="A824" s="5">
        <v>6212</v>
      </c>
      <c r="B824" s="5" t="s">
        <v>2014</v>
      </c>
      <c r="C824" s="3" t="s">
        <v>932</v>
      </c>
      <c r="D824" s="3" t="s">
        <v>2175</v>
      </c>
      <c r="E824" s="3" t="s">
        <v>2209</v>
      </c>
      <c r="F824" s="3" t="s">
        <v>936</v>
      </c>
      <c r="G824" s="4" t="s">
        <v>9</v>
      </c>
      <c r="H824" s="4" t="s">
        <v>10</v>
      </c>
      <c r="I824" s="4" t="s">
        <v>2285</v>
      </c>
      <c r="J824" s="4" t="s">
        <v>10</v>
      </c>
      <c r="K824" s="16"/>
      <c r="L824" s="17" t="s">
        <v>2297</v>
      </c>
      <c r="M824" s="10">
        <f t="shared" si="56"/>
        <v>0</v>
      </c>
      <c r="N824" s="10">
        <f t="shared" si="57"/>
        <v>1</v>
      </c>
      <c r="O824" s="10">
        <f t="shared" si="58"/>
        <v>0</v>
      </c>
      <c r="P824" s="10">
        <f t="shared" si="59"/>
        <v>1</v>
      </c>
      <c r="Q824" s="10" t="str">
        <f>VLOOKUP(A824,'[1]Store List'!$A$1:$I$376,3,FALSE)</f>
        <v>WZ-211A</v>
      </c>
      <c r="R824" s="10" t="str">
        <f>VLOOKUP(A824,'[1]Store List'!$A$1:$I$376,6,FALSE)</f>
        <v>John Polny</v>
      </c>
      <c r="S824" s="10" t="str">
        <f>VLOOKUP(A824,'[1]Store List'!$A$1:$I$376,9,FALSE)</f>
        <v>Joseph Desimone</v>
      </c>
      <c r="T824" s="10"/>
    </row>
    <row r="825" spans="1:20" ht="13.2" hidden="1">
      <c r="A825" s="5">
        <v>95199</v>
      </c>
      <c r="B825" s="5" t="s">
        <v>1859</v>
      </c>
      <c r="C825" s="3" t="s">
        <v>947</v>
      </c>
      <c r="D825" s="3" t="s">
        <v>2175</v>
      </c>
      <c r="E825" s="3" t="s">
        <v>2207</v>
      </c>
      <c r="F825" s="3" t="s">
        <v>949</v>
      </c>
      <c r="G825" s="4" t="s">
        <v>9</v>
      </c>
      <c r="H825" s="4" t="s">
        <v>10</v>
      </c>
      <c r="I825" s="4" t="s">
        <v>2285</v>
      </c>
      <c r="J825" s="4" t="s">
        <v>10</v>
      </c>
      <c r="K825" s="16"/>
      <c r="L825" s="17" t="s">
        <v>2297</v>
      </c>
      <c r="M825" s="10">
        <f t="shared" si="56"/>
        <v>0</v>
      </c>
      <c r="N825" s="10">
        <f t="shared" si="57"/>
        <v>1</v>
      </c>
      <c r="O825" s="10">
        <f t="shared" si="58"/>
        <v>0</v>
      </c>
      <c r="P825" s="10">
        <f t="shared" si="59"/>
        <v>1</v>
      </c>
      <c r="Q825" s="10" t="str">
        <f>VLOOKUP(A825,'[1]Store List'!$A$1:$I$376,3,FALSE)</f>
        <v>WZ-411</v>
      </c>
      <c r="R825" s="10" t="str">
        <f>VLOOKUP(A825,'[1]Store List'!$A$1:$I$376,6,FALSE)</f>
        <v>John Polny</v>
      </c>
      <c r="S825" s="10" t="str">
        <f>VLOOKUP(A825,'[1]Store List'!$A$1:$I$376,9,FALSE)</f>
        <v>Robert Musser</v>
      </c>
      <c r="T825" s="10"/>
    </row>
    <row r="826" spans="1:20" ht="13.2" hidden="1">
      <c r="A826" s="5">
        <v>86783</v>
      </c>
      <c r="B826" s="5" t="s">
        <v>2021</v>
      </c>
      <c r="C826" s="3" t="s">
        <v>975</v>
      </c>
      <c r="D826" s="3" t="s">
        <v>2175</v>
      </c>
      <c r="E826" s="3" t="s">
        <v>2207</v>
      </c>
      <c r="F826" s="3" t="s">
        <v>977</v>
      </c>
      <c r="G826" s="4" t="s">
        <v>9</v>
      </c>
      <c r="H826" s="4" t="s">
        <v>10</v>
      </c>
      <c r="I826" s="4" t="s">
        <v>2285</v>
      </c>
      <c r="J826" s="4" t="s">
        <v>10</v>
      </c>
      <c r="K826" s="16"/>
      <c r="L826" s="17" t="s">
        <v>2297</v>
      </c>
      <c r="M826" s="10">
        <f t="shared" si="56"/>
        <v>0</v>
      </c>
      <c r="N826" s="10">
        <f t="shared" si="57"/>
        <v>1</v>
      </c>
      <c r="O826" s="10">
        <f t="shared" si="58"/>
        <v>0</v>
      </c>
      <c r="P826" s="10">
        <f t="shared" si="59"/>
        <v>1</v>
      </c>
      <c r="Q826" s="10" t="str">
        <f>VLOOKUP(A826,'[1]Store List'!$A$1:$I$376,3,FALSE)</f>
        <v>WZ-357</v>
      </c>
      <c r="R826" s="10" t="str">
        <f>VLOOKUP(A826,'[1]Store List'!$A$1:$I$376,6,FALSE)</f>
        <v>John Polny</v>
      </c>
      <c r="S826" s="10" t="str">
        <f>VLOOKUP(A826,'[1]Store List'!$A$1:$I$376,9,FALSE)</f>
        <v>Robert Musser</v>
      </c>
      <c r="T826" s="10"/>
    </row>
    <row r="827" spans="1:20" ht="13.2" hidden="1">
      <c r="A827" s="5">
        <v>130546</v>
      </c>
      <c r="B827" s="5" t="s">
        <v>1925</v>
      </c>
      <c r="C827" s="3" t="s">
        <v>980</v>
      </c>
      <c r="D827" s="3" t="s">
        <v>2175</v>
      </c>
      <c r="E827" s="3" t="s">
        <v>2193</v>
      </c>
      <c r="F827" s="3" t="s">
        <v>983</v>
      </c>
      <c r="G827" s="4" t="s">
        <v>9</v>
      </c>
      <c r="H827" s="4" t="s">
        <v>10</v>
      </c>
      <c r="I827" s="4" t="s">
        <v>2285</v>
      </c>
      <c r="J827" s="4" t="s">
        <v>10</v>
      </c>
      <c r="K827" s="16"/>
      <c r="L827" s="17" t="s">
        <v>2297</v>
      </c>
      <c r="M827" s="10">
        <f t="shared" si="56"/>
        <v>0</v>
      </c>
      <c r="N827" s="10">
        <f t="shared" si="57"/>
        <v>1</v>
      </c>
      <c r="O827" s="10">
        <f t="shared" si="58"/>
        <v>0</v>
      </c>
      <c r="P827" s="10">
        <f t="shared" si="59"/>
        <v>1</v>
      </c>
      <c r="Q827" s="10" t="str">
        <f>VLOOKUP(A827,'[1]Store List'!$A$1:$I$376,3,FALSE)</f>
        <v>WZ-907</v>
      </c>
      <c r="R827" s="10" t="str">
        <f>VLOOKUP(A827,'[1]Store List'!$A$1:$I$376,6,FALSE)</f>
        <v>John Polny</v>
      </c>
      <c r="S827" s="10" t="str">
        <f>VLOOKUP(A827,'[1]Store List'!$A$1:$I$376,9,FALSE)</f>
        <v>Jeffrey Swackhammer, Sr.</v>
      </c>
      <c r="T827" s="10"/>
    </row>
    <row r="828" spans="1:20" ht="13.2" hidden="1">
      <c r="A828" s="5">
        <v>129130</v>
      </c>
      <c r="B828" s="5" t="s">
        <v>2027</v>
      </c>
      <c r="C828" s="3" t="s">
        <v>1001</v>
      </c>
      <c r="D828" s="3" t="s">
        <v>2175</v>
      </c>
      <c r="E828" s="3" t="s">
        <v>2193</v>
      </c>
      <c r="F828" s="3" t="s">
        <v>1005</v>
      </c>
      <c r="G828" s="4" t="s">
        <v>9</v>
      </c>
      <c r="H828" s="4" t="s">
        <v>10</v>
      </c>
      <c r="I828" s="4" t="s">
        <v>2285</v>
      </c>
      <c r="J828" s="4" t="s">
        <v>10</v>
      </c>
      <c r="K828" s="16"/>
      <c r="L828" s="17" t="s">
        <v>2297</v>
      </c>
      <c r="M828" s="10">
        <f t="shared" si="56"/>
        <v>0</v>
      </c>
      <c r="N828" s="10">
        <f t="shared" si="57"/>
        <v>1</v>
      </c>
      <c r="O828" s="10">
        <f t="shared" si="58"/>
        <v>0</v>
      </c>
      <c r="P828" s="10">
        <f t="shared" si="59"/>
        <v>1</v>
      </c>
      <c r="Q828" s="10" t="str">
        <f>VLOOKUP(A828,'[1]Store List'!$A$1:$I$376,3,FALSE)</f>
        <v>WZ-828</v>
      </c>
      <c r="R828" s="10" t="str">
        <f>VLOOKUP(A828,'[1]Store List'!$A$1:$I$376,6,FALSE)</f>
        <v>John Polny</v>
      </c>
      <c r="S828" s="10" t="str">
        <f>VLOOKUP(A828,'[1]Store List'!$A$1:$I$376,9,FALSE)</f>
        <v>Jeffrey Swackhammer, Sr.</v>
      </c>
      <c r="T828" s="10"/>
    </row>
    <row r="829" spans="1:20" ht="13.2" hidden="1">
      <c r="A829" s="5">
        <v>126174</v>
      </c>
      <c r="B829" s="5" t="s">
        <v>1839</v>
      </c>
      <c r="C829" s="3" t="s">
        <v>167</v>
      </c>
      <c r="D829" s="3" t="s">
        <v>2175</v>
      </c>
      <c r="E829" s="3" t="s">
        <v>2197</v>
      </c>
      <c r="F829" s="3" t="s">
        <v>169</v>
      </c>
      <c r="G829" s="4" t="s">
        <v>9</v>
      </c>
      <c r="H829" s="4" t="s">
        <v>2285</v>
      </c>
      <c r="I829" s="4" t="s">
        <v>2285</v>
      </c>
      <c r="J829" s="4" t="s">
        <v>10</v>
      </c>
      <c r="K829" s="16"/>
      <c r="L829" s="17" t="s">
        <v>2297</v>
      </c>
      <c r="M829" s="10">
        <f t="shared" si="56"/>
        <v>0</v>
      </c>
      <c r="N829" s="10">
        <f t="shared" si="57"/>
        <v>0</v>
      </c>
      <c r="O829" s="10">
        <f t="shared" si="58"/>
        <v>0</v>
      </c>
      <c r="P829" s="10">
        <f t="shared" si="59"/>
        <v>1</v>
      </c>
      <c r="Q829" s="10" t="str">
        <f>VLOOKUP(A829,'[1]Store List'!$A$1:$I$376,3,FALSE)</f>
        <v>WZ-809</v>
      </c>
      <c r="R829" s="10" t="str">
        <f>VLOOKUP(A829,'[1]Store List'!$A$1:$I$376,6,FALSE)</f>
        <v>John Polny</v>
      </c>
      <c r="S829" s="10" t="str">
        <f>VLOOKUP(A829,'[1]Store List'!$A$1:$I$376,9,FALSE)</f>
        <v>John Russell</v>
      </c>
      <c r="T829" s="10"/>
    </row>
    <row r="830" spans="1:20" ht="13.2" hidden="1">
      <c r="A830" s="5">
        <v>107256</v>
      </c>
      <c r="B830" s="5" t="s">
        <v>1844</v>
      </c>
      <c r="C830" s="3" t="s">
        <v>956</v>
      </c>
      <c r="D830" s="3" t="s">
        <v>2175</v>
      </c>
      <c r="E830" s="3" t="s">
        <v>2193</v>
      </c>
      <c r="F830" s="3" t="s">
        <v>960</v>
      </c>
      <c r="G830" s="4" t="s">
        <v>9</v>
      </c>
      <c r="H830" s="4" t="s">
        <v>2285</v>
      </c>
      <c r="I830" s="4" t="s">
        <v>2285</v>
      </c>
      <c r="J830" s="4" t="s">
        <v>10</v>
      </c>
      <c r="K830" s="16"/>
      <c r="L830" s="17" t="s">
        <v>2297</v>
      </c>
      <c r="M830" s="10">
        <f t="shared" si="56"/>
        <v>0</v>
      </c>
      <c r="N830" s="10">
        <f t="shared" si="57"/>
        <v>0</v>
      </c>
      <c r="O830" s="10">
        <f t="shared" si="58"/>
        <v>0</v>
      </c>
      <c r="P830" s="10">
        <f t="shared" si="59"/>
        <v>1</v>
      </c>
      <c r="Q830" s="10" t="str">
        <f>VLOOKUP(A830,'[1]Store List'!$A$1:$I$376,3,FALSE)</f>
        <v>WZ-636</v>
      </c>
      <c r="R830" s="10" t="str">
        <f>VLOOKUP(A830,'[1]Store List'!$A$1:$I$376,6,FALSE)</f>
        <v>John Polny</v>
      </c>
      <c r="S830" s="10" t="str">
        <f>VLOOKUP(A830,'[1]Store List'!$A$1:$I$376,9,FALSE)</f>
        <v>Jeffrey Swackhammer, Sr.</v>
      </c>
      <c r="T830" s="10"/>
    </row>
    <row r="831" spans="1:20" ht="13.2" hidden="1">
      <c r="A831" s="5">
        <v>109603</v>
      </c>
      <c r="B831" s="5" t="s">
        <v>1848</v>
      </c>
      <c r="C831" s="3" t="s">
        <v>159</v>
      </c>
      <c r="D831" s="3" t="s">
        <v>2175</v>
      </c>
      <c r="E831" s="3" t="s">
        <v>2197</v>
      </c>
      <c r="F831" s="3" t="s">
        <v>162</v>
      </c>
      <c r="G831" s="4" t="s">
        <v>9</v>
      </c>
      <c r="H831" s="4" t="s">
        <v>10</v>
      </c>
      <c r="I831" s="4" t="s">
        <v>2285</v>
      </c>
      <c r="J831" s="4" t="s">
        <v>10</v>
      </c>
      <c r="K831" s="16"/>
      <c r="L831" s="17" t="s">
        <v>2297</v>
      </c>
      <c r="M831" s="10">
        <f t="shared" si="56"/>
        <v>0</v>
      </c>
      <c r="N831" s="10">
        <f t="shared" si="57"/>
        <v>1</v>
      </c>
      <c r="O831" s="10">
        <f t="shared" si="58"/>
        <v>0</v>
      </c>
      <c r="P831" s="10">
        <f t="shared" si="59"/>
        <v>1</v>
      </c>
      <c r="Q831" s="10" t="str">
        <f>VLOOKUP(A831,'[1]Store List'!$A$1:$I$376,3,FALSE)</f>
        <v>WZ-675</v>
      </c>
      <c r="R831" s="10" t="str">
        <f>VLOOKUP(A831,'[1]Store List'!$A$1:$I$376,6,FALSE)</f>
        <v>John Polny</v>
      </c>
      <c r="S831" s="10" t="str">
        <f>VLOOKUP(A831,'[1]Store List'!$A$1:$I$376,9,FALSE)</f>
        <v>John Russell</v>
      </c>
      <c r="T831" s="10"/>
    </row>
    <row r="832" spans="1:20" ht="13.2" hidden="1">
      <c r="A832" s="5">
        <v>109603</v>
      </c>
      <c r="B832" s="5" t="s">
        <v>1848</v>
      </c>
      <c r="C832" s="3" t="s">
        <v>159</v>
      </c>
      <c r="D832" s="3" t="s">
        <v>2175</v>
      </c>
      <c r="E832" s="3" t="s">
        <v>2197</v>
      </c>
      <c r="F832" s="3" t="s">
        <v>163</v>
      </c>
      <c r="G832" s="4" t="s">
        <v>9</v>
      </c>
      <c r="H832" s="4" t="s">
        <v>10</v>
      </c>
      <c r="I832" s="4" t="s">
        <v>2285</v>
      </c>
      <c r="J832" s="4" t="s">
        <v>10</v>
      </c>
      <c r="K832" s="16"/>
      <c r="L832" s="17" t="s">
        <v>2297</v>
      </c>
      <c r="M832" s="10">
        <f t="shared" si="56"/>
        <v>0</v>
      </c>
      <c r="N832" s="10">
        <f t="shared" si="57"/>
        <v>1</v>
      </c>
      <c r="O832" s="10">
        <f t="shared" si="58"/>
        <v>0</v>
      </c>
      <c r="P832" s="10">
        <f t="shared" si="59"/>
        <v>1</v>
      </c>
      <c r="Q832" s="10" t="str">
        <f>VLOOKUP(A832,'[1]Store List'!$A$1:$I$376,3,FALSE)</f>
        <v>WZ-675</v>
      </c>
      <c r="R832" s="10" t="str">
        <f>VLOOKUP(A832,'[1]Store List'!$A$1:$I$376,6,FALSE)</f>
        <v>John Polny</v>
      </c>
      <c r="S832" s="10" t="str">
        <f>VLOOKUP(A832,'[1]Store List'!$A$1:$I$376,9,FALSE)</f>
        <v>John Russell</v>
      </c>
      <c r="T832" s="10"/>
    </row>
    <row r="833" spans="1:20" ht="13.2" hidden="1">
      <c r="A833" s="5">
        <v>71081</v>
      </c>
      <c r="B833" s="5" t="s">
        <v>1871</v>
      </c>
      <c r="C833" s="3" t="s">
        <v>881</v>
      </c>
      <c r="D833" s="3" t="s">
        <v>2175</v>
      </c>
      <c r="E833" s="3" t="s">
        <v>2193</v>
      </c>
      <c r="F833" s="3" t="s">
        <v>886</v>
      </c>
      <c r="G833" s="4" t="s">
        <v>9</v>
      </c>
      <c r="H833" s="4" t="s">
        <v>10</v>
      </c>
      <c r="I833" s="4" t="s">
        <v>2285</v>
      </c>
      <c r="J833" s="4" t="s">
        <v>10</v>
      </c>
      <c r="K833" s="16"/>
      <c r="L833" s="17" t="s">
        <v>2297</v>
      </c>
      <c r="M833" s="10">
        <f t="shared" si="56"/>
        <v>0</v>
      </c>
      <c r="N833" s="10">
        <f t="shared" si="57"/>
        <v>1</v>
      </c>
      <c r="O833" s="10">
        <f t="shared" si="58"/>
        <v>0</v>
      </c>
      <c r="P833" s="10">
        <f t="shared" si="59"/>
        <v>1</v>
      </c>
      <c r="Q833" s="10" t="str">
        <f>VLOOKUP(A833,'[1]Store List'!$A$1:$I$376,3,FALSE)</f>
        <v>WZ-257</v>
      </c>
      <c r="R833" s="10" t="str">
        <f>VLOOKUP(A833,'[1]Store List'!$A$1:$I$376,6,FALSE)</f>
        <v>John Polny</v>
      </c>
      <c r="S833" s="10" t="str">
        <f>VLOOKUP(A833,'[1]Store List'!$A$1:$I$376,9,FALSE)</f>
        <v>Jeffrey Swackhammer, Sr.</v>
      </c>
      <c r="T833" s="10"/>
    </row>
    <row r="834" spans="1:20" ht="13.2" hidden="1">
      <c r="A834" s="5">
        <v>72056</v>
      </c>
      <c r="B834" s="5" t="s">
        <v>2053</v>
      </c>
      <c r="C834" s="3" t="s">
        <v>991</v>
      </c>
      <c r="D834" s="3" t="s">
        <v>2175</v>
      </c>
      <c r="E834" s="3" t="s">
        <v>2209</v>
      </c>
      <c r="F834" s="3" t="s">
        <v>995</v>
      </c>
      <c r="G834" s="4" t="s">
        <v>9</v>
      </c>
      <c r="H834" s="4" t="s">
        <v>10</v>
      </c>
      <c r="I834" s="4" t="s">
        <v>2285</v>
      </c>
      <c r="J834" s="4" t="s">
        <v>10</v>
      </c>
      <c r="K834" s="16"/>
      <c r="L834" s="17" t="s">
        <v>2297</v>
      </c>
      <c r="M834" s="10">
        <f t="shared" si="56"/>
        <v>0</v>
      </c>
      <c r="N834" s="10">
        <f t="shared" si="57"/>
        <v>1</v>
      </c>
      <c r="O834" s="10">
        <f t="shared" si="58"/>
        <v>0</v>
      </c>
      <c r="P834" s="10">
        <f t="shared" si="59"/>
        <v>1</v>
      </c>
      <c r="Q834" s="10" t="str">
        <f>VLOOKUP(A834,'[1]Store List'!$A$1:$I$376,3,FALSE)</f>
        <v>WZ-275</v>
      </c>
      <c r="R834" s="10" t="str">
        <f>VLOOKUP(A834,'[1]Store List'!$A$1:$I$376,6,FALSE)</f>
        <v>John Polny</v>
      </c>
      <c r="S834" s="10" t="str">
        <f>VLOOKUP(A834,'[1]Store List'!$A$1:$I$376,9,FALSE)</f>
        <v>Joseph Desimone</v>
      </c>
      <c r="T834" s="10"/>
    </row>
    <row r="835" spans="1:20" ht="13.2" hidden="1">
      <c r="A835" s="5">
        <v>106308</v>
      </c>
      <c r="B835" s="5" t="s">
        <v>1948</v>
      </c>
      <c r="C835" s="3" t="s">
        <v>918</v>
      </c>
      <c r="D835" s="3" t="s">
        <v>2175</v>
      </c>
      <c r="E835" s="3" t="s">
        <v>2193</v>
      </c>
      <c r="F835" s="3" t="s">
        <v>919</v>
      </c>
      <c r="G835" s="4" t="s">
        <v>9</v>
      </c>
      <c r="H835" s="4" t="s">
        <v>15</v>
      </c>
      <c r="I835" s="4" t="s">
        <v>2285</v>
      </c>
      <c r="J835" s="4" t="s">
        <v>10</v>
      </c>
      <c r="K835" s="16"/>
      <c r="L835" s="17" t="s">
        <v>2297</v>
      </c>
      <c r="M835" s="10">
        <f t="shared" si="56"/>
        <v>0</v>
      </c>
      <c r="N835" s="10">
        <f t="shared" si="57"/>
        <v>1</v>
      </c>
      <c r="O835" s="10">
        <f t="shared" si="58"/>
        <v>0</v>
      </c>
      <c r="P835" s="10">
        <f t="shared" si="59"/>
        <v>1</v>
      </c>
      <c r="Q835" s="10" t="str">
        <f>VLOOKUP(A835,'[1]Store List'!$A$1:$I$376,3,FALSE)</f>
        <v>WZ-609</v>
      </c>
      <c r="R835" s="10" t="str">
        <f>VLOOKUP(A835,'[1]Store List'!$A$1:$I$376,6,FALSE)</f>
        <v>John Polny</v>
      </c>
      <c r="S835" s="10" t="str">
        <f>VLOOKUP(A835,'[1]Store List'!$A$1:$I$376,9,FALSE)</f>
        <v>Jeffrey Swackhammer, Sr.</v>
      </c>
      <c r="T835" s="10"/>
    </row>
    <row r="836" spans="1:20" ht="13.2" hidden="1">
      <c r="A836" s="5">
        <v>107221</v>
      </c>
      <c r="B836" s="5" t="s">
        <v>1924</v>
      </c>
      <c r="C836" s="3" t="s">
        <v>942</v>
      </c>
      <c r="D836" s="3" t="s">
        <v>2175</v>
      </c>
      <c r="E836" s="3" t="s">
        <v>2207</v>
      </c>
      <c r="F836" s="3" t="s">
        <v>943</v>
      </c>
      <c r="G836" s="4" t="s">
        <v>9</v>
      </c>
      <c r="H836" s="4" t="s">
        <v>10</v>
      </c>
      <c r="I836" s="4" t="s">
        <v>2285</v>
      </c>
      <c r="J836" s="4" t="s">
        <v>10</v>
      </c>
      <c r="K836" s="16"/>
      <c r="L836" s="17" t="s">
        <v>2297</v>
      </c>
      <c r="M836" s="10">
        <f t="shared" si="56"/>
        <v>0</v>
      </c>
      <c r="N836" s="10">
        <f t="shared" si="57"/>
        <v>1</v>
      </c>
      <c r="O836" s="10">
        <f t="shared" si="58"/>
        <v>0</v>
      </c>
      <c r="P836" s="10">
        <f t="shared" si="59"/>
        <v>1</v>
      </c>
      <c r="Q836" s="10" t="str">
        <f>VLOOKUP(A836,'[1]Store List'!$A$1:$I$376,3,FALSE)</f>
        <v>WZ-613</v>
      </c>
      <c r="R836" s="10" t="str">
        <f>VLOOKUP(A836,'[1]Store List'!$A$1:$I$376,6,FALSE)</f>
        <v>John Polny</v>
      </c>
      <c r="S836" s="10" t="str">
        <f>VLOOKUP(A836,'[1]Store List'!$A$1:$I$376,9,FALSE)</f>
        <v>Robert Musser</v>
      </c>
      <c r="T836" s="10"/>
    </row>
    <row r="837" spans="1:20" ht="13.2" hidden="1">
      <c r="A837" s="5">
        <v>118133</v>
      </c>
      <c r="B837" s="5" t="s">
        <v>1994</v>
      </c>
      <c r="C837" s="3" t="s">
        <v>1006</v>
      </c>
      <c r="D837" s="3" t="s">
        <v>2175</v>
      </c>
      <c r="E837" s="3" t="s">
        <v>2193</v>
      </c>
      <c r="F837" s="3" t="s">
        <v>1009</v>
      </c>
      <c r="G837" s="4" t="s">
        <v>9</v>
      </c>
      <c r="H837" s="4" t="s">
        <v>10</v>
      </c>
      <c r="I837" s="4" t="s">
        <v>2285</v>
      </c>
      <c r="J837" s="4" t="s">
        <v>10</v>
      </c>
      <c r="K837" s="16"/>
      <c r="L837" s="17" t="s">
        <v>2297</v>
      </c>
      <c r="M837" s="10">
        <f t="shared" si="56"/>
        <v>0</v>
      </c>
      <c r="N837" s="10">
        <f t="shared" si="57"/>
        <v>1</v>
      </c>
      <c r="O837" s="10">
        <f t="shared" si="58"/>
        <v>0</v>
      </c>
      <c r="P837" s="10">
        <f t="shared" si="59"/>
        <v>1</v>
      </c>
      <c r="Q837" s="10" t="str">
        <f>VLOOKUP(A837,'[1]Store List'!$A$1:$I$376,3,FALSE)</f>
        <v>WZ-739</v>
      </c>
      <c r="R837" s="10" t="str">
        <f>VLOOKUP(A837,'[1]Store List'!$A$1:$I$376,6,FALSE)</f>
        <v>John Polny</v>
      </c>
      <c r="S837" s="10" t="str">
        <f>VLOOKUP(A837,'[1]Store List'!$A$1:$I$376,9,FALSE)</f>
        <v>Jeffrey Swackhammer, Sr.</v>
      </c>
      <c r="T837" s="10"/>
    </row>
    <row r="838" spans="1:20" ht="13.2" hidden="1">
      <c r="A838" s="5">
        <v>6036</v>
      </c>
      <c r="B838" s="5" t="s">
        <v>1891</v>
      </c>
      <c r="C838" s="3" t="s">
        <v>911</v>
      </c>
      <c r="D838" s="3" t="s">
        <v>2175</v>
      </c>
      <c r="E838" s="3" t="s">
        <v>2209</v>
      </c>
      <c r="F838" s="3" t="s">
        <v>913</v>
      </c>
      <c r="G838" s="4" t="s">
        <v>9</v>
      </c>
      <c r="H838" s="4" t="s">
        <v>15</v>
      </c>
      <c r="I838" s="4" t="s">
        <v>2285</v>
      </c>
      <c r="J838" s="4" t="s">
        <v>10</v>
      </c>
      <c r="K838" s="16"/>
      <c r="L838" s="17" t="s">
        <v>2297</v>
      </c>
      <c r="M838" s="10">
        <f t="shared" si="56"/>
        <v>0</v>
      </c>
      <c r="N838" s="10">
        <f t="shared" si="57"/>
        <v>1</v>
      </c>
      <c r="O838" s="10">
        <f t="shared" si="58"/>
        <v>0</v>
      </c>
      <c r="P838" s="10">
        <f t="shared" si="59"/>
        <v>1</v>
      </c>
      <c r="Q838" s="10" t="str">
        <f>VLOOKUP(A838,'[1]Store List'!$A$1:$I$376,3,FALSE)</f>
        <v>WZ-208</v>
      </c>
      <c r="R838" s="10" t="str">
        <f>VLOOKUP(A838,'[1]Store List'!$A$1:$I$376,6,FALSE)</f>
        <v>John Polny</v>
      </c>
      <c r="S838" s="10" t="str">
        <f>VLOOKUP(A838,'[1]Store List'!$A$1:$I$376,9,FALSE)</f>
        <v>Joseph Desimone</v>
      </c>
      <c r="T838" s="10"/>
    </row>
    <row r="839" spans="1:20" ht="13.2" hidden="1">
      <c r="A839" s="5">
        <v>107469</v>
      </c>
      <c r="B839" s="5" t="s">
        <v>1841</v>
      </c>
      <c r="C839" s="3" t="s">
        <v>146</v>
      </c>
      <c r="D839" s="3" t="s">
        <v>2175</v>
      </c>
      <c r="E839" s="3" t="s">
        <v>2197</v>
      </c>
      <c r="F839" s="3" t="s">
        <v>151</v>
      </c>
      <c r="G839" s="4" t="s">
        <v>9</v>
      </c>
      <c r="H839" s="4" t="s">
        <v>10</v>
      </c>
      <c r="I839" s="4" t="s">
        <v>2285</v>
      </c>
      <c r="J839" s="4" t="s">
        <v>10</v>
      </c>
      <c r="K839" s="16"/>
      <c r="L839" s="17" t="s">
        <v>2297</v>
      </c>
      <c r="M839" s="10">
        <f t="shared" si="56"/>
        <v>0</v>
      </c>
      <c r="N839" s="10">
        <f t="shared" si="57"/>
        <v>1</v>
      </c>
      <c r="O839" s="10">
        <f t="shared" si="58"/>
        <v>0</v>
      </c>
      <c r="P839" s="10">
        <f t="shared" si="59"/>
        <v>1</v>
      </c>
      <c r="Q839" s="10" t="str">
        <f>VLOOKUP(A839,'[1]Store List'!$A$1:$I$376,3,FALSE)</f>
        <v>WZ-646</v>
      </c>
      <c r="R839" s="10" t="str">
        <f>VLOOKUP(A839,'[1]Store List'!$A$1:$I$376,6,FALSE)</f>
        <v>John Polny</v>
      </c>
      <c r="S839" s="10" t="str">
        <f>VLOOKUP(A839,'[1]Store List'!$A$1:$I$376,9,FALSE)</f>
        <v>John Russell</v>
      </c>
      <c r="T839" s="10"/>
    </row>
    <row r="840" spans="1:20" ht="13.2" hidden="1">
      <c r="A840" s="5">
        <v>109603</v>
      </c>
      <c r="B840" s="5" t="s">
        <v>1848</v>
      </c>
      <c r="C840" s="3" t="s">
        <v>159</v>
      </c>
      <c r="D840" s="3" t="s">
        <v>2175</v>
      </c>
      <c r="E840" s="3" t="s">
        <v>2197</v>
      </c>
      <c r="F840" s="3" t="s">
        <v>166</v>
      </c>
      <c r="G840" s="4" t="s">
        <v>9</v>
      </c>
      <c r="H840" s="4" t="s">
        <v>10</v>
      </c>
      <c r="I840" s="4" t="s">
        <v>2285</v>
      </c>
      <c r="J840" s="4" t="s">
        <v>10</v>
      </c>
      <c r="K840" s="16"/>
      <c r="L840" s="17" t="s">
        <v>2297</v>
      </c>
      <c r="M840" s="10">
        <f t="shared" si="56"/>
        <v>0</v>
      </c>
      <c r="N840" s="10">
        <f t="shared" si="57"/>
        <v>1</v>
      </c>
      <c r="O840" s="10">
        <f t="shared" si="58"/>
        <v>0</v>
      </c>
      <c r="P840" s="10">
        <f t="shared" si="59"/>
        <v>1</v>
      </c>
      <c r="Q840" s="10" t="str">
        <f>VLOOKUP(A840,'[1]Store List'!$A$1:$I$376,3,FALSE)</f>
        <v>WZ-675</v>
      </c>
      <c r="R840" s="10" t="str">
        <f>VLOOKUP(A840,'[1]Store List'!$A$1:$I$376,6,FALSE)</f>
        <v>John Polny</v>
      </c>
      <c r="S840" s="10" t="str">
        <f>VLOOKUP(A840,'[1]Store List'!$A$1:$I$376,9,FALSE)</f>
        <v>John Russell</v>
      </c>
      <c r="T840" s="10"/>
    </row>
    <row r="841" spans="1:20" ht="13.2" hidden="1">
      <c r="A841" s="5">
        <v>131040</v>
      </c>
      <c r="B841" s="5" t="s">
        <v>2120</v>
      </c>
      <c r="C841" s="3" t="s">
        <v>172</v>
      </c>
      <c r="D841" s="3" t="s">
        <v>2175</v>
      </c>
      <c r="E841" s="3" t="s">
        <v>2197</v>
      </c>
      <c r="F841" s="3" t="s">
        <v>173</v>
      </c>
      <c r="G841" s="4" t="s">
        <v>9</v>
      </c>
      <c r="H841" s="4" t="s">
        <v>10</v>
      </c>
      <c r="I841" s="4" t="s">
        <v>2285</v>
      </c>
      <c r="J841" s="4" t="s">
        <v>10</v>
      </c>
      <c r="K841" s="16"/>
      <c r="L841" s="17" t="s">
        <v>2297</v>
      </c>
      <c r="M841" s="10">
        <f t="shared" si="56"/>
        <v>0</v>
      </c>
      <c r="N841" s="10">
        <f t="shared" si="57"/>
        <v>1</v>
      </c>
      <c r="O841" s="10">
        <f t="shared" si="58"/>
        <v>0</v>
      </c>
      <c r="P841" s="10">
        <f t="shared" si="59"/>
        <v>1</v>
      </c>
      <c r="Q841" s="10" t="str">
        <f>VLOOKUP(A841,'[1]Store List'!$A$1:$I$376,3,FALSE)</f>
        <v>WZ-902</v>
      </c>
      <c r="R841" s="10" t="str">
        <f>VLOOKUP(A841,'[1]Store List'!$A$1:$I$376,6,FALSE)</f>
        <v>John Polny</v>
      </c>
      <c r="S841" s="10" t="str">
        <f>VLOOKUP(A841,'[1]Store List'!$A$1:$I$376,9,FALSE)</f>
        <v>John Russell</v>
      </c>
      <c r="T841" s="10"/>
    </row>
    <row r="842" spans="1:20" ht="13.2" hidden="1">
      <c r="A842" s="5">
        <v>107469</v>
      </c>
      <c r="B842" s="5" t="s">
        <v>1841</v>
      </c>
      <c r="C842" s="3" t="s">
        <v>146</v>
      </c>
      <c r="D842" s="3" t="s">
        <v>2175</v>
      </c>
      <c r="E842" s="3" t="s">
        <v>2197</v>
      </c>
      <c r="F842" s="3" t="s">
        <v>147</v>
      </c>
      <c r="G842" s="4" t="s">
        <v>9</v>
      </c>
      <c r="H842" s="4" t="s">
        <v>10</v>
      </c>
      <c r="I842" s="4" t="s">
        <v>2285</v>
      </c>
      <c r="J842" s="4" t="s">
        <v>10</v>
      </c>
      <c r="K842" s="16"/>
      <c r="L842" s="17" t="s">
        <v>2297</v>
      </c>
      <c r="M842" s="10">
        <f t="shared" si="56"/>
        <v>0</v>
      </c>
      <c r="N842" s="10">
        <f t="shared" si="57"/>
        <v>1</v>
      </c>
      <c r="O842" s="10">
        <f t="shared" si="58"/>
        <v>0</v>
      </c>
      <c r="P842" s="10">
        <f t="shared" si="59"/>
        <v>1</v>
      </c>
      <c r="Q842" s="10" t="str">
        <f>VLOOKUP(A842,'[1]Store List'!$A$1:$I$376,3,FALSE)</f>
        <v>WZ-646</v>
      </c>
      <c r="R842" s="10" t="str">
        <f>VLOOKUP(A842,'[1]Store List'!$A$1:$I$376,6,FALSE)</f>
        <v>John Polny</v>
      </c>
      <c r="S842" s="10" t="str">
        <f>VLOOKUP(A842,'[1]Store List'!$A$1:$I$376,9,FALSE)</f>
        <v>John Russell</v>
      </c>
      <c r="T842" s="10"/>
    </row>
    <row r="843" spans="1:20" ht="13.2" hidden="1">
      <c r="A843" s="5">
        <v>107469</v>
      </c>
      <c r="B843" s="5" t="s">
        <v>1841</v>
      </c>
      <c r="C843" s="3" t="s">
        <v>146</v>
      </c>
      <c r="D843" s="3" t="s">
        <v>2175</v>
      </c>
      <c r="E843" s="3" t="s">
        <v>2197</v>
      </c>
      <c r="F843" s="3" t="s">
        <v>150</v>
      </c>
      <c r="G843" s="4" t="s">
        <v>9</v>
      </c>
      <c r="H843" s="4" t="s">
        <v>10</v>
      </c>
      <c r="I843" s="4" t="s">
        <v>10</v>
      </c>
      <c r="J843" s="4" t="s">
        <v>10</v>
      </c>
      <c r="K843" s="16"/>
      <c r="L843" s="17" t="s">
        <v>2297</v>
      </c>
      <c r="M843" s="10">
        <f t="shared" si="56"/>
        <v>0</v>
      </c>
      <c r="N843" s="10">
        <f t="shared" si="57"/>
        <v>1</v>
      </c>
      <c r="O843" s="10">
        <f t="shared" si="58"/>
        <v>1</v>
      </c>
      <c r="P843" s="10">
        <f t="shared" si="59"/>
        <v>1</v>
      </c>
      <c r="Q843" s="10" t="str">
        <f>VLOOKUP(A843,'[1]Store List'!$A$1:$I$376,3,FALSE)</f>
        <v>WZ-646</v>
      </c>
      <c r="R843" s="10" t="str">
        <f>VLOOKUP(A843,'[1]Store List'!$A$1:$I$376,6,FALSE)</f>
        <v>John Polny</v>
      </c>
      <c r="S843" s="10" t="str">
        <f>VLOOKUP(A843,'[1]Store List'!$A$1:$I$376,9,FALSE)</f>
        <v>John Russell</v>
      </c>
      <c r="T843" s="10"/>
    </row>
    <row r="844" spans="1:20" ht="13.2" hidden="1">
      <c r="A844" s="5">
        <v>107469</v>
      </c>
      <c r="B844" s="5" t="s">
        <v>1841</v>
      </c>
      <c r="C844" s="3" t="s">
        <v>146</v>
      </c>
      <c r="D844" s="3" t="s">
        <v>2175</v>
      </c>
      <c r="E844" s="3" t="s">
        <v>2197</v>
      </c>
      <c r="F844" s="3" t="s">
        <v>153</v>
      </c>
      <c r="G844" s="4" t="s">
        <v>9</v>
      </c>
      <c r="H844" s="4" t="s">
        <v>10</v>
      </c>
      <c r="I844" s="4" t="s">
        <v>10</v>
      </c>
      <c r="J844" s="4" t="s">
        <v>10</v>
      </c>
      <c r="K844" s="16"/>
      <c r="L844" s="17" t="s">
        <v>2297</v>
      </c>
      <c r="M844" s="10">
        <f t="shared" si="56"/>
        <v>0</v>
      </c>
      <c r="N844" s="10">
        <f t="shared" si="57"/>
        <v>1</v>
      </c>
      <c r="O844" s="10">
        <f t="shared" si="58"/>
        <v>1</v>
      </c>
      <c r="P844" s="10">
        <f t="shared" si="59"/>
        <v>1</v>
      </c>
      <c r="Q844" s="10" t="str">
        <f>VLOOKUP(A844,'[1]Store List'!$A$1:$I$376,3,FALSE)</f>
        <v>WZ-646</v>
      </c>
      <c r="R844" s="10" t="str">
        <f>VLOOKUP(A844,'[1]Store List'!$A$1:$I$376,6,FALSE)</f>
        <v>John Polny</v>
      </c>
      <c r="S844" s="10" t="str">
        <f>VLOOKUP(A844,'[1]Store List'!$A$1:$I$376,9,FALSE)</f>
        <v>John Russell</v>
      </c>
      <c r="T844" s="10"/>
    </row>
    <row r="845" spans="1:20" ht="13.2" hidden="1">
      <c r="A845" s="5">
        <v>6212</v>
      </c>
      <c r="B845" s="5" t="s">
        <v>2014</v>
      </c>
      <c r="C845" s="3" t="s">
        <v>932</v>
      </c>
      <c r="D845" s="3" t="s">
        <v>2175</v>
      </c>
      <c r="E845" s="3" t="s">
        <v>2209</v>
      </c>
      <c r="F845" s="3" t="s">
        <v>934</v>
      </c>
      <c r="G845" s="4" t="s">
        <v>9</v>
      </c>
      <c r="H845" s="4" t="s">
        <v>10</v>
      </c>
      <c r="I845" s="4" t="s">
        <v>10</v>
      </c>
      <c r="J845" s="4" t="s">
        <v>10</v>
      </c>
      <c r="K845" s="16"/>
      <c r="L845" s="17" t="s">
        <v>2297</v>
      </c>
      <c r="M845" s="10">
        <f t="shared" si="56"/>
        <v>0</v>
      </c>
      <c r="N845" s="10">
        <f t="shared" si="57"/>
        <v>1</v>
      </c>
      <c r="O845" s="10">
        <f t="shared" si="58"/>
        <v>1</v>
      </c>
      <c r="P845" s="10">
        <f t="shared" si="59"/>
        <v>1</v>
      </c>
      <c r="Q845" s="10" t="str">
        <f>VLOOKUP(A845,'[1]Store List'!$A$1:$I$376,3,FALSE)</f>
        <v>WZ-211A</v>
      </c>
      <c r="R845" s="10" t="str">
        <f>VLOOKUP(A845,'[1]Store List'!$A$1:$I$376,6,FALSE)</f>
        <v>John Polny</v>
      </c>
      <c r="S845" s="10" t="str">
        <f>VLOOKUP(A845,'[1]Store List'!$A$1:$I$376,9,FALSE)</f>
        <v>Joseph Desimone</v>
      </c>
      <c r="T845" s="10"/>
    </row>
    <row r="846" spans="1:20" ht="13.2" hidden="1">
      <c r="A846" s="5">
        <v>95199</v>
      </c>
      <c r="B846" s="5" t="s">
        <v>1859</v>
      </c>
      <c r="C846" s="3" t="s">
        <v>947</v>
      </c>
      <c r="D846" s="3" t="s">
        <v>2175</v>
      </c>
      <c r="E846" s="3" t="s">
        <v>2207</v>
      </c>
      <c r="F846" s="3" t="s">
        <v>948</v>
      </c>
      <c r="G846" s="4" t="s">
        <v>9</v>
      </c>
      <c r="H846" s="4" t="s">
        <v>10</v>
      </c>
      <c r="I846" s="4" t="s">
        <v>10</v>
      </c>
      <c r="J846" s="4" t="s">
        <v>10</v>
      </c>
      <c r="K846" s="16"/>
      <c r="L846" s="17" t="s">
        <v>2297</v>
      </c>
      <c r="M846" s="10">
        <f t="shared" si="56"/>
        <v>0</v>
      </c>
      <c r="N846" s="10">
        <f t="shared" si="57"/>
        <v>1</v>
      </c>
      <c r="O846" s="10">
        <f t="shared" si="58"/>
        <v>1</v>
      </c>
      <c r="P846" s="10">
        <f t="shared" si="59"/>
        <v>1</v>
      </c>
      <c r="Q846" s="10" t="str">
        <f>VLOOKUP(A846,'[1]Store List'!$A$1:$I$376,3,FALSE)</f>
        <v>WZ-411</v>
      </c>
      <c r="R846" s="10" t="str">
        <f>VLOOKUP(A846,'[1]Store List'!$A$1:$I$376,6,FALSE)</f>
        <v>John Polny</v>
      </c>
      <c r="S846" s="10" t="str">
        <f>VLOOKUP(A846,'[1]Store List'!$A$1:$I$376,9,FALSE)</f>
        <v>Robert Musser</v>
      </c>
      <c r="T846" s="10"/>
    </row>
    <row r="847" spans="1:20" ht="13.2" hidden="1">
      <c r="A847" s="5">
        <v>107256</v>
      </c>
      <c r="B847" s="5" t="s">
        <v>1844</v>
      </c>
      <c r="C847" s="3" t="s">
        <v>956</v>
      </c>
      <c r="D847" s="3" t="s">
        <v>2175</v>
      </c>
      <c r="E847" s="3" t="s">
        <v>2193</v>
      </c>
      <c r="F847" s="3" t="s">
        <v>961</v>
      </c>
      <c r="G847" s="4" t="s">
        <v>9</v>
      </c>
      <c r="H847" s="4" t="s">
        <v>10</v>
      </c>
      <c r="I847" s="4" t="s">
        <v>10</v>
      </c>
      <c r="J847" s="4" t="s">
        <v>10</v>
      </c>
      <c r="K847" s="16"/>
      <c r="L847" s="17" t="s">
        <v>2297</v>
      </c>
      <c r="M847" s="10">
        <f t="shared" si="56"/>
        <v>0</v>
      </c>
      <c r="N847" s="10">
        <f t="shared" si="57"/>
        <v>1</v>
      </c>
      <c r="O847" s="10">
        <f t="shared" si="58"/>
        <v>1</v>
      </c>
      <c r="P847" s="10">
        <f t="shared" si="59"/>
        <v>1</v>
      </c>
      <c r="Q847" s="10" t="str">
        <f>VLOOKUP(A847,'[1]Store List'!$A$1:$I$376,3,FALSE)</f>
        <v>WZ-636</v>
      </c>
      <c r="R847" s="10" t="str">
        <f>VLOOKUP(A847,'[1]Store List'!$A$1:$I$376,6,FALSE)</f>
        <v>John Polny</v>
      </c>
      <c r="S847" s="10" t="str">
        <f>VLOOKUP(A847,'[1]Store List'!$A$1:$I$376,9,FALSE)</f>
        <v>Jeffrey Swackhammer, Sr.</v>
      </c>
      <c r="T847" s="10"/>
    </row>
    <row r="848" spans="1:20" ht="13.2" hidden="1">
      <c r="A848" s="5">
        <v>6301</v>
      </c>
      <c r="B848" s="5" t="s">
        <v>1926</v>
      </c>
      <c r="C848" s="3" t="s">
        <v>1010</v>
      </c>
      <c r="D848" s="3" t="s">
        <v>2175</v>
      </c>
      <c r="E848" s="3" t="s">
        <v>2209</v>
      </c>
      <c r="F848" s="3" t="s">
        <v>1012</v>
      </c>
      <c r="G848" s="4" t="s">
        <v>9</v>
      </c>
      <c r="H848" s="4" t="s">
        <v>10</v>
      </c>
      <c r="I848" s="4" t="s">
        <v>10</v>
      </c>
      <c r="J848" s="4" t="s">
        <v>10</v>
      </c>
      <c r="K848" s="16"/>
      <c r="L848" s="17" t="s">
        <v>2297</v>
      </c>
      <c r="M848" s="10">
        <f t="shared" si="56"/>
        <v>0</v>
      </c>
      <c r="N848" s="10">
        <f t="shared" si="57"/>
        <v>1</v>
      </c>
      <c r="O848" s="10">
        <f t="shared" si="58"/>
        <v>1</v>
      </c>
      <c r="P848" s="10">
        <f t="shared" si="59"/>
        <v>1</v>
      </c>
      <c r="Q848" s="10" t="str">
        <f>VLOOKUP(A848,'[1]Store List'!$A$1:$I$376,3,FALSE)</f>
        <v>WZ-212</v>
      </c>
      <c r="R848" s="10" t="str">
        <f>VLOOKUP(A848,'[1]Store List'!$A$1:$I$376,6,FALSE)</f>
        <v>John Polny</v>
      </c>
      <c r="S848" s="10" t="str">
        <f>VLOOKUP(A848,'[1]Store List'!$A$1:$I$376,9,FALSE)</f>
        <v>Joseph Desimone</v>
      </c>
      <c r="T848" s="10"/>
    </row>
    <row r="849" spans="1:20" ht="13.2" hidden="1">
      <c r="A849" s="5">
        <v>6212</v>
      </c>
      <c r="B849" s="5" t="s">
        <v>2014</v>
      </c>
      <c r="C849" s="3" t="s">
        <v>932</v>
      </c>
      <c r="D849" s="3" t="s">
        <v>2175</v>
      </c>
      <c r="E849" s="3" t="s">
        <v>2209</v>
      </c>
      <c r="F849" s="3" t="s">
        <v>933</v>
      </c>
      <c r="G849" s="4" t="s">
        <v>9</v>
      </c>
      <c r="H849" s="4" t="s">
        <v>10</v>
      </c>
      <c r="I849" s="4" t="s">
        <v>15</v>
      </c>
      <c r="J849" s="4" t="s">
        <v>10</v>
      </c>
      <c r="K849" s="16"/>
      <c r="L849" s="17" t="s">
        <v>2297</v>
      </c>
      <c r="M849" s="10">
        <f t="shared" si="56"/>
        <v>0</v>
      </c>
      <c r="N849" s="10">
        <f t="shared" si="57"/>
        <v>1</v>
      </c>
      <c r="O849" s="10">
        <f t="shared" si="58"/>
        <v>1</v>
      </c>
      <c r="P849" s="10">
        <f t="shared" si="59"/>
        <v>1</v>
      </c>
      <c r="Q849" s="10" t="str">
        <f>VLOOKUP(A849,'[1]Store List'!$A$1:$I$376,3,FALSE)</f>
        <v>WZ-211A</v>
      </c>
      <c r="R849" s="10" t="str">
        <f>VLOOKUP(A849,'[1]Store List'!$A$1:$I$376,6,FALSE)</f>
        <v>John Polny</v>
      </c>
      <c r="S849" s="10" t="str">
        <f>VLOOKUP(A849,'[1]Store List'!$A$1:$I$376,9,FALSE)</f>
        <v>Joseph Desimone</v>
      </c>
      <c r="T849" s="10"/>
    </row>
    <row r="850" spans="1:20" ht="13.2" hidden="1">
      <c r="A850" s="5">
        <v>72327</v>
      </c>
      <c r="B850" s="5" t="s">
        <v>1978</v>
      </c>
      <c r="C850" s="3" t="s">
        <v>890</v>
      </c>
      <c r="D850" s="3" t="s">
        <v>2175</v>
      </c>
      <c r="E850" s="3" t="s">
        <v>2207</v>
      </c>
      <c r="F850" s="3" t="s">
        <v>891</v>
      </c>
      <c r="G850" s="4" t="s">
        <v>9</v>
      </c>
      <c r="H850" s="4" t="s">
        <v>2285</v>
      </c>
      <c r="I850" s="4" t="s">
        <v>2285</v>
      </c>
      <c r="J850" s="4" t="s">
        <v>15</v>
      </c>
      <c r="K850" s="16"/>
      <c r="L850" s="17" t="s">
        <v>2297</v>
      </c>
      <c r="M850" s="10">
        <f t="shared" si="56"/>
        <v>0</v>
      </c>
      <c r="N850" s="10">
        <f t="shared" si="57"/>
        <v>0</v>
      </c>
      <c r="O850" s="10">
        <f t="shared" si="58"/>
        <v>0</v>
      </c>
      <c r="P850" s="10">
        <f t="shared" si="59"/>
        <v>1</v>
      </c>
      <c r="Q850" s="10" t="str">
        <f>VLOOKUP(A850,'[1]Store List'!$A$1:$I$376,3,FALSE)</f>
        <v>WZ-278A</v>
      </c>
      <c r="R850" s="10" t="str">
        <f>VLOOKUP(A850,'[1]Store List'!$A$1:$I$376,6,FALSE)</f>
        <v>John Polny</v>
      </c>
      <c r="S850" s="10" t="str">
        <f>VLOOKUP(A850,'[1]Store List'!$A$1:$I$376,9,FALSE)</f>
        <v>Robert Musser</v>
      </c>
      <c r="T850" s="10"/>
    </row>
    <row r="851" spans="1:20" ht="13.2" hidden="1">
      <c r="A851" s="5">
        <v>109603</v>
      </c>
      <c r="B851" s="5" t="s">
        <v>1848</v>
      </c>
      <c r="C851" s="3" t="s">
        <v>159</v>
      </c>
      <c r="D851" s="3" t="s">
        <v>2175</v>
      </c>
      <c r="E851" s="3" t="s">
        <v>2197</v>
      </c>
      <c r="F851" s="3" t="s">
        <v>164</v>
      </c>
      <c r="G851" s="4" t="s">
        <v>9</v>
      </c>
      <c r="H851" s="4" t="s">
        <v>2285</v>
      </c>
      <c r="I851" s="4" t="s">
        <v>2285</v>
      </c>
      <c r="J851" s="4" t="s">
        <v>15</v>
      </c>
      <c r="K851" s="16"/>
      <c r="L851" s="17" t="s">
        <v>2297</v>
      </c>
      <c r="M851" s="10">
        <f t="shared" si="56"/>
        <v>0</v>
      </c>
      <c r="N851" s="10">
        <f t="shared" si="57"/>
        <v>0</v>
      </c>
      <c r="O851" s="10">
        <f t="shared" si="58"/>
        <v>0</v>
      </c>
      <c r="P851" s="10">
        <f t="shared" si="59"/>
        <v>1</v>
      </c>
      <c r="Q851" s="10" t="str">
        <f>VLOOKUP(A851,'[1]Store List'!$A$1:$I$376,3,FALSE)</f>
        <v>WZ-675</v>
      </c>
      <c r="R851" s="10" t="str">
        <f>VLOOKUP(A851,'[1]Store List'!$A$1:$I$376,6,FALSE)</f>
        <v>John Polny</v>
      </c>
      <c r="S851" s="10" t="str">
        <f>VLOOKUP(A851,'[1]Store List'!$A$1:$I$376,9,FALSE)</f>
        <v>John Russell</v>
      </c>
      <c r="T851" s="10"/>
    </row>
    <row r="852" spans="1:20" ht="13.2" hidden="1">
      <c r="A852" s="5">
        <v>118133</v>
      </c>
      <c r="B852" s="5" t="s">
        <v>1994</v>
      </c>
      <c r="C852" s="3" t="s">
        <v>1006</v>
      </c>
      <c r="D852" s="3" t="s">
        <v>2175</v>
      </c>
      <c r="E852" s="3" t="s">
        <v>2193</v>
      </c>
      <c r="F852" s="3" t="s">
        <v>1007</v>
      </c>
      <c r="G852" s="4" t="s">
        <v>9</v>
      </c>
      <c r="H852" s="4" t="s">
        <v>10</v>
      </c>
      <c r="I852" s="4" t="s">
        <v>2285</v>
      </c>
      <c r="J852" s="4" t="s">
        <v>15</v>
      </c>
      <c r="K852" s="16"/>
      <c r="L852" s="17" t="s">
        <v>2297</v>
      </c>
      <c r="M852" s="10">
        <f t="shared" si="56"/>
        <v>0</v>
      </c>
      <c r="N852" s="10">
        <f t="shared" si="57"/>
        <v>1</v>
      </c>
      <c r="O852" s="10">
        <f t="shared" si="58"/>
        <v>0</v>
      </c>
      <c r="P852" s="10">
        <f t="shared" si="59"/>
        <v>1</v>
      </c>
      <c r="Q852" s="10" t="str">
        <f>VLOOKUP(A852,'[1]Store List'!$A$1:$I$376,3,FALSE)</f>
        <v>WZ-739</v>
      </c>
      <c r="R852" s="10" t="str">
        <f>VLOOKUP(A852,'[1]Store List'!$A$1:$I$376,6,FALSE)</f>
        <v>John Polny</v>
      </c>
      <c r="S852" s="10" t="str">
        <f>VLOOKUP(A852,'[1]Store List'!$A$1:$I$376,9,FALSE)</f>
        <v>Jeffrey Swackhammer, Sr.</v>
      </c>
      <c r="T852" s="10"/>
    </row>
    <row r="853" spans="1:20" ht="13.2" hidden="1">
      <c r="A853" s="5">
        <v>86060</v>
      </c>
      <c r="B853" s="5" t="s">
        <v>1887</v>
      </c>
      <c r="C853" s="3" t="s">
        <v>638</v>
      </c>
      <c r="D853" s="3" t="s">
        <v>2174</v>
      </c>
      <c r="E853" s="3" t="s">
        <v>2222</v>
      </c>
      <c r="F853" s="3" t="s">
        <v>646</v>
      </c>
      <c r="G853" s="4" t="s">
        <v>9</v>
      </c>
      <c r="H853" s="4" t="s">
        <v>2285</v>
      </c>
      <c r="I853" s="4" t="s">
        <v>2285</v>
      </c>
      <c r="J853" s="4" t="s">
        <v>2285</v>
      </c>
      <c r="K853" s="16"/>
      <c r="L853" s="17" t="s">
        <v>2297</v>
      </c>
      <c r="M853" s="10">
        <f t="shared" si="56"/>
        <v>0</v>
      </c>
      <c r="N853" s="10">
        <f t="shared" si="57"/>
        <v>0</v>
      </c>
      <c r="O853" s="10">
        <f t="shared" si="58"/>
        <v>0</v>
      </c>
      <c r="P853" s="10">
        <f t="shared" si="59"/>
        <v>0</v>
      </c>
      <c r="Q853" s="10" t="str">
        <f>VLOOKUP(A853,'[1]Store List'!$A$1:$I$376,3,FALSE)</f>
        <v>WZ-689</v>
      </c>
      <c r="R853" s="10" t="str">
        <f>VLOOKUP(A853,'[1]Store List'!$A$1:$I$376,6,FALSE)</f>
        <v>Jonathan Breier</v>
      </c>
      <c r="S853" s="10" t="str">
        <f>VLOOKUP(A853,'[1]Store List'!$A$1:$I$376,9,FALSE)</f>
        <v>Guy Stuart I I I</v>
      </c>
      <c r="T853" s="10"/>
    </row>
    <row r="854" spans="1:20" ht="13.2" hidden="1">
      <c r="A854" s="5">
        <v>94725</v>
      </c>
      <c r="B854" s="5" t="s">
        <v>1888</v>
      </c>
      <c r="C854" s="3" t="s">
        <v>650</v>
      </c>
      <c r="D854" s="3" t="s">
        <v>2174</v>
      </c>
      <c r="E854" s="3" t="s">
        <v>2223</v>
      </c>
      <c r="F854" s="3" t="s">
        <v>652</v>
      </c>
      <c r="G854" s="4" t="s">
        <v>9</v>
      </c>
      <c r="H854" s="4" t="s">
        <v>2285</v>
      </c>
      <c r="I854" s="4" t="s">
        <v>2285</v>
      </c>
      <c r="J854" s="4" t="s">
        <v>2285</v>
      </c>
      <c r="K854" s="16"/>
      <c r="L854" s="17" t="s">
        <v>2297</v>
      </c>
      <c r="M854" s="10">
        <f t="shared" si="56"/>
        <v>0</v>
      </c>
      <c r="N854" s="10">
        <f t="shared" si="57"/>
        <v>0</v>
      </c>
      <c r="O854" s="10">
        <f t="shared" si="58"/>
        <v>0</v>
      </c>
      <c r="P854" s="10">
        <f t="shared" si="59"/>
        <v>0</v>
      </c>
      <c r="Q854" s="10" t="str">
        <f>VLOOKUP(A854,'[1]Store List'!$A$1:$I$376,3,FALSE)</f>
        <v>WZ-441A</v>
      </c>
      <c r="R854" s="10" t="str">
        <f>VLOOKUP(A854,'[1]Store List'!$A$1:$I$376,6,FALSE)</f>
        <v>Jonathan Breier</v>
      </c>
      <c r="S854" s="10" t="str">
        <f>VLOOKUP(A854,'[1]Store List'!$A$1:$I$376,9,FALSE)</f>
        <v>Deborah Allen</v>
      </c>
      <c r="T854" s="10"/>
    </row>
    <row r="855" spans="1:20" ht="13.2" hidden="1">
      <c r="A855" s="5">
        <v>131776</v>
      </c>
      <c r="B855" s="5" t="s">
        <v>1855</v>
      </c>
      <c r="C855" s="3" t="s">
        <v>717</v>
      </c>
      <c r="D855" s="3" t="s">
        <v>2174</v>
      </c>
      <c r="E855" s="3" t="s">
        <v>2194</v>
      </c>
      <c r="F855" s="3" t="s">
        <v>718</v>
      </c>
      <c r="G855" s="4" t="s">
        <v>9</v>
      </c>
      <c r="H855" s="4" t="s">
        <v>2285</v>
      </c>
      <c r="I855" s="4" t="s">
        <v>2285</v>
      </c>
      <c r="J855" s="4" t="s">
        <v>2285</v>
      </c>
      <c r="K855" s="16"/>
      <c r="L855" s="17" t="s">
        <v>2297</v>
      </c>
      <c r="M855" s="10">
        <f t="shared" si="56"/>
        <v>0</v>
      </c>
      <c r="N855" s="10">
        <f t="shared" si="57"/>
        <v>0</v>
      </c>
      <c r="O855" s="10">
        <f t="shared" si="58"/>
        <v>0</v>
      </c>
      <c r="P855" s="10">
        <f t="shared" si="59"/>
        <v>0</v>
      </c>
      <c r="Q855" s="10" t="str">
        <f>VLOOKUP(A855,'[1]Store List'!$A$1:$I$376,3,FALSE)</f>
        <v>WZ-920</v>
      </c>
      <c r="R855" s="10" t="str">
        <f>VLOOKUP(A855,'[1]Store List'!$A$1:$I$376,6,FALSE)</f>
        <v>Jonathan Breier</v>
      </c>
      <c r="S855" s="10" t="str">
        <f>VLOOKUP(A855,'[1]Store List'!$A$1:$I$376,9,FALSE)</f>
        <v>Ashley Baker</v>
      </c>
      <c r="T855" s="10"/>
    </row>
    <row r="856" spans="1:20" ht="13.2" hidden="1">
      <c r="A856" s="5">
        <v>86060</v>
      </c>
      <c r="B856" s="5" t="s">
        <v>1887</v>
      </c>
      <c r="C856" s="3" t="s">
        <v>638</v>
      </c>
      <c r="D856" s="3" t="s">
        <v>2174</v>
      </c>
      <c r="E856" s="3" t="s">
        <v>2222</v>
      </c>
      <c r="F856" s="3" t="s">
        <v>640</v>
      </c>
      <c r="G856" s="4" t="s">
        <v>9</v>
      </c>
      <c r="H856" s="4" t="s">
        <v>2285</v>
      </c>
      <c r="I856" s="4" t="s">
        <v>2285</v>
      </c>
      <c r="J856" s="4" t="s">
        <v>2285</v>
      </c>
      <c r="K856" s="16"/>
      <c r="L856" s="17" t="s">
        <v>2297</v>
      </c>
      <c r="M856" s="10">
        <f t="shared" si="56"/>
        <v>0</v>
      </c>
      <c r="N856" s="10">
        <f t="shared" si="57"/>
        <v>0</v>
      </c>
      <c r="O856" s="10">
        <f t="shared" si="58"/>
        <v>0</v>
      </c>
      <c r="P856" s="10">
        <f t="shared" si="59"/>
        <v>0</v>
      </c>
      <c r="Q856" s="10" t="str">
        <f>VLOOKUP(A856,'[1]Store List'!$A$1:$I$376,3,FALSE)</f>
        <v>WZ-689</v>
      </c>
      <c r="R856" s="10" t="str">
        <f>VLOOKUP(A856,'[1]Store List'!$A$1:$I$376,6,FALSE)</f>
        <v>Jonathan Breier</v>
      </c>
      <c r="S856" s="10" t="str">
        <f>VLOOKUP(A856,'[1]Store List'!$A$1:$I$376,9,FALSE)</f>
        <v>Guy Stuart I I I</v>
      </c>
      <c r="T856" s="10"/>
    </row>
    <row r="857" spans="1:20" ht="13.2" hidden="1">
      <c r="A857" s="5">
        <v>131776</v>
      </c>
      <c r="B857" s="5" t="s">
        <v>1855</v>
      </c>
      <c r="C857" s="3" t="s">
        <v>717</v>
      </c>
      <c r="D857" s="3" t="s">
        <v>2174</v>
      </c>
      <c r="E857" s="3" t="s">
        <v>2194</v>
      </c>
      <c r="F857" s="3" t="s">
        <v>720</v>
      </c>
      <c r="G857" s="4" t="s">
        <v>9</v>
      </c>
      <c r="H857" s="4" t="s">
        <v>2285</v>
      </c>
      <c r="I857" s="4" t="s">
        <v>2285</v>
      </c>
      <c r="J857" s="4" t="s">
        <v>2285</v>
      </c>
      <c r="K857" s="16"/>
      <c r="L857" s="17" t="s">
        <v>2297</v>
      </c>
      <c r="M857" s="10">
        <f t="shared" si="56"/>
        <v>0</v>
      </c>
      <c r="N857" s="10">
        <f t="shared" si="57"/>
        <v>0</v>
      </c>
      <c r="O857" s="10">
        <f t="shared" si="58"/>
        <v>0</v>
      </c>
      <c r="P857" s="10">
        <f t="shared" si="59"/>
        <v>0</v>
      </c>
      <c r="Q857" s="10" t="str">
        <f>VLOOKUP(A857,'[1]Store List'!$A$1:$I$376,3,FALSE)</f>
        <v>WZ-920</v>
      </c>
      <c r="R857" s="10" t="str">
        <f>VLOOKUP(A857,'[1]Store List'!$A$1:$I$376,6,FALSE)</f>
        <v>Jonathan Breier</v>
      </c>
      <c r="S857" s="10" t="str">
        <f>VLOOKUP(A857,'[1]Store List'!$A$1:$I$376,9,FALSE)</f>
        <v>Ashley Baker</v>
      </c>
      <c r="T857" s="10"/>
    </row>
    <row r="858" spans="1:20" ht="13.2" hidden="1">
      <c r="A858" s="5">
        <v>118405</v>
      </c>
      <c r="B858" s="5" t="s">
        <v>2077</v>
      </c>
      <c r="C858" s="3" t="s">
        <v>630</v>
      </c>
      <c r="D858" s="3" t="s">
        <v>2174</v>
      </c>
      <c r="E858" s="3" t="s">
        <v>2223</v>
      </c>
      <c r="F858" s="3" t="s">
        <v>632</v>
      </c>
      <c r="G858" s="4" t="s">
        <v>9</v>
      </c>
      <c r="H858" s="4" t="s">
        <v>2285</v>
      </c>
      <c r="I858" s="4" t="s">
        <v>2285</v>
      </c>
      <c r="J858" s="4" t="s">
        <v>2285</v>
      </c>
      <c r="K858" s="16"/>
      <c r="L858" s="17" t="s">
        <v>2297</v>
      </c>
      <c r="M858" s="10">
        <f t="shared" si="56"/>
        <v>0</v>
      </c>
      <c r="N858" s="10">
        <f t="shared" si="57"/>
        <v>0</v>
      </c>
      <c r="O858" s="10">
        <f t="shared" si="58"/>
        <v>0</v>
      </c>
      <c r="P858" s="10">
        <f t="shared" si="59"/>
        <v>0</v>
      </c>
      <c r="Q858" s="10" t="str">
        <f>VLOOKUP(A858,'[1]Store List'!$A$1:$I$376,3,FALSE)</f>
        <v>WZ-746A</v>
      </c>
      <c r="R858" s="10" t="str">
        <f>VLOOKUP(A858,'[1]Store List'!$A$1:$I$376,6,FALSE)</f>
        <v>Jonathan Breier</v>
      </c>
      <c r="S858" s="10" t="str">
        <f>VLOOKUP(A858,'[1]Store List'!$A$1:$I$376,9,FALSE)</f>
        <v>Deborah Allen</v>
      </c>
      <c r="T858" s="10"/>
    </row>
    <row r="859" spans="1:20" ht="13.2" hidden="1">
      <c r="A859" s="5">
        <v>94725</v>
      </c>
      <c r="B859" s="5" t="s">
        <v>1888</v>
      </c>
      <c r="C859" s="3" t="s">
        <v>650</v>
      </c>
      <c r="D859" s="3" t="s">
        <v>2174</v>
      </c>
      <c r="E859" s="3" t="s">
        <v>2223</v>
      </c>
      <c r="F859" s="3" t="s">
        <v>651</v>
      </c>
      <c r="G859" s="4" t="s">
        <v>9</v>
      </c>
      <c r="H859" s="4" t="s">
        <v>2285</v>
      </c>
      <c r="I859" s="4" t="s">
        <v>2285</v>
      </c>
      <c r="J859" s="4" t="s">
        <v>2285</v>
      </c>
      <c r="K859" s="16"/>
      <c r="L859" s="17" t="s">
        <v>2297</v>
      </c>
      <c r="M859" s="10">
        <f t="shared" si="56"/>
        <v>0</v>
      </c>
      <c r="N859" s="10">
        <f t="shared" si="57"/>
        <v>0</v>
      </c>
      <c r="O859" s="10">
        <f t="shared" si="58"/>
        <v>0</v>
      </c>
      <c r="P859" s="10">
        <f t="shared" si="59"/>
        <v>0</v>
      </c>
      <c r="Q859" s="10" t="str">
        <f>VLOOKUP(A859,'[1]Store List'!$A$1:$I$376,3,FALSE)</f>
        <v>WZ-441A</v>
      </c>
      <c r="R859" s="10" t="str">
        <f>VLOOKUP(A859,'[1]Store List'!$A$1:$I$376,6,FALSE)</f>
        <v>Jonathan Breier</v>
      </c>
      <c r="S859" s="10" t="str">
        <f>VLOOKUP(A859,'[1]Store List'!$A$1:$I$376,9,FALSE)</f>
        <v>Deborah Allen</v>
      </c>
      <c r="T859" s="10"/>
    </row>
    <row r="860" spans="1:20" ht="13.2" hidden="1">
      <c r="A860" s="5">
        <v>131776</v>
      </c>
      <c r="B860" s="5" t="s">
        <v>1855</v>
      </c>
      <c r="C860" s="3" t="s">
        <v>717</v>
      </c>
      <c r="D860" s="3" t="s">
        <v>2174</v>
      </c>
      <c r="E860" s="3" t="s">
        <v>2194</v>
      </c>
      <c r="F860" s="3" t="s">
        <v>719</v>
      </c>
      <c r="G860" s="4" t="s">
        <v>9</v>
      </c>
      <c r="H860" s="4" t="s">
        <v>2285</v>
      </c>
      <c r="I860" s="4" t="s">
        <v>2285</v>
      </c>
      <c r="J860" s="4" t="s">
        <v>2285</v>
      </c>
      <c r="K860" s="16"/>
      <c r="L860" s="17" t="s">
        <v>2297</v>
      </c>
      <c r="M860" s="10">
        <f t="shared" si="56"/>
        <v>0</v>
      </c>
      <c r="N860" s="10">
        <f t="shared" si="57"/>
        <v>0</v>
      </c>
      <c r="O860" s="10">
        <f t="shared" si="58"/>
        <v>0</v>
      </c>
      <c r="P860" s="10">
        <f t="shared" si="59"/>
        <v>0</v>
      </c>
      <c r="Q860" s="10" t="str">
        <f>VLOOKUP(A860,'[1]Store List'!$A$1:$I$376,3,FALSE)</f>
        <v>WZ-920</v>
      </c>
      <c r="R860" s="10" t="str">
        <f>VLOOKUP(A860,'[1]Store List'!$A$1:$I$376,6,FALSE)</f>
        <v>Jonathan Breier</v>
      </c>
      <c r="S860" s="10" t="str">
        <f>VLOOKUP(A860,'[1]Store List'!$A$1:$I$376,9,FALSE)</f>
        <v>Ashley Baker</v>
      </c>
      <c r="T860" s="10"/>
    </row>
    <row r="861" spans="1:20" ht="13.2" hidden="1">
      <c r="A861" s="5">
        <v>105580</v>
      </c>
      <c r="B861" s="5" t="s">
        <v>2034</v>
      </c>
      <c r="C861" s="3" t="s">
        <v>676</v>
      </c>
      <c r="D861" s="3" t="s">
        <v>2174</v>
      </c>
      <c r="E861" s="3" t="s">
        <v>2223</v>
      </c>
      <c r="F861" s="3" t="s">
        <v>679</v>
      </c>
      <c r="G861" s="4" t="s">
        <v>9</v>
      </c>
      <c r="H861" s="4" t="s">
        <v>2285</v>
      </c>
      <c r="I861" s="4" t="s">
        <v>2285</v>
      </c>
      <c r="J861" s="4" t="s">
        <v>2285</v>
      </c>
      <c r="K861" s="16"/>
      <c r="L861" s="17" t="s">
        <v>2297</v>
      </c>
      <c r="M861" s="10">
        <f t="shared" si="56"/>
        <v>0</v>
      </c>
      <c r="N861" s="10">
        <f t="shared" si="57"/>
        <v>0</v>
      </c>
      <c r="O861" s="10">
        <f t="shared" si="58"/>
        <v>0</v>
      </c>
      <c r="P861" s="10">
        <f t="shared" si="59"/>
        <v>0</v>
      </c>
      <c r="Q861" s="10" t="str">
        <f>VLOOKUP(A861,'[1]Store List'!$A$1:$I$376,3,FALSE)</f>
        <v>WZ-498A</v>
      </c>
      <c r="R861" s="10" t="str">
        <f>VLOOKUP(A861,'[1]Store List'!$A$1:$I$376,6,FALSE)</f>
        <v>Jonathan Breier</v>
      </c>
      <c r="S861" s="10" t="str">
        <f>VLOOKUP(A861,'[1]Store List'!$A$1:$I$376,9,FALSE)</f>
        <v>Deborah Allen</v>
      </c>
      <c r="T861" s="10"/>
    </row>
    <row r="862" spans="1:20" ht="13.2" hidden="1">
      <c r="A862" s="5">
        <v>108007</v>
      </c>
      <c r="B862" s="5" t="s">
        <v>1832</v>
      </c>
      <c r="C862" s="3" t="s">
        <v>596</v>
      </c>
      <c r="D862" s="3" t="s">
        <v>2174</v>
      </c>
      <c r="E862" s="3" t="s">
        <v>2191</v>
      </c>
      <c r="F862" s="3" t="s">
        <v>598</v>
      </c>
      <c r="G862" s="4" t="s">
        <v>9</v>
      </c>
      <c r="H862" s="4" t="s">
        <v>2285</v>
      </c>
      <c r="I862" s="4" t="s">
        <v>2285</v>
      </c>
      <c r="J862" s="4" t="s">
        <v>2285</v>
      </c>
      <c r="K862" s="16"/>
      <c r="L862" s="17" t="s">
        <v>2297</v>
      </c>
      <c r="M862" s="10">
        <f t="shared" si="56"/>
        <v>0</v>
      </c>
      <c r="N862" s="10">
        <f t="shared" si="57"/>
        <v>0</v>
      </c>
      <c r="O862" s="10">
        <f t="shared" si="58"/>
        <v>0</v>
      </c>
      <c r="P862" s="10">
        <f t="shared" si="59"/>
        <v>0</v>
      </c>
      <c r="Q862" s="10" t="str">
        <f>VLOOKUP(A862,'[1]Store List'!$A$1:$I$376,3,FALSE)</f>
        <v>WZ-654</v>
      </c>
      <c r="R862" s="10" t="str">
        <f>VLOOKUP(A862,'[1]Store List'!$A$1:$I$376,6,FALSE)</f>
        <v>Jonathan Breier</v>
      </c>
      <c r="S862" s="10" t="str">
        <f>VLOOKUP(A862,'[1]Store List'!$A$1:$I$376,9,FALSE)</f>
        <v>Darryl Bartlett</v>
      </c>
      <c r="T862" s="10"/>
    </row>
    <row r="863" spans="1:20" ht="13.2" hidden="1">
      <c r="A863" s="5">
        <v>130438</v>
      </c>
      <c r="B863" s="5" t="s">
        <v>1917</v>
      </c>
      <c r="C863" s="3" t="s">
        <v>565</v>
      </c>
      <c r="D863" s="3" t="s">
        <v>2174</v>
      </c>
      <c r="E863" s="3" t="s">
        <v>2194</v>
      </c>
      <c r="F863" s="3" t="s">
        <v>568</v>
      </c>
      <c r="G863" s="4" t="s">
        <v>9</v>
      </c>
      <c r="H863" s="4" t="s">
        <v>2285</v>
      </c>
      <c r="I863" s="4" t="s">
        <v>2285</v>
      </c>
      <c r="J863" s="4" t="s">
        <v>2285</v>
      </c>
      <c r="K863" s="16"/>
      <c r="L863" s="17" t="s">
        <v>2297</v>
      </c>
      <c r="M863" s="10">
        <f t="shared" si="56"/>
        <v>0</v>
      </c>
      <c r="N863" s="10">
        <f t="shared" si="57"/>
        <v>0</v>
      </c>
      <c r="O863" s="10">
        <f t="shared" si="58"/>
        <v>0</v>
      </c>
      <c r="P863" s="10">
        <f t="shared" si="59"/>
        <v>0</v>
      </c>
      <c r="Q863" s="10" t="str">
        <f>VLOOKUP(A863,'[1]Store List'!$A$1:$I$376,3,FALSE)</f>
        <v>WZ-839</v>
      </c>
      <c r="R863" s="10" t="str">
        <f>VLOOKUP(A863,'[1]Store List'!$A$1:$I$376,6,FALSE)</f>
        <v>Jonathan Breier</v>
      </c>
      <c r="S863" s="10" t="str">
        <f>VLOOKUP(A863,'[1]Store List'!$A$1:$I$376,9,FALSE)</f>
        <v>Ashley Baker</v>
      </c>
      <c r="T863" s="10"/>
    </row>
    <row r="864" spans="1:20" ht="13.2" hidden="1">
      <c r="A864" s="5">
        <v>103287</v>
      </c>
      <c r="B864" s="5" t="s">
        <v>1918</v>
      </c>
      <c r="C864" s="3" t="s">
        <v>610</v>
      </c>
      <c r="D864" s="3" t="s">
        <v>2174</v>
      </c>
      <c r="E864" s="3" t="s">
        <v>2191</v>
      </c>
      <c r="F864" s="3" t="s">
        <v>614</v>
      </c>
      <c r="G864" s="4" t="s">
        <v>9</v>
      </c>
      <c r="H864" s="4" t="s">
        <v>2285</v>
      </c>
      <c r="I864" s="4" t="s">
        <v>2285</v>
      </c>
      <c r="J864" s="4" t="s">
        <v>2285</v>
      </c>
      <c r="K864" s="16"/>
      <c r="L864" s="17" t="s">
        <v>2297</v>
      </c>
      <c r="M864" s="10">
        <f t="shared" si="56"/>
        <v>0</v>
      </c>
      <c r="N864" s="10">
        <f t="shared" si="57"/>
        <v>0</v>
      </c>
      <c r="O864" s="10">
        <f t="shared" si="58"/>
        <v>0</v>
      </c>
      <c r="P864" s="10">
        <f t="shared" si="59"/>
        <v>0</v>
      </c>
      <c r="Q864" s="10" t="str">
        <f>VLOOKUP(A864,'[1]Store List'!$A$1:$I$376,3,FALSE)</f>
        <v>WZ-579</v>
      </c>
      <c r="R864" s="10" t="str">
        <f>VLOOKUP(A864,'[1]Store List'!$A$1:$I$376,6,FALSE)</f>
        <v>Jonathan Breier</v>
      </c>
      <c r="S864" s="10" t="str">
        <f>VLOOKUP(A864,'[1]Store List'!$A$1:$I$376,9,FALSE)</f>
        <v>Darryl Bartlett</v>
      </c>
      <c r="T864" s="10"/>
    </row>
    <row r="865" spans="1:20" ht="13.2" hidden="1">
      <c r="A865" s="5">
        <v>86060</v>
      </c>
      <c r="B865" s="5" t="s">
        <v>1887</v>
      </c>
      <c r="C865" s="3" t="s">
        <v>638</v>
      </c>
      <c r="D865" s="3" t="s">
        <v>2174</v>
      </c>
      <c r="E865" s="3" t="s">
        <v>2222</v>
      </c>
      <c r="F865" s="3" t="s">
        <v>641</v>
      </c>
      <c r="G865" s="4" t="s">
        <v>9</v>
      </c>
      <c r="H865" s="4" t="s">
        <v>2285</v>
      </c>
      <c r="I865" s="4" t="s">
        <v>2285</v>
      </c>
      <c r="J865" s="4" t="s">
        <v>2285</v>
      </c>
      <c r="K865" s="16"/>
      <c r="L865" s="17" t="s">
        <v>2297</v>
      </c>
      <c r="M865" s="10">
        <f t="shared" si="56"/>
        <v>0</v>
      </c>
      <c r="N865" s="10">
        <f t="shared" si="57"/>
        <v>0</v>
      </c>
      <c r="O865" s="10">
        <f t="shared" si="58"/>
        <v>0</v>
      </c>
      <c r="P865" s="10">
        <f t="shared" si="59"/>
        <v>0</v>
      </c>
      <c r="Q865" s="10" t="str">
        <f>VLOOKUP(A865,'[1]Store List'!$A$1:$I$376,3,FALSE)</f>
        <v>WZ-689</v>
      </c>
      <c r="R865" s="10" t="str">
        <f>VLOOKUP(A865,'[1]Store List'!$A$1:$I$376,6,FALSE)</f>
        <v>Jonathan Breier</v>
      </c>
      <c r="S865" s="10" t="str">
        <f>VLOOKUP(A865,'[1]Store List'!$A$1:$I$376,9,FALSE)</f>
        <v>Guy Stuart I I I</v>
      </c>
      <c r="T865" s="10"/>
    </row>
    <row r="866" spans="1:20" ht="13.2" hidden="1">
      <c r="A866" s="5">
        <v>86060</v>
      </c>
      <c r="B866" s="5" t="s">
        <v>1887</v>
      </c>
      <c r="C866" s="3" t="s">
        <v>638</v>
      </c>
      <c r="D866" s="3" t="s">
        <v>2174</v>
      </c>
      <c r="E866" s="3" t="s">
        <v>2222</v>
      </c>
      <c r="F866" s="3" t="s">
        <v>642</v>
      </c>
      <c r="G866" s="4" t="s">
        <v>9</v>
      </c>
      <c r="H866" s="4" t="s">
        <v>2285</v>
      </c>
      <c r="I866" s="4" t="s">
        <v>2285</v>
      </c>
      <c r="J866" s="4" t="s">
        <v>2285</v>
      </c>
      <c r="K866" s="16"/>
      <c r="L866" s="17" t="s">
        <v>2297</v>
      </c>
      <c r="M866" s="10">
        <f t="shared" si="56"/>
        <v>0</v>
      </c>
      <c r="N866" s="10">
        <f t="shared" si="57"/>
        <v>0</v>
      </c>
      <c r="O866" s="10">
        <f t="shared" si="58"/>
        <v>0</v>
      </c>
      <c r="P866" s="10">
        <f t="shared" si="59"/>
        <v>0</v>
      </c>
      <c r="Q866" s="10" t="str">
        <f>VLOOKUP(A866,'[1]Store List'!$A$1:$I$376,3,FALSE)</f>
        <v>WZ-689</v>
      </c>
      <c r="R866" s="10" t="str">
        <f>VLOOKUP(A866,'[1]Store List'!$A$1:$I$376,6,FALSE)</f>
        <v>Jonathan Breier</v>
      </c>
      <c r="S866" s="10" t="str">
        <f>VLOOKUP(A866,'[1]Store List'!$A$1:$I$376,9,FALSE)</f>
        <v>Guy Stuart I I I</v>
      </c>
      <c r="T866" s="10"/>
    </row>
    <row r="867" spans="1:20" ht="13.2" hidden="1">
      <c r="A867" s="5">
        <v>86060</v>
      </c>
      <c r="B867" s="5" t="s">
        <v>1887</v>
      </c>
      <c r="C867" s="3" t="s">
        <v>638</v>
      </c>
      <c r="D867" s="3" t="s">
        <v>2174</v>
      </c>
      <c r="E867" s="3" t="s">
        <v>2222</v>
      </c>
      <c r="F867" s="3" t="s">
        <v>644</v>
      </c>
      <c r="G867" s="4" t="s">
        <v>9</v>
      </c>
      <c r="H867" s="4" t="s">
        <v>2285</v>
      </c>
      <c r="I867" s="4" t="s">
        <v>2285</v>
      </c>
      <c r="J867" s="4" t="s">
        <v>2285</v>
      </c>
      <c r="K867" s="16"/>
      <c r="L867" s="17" t="s">
        <v>2297</v>
      </c>
      <c r="M867" s="10">
        <f t="shared" si="56"/>
        <v>0</v>
      </c>
      <c r="N867" s="10">
        <f t="shared" si="57"/>
        <v>0</v>
      </c>
      <c r="O867" s="10">
        <f t="shared" si="58"/>
        <v>0</v>
      </c>
      <c r="P867" s="10">
        <f t="shared" si="59"/>
        <v>0</v>
      </c>
      <c r="Q867" s="10" t="str">
        <f>VLOOKUP(A867,'[1]Store List'!$A$1:$I$376,3,FALSE)</f>
        <v>WZ-689</v>
      </c>
      <c r="R867" s="10" t="str">
        <f>VLOOKUP(A867,'[1]Store List'!$A$1:$I$376,6,FALSE)</f>
        <v>Jonathan Breier</v>
      </c>
      <c r="S867" s="10" t="str">
        <f>VLOOKUP(A867,'[1]Store List'!$A$1:$I$376,9,FALSE)</f>
        <v>Guy Stuart I I I</v>
      </c>
      <c r="T867" s="10"/>
    </row>
    <row r="868" spans="1:20" ht="13.2" hidden="1">
      <c r="A868" s="5">
        <v>86060</v>
      </c>
      <c r="B868" s="5" t="s">
        <v>1887</v>
      </c>
      <c r="C868" s="3" t="s">
        <v>638</v>
      </c>
      <c r="D868" s="3" t="s">
        <v>2174</v>
      </c>
      <c r="E868" s="3" t="s">
        <v>2222</v>
      </c>
      <c r="F868" s="3" t="s">
        <v>645</v>
      </c>
      <c r="G868" s="4" t="s">
        <v>9</v>
      </c>
      <c r="H868" s="4" t="s">
        <v>2285</v>
      </c>
      <c r="I868" s="4" t="s">
        <v>2285</v>
      </c>
      <c r="J868" s="4" t="s">
        <v>2285</v>
      </c>
      <c r="K868" s="16"/>
      <c r="L868" s="17" t="s">
        <v>2297</v>
      </c>
      <c r="M868" s="10">
        <f t="shared" si="56"/>
        <v>0</v>
      </c>
      <c r="N868" s="10">
        <f t="shared" si="57"/>
        <v>0</v>
      </c>
      <c r="O868" s="10">
        <f t="shared" si="58"/>
        <v>0</v>
      </c>
      <c r="P868" s="10">
        <f t="shared" si="59"/>
        <v>0</v>
      </c>
      <c r="Q868" s="10" t="str">
        <f>VLOOKUP(A868,'[1]Store List'!$A$1:$I$376,3,FALSE)</f>
        <v>WZ-689</v>
      </c>
      <c r="R868" s="10" t="str">
        <f>VLOOKUP(A868,'[1]Store List'!$A$1:$I$376,6,FALSE)</f>
        <v>Jonathan Breier</v>
      </c>
      <c r="S868" s="10" t="str">
        <f>VLOOKUP(A868,'[1]Store List'!$A$1:$I$376,9,FALSE)</f>
        <v>Guy Stuart I I I</v>
      </c>
      <c r="T868" s="10"/>
    </row>
    <row r="869" spans="1:20" ht="13.2" hidden="1">
      <c r="A869" s="5">
        <v>86060</v>
      </c>
      <c r="B869" s="5" t="s">
        <v>1887</v>
      </c>
      <c r="C869" s="3" t="s">
        <v>638</v>
      </c>
      <c r="D869" s="3" t="s">
        <v>2174</v>
      </c>
      <c r="E869" s="3" t="s">
        <v>2222</v>
      </c>
      <c r="F869" s="3" t="s">
        <v>647</v>
      </c>
      <c r="G869" s="4" t="s">
        <v>9</v>
      </c>
      <c r="H869" s="4" t="s">
        <v>2285</v>
      </c>
      <c r="I869" s="4" t="s">
        <v>2285</v>
      </c>
      <c r="J869" s="4" t="s">
        <v>2285</v>
      </c>
      <c r="K869" s="16"/>
      <c r="L869" s="17" t="s">
        <v>2297</v>
      </c>
      <c r="M869" s="10">
        <f t="shared" si="56"/>
        <v>0</v>
      </c>
      <c r="N869" s="10">
        <f t="shared" si="57"/>
        <v>0</v>
      </c>
      <c r="O869" s="10">
        <f t="shared" si="58"/>
        <v>0</v>
      </c>
      <c r="P869" s="10">
        <f t="shared" si="59"/>
        <v>0</v>
      </c>
      <c r="Q869" s="10" t="str">
        <f>VLOOKUP(A869,'[1]Store List'!$A$1:$I$376,3,FALSE)</f>
        <v>WZ-689</v>
      </c>
      <c r="R869" s="10" t="str">
        <f>VLOOKUP(A869,'[1]Store List'!$A$1:$I$376,6,FALSE)</f>
        <v>Jonathan Breier</v>
      </c>
      <c r="S869" s="10" t="str">
        <f>VLOOKUP(A869,'[1]Store List'!$A$1:$I$376,9,FALSE)</f>
        <v>Guy Stuart I I I</v>
      </c>
      <c r="T869" s="10"/>
    </row>
    <row r="870" spans="1:20" ht="13.2" hidden="1">
      <c r="A870" s="5">
        <v>94725</v>
      </c>
      <c r="B870" s="5" t="s">
        <v>1888</v>
      </c>
      <c r="C870" s="3" t="s">
        <v>650</v>
      </c>
      <c r="D870" s="3" t="s">
        <v>2174</v>
      </c>
      <c r="E870" s="3" t="s">
        <v>2223</v>
      </c>
      <c r="F870" s="3" t="s">
        <v>653</v>
      </c>
      <c r="G870" s="4" t="s">
        <v>9</v>
      </c>
      <c r="H870" s="4" t="s">
        <v>2285</v>
      </c>
      <c r="I870" s="4" t="s">
        <v>2285</v>
      </c>
      <c r="J870" s="4" t="s">
        <v>2285</v>
      </c>
      <c r="K870" s="16"/>
      <c r="L870" s="17" t="s">
        <v>2297</v>
      </c>
      <c r="M870" s="10">
        <f t="shared" si="56"/>
        <v>0</v>
      </c>
      <c r="N870" s="10">
        <f t="shared" si="57"/>
        <v>0</v>
      </c>
      <c r="O870" s="10">
        <f t="shared" si="58"/>
        <v>0</v>
      </c>
      <c r="P870" s="10">
        <f t="shared" si="59"/>
        <v>0</v>
      </c>
      <c r="Q870" s="10" t="str">
        <f>VLOOKUP(A870,'[1]Store List'!$A$1:$I$376,3,FALSE)</f>
        <v>WZ-441A</v>
      </c>
      <c r="R870" s="10" t="str">
        <f>VLOOKUP(A870,'[1]Store List'!$A$1:$I$376,6,FALSE)</f>
        <v>Jonathan Breier</v>
      </c>
      <c r="S870" s="10" t="str">
        <f>VLOOKUP(A870,'[1]Store List'!$A$1:$I$376,9,FALSE)</f>
        <v>Deborah Allen</v>
      </c>
      <c r="T870" s="10"/>
    </row>
    <row r="871" spans="1:20" ht="13.2" hidden="1">
      <c r="A871" s="5">
        <v>130438</v>
      </c>
      <c r="B871" s="5" t="s">
        <v>1917</v>
      </c>
      <c r="C871" s="3" t="s">
        <v>565</v>
      </c>
      <c r="D871" s="3" t="s">
        <v>2174</v>
      </c>
      <c r="E871" s="3" t="s">
        <v>2194</v>
      </c>
      <c r="F871" s="3" t="s">
        <v>569</v>
      </c>
      <c r="G871" s="4" t="s">
        <v>9</v>
      </c>
      <c r="H871" s="4" t="s">
        <v>2285</v>
      </c>
      <c r="I871" s="4" t="s">
        <v>2285</v>
      </c>
      <c r="J871" s="4" t="s">
        <v>2285</v>
      </c>
      <c r="K871" s="16"/>
      <c r="L871" s="17" t="s">
        <v>2297</v>
      </c>
      <c r="M871" s="10">
        <f t="shared" si="56"/>
        <v>0</v>
      </c>
      <c r="N871" s="10">
        <f t="shared" si="57"/>
        <v>0</v>
      </c>
      <c r="O871" s="10">
        <f t="shared" si="58"/>
        <v>0</v>
      </c>
      <c r="P871" s="10">
        <f t="shared" si="59"/>
        <v>0</v>
      </c>
      <c r="Q871" s="10" t="str">
        <f>VLOOKUP(A871,'[1]Store List'!$A$1:$I$376,3,FALSE)</f>
        <v>WZ-839</v>
      </c>
      <c r="R871" s="10" t="str">
        <f>VLOOKUP(A871,'[1]Store List'!$A$1:$I$376,6,FALSE)</f>
        <v>Jonathan Breier</v>
      </c>
      <c r="S871" s="10" t="str">
        <f>VLOOKUP(A871,'[1]Store List'!$A$1:$I$376,9,FALSE)</f>
        <v>Ashley Baker</v>
      </c>
      <c r="T871" s="10"/>
    </row>
    <row r="872" spans="1:20" ht="13.2" hidden="1">
      <c r="A872" s="5">
        <v>130438</v>
      </c>
      <c r="B872" s="5" t="s">
        <v>1917</v>
      </c>
      <c r="C872" s="3" t="s">
        <v>565</v>
      </c>
      <c r="D872" s="3" t="s">
        <v>2174</v>
      </c>
      <c r="E872" s="3" t="s">
        <v>2194</v>
      </c>
      <c r="F872" s="3" t="s">
        <v>566</v>
      </c>
      <c r="G872" s="4" t="s">
        <v>9</v>
      </c>
      <c r="H872" s="4" t="s">
        <v>2285</v>
      </c>
      <c r="I872" s="4" t="s">
        <v>2285</v>
      </c>
      <c r="J872" s="4" t="s">
        <v>2285</v>
      </c>
      <c r="K872" s="16"/>
      <c r="L872" s="17" t="s">
        <v>2297</v>
      </c>
      <c r="M872" s="10">
        <f t="shared" si="56"/>
        <v>0</v>
      </c>
      <c r="N872" s="10">
        <f t="shared" si="57"/>
        <v>0</v>
      </c>
      <c r="O872" s="10">
        <f t="shared" si="58"/>
        <v>0</v>
      </c>
      <c r="P872" s="10">
        <f t="shared" si="59"/>
        <v>0</v>
      </c>
      <c r="Q872" s="10" t="str">
        <f>VLOOKUP(A872,'[1]Store List'!$A$1:$I$376,3,FALSE)</f>
        <v>WZ-839</v>
      </c>
      <c r="R872" s="10" t="str">
        <f>VLOOKUP(A872,'[1]Store List'!$A$1:$I$376,6,FALSE)</f>
        <v>Jonathan Breier</v>
      </c>
      <c r="S872" s="10" t="str">
        <f>VLOOKUP(A872,'[1]Store List'!$A$1:$I$376,9,FALSE)</f>
        <v>Ashley Baker</v>
      </c>
      <c r="T872" s="10"/>
    </row>
    <row r="873" spans="1:20" ht="13.2" hidden="1">
      <c r="A873" s="5">
        <v>81107</v>
      </c>
      <c r="B873" s="5" t="s">
        <v>2063</v>
      </c>
      <c r="C873" s="3" t="s">
        <v>684</v>
      </c>
      <c r="D873" s="3" t="s">
        <v>2174</v>
      </c>
      <c r="E873" s="3" t="s">
        <v>2223</v>
      </c>
      <c r="F873" s="3" t="s">
        <v>689</v>
      </c>
      <c r="G873" s="4" t="s">
        <v>9</v>
      </c>
      <c r="H873" s="4" t="s">
        <v>2285</v>
      </c>
      <c r="I873" s="4" t="s">
        <v>2285</v>
      </c>
      <c r="J873" s="4" t="s">
        <v>2285</v>
      </c>
      <c r="K873" s="16"/>
      <c r="L873" s="17" t="s">
        <v>2297</v>
      </c>
      <c r="M873" s="10">
        <f t="shared" si="56"/>
        <v>0</v>
      </c>
      <c r="N873" s="10">
        <f t="shared" si="57"/>
        <v>0</v>
      </c>
      <c r="O873" s="10">
        <f t="shared" si="58"/>
        <v>0</v>
      </c>
      <c r="P873" s="10">
        <f t="shared" si="59"/>
        <v>0</v>
      </c>
      <c r="Q873" s="10" t="str">
        <f>VLOOKUP(A873,'[1]Store List'!$A$1:$I$376,3,FALSE)</f>
        <v>WZ-501A</v>
      </c>
      <c r="R873" s="10" t="str">
        <f>VLOOKUP(A873,'[1]Store List'!$A$1:$I$376,6,FALSE)</f>
        <v>Jonathan Breier</v>
      </c>
      <c r="S873" s="10" t="str">
        <f>VLOOKUP(A873,'[1]Store List'!$A$1:$I$376,9,FALSE)</f>
        <v>Deborah Allen</v>
      </c>
      <c r="T873" s="10"/>
    </row>
    <row r="874" spans="1:20" ht="13.2" hidden="1">
      <c r="A874" s="5">
        <v>112048</v>
      </c>
      <c r="B874" s="5" t="s">
        <v>1943</v>
      </c>
      <c r="C874" s="3" t="s">
        <v>693</v>
      </c>
      <c r="D874" s="3" t="s">
        <v>2174</v>
      </c>
      <c r="E874" s="3" t="s">
        <v>2194</v>
      </c>
      <c r="F874" s="3" t="s">
        <v>695</v>
      </c>
      <c r="G874" s="4" t="s">
        <v>9</v>
      </c>
      <c r="H874" s="4" t="s">
        <v>2285</v>
      </c>
      <c r="I874" s="4" t="s">
        <v>2285</v>
      </c>
      <c r="J874" s="4" t="s">
        <v>2285</v>
      </c>
      <c r="K874" s="16"/>
      <c r="L874" s="17" t="s">
        <v>2297</v>
      </c>
      <c r="M874" s="10">
        <f t="shared" ref="M874:M937" si="60">IF(OR(G874="N/A",G874="COMP"),0,1)</f>
        <v>0</v>
      </c>
      <c r="N874" s="10">
        <f t="shared" ref="N874:N937" si="61">IF(OR(H874="N/A",H874="COMP"),0,1)</f>
        <v>0</v>
      </c>
      <c r="O874" s="10">
        <f t="shared" ref="O874:O937" si="62">IF(OR(I874="N/A",I874="COMP"),0,1)</f>
        <v>0</v>
      </c>
      <c r="P874" s="10">
        <f t="shared" ref="P874:P937" si="63">IF(OR(J874="N/A",J874="COMP"),0,1)</f>
        <v>0</v>
      </c>
      <c r="Q874" s="10" t="str">
        <f>VLOOKUP(A874,'[1]Store List'!$A$1:$I$376,3,FALSE)</f>
        <v>WZ-713A</v>
      </c>
      <c r="R874" s="10" t="str">
        <f>VLOOKUP(A874,'[1]Store List'!$A$1:$I$376,6,FALSE)</f>
        <v>Jonathan Breier</v>
      </c>
      <c r="S874" s="10" t="str">
        <f>VLOOKUP(A874,'[1]Store List'!$A$1:$I$376,9,FALSE)</f>
        <v>Ashley Baker</v>
      </c>
      <c r="T874" s="10"/>
    </row>
    <row r="875" spans="1:20" ht="13.2" hidden="1">
      <c r="A875" s="5">
        <v>103287</v>
      </c>
      <c r="B875" s="5" t="s">
        <v>1918</v>
      </c>
      <c r="C875" s="3" t="s">
        <v>610</v>
      </c>
      <c r="D875" s="3" t="s">
        <v>2174</v>
      </c>
      <c r="E875" s="3" t="s">
        <v>2191</v>
      </c>
      <c r="F875" s="3" t="s">
        <v>613</v>
      </c>
      <c r="G875" s="4" t="s">
        <v>9</v>
      </c>
      <c r="H875" s="4" t="s">
        <v>2285</v>
      </c>
      <c r="I875" s="4" t="s">
        <v>2285</v>
      </c>
      <c r="J875" s="4" t="s">
        <v>2285</v>
      </c>
      <c r="K875" s="16"/>
      <c r="L875" s="17" t="s">
        <v>2297</v>
      </c>
      <c r="M875" s="10">
        <f t="shared" si="60"/>
        <v>0</v>
      </c>
      <c r="N875" s="10">
        <f t="shared" si="61"/>
        <v>0</v>
      </c>
      <c r="O875" s="10">
        <f t="shared" si="62"/>
        <v>0</v>
      </c>
      <c r="P875" s="10">
        <f t="shared" si="63"/>
        <v>0</v>
      </c>
      <c r="Q875" s="10" t="str">
        <f>VLOOKUP(A875,'[1]Store List'!$A$1:$I$376,3,FALSE)</f>
        <v>WZ-579</v>
      </c>
      <c r="R875" s="10" t="str">
        <f>VLOOKUP(A875,'[1]Store List'!$A$1:$I$376,6,FALSE)</f>
        <v>Jonathan Breier</v>
      </c>
      <c r="S875" s="10" t="str">
        <f>VLOOKUP(A875,'[1]Store List'!$A$1:$I$376,9,FALSE)</f>
        <v>Darryl Bartlett</v>
      </c>
      <c r="T875" s="10"/>
    </row>
    <row r="876" spans="1:20" ht="13.2" hidden="1">
      <c r="A876" s="5">
        <v>108007</v>
      </c>
      <c r="B876" s="5" t="s">
        <v>1832</v>
      </c>
      <c r="C876" s="3" t="s">
        <v>596</v>
      </c>
      <c r="D876" s="3" t="s">
        <v>2174</v>
      </c>
      <c r="E876" s="3" t="s">
        <v>2191</v>
      </c>
      <c r="F876" s="3" t="s">
        <v>600</v>
      </c>
      <c r="G876" s="4" t="s">
        <v>9</v>
      </c>
      <c r="H876" s="4" t="s">
        <v>2285</v>
      </c>
      <c r="I876" s="4" t="s">
        <v>2285</v>
      </c>
      <c r="J876" s="4" t="s">
        <v>2285</v>
      </c>
      <c r="K876" s="16"/>
      <c r="L876" s="17" t="s">
        <v>2297</v>
      </c>
      <c r="M876" s="10">
        <f t="shared" si="60"/>
        <v>0</v>
      </c>
      <c r="N876" s="10">
        <f t="shared" si="61"/>
        <v>0</v>
      </c>
      <c r="O876" s="10">
        <f t="shared" si="62"/>
        <v>0</v>
      </c>
      <c r="P876" s="10">
        <f t="shared" si="63"/>
        <v>0</v>
      </c>
      <c r="Q876" s="10" t="str">
        <f>VLOOKUP(A876,'[1]Store List'!$A$1:$I$376,3,FALSE)</f>
        <v>WZ-654</v>
      </c>
      <c r="R876" s="10" t="str">
        <f>VLOOKUP(A876,'[1]Store List'!$A$1:$I$376,6,FALSE)</f>
        <v>Jonathan Breier</v>
      </c>
      <c r="S876" s="10" t="str">
        <f>VLOOKUP(A876,'[1]Store List'!$A$1:$I$376,9,FALSE)</f>
        <v>Darryl Bartlett</v>
      </c>
      <c r="T876" s="10"/>
    </row>
    <row r="877" spans="1:20" ht="13.2" hidden="1">
      <c r="A877" s="5">
        <v>81107</v>
      </c>
      <c r="B877" s="5" t="s">
        <v>2063</v>
      </c>
      <c r="C877" s="3" t="s">
        <v>684</v>
      </c>
      <c r="D877" s="3" t="s">
        <v>2174</v>
      </c>
      <c r="E877" s="3" t="s">
        <v>2223</v>
      </c>
      <c r="F877" s="3" t="s">
        <v>686</v>
      </c>
      <c r="G877" s="4" t="s">
        <v>9</v>
      </c>
      <c r="H877" s="4" t="s">
        <v>2285</v>
      </c>
      <c r="I877" s="4" t="s">
        <v>2285</v>
      </c>
      <c r="J877" s="4" t="s">
        <v>2285</v>
      </c>
      <c r="K877" s="16"/>
      <c r="L877" s="17" t="s">
        <v>2297</v>
      </c>
      <c r="M877" s="10">
        <f t="shared" si="60"/>
        <v>0</v>
      </c>
      <c r="N877" s="10">
        <f t="shared" si="61"/>
        <v>0</v>
      </c>
      <c r="O877" s="10">
        <f t="shared" si="62"/>
        <v>0</v>
      </c>
      <c r="P877" s="10">
        <f t="shared" si="63"/>
        <v>0</v>
      </c>
      <c r="Q877" s="10" t="str">
        <f>VLOOKUP(A877,'[1]Store List'!$A$1:$I$376,3,FALSE)</f>
        <v>WZ-501A</v>
      </c>
      <c r="R877" s="10" t="str">
        <f>VLOOKUP(A877,'[1]Store List'!$A$1:$I$376,6,FALSE)</f>
        <v>Jonathan Breier</v>
      </c>
      <c r="S877" s="10" t="str">
        <f>VLOOKUP(A877,'[1]Store List'!$A$1:$I$376,9,FALSE)</f>
        <v>Deborah Allen</v>
      </c>
      <c r="T877" s="10"/>
    </row>
    <row r="878" spans="1:20" ht="13.2" hidden="1">
      <c r="A878" s="5">
        <v>86060</v>
      </c>
      <c r="B878" s="5" t="s">
        <v>1887</v>
      </c>
      <c r="C878" s="3" t="s">
        <v>638</v>
      </c>
      <c r="D878" s="3" t="s">
        <v>2174</v>
      </c>
      <c r="E878" s="3" t="s">
        <v>2222</v>
      </c>
      <c r="F878" s="3" t="s">
        <v>639</v>
      </c>
      <c r="G878" s="4" t="s">
        <v>9</v>
      </c>
      <c r="H878" s="4" t="s">
        <v>2285</v>
      </c>
      <c r="I878" s="4" t="s">
        <v>2285</v>
      </c>
      <c r="J878" s="4" t="s">
        <v>2285</v>
      </c>
      <c r="K878" s="16"/>
      <c r="L878" s="17" t="s">
        <v>2297</v>
      </c>
      <c r="M878" s="10">
        <f t="shared" si="60"/>
        <v>0</v>
      </c>
      <c r="N878" s="10">
        <f t="shared" si="61"/>
        <v>0</v>
      </c>
      <c r="O878" s="10">
        <f t="shared" si="62"/>
        <v>0</v>
      </c>
      <c r="P878" s="10">
        <f t="shared" si="63"/>
        <v>0</v>
      </c>
      <c r="Q878" s="10" t="str">
        <f>VLOOKUP(A878,'[1]Store List'!$A$1:$I$376,3,FALSE)</f>
        <v>WZ-689</v>
      </c>
      <c r="R878" s="10" t="str">
        <f>VLOOKUP(A878,'[1]Store List'!$A$1:$I$376,6,FALSE)</f>
        <v>Jonathan Breier</v>
      </c>
      <c r="S878" s="10" t="str">
        <f>VLOOKUP(A878,'[1]Store List'!$A$1:$I$376,9,FALSE)</f>
        <v>Guy Stuart I I I</v>
      </c>
      <c r="T878" s="10"/>
    </row>
    <row r="879" spans="1:20" ht="13.2" hidden="1">
      <c r="A879" s="5">
        <v>107557</v>
      </c>
      <c r="B879" s="5" t="s">
        <v>2069</v>
      </c>
      <c r="C879" s="3" t="s">
        <v>590</v>
      </c>
      <c r="D879" s="3" t="s">
        <v>2174</v>
      </c>
      <c r="E879" s="3" t="s">
        <v>2263</v>
      </c>
      <c r="F879" s="3" t="s">
        <v>593</v>
      </c>
      <c r="G879" s="4" t="s">
        <v>9</v>
      </c>
      <c r="H879" s="4" t="s">
        <v>10</v>
      </c>
      <c r="I879" s="4" t="s">
        <v>2285</v>
      </c>
      <c r="J879" s="4" t="s">
        <v>2285</v>
      </c>
      <c r="K879" s="16"/>
      <c r="L879" s="17" t="s">
        <v>2297</v>
      </c>
      <c r="M879" s="10">
        <f t="shared" si="60"/>
        <v>0</v>
      </c>
      <c r="N879" s="10">
        <f t="shared" si="61"/>
        <v>1</v>
      </c>
      <c r="O879" s="10">
        <f t="shared" si="62"/>
        <v>0</v>
      </c>
      <c r="P879" s="10">
        <f t="shared" si="63"/>
        <v>0</v>
      </c>
      <c r="Q879" s="10" t="str">
        <f>VLOOKUP(A879,'[1]Store List'!$A$1:$I$376,3,FALSE)</f>
        <v>WZ-643</v>
      </c>
      <c r="R879" s="10" t="str">
        <f>VLOOKUP(A879,'[1]Store List'!$A$1:$I$376,6,FALSE)</f>
        <v>Jonathan Breier</v>
      </c>
      <c r="S879" s="10" t="str">
        <f>VLOOKUP(A879,'[1]Store List'!$A$1:$I$376,9,FALSE)</f>
        <v>Pradip Roy</v>
      </c>
      <c r="T879" s="10"/>
    </row>
    <row r="880" spans="1:20" ht="13.2" hidden="1">
      <c r="A880" s="5">
        <v>86060</v>
      </c>
      <c r="B880" s="5" t="s">
        <v>1887</v>
      </c>
      <c r="C880" s="3" t="s">
        <v>638</v>
      </c>
      <c r="D880" s="3" t="s">
        <v>2174</v>
      </c>
      <c r="E880" s="3" t="s">
        <v>2222</v>
      </c>
      <c r="F880" s="3" t="s">
        <v>643</v>
      </c>
      <c r="G880" s="4" t="s">
        <v>9</v>
      </c>
      <c r="H880" s="4" t="s">
        <v>2285</v>
      </c>
      <c r="I880" s="4" t="s">
        <v>2285</v>
      </c>
      <c r="J880" s="4" t="s">
        <v>2285</v>
      </c>
      <c r="K880" s="16"/>
      <c r="L880" s="17" t="s">
        <v>2297</v>
      </c>
      <c r="M880" s="10">
        <f t="shared" si="60"/>
        <v>0</v>
      </c>
      <c r="N880" s="10">
        <f t="shared" si="61"/>
        <v>0</v>
      </c>
      <c r="O880" s="10">
        <f t="shared" si="62"/>
        <v>0</v>
      </c>
      <c r="P880" s="10">
        <f t="shared" si="63"/>
        <v>0</v>
      </c>
      <c r="Q880" s="10" t="str">
        <f>VLOOKUP(A880,'[1]Store List'!$A$1:$I$376,3,FALSE)</f>
        <v>WZ-689</v>
      </c>
      <c r="R880" s="10" t="str">
        <f>VLOOKUP(A880,'[1]Store List'!$A$1:$I$376,6,FALSE)</f>
        <v>Jonathan Breier</v>
      </c>
      <c r="S880" s="10" t="str">
        <f>VLOOKUP(A880,'[1]Store List'!$A$1:$I$376,9,FALSE)</f>
        <v>Guy Stuart I I I</v>
      </c>
      <c r="T880" s="10"/>
    </row>
    <row r="881" spans="1:20" ht="13.2" hidden="1">
      <c r="A881" s="5">
        <v>129926</v>
      </c>
      <c r="B881" s="5" t="s">
        <v>1966</v>
      </c>
      <c r="C881" s="3" t="s">
        <v>574</v>
      </c>
      <c r="D881" s="3" t="s">
        <v>2174</v>
      </c>
      <c r="E881" s="3" t="s">
        <v>2194</v>
      </c>
      <c r="F881" s="3" t="s">
        <v>579</v>
      </c>
      <c r="G881" s="4" t="s">
        <v>9</v>
      </c>
      <c r="H881" s="4" t="s">
        <v>15</v>
      </c>
      <c r="I881" s="4" t="s">
        <v>2285</v>
      </c>
      <c r="J881" s="4" t="s">
        <v>2285</v>
      </c>
      <c r="K881" s="16"/>
      <c r="L881" s="17" t="s">
        <v>2297</v>
      </c>
      <c r="M881" s="10">
        <f t="shared" si="60"/>
        <v>0</v>
      </c>
      <c r="N881" s="10">
        <f t="shared" si="61"/>
        <v>1</v>
      </c>
      <c r="O881" s="10">
        <f t="shared" si="62"/>
        <v>0</v>
      </c>
      <c r="P881" s="10">
        <f t="shared" si="63"/>
        <v>0</v>
      </c>
      <c r="Q881" s="10" t="str">
        <f>VLOOKUP(A881,'[1]Store List'!$A$1:$I$376,3,FALSE)</f>
        <v>WZ-840</v>
      </c>
      <c r="R881" s="10" t="str">
        <f>VLOOKUP(A881,'[1]Store List'!$A$1:$I$376,6,FALSE)</f>
        <v>Jonathan Breier</v>
      </c>
      <c r="S881" s="10" t="str">
        <f>VLOOKUP(A881,'[1]Store List'!$A$1:$I$376,9,FALSE)</f>
        <v>Ashley Baker</v>
      </c>
      <c r="T881" s="10"/>
    </row>
    <row r="882" spans="1:20" ht="13.2" hidden="1">
      <c r="A882" s="5">
        <v>129926</v>
      </c>
      <c r="B882" s="5" t="s">
        <v>1966</v>
      </c>
      <c r="C882" s="3" t="s">
        <v>574</v>
      </c>
      <c r="D882" s="3" t="s">
        <v>2174</v>
      </c>
      <c r="E882" s="3" t="s">
        <v>2194</v>
      </c>
      <c r="F882" s="3" t="s">
        <v>577</v>
      </c>
      <c r="G882" s="4" t="s">
        <v>9</v>
      </c>
      <c r="H882" s="4" t="s">
        <v>2285</v>
      </c>
      <c r="I882" s="4" t="s">
        <v>2285</v>
      </c>
      <c r="J882" s="4" t="s">
        <v>2285</v>
      </c>
      <c r="K882" s="16"/>
      <c r="L882" s="17" t="s">
        <v>2297</v>
      </c>
      <c r="M882" s="10">
        <f t="shared" si="60"/>
        <v>0</v>
      </c>
      <c r="N882" s="10">
        <f t="shared" si="61"/>
        <v>0</v>
      </c>
      <c r="O882" s="10">
        <f t="shared" si="62"/>
        <v>0</v>
      </c>
      <c r="P882" s="10">
        <f t="shared" si="63"/>
        <v>0</v>
      </c>
      <c r="Q882" s="10" t="str">
        <f>VLOOKUP(A882,'[1]Store List'!$A$1:$I$376,3,FALSE)</f>
        <v>WZ-840</v>
      </c>
      <c r="R882" s="10" t="str">
        <f>VLOOKUP(A882,'[1]Store List'!$A$1:$I$376,6,FALSE)</f>
        <v>Jonathan Breier</v>
      </c>
      <c r="S882" s="10" t="str">
        <f>VLOOKUP(A882,'[1]Store List'!$A$1:$I$376,9,FALSE)</f>
        <v>Ashley Baker</v>
      </c>
      <c r="T882" s="10"/>
    </row>
    <row r="883" spans="1:20" ht="13.2" hidden="1">
      <c r="A883" s="5">
        <v>103287</v>
      </c>
      <c r="B883" s="5" t="s">
        <v>1918</v>
      </c>
      <c r="C883" s="3" t="s">
        <v>610</v>
      </c>
      <c r="D883" s="3" t="s">
        <v>2174</v>
      </c>
      <c r="E883" s="3" t="s">
        <v>2191</v>
      </c>
      <c r="F883" s="3" t="s">
        <v>612</v>
      </c>
      <c r="G883" s="4" t="s">
        <v>9</v>
      </c>
      <c r="H883" s="4" t="s">
        <v>2285</v>
      </c>
      <c r="I883" s="4" t="s">
        <v>2285</v>
      </c>
      <c r="J883" s="4" t="s">
        <v>2285</v>
      </c>
      <c r="K883" s="16"/>
      <c r="L883" s="17" t="s">
        <v>2297</v>
      </c>
      <c r="M883" s="10">
        <f t="shared" si="60"/>
        <v>0</v>
      </c>
      <c r="N883" s="10">
        <f t="shared" si="61"/>
        <v>0</v>
      </c>
      <c r="O883" s="10">
        <f t="shared" si="62"/>
        <v>0</v>
      </c>
      <c r="P883" s="10">
        <f t="shared" si="63"/>
        <v>0</v>
      </c>
      <c r="Q883" s="10" t="str">
        <f>VLOOKUP(A883,'[1]Store List'!$A$1:$I$376,3,FALSE)</f>
        <v>WZ-579</v>
      </c>
      <c r="R883" s="10" t="str">
        <f>VLOOKUP(A883,'[1]Store List'!$A$1:$I$376,6,FALSE)</f>
        <v>Jonathan Breier</v>
      </c>
      <c r="S883" s="10" t="str">
        <f>VLOOKUP(A883,'[1]Store List'!$A$1:$I$376,9,FALSE)</f>
        <v>Darryl Bartlett</v>
      </c>
      <c r="T883" s="10"/>
    </row>
    <row r="884" spans="1:20" ht="13.2" hidden="1">
      <c r="A884" s="5">
        <v>129926</v>
      </c>
      <c r="B884" s="5" t="s">
        <v>1966</v>
      </c>
      <c r="C884" s="3" t="s">
        <v>574</v>
      </c>
      <c r="D884" s="3" t="s">
        <v>2174</v>
      </c>
      <c r="E884" s="3" t="s">
        <v>2194</v>
      </c>
      <c r="F884" s="3" t="s">
        <v>576</v>
      </c>
      <c r="G884" s="4" t="s">
        <v>9</v>
      </c>
      <c r="H884" s="4" t="s">
        <v>2285</v>
      </c>
      <c r="I884" s="4" t="s">
        <v>2285</v>
      </c>
      <c r="J884" s="4" t="s">
        <v>2285</v>
      </c>
      <c r="K884" s="16"/>
      <c r="L884" s="17" t="s">
        <v>2297</v>
      </c>
      <c r="M884" s="10">
        <f t="shared" si="60"/>
        <v>0</v>
      </c>
      <c r="N884" s="10">
        <f t="shared" si="61"/>
        <v>0</v>
      </c>
      <c r="O884" s="10">
        <f t="shared" si="62"/>
        <v>0</v>
      </c>
      <c r="P884" s="10">
        <f t="shared" si="63"/>
        <v>0</v>
      </c>
      <c r="Q884" s="10" t="str">
        <f>VLOOKUP(A884,'[1]Store List'!$A$1:$I$376,3,FALSE)</f>
        <v>WZ-840</v>
      </c>
      <c r="R884" s="10" t="str">
        <f>VLOOKUP(A884,'[1]Store List'!$A$1:$I$376,6,FALSE)</f>
        <v>Jonathan Breier</v>
      </c>
      <c r="S884" s="10" t="str">
        <f>VLOOKUP(A884,'[1]Store List'!$A$1:$I$376,9,FALSE)</f>
        <v>Ashley Baker</v>
      </c>
      <c r="T884" s="10"/>
    </row>
    <row r="885" spans="1:20" ht="13.2" hidden="1">
      <c r="A885" s="5">
        <v>103287</v>
      </c>
      <c r="B885" s="5" t="s">
        <v>1918</v>
      </c>
      <c r="C885" s="3" t="s">
        <v>610</v>
      </c>
      <c r="D885" s="3" t="s">
        <v>2174</v>
      </c>
      <c r="E885" s="3" t="s">
        <v>2191</v>
      </c>
      <c r="F885" s="3" t="s">
        <v>611</v>
      </c>
      <c r="G885" s="4" t="s">
        <v>9</v>
      </c>
      <c r="H885" s="4" t="s">
        <v>15</v>
      </c>
      <c r="I885" s="4" t="s">
        <v>2285</v>
      </c>
      <c r="J885" s="4" t="s">
        <v>2285</v>
      </c>
      <c r="K885" s="16"/>
      <c r="L885" s="17" t="s">
        <v>2297</v>
      </c>
      <c r="M885" s="10">
        <f t="shared" si="60"/>
        <v>0</v>
      </c>
      <c r="N885" s="10">
        <f t="shared" si="61"/>
        <v>1</v>
      </c>
      <c r="O885" s="10">
        <f t="shared" si="62"/>
        <v>0</v>
      </c>
      <c r="P885" s="10">
        <f t="shared" si="63"/>
        <v>0</v>
      </c>
      <c r="Q885" s="10" t="str">
        <f>VLOOKUP(A885,'[1]Store List'!$A$1:$I$376,3,FALSE)</f>
        <v>WZ-579</v>
      </c>
      <c r="R885" s="10" t="str">
        <f>VLOOKUP(A885,'[1]Store List'!$A$1:$I$376,6,FALSE)</f>
        <v>Jonathan Breier</v>
      </c>
      <c r="S885" s="10" t="str">
        <f>VLOOKUP(A885,'[1]Store List'!$A$1:$I$376,9,FALSE)</f>
        <v>Darryl Bartlett</v>
      </c>
      <c r="T885" s="10"/>
    </row>
    <row r="886" spans="1:20" ht="13.2" hidden="1">
      <c r="A886" s="5">
        <v>86446</v>
      </c>
      <c r="B886" s="5" t="s">
        <v>1836</v>
      </c>
      <c r="C886" s="3" t="s">
        <v>660</v>
      </c>
      <c r="D886" s="3" t="s">
        <v>2174</v>
      </c>
      <c r="E886" s="3" t="s">
        <v>2194</v>
      </c>
      <c r="F886" s="3" t="s">
        <v>663</v>
      </c>
      <c r="G886" s="4" t="s">
        <v>9</v>
      </c>
      <c r="H886" s="4" t="s">
        <v>2285</v>
      </c>
      <c r="I886" s="4" t="s">
        <v>2285</v>
      </c>
      <c r="J886" s="4" t="s">
        <v>2285</v>
      </c>
      <c r="K886" s="16"/>
      <c r="L886" s="17" t="s">
        <v>2297</v>
      </c>
      <c r="M886" s="10">
        <f t="shared" si="60"/>
        <v>0</v>
      </c>
      <c r="N886" s="10">
        <f t="shared" si="61"/>
        <v>0</v>
      </c>
      <c r="O886" s="10">
        <f t="shared" si="62"/>
        <v>0</v>
      </c>
      <c r="P886" s="10">
        <f t="shared" si="63"/>
        <v>0</v>
      </c>
      <c r="Q886" s="10" t="str">
        <f>VLOOKUP(A886,'[1]Store List'!$A$1:$I$376,3,FALSE)</f>
        <v>WZ-340A</v>
      </c>
      <c r="R886" s="10" t="str">
        <f>VLOOKUP(A886,'[1]Store List'!$A$1:$I$376,6,FALSE)</f>
        <v>Jonathan Breier</v>
      </c>
      <c r="S886" s="10" t="str">
        <f>VLOOKUP(A886,'[1]Store List'!$A$1:$I$376,9,FALSE)</f>
        <v>Ashley Baker</v>
      </c>
      <c r="T886" s="10"/>
    </row>
    <row r="887" spans="1:20" ht="13.2" hidden="1">
      <c r="A887" s="5">
        <v>110764</v>
      </c>
      <c r="B887" s="5" t="s">
        <v>1977</v>
      </c>
      <c r="C887" s="3" t="s">
        <v>625</v>
      </c>
      <c r="D887" s="3" t="s">
        <v>2174</v>
      </c>
      <c r="E887" s="3" t="s">
        <v>2194</v>
      </c>
      <c r="F887" s="3" t="s">
        <v>627</v>
      </c>
      <c r="G887" s="4" t="s">
        <v>9</v>
      </c>
      <c r="H887" s="4" t="s">
        <v>2285</v>
      </c>
      <c r="I887" s="4" t="s">
        <v>2285</v>
      </c>
      <c r="J887" s="4" t="s">
        <v>2285</v>
      </c>
      <c r="K887" s="16"/>
      <c r="L887" s="17" t="s">
        <v>2297</v>
      </c>
      <c r="M887" s="10">
        <f t="shared" si="60"/>
        <v>0</v>
      </c>
      <c r="N887" s="10">
        <f t="shared" si="61"/>
        <v>0</v>
      </c>
      <c r="O887" s="10">
        <f t="shared" si="62"/>
        <v>0</v>
      </c>
      <c r="P887" s="10">
        <f t="shared" si="63"/>
        <v>0</v>
      </c>
      <c r="Q887" s="10" t="str">
        <f>VLOOKUP(A887,'[1]Store List'!$A$1:$I$376,3,FALSE)</f>
        <v>WZ-702A</v>
      </c>
      <c r="R887" s="10" t="str">
        <f>VLOOKUP(A887,'[1]Store List'!$A$1:$I$376,6,FALSE)</f>
        <v>Jonathan Breier</v>
      </c>
      <c r="S887" s="10" t="str">
        <f>VLOOKUP(A887,'[1]Store List'!$A$1:$I$376,9,FALSE)</f>
        <v>Ashley Baker</v>
      </c>
      <c r="T887" s="10"/>
    </row>
    <row r="888" spans="1:20" ht="13.2" hidden="1">
      <c r="A888" s="5">
        <v>98984</v>
      </c>
      <c r="B888" s="5" t="s">
        <v>1988</v>
      </c>
      <c r="C888" s="3" t="s">
        <v>586</v>
      </c>
      <c r="D888" s="3" t="s">
        <v>2174</v>
      </c>
      <c r="E888" s="3" t="s">
        <v>2251</v>
      </c>
      <c r="F888" s="3" t="s">
        <v>589</v>
      </c>
      <c r="G888" s="4" t="s">
        <v>9</v>
      </c>
      <c r="H888" s="4" t="s">
        <v>2285</v>
      </c>
      <c r="I888" s="4" t="s">
        <v>2285</v>
      </c>
      <c r="J888" s="4" t="s">
        <v>2285</v>
      </c>
      <c r="K888" s="16"/>
      <c r="L888" s="17" t="s">
        <v>2297</v>
      </c>
      <c r="M888" s="10">
        <f t="shared" si="60"/>
        <v>0</v>
      </c>
      <c r="N888" s="10">
        <f t="shared" si="61"/>
        <v>0</v>
      </c>
      <c r="O888" s="10">
        <f t="shared" si="62"/>
        <v>0</v>
      </c>
      <c r="P888" s="10">
        <f t="shared" si="63"/>
        <v>0</v>
      </c>
      <c r="Q888" s="10" t="str">
        <f>VLOOKUP(A888,'[1]Store List'!$A$1:$I$376,3,FALSE)</f>
        <v>WZ-697</v>
      </c>
      <c r="R888" s="10" t="str">
        <f>VLOOKUP(A888,'[1]Store List'!$A$1:$I$376,6,FALSE)</f>
        <v>Jonathan Breier</v>
      </c>
      <c r="S888" s="10" t="str">
        <f>VLOOKUP(A888,'[1]Store List'!$A$1:$I$376,9,FALSE)</f>
        <v>Derrek Fridley</v>
      </c>
      <c r="T888" s="10"/>
    </row>
    <row r="889" spans="1:20" ht="13.2" hidden="1">
      <c r="A889" s="5">
        <v>110765</v>
      </c>
      <c r="B889" s="5" t="s">
        <v>2067</v>
      </c>
      <c r="C889" s="3" t="s">
        <v>665</v>
      </c>
      <c r="D889" s="3" t="s">
        <v>2174</v>
      </c>
      <c r="E889" s="3" t="s">
        <v>2194</v>
      </c>
      <c r="F889" s="3" t="s">
        <v>667</v>
      </c>
      <c r="G889" s="4" t="s">
        <v>9</v>
      </c>
      <c r="H889" s="4" t="s">
        <v>2285</v>
      </c>
      <c r="I889" s="4" t="s">
        <v>2285</v>
      </c>
      <c r="J889" s="4" t="s">
        <v>2285</v>
      </c>
      <c r="K889" s="16"/>
      <c r="L889" s="17" t="s">
        <v>2297</v>
      </c>
      <c r="M889" s="10">
        <f t="shared" si="60"/>
        <v>0</v>
      </c>
      <c r="N889" s="10">
        <f t="shared" si="61"/>
        <v>0</v>
      </c>
      <c r="O889" s="10">
        <f t="shared" si="62"/>
        <v>0</v>
      </c>
      <c r="P889" s="10">
        <f t="shared" si="63"/>
        <v>0</v>
      </c>
      <c r="Q889" s="10" t="str">
        <f>VLOOKUP(A889,'[1]Store List'!$A$1:$I$376,3,FALSE)</f>
        <v>WZ-690A</v>
      </c>
      <c r="R889" s="10" t="str">
        <f>VLOOKUP(A889,'[1]Store List'!$A$1:$I$376,6,FALSE)</f>
        <v>Jonathan Breier</v>
      </c>
      <c r="S889" s="10" t="str">
        <f>VLOOKUP(A889,'[1]Store List'!$A$1:$I$376,9,FALSE)</f>
        <v>Ashley Baker</v>
      </c>
      <c r="T889" s="10"/>
    </row>
    <row r="890" spans="1:20" ht="13.2" hidden="1">
      <c r="A890" s="5">
        <v>124550</v>
      </c>
      <c r="B890" s="5" t="s">
        <v>1976</v>
      </c>
      <c r="C890" s="3" t="s">
        <v>617</v>
      </c>
      <c r="D890" s="3" t="s">
        <v>2174</v>
      </c>
      <c r="E890" s="3" t="s">
        <v>2194</v>
      </c>
      <c r="F890" s="3" t="s">
        <v>618</v>
      </c>
      <c r="G890" s="4" t="s">
        <v>9</v>
      </c>
      <c r="H890" s="4" t="s">
        <v>2285</v>
      </c>
      <c r="I890" s="4" t="s">
        <v>2285</v>
      </c>
      <c r="J890" s="4" t="s">
        <v>2285</v>
      </c>
      <c r="K890" s="16"/>
      <c r="L890" s="17" t="s">
        <v>2297</v>
      </c>
      <c r="M890" s="10">
        <f t="shared" si="60"/>
        <v>0</v>
      </c>
      <c r="N890" s="10">
        <f t="shared" si="61"/>
        <v>0</v>
      </c>
      <c r="O890" s="10">
        <f t="shared" si="62"/>
        <v>0</v>
      </c>
      <c r="P890" s="10">
        <f t="shared" si="63"/>
        <v>0</v>
      </c>
      <c r="Q890" s="10" t="str">
        <f>VLOOKUP(A890,'[1]Store List'!$A$1:$I$376,3,FALSE)</f>
        <v>WZ-785A</v>
      </c>
      <c r="R890" s="10" t="str">
        <f>VLOOKUP(A890,'[1]Store List'!$A$1:$I$376,6,FALSE)</f>
        <v>Jonathan Breier</v>
      </c>
      <c r="S890" s="10" t="str">
        <f>VLOOKUP(A890,'[1]Store List'!$A$1:$I$376,9,FALSE)</f>
        <v>Ashley Baker</v>
      </c>
      <c r="T890" s="10"/>
    </row>
    <row r="891" spans="1:20" ht="13.2" hidden="1">
      <c r="A891" s="5">
        <v>122166</v>
      </c>
      <c r="B891" s="5" t="s">
        <v>2040</v>
      </c>
      <c r="C891" s="3" t="s">
        <v>606</v>
      </c>
      <c r="D891" s="3" t="s">
        <v>2174</v>
      </c>
      <c r="E891" s="3" t="s">
        <v>2194</v>
      </c>
      <c r="F891" s="3" t="s">
        <v>609</v>
      </c>
      <c r="G891" s="4" t="s">
        <v>9</v>
      </c>
      <c r="H891" s="4" t="s">
        <v>2285</v>
      </c>
      <c r="I891" s="4" t="s">
        <v>2285</v>
      </c>
      <c r="J891" s="4" t="s">
        <v>2285</v>
      </c>
      <c r="K891" s="16"/>
      <c r="L891" s="17" t="s">
        <v>2297</v>
      </c>
      <c r="M891" s="10">
        <f t="shared" si="60"/>
        <v>0</v>
      </c>
      <c r="N891" s="10">
        <f t="shared" si="61"/>
        <v>0</v>
      </c>
      <c r="O891" s="10">
        <f t="shared" si="62"/>
        <v>0</v>
      </c>
      <c r="P891" s="10">
        <f t="shared" si="63"/>
        <v>0</v>
      </c>
      <c r="Q891" s="10" t="str">
        <f>VLOOKUP(A891,'[1]Store List'!$A$1:$I$376,3,FALSE)</f>
        <v>WZ-774A</v>
      </c>
      <c r="R891" s="10" t="str">
        <f>VLOOKUP(A891,'[1]Store List'!$A$1:$I$376,6,FALSE)</f>
        <v>Jonathan Breier</v>
      </c>
      <c r="S891" s="10" t="str">
        <f>VLOOKUP(A891,'[1]Store List'!$A$1:$I$376,9,FALSE)</f>
        <v>Ashley Baker</v>
      </c>
      <c r="T891" s="10"/>
    </row>
    <row r="892" spans="1:20" ht="13.2" hidden="1">
      <c r="A892" s="5">
        <v>107557</v>
      </c>
      <c r="B892" s="5" t="s">
        <v>2069</v>
      </c>
      <c r="C892" s="3" t="s">
        <v>590</v>
      </c>
      <c r="D892" s="3" t="s">
        <v>2174</v>
      </c>
      <c r="E892" s="3" t="s">
        <v>2263</v>
      </c>
      <c r="F892" s="3" t="s">
        <v>592</v>
      </c>
      <c r="G892" s="4" t="s">
        <v>9</v>
      </c>
      <c r="H892" s="4" t="s">
        <v>10</v>
      </c>
      <c r="I892" s="4" t="s">
        <v>2285</v>
      </c>
      <c r="J892" s="4" t="s">
        <v>2285</v>
      </c>
      <c r="K892" s="16"/>
      <c r="L892" s="17" t="s">
        <v>2297</v>
      </c>
      <c r="M892" s="10">
        <f t="shared" si="60"/>
        <v>0</v>
      </c>
      <c r="N892" s="10">
        <f t="shared" si="61"/>
        <v>1</v>
      </c>
      <c r="O892" s="10">
        <f t="shared" si="62"/>
        <v>0</v>
      </c>
      <c r="P892" s="10">
        <f t="shared" si="63"/>
        <v>0</v>
      </c>
      <c r="Q892" s="10" t="str">
        <f>VLOOKUP(A892,'[1]Store List'!$A$1:$I$376,3,FALSE)</f>
        <v>WZ-643</v>
      </c>
      <c r="R892" s="10" t="str">
        <f>VLOOKUP(A892,'[1]Store List'!$A$1:$I$376,6,FALSE)</f>
        <v>Jonathan Breier</v>
      </c>
      <c r="S892" s="10" t="str">
        <f>VLOOKUP(A892,'[1]Store List'!$A$1:$I$376,9,FALSE)</f>
        <v>Pradip Roy</v>
      </c>
      <c r="T892" s="10"/>
    </row>
    <row r="893" spans="1:20" ht="13.2" hidden="1">
      <c r="A893" s="5">
        <v>107876</v>
      </c>
      <c r="B893" s="5" t="s">
        <v>2043</v>
      </c>
      <c r="C893" s="3" t="s">
        <v>648</v>
      </c>
      <c r="D893" s="3" t="s">
        <v>2174</v>
      </c>
      <c r="E893" s="3" t="s">
        <v>2194</v>
      </c>
      <c r="F893" s="3" t="s">
        <v>649</v>
      </c>
      <c r="G893" s="4" t="s">
        <v>9</v>
      </c>
      <c r="H893" s="4" t="s">
        <v>2285</v>
      </c>
      <c r="I893" s="4" t="s">
        <v>2285</v>
      </c>
      <c r="J893" s="4" t="s">
        <v>2285</v>
      </c>
      <c r="K893" s="16"/>
      <c r="L893" s="17" t="s">
        <v>2297</v>
      </c>
      <c r="M893" s="10">
        <f t="shared" si="60"/>
        <v>0</v>
      </c>
      <c r="N893" s="10">
        <f t="shared" si="61"/>
        <v>0</v>
      </c>
      <c r="O893" s="10">
        <f t="shared" si="62"/>
        <v>0</v>
      </c>
      <c r="P893" s="10">
        <f t="shared" si="63"/>
        <v>0</v>
      </c>
      <c r="Q893" s="10" t="str">
        <f>VLOOKUP(A893,'[1]Store List'!$A$1:$I$376,3,FALSE)</f>
        <v>WZ-655B</v>
      </c>
      <c r="R893" s="10" t="str">
        <f>VLOOKUP(A893,'[1]Store List'!$A$1:$I$376,6,FALSE)</f>
        <v>Jonathan Breier</v>
      </c>
      <c r="S893" s="10" t="str">
        <f>VLOOKUP(A893,'[1]Store List'!$A$1:$I$376,9,FALSE)</f>
        <v>Ashley Baker</v>
      </c>
      <c r="T893" s="10"/>
    </row>
    <row r="894" spans="1:20" ht="13.2" hidden="1">
      <c r="A894" s="5">
        <v>112048</v>
      </c>
      <c r="B894" s="5" t="s">
        <v>1943</v>
      </c>
      <c r="C894" s="3" t="s">
        <v>693</v>
      </c>
      <c r="D894" s="3" t="s">
        <v>2174</v>
      </c>
      <c r="E894" s="3" t="s">
        <v>2194</v>
      </c>
      <c r="F894" s="3" t="s">
        <v>697</v>
      </c>
      <c r="G894" s="4" t="s">
        <v>9</v>
      </c>
      <c r="H894" s="4" t="s">
        <v>2285</v>
      </c>
      <c r="I894" s="4" t="s">
        <v>2285</v>
      </c>
      <c r="J894" s="4" t="s">
        <v>2285</v>
      </c>
      <c r="K894" s="16"/>
      <c r="L894" s="17" t="s">
        <v>2297</v>
      </c>
      <c r="M894" s="10">
        <f t="shared" si="60"/>
        <v>0</v>
      </c>
      <c r="N894" s="10">
        <f t="shared" si="61"/>
        <v>0</v>
      </c>
      <c r="O894" s="10">
        <f t="shared" si="62"/>
        <v>0</v>
      </c>
      <c r="P894" s="10">
        <f t="shared" si="63"/>
        <v>0</v>
      </c>
      <c r="Q894" s="10" t="str">
        <f>VLOOKUP(A894,'[1]Store List'!$A$1:$I$376,3,FALSE)</f>
        <v>WZ-713A</v>
      </c>
      <c r="R894" s="10" t="str">
        <f>VLOOKUP(A894,'[1]Store List'!$A$1:$I$376,6,FALSE)</f>
        <v>Jonathan Breier</v>
      </c>
      <c r="S894" s="10" t="str">
        <f>VLOOKUP(A894,'[1]Store List'!$A$1:$I$376,9,FALSE)</f>
        <v>Ashley Baker</v>
      </c>
      <c r="T894" s="10"/>
    </row>
    <row r="895" spans="1:20" ht="13.2" hidden="1">
      <c r="A895" s="5">
        <v>125906</v>
      </c>
      <c r="B895" s="5" t="s">
        <v>2046</v>
      </c>
      <c r="C895" s="3" t="s">
        <v>698</v>
      </c>
      <c r="D895" s="3" t="s">
        <v>2174</v>
      </c>
      <c r="E895" s="3" t="s">
        <v>2223</v>
      </c>
      <c r="F895" s="3" t="s">
        <v>700</v>
      </c>
      <c r="G895" s="4" t="s">
        <v>9</v>
      </c>
      <c r="H895" s="4" t="s">
        <v>2285</v>
      </c>
      <c r="I895" s="4" t="s">
        <v>2285</v>
      </c>
      <c r="J895" s="4" t="s">
        <v>2285</v>
      </c>
      <c r="K895" s="16"/>
      <c r="L895" s="17" t="s">
        <v>2297</v>
      </c>
      <c r="M895" s="10">
        <f t="shared" si="60"/>
        <v>0</v>
      </c>
      <c r="N895" s="10">
        <f t="shared" si="61"/>
        <v>0</v>
      </c>
      <c r="O895" s="10">
        <f t="shared" si="62"/>
        <v>0</v>
      </c>
      <c r="P895" s="10">
        <f t="shared" si="63"/>
        <v>0</v>
      </c>
      <c r="Q895" s="10" t="str">
        <f>VLOOKUP(A895,'[1]Store List'!$A$1:$I$376,3,FALSE)</f>
        <v>WZ-802</v>
      </c>
      <c r="R895" s="10" t="str">
        <f>VLOOKUP(A895,'[1]Store List'!$A$1:$I$376,6,FALSE)</f>
        <v>Jonathan Breier</v>
      </c>
      <c r="S895" s="10" t="str">
        <f>VLOOKUP(A895,'[1]Store List'!$A$1:$I$376,9,FALSE)</f>
        <v>Deborah Allen</v>
      </c>
      <c r="T895" s="10"/>
    </row>
    <row r="896" spans="1:20" ht="13.2" hidden="1">
      <c r="A896" s="5">
        <v>105580</v>
      </c>
      <c r="B896" s="5" t="s">
        <v>2034</v>
      </c>
      <c r="C896" s="3" t="s">
        <v>676</v>
      </c>
      <c r="D896" s="3" t="s">
        <v>2174</v>
      </c>
      <c r="E896" s="3" t="s">
        <v>2223</v>
      </c>
      <c r="F896" s="3" t="s">
        <v>682</v>
      </c>
      <c r="G896" s="4" t="s">
        <v>9</v>
      </c>
      <c r="H896" s="4" t="s">
        <v>2285</v>
      </c>
      <c r="I896" s="4" t="s">
        <v>2285</v>
      </c>
      <c r="J896" s="4" t="s">
        <v>2285</v>
      </c>
      <c r="K896" s="16"/>
      <c r="L896" s="17" t="s">
        <v>2297</v>
      </c>
      <c r="M896" s="10">
        <f t="shared" si="60"/>
        <v>0</v>
      </c>
      <c r="N896" s="10">
        <f t="shared" si="61"/>
        <v>0</v>
      </c>
      <c r="O896" s="10">
        <f t="shared" si="62"/>
        <v>0</v>
      </c>
      <c r="P896" s="10">
        <f t="shared" si="63"/>
        <v>0</v>
      </c>
      <c r="Q896" s="10" t="str">
        <f>VLOOKUP(A896,'[1]Store List'!$A$1:$I$376,3,FALSE)</f>
        <v>WZ-498A</v>
      </c>
      <c r="R896" s="10" t="str">
        <f>VLOOKUP(A896,'[1]Store List'!$A$1:$I$376,6,FALSE)</f>
        <v>Jonathan Breier</v>
      </c>
      <c r="S896" s="10" t="str">
        <f>VLOOKUP(A896,'[1]Store List'!$A$1:$I$376,9,FALSE)</f>
        <v>Deborah Allen</v>
      </c>
      <c r="T896" s="10"/>
    </row>
    <row r="897" spans="1:20" ht="13.2" hidden="1">
      <c r="A897" s="5">
        <v>108007</v>
      </c>
      <c r="B897" s="5" t="s">
        <v>1832</v>
      </c>
      <c r="C897" s="3" t="s">
        <v>596</v>
      </c>
      <c r="D897" s="3" t="s">
        <v>2174</v>
      </c>
      <c r="E897" s="3" t="s">
        <v>2191</v>
      </c>
      <c r="F897" s="3" t="s">
        <v>597</v>
      </c>
      <c r="G897" s="4" t="s">
        <v>9</v>
      </c>
      <c r="H897" s="4" t="s">
        <v>2285</v>
      </c>
      <c r="I897" s="4" t="s">
        <v>2285</v>
      </c>
      <c r="J897" s="4" t="s">
        <v>2285</v>
      </c>
      <c r="K897" s="16"/>
      <c r="L897" s="17" t="s">
        <v>2297</v>
      </c>
      <c r="M897" s="10">
        <f t="shared" si="60"/>
        <v>0</v>
      </c>
      <c r="N897" s="10">
        <f t="shared" si="61"/>
        <v>0</v>
      </c>
      <c r="O897" s="10">
        <f t="shared" si="62"/>
        <v>0</v>
      </c>
      <c r="P897" s="10">
        <f t="shared" si="63"/>
        <v>0</v>
      </c>
      <c r="Q897" s="10" t="str">
        <f>VLOOKUP(A897,'[1]Store List'!$A$1:$I$376,3,FALSE)</f>
        <v>WZ-654</v>
      </c>
      <c r="R897" s="10" t="str">
        <f>VLOOKUP(A897,'[1]Store List'!$A$1:$I$376,6,FALSE)</f>
        <v>Jonathan Breier</v>
      </c>
      <c r="S897" s="10" t="str">
        <f>VLOOKUP(A897,'[1]Store List'!$A$1:$I$376,9,FALSE)</f>
        <v>Darryl Bartlett</v>
      </c>
      <c r="T897" s="10"/>
    </row>
    <row r="898" spans="1:20" ht="13.2" hidden="1">
      <c r="A898" s="5">
        <v>102842</v>
      </c>
      <c r="B898" s="5" t="s">
        <v>2002</v>
      </c>
      <c r="C898" s="3" t="s">
        <v>601</v>
      </c>
      <c r="D898" s="3" t="s">
        <v>2174</v>
      </c>
      <c r="E898" s="3" t="s">
        <v>2251</v>
      </c>
      <c r="F898" s="3" t="s">
        <v>604</v>
      </c>
      <c r="G898" s="4" t="s">
        <v>9</v>
      </c>
      <c r="H898" s="4" t="s">
        <v>2285</v>
      </c>
      <c r="I898" s="4" t="s">
        <v>2285</v>
      </c>
      <c r="J898" s="4" t="s">
        <v>2285</v>
      </c>
      <c r="K898" s="16"/>
      <c r="L898" s="17" t="s">
        <v>2297</v>
      </c>
      <c r="M898" s="10">
        <f t="shared" si="60"/>
        <v>0</v>
      </c>
      <c r="N898" s="10">
        <f t="shared" si="61"/>
        <v>0</v>
      </c>
      <c r="O898" s="10">
        <f t="shared" si="62"/>
        <v>0</v>
      </c>
      <c r="P898" s="10">
        <f t="shared" si="63"/>
        <v>0</v>
      </c>
      <c r="Q898" s="10" t="str">
        <f>VLOOKUP(A898,'[1]Store List'!$A$1:$I$376,3,FALSE)</f>
        <v>WZ-698</v>
      </c>
      <c r="R898" s="10" t="str">
        <f>VLOOKUP(A898,'[1]Store List'!$A$1:$I$376,6,FALSE)</f>
        <v>Jonathan Breier</v>
      </c>
      <c r="S898" s="10" t="str">
        <f>VLOOKUP(A898,'[1]Store List'!$A$1:$I$376,9,FALSE)</f>
        <v>Derrek Fridley</v>
      </c>
      <c r="T898" s="10"/>
    </row>
    <row r="899" spans="1:20" ht="13.2" hidden="1">
      <c r="A899" s="5">
        <v>76759</v>
      </c>
      <c r="B899" s="5" t="s">
        <v>2004</v>
      </c>
      <c r="C899" s="3" t="s">
        <v>704</v>
      </c>
      <c r="D899" s="3" t="s">
        <v>2174</v>
      </c>
      <c r="E899" s="3" t="s">
        <v>2223</v>
      </c>
      <c r="F899" s="3" t="s">
        <v>707</v>
      </c>
      <c r="G899" s="4" t="s">
        <v>9</v>
      </c>
      <c r="H899" s="4" t="s">
        <v>2285</v>
      </c>
      <c r="I899" s="4" t="s">
        <v>2285</v>
      </c>
      <c r="J899" s="4" t="s">
        <v>2285</v>
      </c>
      <c r="K899" s="16"/>
      <c r="L899" s="17" t="s">
        <v>2297</v>
      </c>
      <c r="M899" s="10">
        <f t="shared" si="60"/>
        <v>0</v>
      </c>
      <c r="N899" s="10">
        <f t="shared" si="61"/>
        <v>0</v>
      </c>
      <c r="O899" s="10">
        <f t="shared" si="62"/>
        <v>0</v>
      </c>
      <c r="P899" s="10">
        <f t="shared" si="63"/>
        <v>0</v>
      </c>
      <c r="Q899" s="10" t="str">
        <f>VLOOKUP(A899,'[1]Store List'!$A$1:$I$376,3,FALSE)</f>
        <v>WZ-500A</v>
      </c>
      <c r="R899" s="10" t="str">
        <f>VLOOKUP(A899,'[1]Store List'!$A$1:$I$376,6,FALSE)</f>
        <v>Jonathan Breier</v>
      </c>
      <c r="S899" s="10" t="str">
        <f>VLOOKUP(A899,'[1]Store List'!$A$1:$I$376,9,FALSE)</f>
        <v>Deborah Allen</v>
      </c>
      <c r="T899" s="10"/>
    </row>
    <row r="900" spans="1:20" ht="13.2" hidden="1">
      <c r="A900" s="5">
        <v>111800</v>
      </c>
      <c r="B900" s="5" t="s">
        <v>2005</v>
      </c>
      <c r="C900" s="3" t="s">
        <v>709</v>
      </c>
      <c r="D900" s="3" t="s">
        <v>2174</v>
      </c>
      <c r="E900" s="3" t="s">
        <v>2223</v>
      </c>
      <c r="F900" s="3" t="s">
        <v>710</v>
      </c>
      <c r="G900" s="4" t="s">
        <v>9</v>
      </c>
      <c r="H900" s="4" t="s">
        <v>2285</v>
      </c>
      <c r="I900" s="4" t="s">
        <v>2285</v>
      </c>
      <c r="J900" s="4" t="s">
        <v>2285</v>
      </c>
      <c r="K900" s="16"/>
      <c r="L900" s="17" t="s">
        <v>2297</v>
      </c>
      <c r="M900" s="10">
        <f t="shared" si="60"/>
        <v>0</v>
      </c>
      <c r="N900" s="10">
        <f t="shared" si="61"/>
        <v>0</v>
      </c>
      <c r="O900" s="10">
        <f t="shared" si="62"/>
        <v>0</v>
      </c>
      <c r="P900" s="10">
        <f t="shared" si="63"/>
        <v>0</v>
      </c>
      <c r="Q900" s="10" t="str">
        <f>VLOOKUP(A900,'[1]Store List'!$A$1:$I$376,3,FALSE)</f>
        <v>WZ-703A</v>
      </c>
      <c r="R900" s="10" t="str">
        <f>VLOOKUP(A900,'[1]Store List'!$A$1:$I$376,6,FALSE)</f>
        <v>Jonathan Breier</v>
      </c>
      <c r="S900" s="10" t="str">
        <f>VLOOKUP(A900,'[1]Store List'!$A$1:$I$376,9,FALSE)</f>
        <v>Deborah Allen</v>
      </c>
      <c r="T900" s="10"/>
    </row>
    <row r="901" spans="1:20" ht="13.2" hidden="1">
      <c r="A901" s="5">
        <v>125906</v>
      </c>
      <c r="B901" s="5" t="s">
        <v>2046</v>
      </c>
      <c r="C901" s="3" t="s">
        <v>698</v>
      </c>
      <c r="D901" s="3" t="s">
        <v>2174</v>
      </c>
      <c r="E901" s="3" t="s">
        <v>2223</v>
      </c>
      <c r="F901" s="3" t="s">
        <v>701</v>
      </c>
      <c r="G901" s="4" t="s">
        <v>9</v>
      </c>
      <c r="H901" s="4" t="s">
        <v>2285</v>
      </c>
      <c r="I901" s="4" t="s">
        <v>2285</v>
      </c>
      <c r="J901" s="4" t="s">
        <v>2285</v>
      </c>
      <c r="K901" s="16"/>
      <c r="L901" s="17" t="s">
        <v>2297</v>
      </c>
      <c r="M901" s="10">
        <f t="shared" si="60"/>
        <v>0</v>
      </c>
      <c r="N901" s="10">
        <f t="shared" si="61"/>
        <v>0</v>
      </c>
      <c r="O901" s="10">
        <f t="shared" si="62"/>
        <v>0</v>
      </c>
      <c r="P901" s="10">
        <f t="shared" si="63"/>
        <v>0</v>
      </c>
      <c r="Q901" s="10" t="str">
        <f>VLOOKUP(A901,'[1]Store List'!$A$1:$I$376,3,FALSE)</f>
        <v>WZ-802</v>
      </c>
      <c r="R901" s="10" t="str">
        <f>VLOOKUP(A901,'[1]Store List'!$A$1:$I$376,6,FALSE)</f>
        <v>Jonathan Breier</v>
      </c>
      <c r="S901" s="10" t="str">
        <f>VLOOKUP(A901,'[1]Store List'!$A$1:$I$376,9,FALSE)</f>
        <v>Deborah Allen</v>
      </c>
      <c r="T901" s="10"/>
    </row>
    <row r="902" spans="1:20" ht="13.2" hidden="1">
      <c r="A902" s="5">
        <v>125906</v>
      </c>
      <c r="B902" s="5" t="s">
        <v>2046</v>
      </c>
      <c r="C902" s="3" t="s">
        <v>698</v>
      </c>
      <c r="D902" s="3" t="s">
        <v>2174</v>
      </c>
      <c r="E902" s="3" t="s">
        <v>2223</v>
      </c>
      <c r="F902" s="3" t="s">
        <v>699</v>
      </c>
      <c r="G902" s="4" t="s">
        <v>9</v>
      </c>
      <c r="H902" s="4" t="s">
        <v>2285</v>
      </c>
      <c r="I902" s="4" t="s">
        <v>2285</v>
      </c>
      <c r="J902" s="4" t="s">
        <v>2285</v>
      </c>
      <c r="K902" s="16"/>
      <c r="L902" s="17" t="s">
        <v>2297</v>
      </c>
      <c r="M902" s="10">
        <f t="shared" si="60"/>
        <v>0</v>
      </c>
      <c r="N902" s="10">
        <f t="shared" si="61"/>
        <v>0</v>
      </c>
      <c r="O902" s="10">
        <f t="shared" si="62"/>
        <v>0</v>
      </c>
      <c r="P902" s="10">
        <f t="shared" si="63"/>
        <v>0</v>
      </c>
      <c r="Q902" s="10" t="str">
        <f>VLOOKUP(A902,'[1]Store List'!$A$1:$I$376,3,FALSE)</f>
        <v>WZ-802</v>
      </c>
      <c r="R902" s="10" t="str">
        <f>VLOOKUP(A902,'[1]Store List'!$A$1:$I$376,6,FALSE)</f>
        <v>Jonathan Breier</v>
      </c>
      <c r="S902" s="10" t="str">
        <f>VLOOKUP(A902,'[1]Store List'!$A$1:$I$376,9,FALSE)</f>
        <v>Deborah Allen</v>
      </c>
      <c r="T902" s="10"/>
    </row>
    <row r="903" spans="1:20" ht="13.2" hidden="1">
      <c r="A903" s="5">
        <v>76759</v>
      </c>
      <c r="B903" s="5" t="s">
        <v>2004</v>
      </c>
      <c r="C903" s="3" t="s">
        <v>704</v>
      </c>
      <c r="D903" s="3" t="s">
        <v>2174</v>
      </c>
      <c r="E903" s="3" t="s">
        <v>2223</v>
      </c>
      <c r="F903" s="3" t="s">
        <v>705</v>
      </c>
      <c r="G903" s="4" t="s">
        <v>9</v>
      </c>
      <c r="H903" s="4" t="s">
        <v>2285</v>
      </c>
      <c r="I903" s="4" t="s">
        <v>2285</v>
      </c>
      <c r="J903" s="4" t="s">
        <v>2285</v>
      </c>
      <c r="K903" s="16"/>
      <c r="L903" s="17" t="s">
        <v>2297</v>
      </c>
      <c r="M903" s="10">
        <f t="shared" si="60"/>
        <v>0</v>
      </c>
      <c r="N903" s="10">
        <f t="shared" si="61"/>
        <v>0</v>
      </c>
      <c r="O903" s="10">
        <f t="shared" si="62"/>
        <v>0</v>
      </c>
      <c r="P903" s="10">
        <f t="shared" si="63"/>
        <v>0</v>
      </c>
      <c r="Q903" s="10" t="str">
        <f>VLOOKUP(A903,'[1]Store List'!$A$1:$I$376,3,FALSE)</f>
        <v>WZ-500A</v>
      </c>
      <c r="R903" s="10" t="str">
        <f>VLOOKUP(A903,'[1]Store List'!$A$1:$I$376,6,FALSE)</f>
        <v>Jonathan Breier</v>
      </c>
      <c r="S903" s="10" t="str">
        <f>VLOOKUP(A903,'[1]Store List'!$A$1:$I$376,9,FALSE)</f>
        <v>Deborah Allen</v>
      </c>
      <c r="T903" s="10"/>
    </row>
    <row r="904" spans="1:20" ht="13.2" hidden="1">
      <c r="A904" s="5">
        <v>125906</v>
      </c>
      <c r="B904" s="5" t="s">
        <v>2046</v>
      </c>
      <c r="C904" s="3" t="s">
        <v>698</v>
      </c>
      <c r="D904" s="3" t="s">
        <v>2174</v>
      </c>
      <c r="E904" s="3" t="s">
        <v>2223</v>
      </c>
      <c r="F904" s="3" t="s">
        <v>702</v>
      </c>
      <c r="G904" s="4" t="s">
        <v>9</v>
      </c>
      <c r="H904" s="4" t="s">
        <v>10</v>
      </c>
      <c r="I904" s="4" t="s">
        <v>2285</v>
      </c>
      <c r="J904" s="4" t="s">
        <v>2285</v>
      </c>
      <c r="K904" s="16"/>
      <c r="L904" s="17" t="s">
        <v>2297</v>
      </c>
      <c r="M904" s="10">
        <f t="shared" si="60"/>
        <v>0</v>
      </c>
      <c r="N904" s="10">
        <f t="shared" si="61"/>
        <v>1</v>
      </c>
      <c r="O904" s="10">
        <f t="shared" si="62"/>
        <v>0</v>
      </c>
      <c r="P904" s="10">
        <f t="shared" si="63"/>
        <v>0</v>
      </c>
      <c r="Q904" s="10" t="str">
        <f>VLOOKUP(A904,'[1]Store List'!$A$1:$I$376,3,FALSE)</f>
        <v>WZ-802</v>
      </c>
      <c r="R904" s="10" t="str">
        <f>VLOOKUP(A904,'[1]Store List'!$A$1:$I$376,6,FALSE)</f>
        <v>Jonathan Breier</v>
      </c>
      <c r="S904" s="10" t="str">
        <f>VLOOKUP(A904,'[1]Store List'!$A$1:$I$376,9,FALSE)</f>
        <v>Deborah Allen</v>
      </c>
      <c r="T904" s="10"/>
    </row>
    <row r="905" spans="1:20" ht="13.2" hidden="1">
      <c r="A905" s="5">
        <v>130444</v>
      </c>
      <c r="B905" s="5" t="s">
        <v>2119</v>
      </c>
      <c r="C905" s="3" t="s">
        <v>670</v>
      </c>
      <c r="D905" s="3" t="s">
        <v>2174</v>
      </c>
      <c r="E905" s="3" t="s">
        <v>2199</v>
      </c>
      <c r="F905" s="3" t="s">
        <v>675</v>
      </c>
      <c r="G905" s="4" t="s">
        <v>9</v>
      </c>
      <c r="H905" s="4" t="s">
        <v>10</v>
      </c>
      <c r="I905" s="4" t="s">
        <v>2285</v>
      </c>
      <c r="J905" s="4" t="s">
        <v>2285</v>
      </c>
      <c r="K905" s="16"/>
      <c r="L905" s="17" t="s">
        <v>2297</v>
      </c>
      <c r="M905" s="10">
        <f t="shared" si="60"/>
        <v>0</v>
      </c>
      <c r="N905" s="10">
        <f t="shared" si="61"/>
        <v>1</v>
      </c>
      <c r="O905" s="10">
        <f t="shared" si="62"/>
        <v>0</v>
      </c>
      <c r="P905" s="10">
        <f t="shared" si="63"/>
        <v>0</v>
      </c>
      <c r="Q905" s="10" t="str">
        <f>VLOOKUP(A905,'[1]Store List'!$A$1:$I$376,3,FALSE)</f>
        <v>WZ-854</v>
      </c>
      <c r="R905" s="10" t="str">
        <f>VLOOKUP(A905,'[1]Store List'!$A$1:$I$376,6,FALSE)</f>
        <v>Jonathan Breier</v>
      </c>
      <c r="S905" s="10" t="str">
        <f>VLOOKUP(A905,'[1]Store List'!$A$1:$I$376,9,FALSE)</f>
        <v>Firas Toma</v>
      </c>
      <c r="T905" s="10"/>
    </row>
    <row r="906" spans="1:20" ht="13.2" hidden="1">
      <c r="A906" s="5">
        <v>104254</v>
      </c>
      <c r="B906" s="5" t="s">
        <v>2003</v>
      </c>
      <c r="C906" s="3" t="s">
        <v>633</v>
      </c>
      <c r="D906" s="3" t="s">
        <v>2174</v>
      </c>
      <c r="E906" s="3" t="s">
        <v>2223</v>
      </c>
      <c r="F906" s="3" t="s">
        <v>637</v>
      </c>
      <c r="G906" s="4" t="s">
        <v>9</v>
      </c>
      <c r="H906" s="4" t="s">
        <v>2285</v>
      </c>
      <c r="I906" s="4" t="s">
        <v>2285</v>
      </c>
      <c r="J906" s="4" t="s">
        <v>2285</v>
      </c>
      <c r="K906" s="16"/>
      <c r="L906" s="17" t="s">
        <v>2297</v>
      </c>
      <c r="M906" s="10">
        <f t="shared" si="60"/>
        <v>0</v>
      </c>
      <c r="N906" s="10">
        <f t="shared" si="61"/>
        <v>0</v>
      </c>
      <c r="O906" s="10">
        <f t="shared" si="62"/>
        <v>0</v>
      </c>
      <c r="P906" s="10">
        <f t="shared" si="63"/>
        <v>0</v>
      </c>
      <c r="Q906" s="10" t="str">
        <f>VLOOKUP(A906,'[1]Store List'!$A$1:$I$376,3,FALSE)</f>
        <v>WZ-584A</v>
      </c>
      <c r="R906" s="10" t="str">
        <f>VLOOKUP(A906,'[1]Store List'!$A$1:$I$376,6,FALSE)</f>
        <v>Jonathan Breier</v>
      </c>
      <c r="S906" s="10" t="str">
        <f>VLOOKUP(A906,'[1]Store List'!$A$1:$I$376,9,FALSE)</f>
        <v>Deborah Allen</v>
      </c>
      <c r="T906" s="10"/>
    </row>
    <row r="907" spans="1:20" ht="13.2" hidden="1">
      <c r="A907" s="5">
        <v>112048</v>
      </c>
      <c r="B907" s="5" t="s">
        <v>1943</v>
      </c>
      <c r="C907" s="3" t="s">
        <v>693</v>
      </c>
      <c r="D907" s="3" t="s">
        <v>2174</v>
      </c>
      <c r="E907" s="3" t="s">
        <v>2194</v>
      </c>
      <c r="F907" s="3" t="s">
        <v>694</v>
      </c>
      <c r="G907" s="4" t="s">
        <v>9</v>
      </c>
      <c r="H907" s="4" t="s">
        <v>2285</v>
      </c>
      <c r="I907" s="4" t="s">
        <v>2285</v>
      </c>
      <c r="J907" s="4" t="s">
        <v>2285</v>
      </c>
      <c r="K907" s="16"/>
      <c r="L907" s="17" t="s">
        <v>2297</v>
      </c>
      <c r="M907" s="10">
        <f t="shared" si="60"/>
        <v>0</v>
      </c>
      <c r="N907" s="10">
        <f t="shared" si="61"/>
        <v>0</v>
      </c>
      <c r="O907" s="10">
        <f t="shared" si="62"/>
        <v>0</v>
      </c>
      <c r="P907" s="10">
        <f t="shared" si="63"/>
        <v>0</v>
      </c>
      <c r="Q907" s="10" t="str">
        <f>VLOOKUP(A907,'[1]Store List'!$A$1:$I$376,3,FALSE)</f>
        <v>WZ-713A</v>
      </c>
      <c r="R907" s="10" t="str">
        <f>VLOOKUP(A907,'[1]Store List'!$A$1:$I$376,6,FALSE)</f>
        <v>Jonathan Breier</v>
      </c>
      <c r="S907" s="10" t="str">
        <f>VLOOKUP(A907,'[1]Store List'!$A$1:$I$376,9,FALSE)</f>
        <v>Ashley Baker</v>
      </c>
      <c r="T907" s="10"/>
    </row>
    <row r="908" spans="1:20" ht="13.2" hidden="1">
      <c r="A908" s="5">
        <v>104254</v>
      </c>
      <c r="B908" s="5" t="s">
        <v>2003</v>
      </c>
      <c r="C908" s="3" t="s">
        <v>633</v>
      </c>
      <c r="D908" s="3" t="s">
        <v>2174</v>
      </c>
      <c r="E908" s="3" t="s">
        <v>2223</v>
      </c>
      <c r="F908" s="3" t="s">
        <v>634</v>
      </c>
      <c r="G908" s="4" t="s">
        <v>9</v>
      </c>
      <c r="H908" s="4" t="s">
        <v>2285</v>
      </c>
      <c r="I908" s="4" t="s">
        <v>2285</v>
      </c>
      <c r="J908" s="4" t="s">
        <v>2285</v>
      </c>
      <c r="K908" s="16"/>
      <c r="L908" s="17" t="s">
        <v>2297</v>
      </c>
      <c r="M908" s="10">
        <f t="shared" si="60"/>
        <v>0</v>
      </c>
      <c r="N908" s="10">
        <f t="shared" si="61"/>
        <v>0</v>
      </c>
      <c r="O908" s="10">
        <f t="shared" si="62"/>
        <v>0</v>
      </c>
      <c r="P908" s="10">
        <f t="shared" si="63"/>
        <v>0</v>
      </c>
      <c r="Q908" s="10" t="str">
        <f>VLOOKUP(A908,'[1]Store List'!$A$1:$I$376,3,FALSE)</f>
        <v>WZ-584A</v>
      </c>
      <c r="R908" s="10" t="str">
        <f>VLOOKUP(A908,'[1]Store List'!$A$1:$I$376,6,FALSE)</f>
        <v>Jonathan Breier</v>
      </c>
      <c r="S908" s="10" t="str">
        <f>VLOOKUP(A908,'[1]Store List'!$A$1:$I$376,9,FALSE)</f>
        <v>Deborah Allen</v>
      </c>
      <c r="T908" s="10"/>
    </row>
    <row r="909" spans="1:20" ht="13.2" hidden="1">
      <c r="A909" s="5">
        <v>81107</v>
      </c>
      <c r="B909" s="5" t="s">
        <v>2063</v>
      </c>
      <c r="C909" s="3" t="s">
        <v>684</v>
      </c>
      <c r="D909" s="3" t="s">
        <v>2174</v>
      </c>
      <c r="E909" s="3" t="s">
        <v>2223</v>
      </c>
      <c r="F909" s="3" t="s">
        <v>687</v>
      </c>
      <c r="G909" s="4" t="s">
        <v>9</v>
      </c>
      <c r="H909" s="4" t="s">
        <v>2285</v>
      </c>
      <c r="I909" s="4" t="s">
        <v>2285</v>
      </c>
      <c r="J909" s="4" t="s">
        <v>2285</v>
      </c>
      <c r="K909" s="16"/>
      <c r="L909" s="17" t="s">
        <v>2297</v>
      </c>
      <c r="M909" s="10">
        <f t="shared" si="60"/>
        <v>0</v>
      </c>
      <c r="N909" s="10">
        <f t="shared" si="61"/>
        <v>0</v>
      </c>
      <c r="O909" s="10">
        <f t="shared" si="62"/>
        <v>0</v>
      </c>
      <c r="P909" s="10">
        <f t="shared" si="63"/>
        <v>0</v>
      </c>
      <c r="Q909" s="10" t="str">
        <f>VLOOKUP(A909,'[1]Store List'!$A$1:$I$376,3,FALSE)</f>
        <v>WZ-501A</v>
      </c>
      <c r="R909" s="10" t="str">
        <f>VLOOKUP(A909,'[1]Store List'!$A$1:$I$376,6,FALSE)</f>
        <v>Jonathan Breier</v>
      </c>
      <c r="S909" s="10" t="str">
        <f>VLOOKUP(A909,'[1]Store List'!$A$1:$I$376,9,FALSE)</f>
        <v>Deborah Allen</v>
      </c>
      <c r="T909" s="10"/>
    </row>
    <row r="910" spans="1:20" ht="13.2" hidden="1">
      <c r="A910" s="5">
        <v>98984</v>
      </c>
      <c r="B910" s="5" t="s">
        <v>1988</v>
      </c>
      <c r="C910" s="3" t="s">
        <v>586</v>
      </c>
      <c r="D910" s="3" t="s">
        <v>2174</v>
      </c>
      <c r="E910" s="3" t="s">
        <v>2251</v>
      </c>
      <c r="F910" s="3" t="s">
        <v>587</v>
      </c>
      <c r="G910" s="4" t="s">
        <v>9</v>
      </c>
      <c r="H910" s="4" t="s">
        <v>10</v>
      </c>
      <c r="I910" s="4" t="s">
        <v>2285</v>
      </c>
      <c r="J910" s="4" t="s">
        <v>2285</v>
      </c>
      <c r="K910" s="16"/>
      <c r="L910" s="17" t="s">
        <v>2297</v>
      </c>
      <c r="M910" s="10">
        <f t="shared" si="60"/>
        <v>0</v>
      </c>
      <c r="N910" s="10">
        <f t="shared" si="61"/>
        <v>1</v>
      </c>
      <c r="O910" s="10">
        <f t="shared" si="62"/>
        <v>0</v>
      </c>
      <c r="P910" s="10">
        <f t="shared" si="63"/>
        <v>0</v>
      </c>
      <c r="Q910" s="10" t="str">
        <f>VLOOKUP(A910,'[1]Store List'!$A$1:$I$376,3,FALSE)</f>
        <v>WZ-697</v>
      </c>
      <c r="R910" s="10" t="str">
        <f>VLOOKUP(A910,'[1]Store List'!$A$1:$I$376,6,FALSE)</f>
        <v>Jonathan Breier</v>
      </c>
      <c r="S910" s="10" t="str">
        <f>VLOOKUP(A910,'[1]Store List'!$A$1:$I$376,9,FALSE)</f>
        <v>Derrek Fridley</v>
      </c>
      <c r="T910" s="10"/>
    </row>
    <row r="911" spans="1:20" ht="13.2" hidden="1">
      <c r="A911" s="5">
        <v>107557</v>
      </c>
      <c r="B911" s="5" t="s">
        <v>2069</v>
      </c>
      <c r="C911" s="3" t="s">
        <v>590</v>
      </c>
      <c r="D911" s="3" t="s">
        <v>2174</v>
      </c>
      <c r="E911" s="3" t="s">
        <v>2263</v>
      </c>
      <c r="F911" s="3" t="s">
        <v>591</v>
      </c>
      <c r="G911" s="4" t="s">
        <v>9</v>
      </c>
      <c r="H911" s="4" t="s">
        <v>2285</v>
      </c>
      <c r="I911" s="4" t="s">
        <v>2285</v>
      </c>
      <c r="J911" s="4" t="s">
        <v>2285</v>
      </c>
      <c r="K911" s="16"/>
      <c r="L911" s="17" t="s">
        <v>2297</v>
      </c>
      <c r="M911" s="10">
        <f t="shared" si="60"/>
        <v>0</v>
      </c>
      <c r="N911" s="10">
        <f t="shared" si="61"/>
        <v>0</v>
      </c>
      <c r="O911" s="10">
        <f t="shared" si="62"/>
        <v>0</v>
      </c>
      <c r="P911" s="10">
        <f t="shared" si="63"/>
        <v>0</v>
      </c>
      <c r="Q911" s="10" t="str">
        <f>VLOOKUP(A911,'[1]Store List'!$A$1:$I$376,3,FALSE)</f>
        <v>WZ-643</v>
      </c>
      <c r="R911" s="10" t="str">
        <f>VLOOKUP(A911,'[1]Store List'!$A$1:$I$376,6,FALSE)</f>
        <v>Jonathan Breier</v>
      </c>
      <c r="S911" s="10" t="str">
        <f>VLOOKUP(A911,'[1]Store List'!$A$1:$I$376,9,FALSE)</f>
        <v>Pradip Roy</v>
      </c>
      <c r="T911" s="10"/>
    </row>
    <row r="912" spans="1:20" ht="13.2" hidden="1">
      <c r="A912" s="5">
        <v>130444</v>
      </c>
      <c r="B912" s="5" t="s">
        <v>2119</v>
      </c>
      <c r="C912" s="3" t="s">
        <v>670</v>
      </c>
      <c r="D912" s="3" t="s">
        <v>2174</v>
      </c>
      <c r="E912" s="3" t="s">
        <v>2199</v>
      </c>
      <c r="F912" s="3" t="s">
        <v>674</v>
      </c>
      <c r="G912" s="4" t="s">
        <v>9</v>
      </c>
      <c r="H912" s="4" t="s">
        <v>15</v>
      </c>
      <c r="I912" s="4" t="s">
        <v>2285</v>
      </c>
      <c r="J912" s="4" t="s">
        <v>2285</v>
      </c>
      <c r="K912" s="16"/>
      <c r="L912" s="17" t="s">
        <v>2297</v>
      </c>
      <c r="M912" s="10">
        <f t="shared" si="60"/>
        <v>0</v>
      </c>
      <c r="N912" s="10">
        <f t="shared" si="61"/>
        <v>1</v>
      </c>
      <c r="O912" s="10">
        <f t="shared" si="62"/>
        <v>0</v>
      </c>
      <c r="P912" s="10">
        <f t="shared" si="63"/>
        <v>0</v>
      </c>
      <c r="Q912" s="10" t="str">
        <f>VLOOKUP(A912,'[1]Store List'!$A$1:$I$376,3,FALSE)</f>
        <v>WZ-854</v>
      </c>
      <c r="R912" s="10" t="str">
        <f>VLOOKUP(A912,'[1]Store List'!$A$1:$I$376,6,FALSE)</f>
        <v>Jonathan Breier</v>
      </c>
      <c r="S912" s="10" t="str">
        <f>VLOOKUP(A912,'[1]Store List'!$A$1:$I$376,9,FALSE)</f>
        <v>Firas Toma</v>
      </c>
      <c r="T912" s="10"/>
    </row>
    <row r="913" spans="1:20" ht="13.2" hidden="1">
      <c r="A913" s="5">
        <v>130444</v>
      </c>
      <c r="B913" s="5" t="s">
        <v>2119</v>
      </c>
      <c r="C913" s="3" t="s">
        <v>670</v>
      </c>
      <c r="D913" s="3" t="s">
        <v>2174</v>
      </c>
      <c r="E913" s="3" t="s">
        <v>2199</v>
      </c>
      <c r="F913" s="3" t="s">
        <v>671</v>
      </c>
      <c r="G913" s="4" t="s">
        <v>9</v>
      </c>
      <c r="H913" s="4" t="s">
        <v>10</v>
      </c>
      <c r="I913" s="4" t="s">
        <v>2285</v>
      </c>
      <c r="J913" s="4" t="s">
        <v>2285</v>
      </c>
      <c r="K913" s="16"/>
      <c r="L913" s="17" t="s">
        <v>2297</v>
      </c>
      <c r="M913" s="10">
        <f t="shared" si="60"/>
        <v>0</v>
      </c>
      <c r="N913" s="10">
        <f t="shared" si="61"/>
        <v>1</v>
      </c>
      <c r="O913" s="10">
        <f t="shared" si="62"/>
        <v>0</v>
      </c>
      <c r="P913" s="10">
        <f t="shared" si="63"/>
        <v>0</v>
      </c>
      <c r="Q913" s="10" t="str">
        <f>VLOOKUP(A913,'[1]Store List'!$A$1:$I$376,3,FALSE)</f>
        <v>WZ-854</v>
      </c>
      <c r="R913" s="10" t="str">
        <f>VLOOKUP(A913,'[1]Store List'!$A$1:$I$376,6,FALSE)</f>
        <v>Jonathan Breier</v>
      </c>
      <c r="S913" s="10" t="str">
        <f>VLOOKUP(A913,'[1]Store List'!$A$1:$I$376,9,FALSE)</f>
        <v>Firas Toma</v>
      </c>
      <c r="T913" s="10"/>
    </row>
    <row r="914" spans="1:20" ht="13.2" hidden="1">
      <c r="A914" s="5">
        <v>92076</v>
      </c>
      <c r="B914" s="5" t="s">
        <v>2032</v>
      </c>
      <c r="C914" s="3" t="s">
        <v>655</v>
      </c>
      <c r="D914" s="3" t="s">
        <v>2174</v>
      </c>
      <c r="E914" s="3" t="s">
        <v>2194</v>
      </c>
      <c r="F914" s="3" t="s">
        <v>657</v>
      </c>
      <c r="G914" s="4" t="s">
        <v>9</v>
      </c>
      <c r="H914" s="4" t="s">
        <v>2285</v>
      </c>
      <c r="I914" s="4" t="s">
        <v>2285</v>
      </c>
      <c r="J914" s="4" t="s">
        <v>2285</v>
      </c>
      <c r="K914" s="16"/>
      <c r="L914" s="17" t="s">
        <v>2297</v>
      </c>
      <c r="M914" s="10">
        <f t="shared" si="60"/>
        <v>0</v>
      </c>
      <c r="N914" s="10">
        <f t="shared" si="61"/>
        <v>0</v>
      </c>
      <c r="O914" s="10">
        <f t="shared" si="62"/>
        <v>0</v>
      </c>
      <c r="P914" s="10">
        <f t="shared" si="63"/>
        <v>0</v>
      </c>
      <c r="Q914" s="10" t="str">
        <f>VLOOKUP(A914,'[1]Store List'!$A$1:$I$376,3,FALSE)</f>
        <v>WZ-405A</v>
      </c>
      <c r="R914" s="10" t="str">
        <f>VLOOKUP(A914,'[1]Store List'!$A$1:$I$376,6,FALSE)</f>
        <v>Jonathan Breier</v>
      </c>
      <c r="S914" s="10" t="str">
        <f>VLOOKUP(A914,'[1]Store List'!$A$1:$I$376,9,FALSE)</f>
        <v>Ashley Baker</v>
      </c>
      <c r="T914" s="10"/>
    </row>
    <row r="915" spans="1:20" ht="13.2" hidden="1">
      <c r="A915" s="5">
        <v>86446</v>
      </c>
      <c r="B915" s="5" t="s">
        <v>1836</v>
      </c>
      <c r="C915" s="3" t="s">
        <v>660</v>
      </c>
      <c r="D915" s="3" t="s">
        <v>2174</v>
      </c>
      <c r="E915" s="3" t="s">
        <v>2194</v>
      </c>
      <c r="F915" s="3" t="s">
        <v>661</v>
      </c>
      <c r="G915" s="4" t="s">
        <v>9</v>
      </c>
      <c r="H915" s="4" t="s">
        <v>2285</v>
      </c>
      <c r="I915" s="4" t="s">
        <v>2285</v>
      </c>
      <c r="J915" s="4" t="s">
        <v>2285</v>
      </c>
      <c r="K915" s="16"/>
      <c r="L915" s="17" t="s">
        <v>2297</v>
      </c>
      <c r="M915" s="10">
        <f t="shared" si="60"/>
        <v>0</v>
      </c>
      <c r="N915" s="10">
        <f t="shared" si="61"/>
        <v>0</v>
      </c>
      <c r="O915" s="10">
        <f t="shared" si="62"/>
        <v>0</v>
      </c>
      <c r="P915" s="10">
        <f t="shared" si="63"/>
        <v>0</v>
      </c>
      <c r="Q915" s="10" t="str">
        <f>VLOOKUP(A915,'[1]Store List'!$A$1:$I$376,3,FALSE)</f>
        <v>WZ-340A</v>
      </c>
      <c r="R915" s="10" t="str">
        <f>VLOOKUP(A915,'[1]Store List'!$A$1:$I$376,6,FALSE)</f>
        <v>Jonathan Breier</v>
      </c>
      <c r="S915" s="10" t="str">
        <f>VLOOKUP(A915,'[1]Store List'!$A$1:$I$376,9,FALSE)</f>
        <v>Ashley Baker</v>
      </c>
      <c r="T915" s="10"/>
    </row>
    <row r="916" spans="1:20" ht="13.2" hidden="1">
      <c r="A916" s="5">
        <v>111800</v>
      </c>
      <c r="B916" s="5" t="s">
        <v>2005</v>
      </c>
      <c r="C916" s="3" t="s">
        <v>709</v>
      </c>
      <c r="D916" s="3" t="s">
        <v>2174</v>
      </c>
      <c r="E916" s="3" t="s">
        <v>2223</v>
      </c>
      <c r="F916" s="3" t="s">
        <v>711</v>
      </c>
      <c r="G916" s="4" t="s">
        <v>9</v>
      </c>
      <c r="H916" s="4" t="s">
        <v>2285</v>
      </c>
      <c r="I916" s="4" t="s">
        <v>2285</v>
      </c>
      <c r="J916" s="4" t="s">
        <v>2285</v>
      </c>
      <c r="K916" s="16"/>
      <c r="L916" s="17" t="s">
        <v>2297</v>
      </c>
      <c r="M916" s="10">
        <f t="shared" si="60"/>
        <v>0</v>
      </c>
      <c r="N916" s="10">
        <f t="shared" si="61"/>
        <v>0</v>
      </c>
      <c r="O916" s="10">
        <f t="shared" si="62"/>
        <v>0</v>
      </c>
      <c r="P916" s="10">
        <f t="shared" si="63"/>
        <v>0</v>
      </c>
      <c r="Q916" s="10" t="str">
        <f>VLOOKUP(A916,'[1]Store List'!$A$1:$I$376,3,FALSE)</f>
        <v>WZ-703A</v>
      </c>
      <c r="R916" s="10" t="str">
        <f>VLOOKUP(A916,'[1]Store List'!$A$1:$I$376,6,FALSE)</f>
        <v>Jonathan Breier</v>
      </c>
      <c r="S916" s="10" t="str">
        <f>VLOOKUP(A916,'[1]Store List'!$A$1:$I$376,9,FALSE)</f>
        <v>Deborah Allen</v>
      </c>
      <c r="T916" s="10"/>
    </row>
    <row r="917" spans="1:20" ht="13.2" hidden="1">
      <c r="A917" s="5">
        <v>92076</v>
      </c>
      <c r="B917" s="5" t="s">
        <v>2032</v>
      </c>
      <c r="C917" s="3" t="s">
        <v>655</v>
      </c>
      <c r="D917" s="3" t="s">
        <v>2174</v>
      </c>
      <c r="E917" s="3" t="s">
        <v>2194</v>
      </c>
      <c r="F917" s="3" t="s">
        <v>659</v>
      </c>
      <c r="G917" s="4" t="s">
        <v>9</v>
      </c>
      <c r="H917" s="4" t="s">
        <v>2285</v>
      </c>
      <c r="I917" s="4" t="s">
        <v>2285</v>
      </c>
      <c r="J917" s="4" t="s">
        <v>2285</v>
      </c>
      <c r="K917" s="16"/>
      <c r="L917" s="17" t="s">
        <v>2297</v>
      </c>
      <c r="M917" s="10">
        <f t="shared" si="60"/>
        <v>0</v>
      </c>
      <c r="N917" s="10">
        <f t="shared" si="61"/>
        <v>0</v>
      </c>
      <c r="O917" s="10">
        <f t="shared" si="62"/>
        <v>0</v>
      </c>
      <c r="P917" s="10">
        <f t="shared" si="63"/>
        <v>0</v>
      </c>
      <c r="Q917" s="10" t="str">
        <f>VLOOKUP(A917,'[1]Store List'!$A$1:$I$376,3,FALSE)</f>
        <v>WZ-405A</v>
      </c>
      <c r="R917" s="10" t="str">
        <f>VLOOKUP(A917,'[1]Store List'!$A$1:$I$376,6,FALSE)</f>
        <v>Jonathan Breier</v>
      </c>
      <c r="S917" s="10" t="str">
        <f>VLOOKUP(A917,'[1]Store List'!$A$1:$I$376,9,FALSE)</f>
        <v>Ashley Baker</v>
      </c>
      <c r="T917" s="10"/>
    </row>
    <row r="918" spans="1:20" ht="13.2" hidden="1">
      <c r="A918" s="5">
        <v>86446</v>
      </c>
      <c r="B918" s="5" t="s">
        <v>1836</v>
      </c>
      <c r="C918" s="3" t="s">
        <v>660</v>
      </c>
      <c r="D918" s="3" t="s">
        <v>2174</v>
      </c>
      <c r="E918" s="3" t="s">
        <v>2194</v>
      </c>
      <c r="F918" s="3" t="s">
        <v>662</v>
      </c>
      <c r="G918" s="4" t="s">
        <v>9</v>
      </c>
      <c r="H918" s="4" t="s">
        <v>2285</v>
      </c>
      <c r="I918" s="4" t="s">
        <v>2285</v>
      </c>
      <c r="J918" s="4" t="s">
        <v>2285</v>
      </c>
      <c r="K918" s="16"/>
      <c r="L918" s="17" t="s">
        <v>2297</v>
      </c>
      <c r="M918" s="10">
        <f t="shared" si="60"/>
        <v>0</v>
      </c>
      <c r="N918" s="10">
        <f t="shared" si="61"/>
        <v>0</v>
      </c>
      <c r="O918" s="10">
        <f t="shared" si="62"/>
        <v>0</v>
      </c>
      <c r="P918" s="10">
        <f t="shared" si="63"/>
        <v>0</v>
      </c>
      <c r="Q918" s="10" t="str">
        <f>VLOOKUP(A918,'[1]Store List'!$A$1:$I$376,3,FALSE)</f>
        <v>WZ-340A</v>
      </c>
      <c r="R918" s="10" t="str">
        <f>VLOOKUP(A918,'[1]Store List'!$A$1:$I$376,6,FALSE)</f>
        <v>Jonathan Breier</v>
      </c>
      <c r="S918" s="10" t="str">
        <f>VLOOKUP(A918,'[1]Store List'!$A$1:$I$376,9,FALSE)</f>
        <v>Ashley Baker</v>
      </c>
      <c r="T918" s="10"/>
    </row>
    <row r="919" spans="1:20" ht="13.2" hidden="1">
      <c r="A919" s="5">
        <v>107557</v>
      </c>
      <c r="B919" s="5" t="s">
        <v>2069</v>
      </c>
      <c r="C919" s="3" t="s">
        <v>590</v>
      </c>
      <c r="D919" s="3" t="s">
        <v>2174</v>
      </c>
      <c r="E919" s="3" t="s">
        <v>2263</v>
      </c>
      <c r="F919" s="3" t="s">
        <v>594</v>
      </c>
      <c r="G919" s="4" t="s">
        <v>9</v>
      </c>
      <c r="H919" s="4" t="s">
        <v>2285</v>
      </c>
      <c r="I919" s="4" t="s">
        <v>2285</v>
      </c>
      <c r="J919" s="4" t="s">
        <v>2285</v>
      </c>
      <c r="K919" s="16"/>
      <c r="L919" s="17" t="s">
        <v>2297</v>
      </c>
      <c r="M919" s="10">
        <f t="shared" si="60"/>
        <v>0</v>
      </c>
      <c r="N919" s="10">
        <f t="shared" si="61"/>
        <v>0</v>
      </c>
      <c r="O919" s="10">
        <f t="shared" si="62"/>
        <v>0</v>
      </c>
      <c r="P919" s="10">
        <f t="shared" si="63"/>
        <v>0</v>
      </c>
      <c r="Q919" s="10" t="str">
        <f>VLOOKUP(A919,'[1]Store List'!$A$1:$I$376,3,FALSE)</f>
        <v>WZ-643</v>
      </c>
      <c r="R919" s="10" t="str">
        <f>VLOOKUP(A919,'[1]Store List'!$A$1:$I$376,6,FALSE)</f>
        <v>Jonathan Breier</v>
      </c>
      <c r="S919" s="10" t="str">
        <f>VLOOKUP(A919,'[1]Store List'!$A$1:$I$376,9,FALSE)</f>
        <v>Pradip Roy</v>
      </c>
      <c r="T919" s="10"/>
    </row>
    <row r="920" spans="1:20" ht="13.2" hidden="1">
      <c r="A920" s="5">
        <v>129737</v>
      </c>
      <c r="B920" s="5" t="s">
        <v>1870</v>
      </c>
      <c r="C920" s="3" t="s">
        <v>721</v>
      </c>
      <c r="D920" s="3" t="s">
        <v>2174</v>
      </c>
      <c r="E920" s="3" t="s">
        <v>2194</v>
      </c>
      <c r="F920" s="3" t="s">
        <v>722</v>
      </c>
      <c r="G920" s="4" t="s">
        <v>9</v>
      </c>
      <c r="H920" s="4" t="s">
        <v>2285</v>
      </c>
      <c r="I920" s="4" t="s">
        <v>2285</v>
      </c>
      <c r="J920" s="4" t="s">
        <v>2285</v>
      </c>
      <c r="K920" s="16"/>
      <c r="L920" s="17" t="s">
        <v>2297</v>
      </c>
      <c r="M920" s="10">
        <f t="shared" si="60"/>
        <v>0</v>
      </c>
      <c r="N920" s="10">
        <f t="shared" si="61"/>
        <v>0</v>
      </c>
      <c r="O920" s="10">
        <f t="shared" si="62"/>
        <v>0</v>
      </c>
      <c r="P920" s="10">
        <f t="shared" si="63"/>
        <v>0</v>
      </c>
      <c r="Q920" s="10" t="str">
        <f>VLOOKUP(A920,'[1]Store List'!$A$1:$I$376,3,FALSE)</f>
        <v>WZ-407A</v>
      </c>
      <c r="R920" s="10" t="str">
        <f>VLOOKUP(A920,'[1]Store List'!$A$1:$I$376,6,FALSE)</f>
        <v>Jonathan Breier</v>
      </c>
      <c r="S920" s="10" t="str">
        <f>VLOOKUP(A920,'[1]Store List'!$A$1:$I$376,9,FALSE)</f>
        <v>Ashley Baker</v>
      </c>
      <c r="T920" s="10"/>
    </row>
    <row r="921" spans="1:20" ht="13.2" hidden="1">
      <c r="A921" s="5">
        <v>112048</v>
      </c>
      <c r="B921" s="5" t="s">
        <v>1943</v>
      </c>
      <c r="C921" s="3" t="s">
        <v>693</v>
      </c>
      <c r="D921" s="3" t="s">
        <v>2174</v>
      </c>
      <c r="E921" s="3" t="s">
        <v>2194</v>
      </c>
      <c r="F921" s="3" t="s">
        <v>696</v>
      </c>
      <c r="G921" s="4" t="s">
        <v>9</v>
      </c>
      <c r="H921" s="4" t="s">
        <v>2285</v>
      </c>
      <c r="I921" s="4" t="s">
        <v>2285</v>
      </c>
      <c r="J921" s="4" t="s">
        <v>2285</v>
      </c>
      <c r="K921" s="16"/>
      <c r="L921" s="17" t="s">
        <v>2297</v>
      </c>
      <c r="M921" s="10">
        <f t="shared" si="60"/>
        <v>0</v>
      </c>
      <c r="N921" s="10">
        <f t="shared" si="61"/>
        <v>0</v>
      </c>
      <c r="O921" s="10">
        <f t="shared" si="62"/>
        <v>0</v>
      </c>
      <c r="P921" s="10">
        <f t="shared" si="63"/>
        <v>0</v>
      </c>
      <c r="Q921" s="10" t="str">
        <f>VLOOKUP(A921,'[1]Store List'!$A$1:$I$376,3,FALSE)</f>
        <v>WZ-713A</v>
      </c>
      <c r="R921" s="10" t="str">
        <f>VLOOKUP(A921,'[1]Store List'!$A$1:$I$376,6,FALSE)</f>
        <v>Jonathan Breier</v>
      </c>
      <c r="S921" s="10" t="str">
        <f>VLOOKUP(A921,'[1]Store List'!$A$1:$I$376,9,FALSE)</f>
        <v>Ashley Baker</v>
      </c>
      <c r="T921" s="10"/>
    </row>
    <row r="922" spans="1:20" ht="13.2" hidden="1">
      <c r="A922" s="5">
        <v>104254</v>
      </c>
      <c r="B922" s="5" t="s">
        <v>2003</v>
      </c>
      <c r="C922" s="3" t="s">
        <v>633</v>
      </c>
      <c r="D922" s="3" t="s">
        <v>2174</v>
      </c>
      <c r="E922" s="3" t="s">
        <v>2223</v>
      </c>
      <c r="F922" s="3" t="s">
        <v>635</v>
      </c>
      <c r="G922" s="4" t="s">
        <v>9</v>
      </c>
      <c r="H922" s="4" t="s">
        <v>2285</v>
      </c>
      <c r="I922" s="4" t="s">
        <v>2285</v>
      </c>
      <c r="J922" s="4" t="s">
        <v>2285</v>
      </c>
      <c r="K922" s="16"/>
      <c r="L922" s="17" t="s">
        <v>2297</v>
      </c>
      <c r="M922" s="10">
        <f t="shared" si="60"/>
        <v>0</v>
      </c>
      <c r="N922" s="10">
        <f t="shared" si="61"/>
        <v>0</v>
      </c>
      <c r="O922" s="10">
        <f t="shared" si="62"/>
        <v>0</v>
      </c>
      <c r="P922" s="10">
        <f t="shared" si="63"/>
        <v>0</v>
      </c>
      <c r="Q922" s="10" t="str">
        <f>VLOOKUP(A922,'[1]Store List'!$A$1:$I$376,3,FALSE)</f>
        <v>WZ-584A</v>
      </c>
      <c r="R922" s="10" t="str">
        <f>VLOOKUP(A922,'[1]Store List'!$A$1:$I$376,6,FALSE)</f>
        <v>Jonathan Breier</v>
      </c>
      <c r="S922" s="10" t="str">
        <f>VLOOKUP(A922,'[1]Store List'!$A$1:$I$376,9,FALSE)</f>
        <v>Deborah Allen</v>
      </c>
      <c r="T922" s="10"/>
    </row>
    <row r="923" spans="1:20" ht="13.2" hidden="1">
      <c r="A923" s="5">
        <v>76759</v>
      </c>
      <c r="B923" s="5" t="s">
        <v>2004</v>
      </c>
      <c r="C923" s="3" t="s">
        <v>704</v>
      </c>
      <c r="D923" s="3" t="s">
        <v>2174</v>
      </c>
      <c r="E923" s="3" t="s">
        <v>2223</v>
      </c>
      <c r="F923" s="3" t="s">
        <v>706</v>
      </c>
      <c r="G923" s="4" t="s">
        <v>9</v>
      </c>
      <c r="H923" s="4" t="s">
        <v>2285</v>
      </c>
      <c r="I923" s="4" t="s">
        <v>2285</v>
      </c>
      <c r="J923" s="4" t="s">
        <v>2285</v>
      </c>
      <c r="K923" s="16"/>
      <c r="L923" s="17" t="s">
        <v>2297</v>
      </c>
      <c r="M923" s="10">
        <f t="shared" si="60"/>
        <v>0</v>
      </c>
      <c r="N923" s="10">
        <f t="shared" si="61"/>
        <v>0</v>
      </c>
      <c r="O923" s="10">
        <f t="shared" si="62"/>
        <v>0</v>
      </c>
      <c r="P923" s="10">
        <f t="shared" si="63"/>
        <v>0</v>
      </c>
      <c r="Q923" s="10" t="str">
        <f>VLOOKUP(A923,'[1]Store List'!$A$1:$I$376,3,FALSE)</f>
        <v>WZ-500A</v>
      </c>
      <c r="R923" s="10" t="str">
        <f>VLOOKUP(A923,'[1]Store List'!$A$1:$I$376,6,FALSE)</f>
        <v>Jonathan Breier</v>
      </c>
      <c r="S923" s="10" t="str">
        <f>VLOOKUP(A923,'[1]Store List'!$A$1:$I$376,9,FALSE)</f>
        <v>Deborah Allen</v>
      </c>
      <c r="T923" s="10"/>
    </row>
    <row r="924" spans="1:20" ht="13.2" hidden="1">
      <c r="A924" s="5">
        <v>110362</v>
      </c>
      <c r="B924" s="5" t="s">
        <v>2052</v>
      </c>
      <c r="C924" s="3" t="s">
        <v>690</v>
      </c>
      <c r="D924" s="3" t="s">
        <v>2174</v>
      </c>
      <c r="E924" s="3" t="s">
        <v>2194</v>
      </c>
      <c r="F924" s="3" t="s">
        <v>691</v>
      </c>
      <c r="G924" s="4" t="s">
        <v>9</v>
      </c>
      <c r="H924" s="4" t="s">
        <v>10</v>
      </c>
      <c r="I924" s="4" t="s">
        <v>2285</v>
      </c>
      <c r="J924" s="4" t="s">
        <v>2285</v>
      </c>
      <c r="K924" s="16"/>
      <c r="L924" s="17" t="s">
        <v>2297</v>
      </c>
      <c r="M924" s="10">
        <f t="shared" si="60"/>
        <v>0</v>
      </c>
      <c r="N924" s="10">
        <f t="shared" si="61"/>
        <v>1</v>
      </c>
      <c r="O924" s="10">
        <f t="shared" si="62"/>
        <v>0</v>
      </c>
      <c r="P924" s="10">
        <f t="shared" si="63"/>
        <v>0</v>
      </c>
      <c r="Q924" s="10" t="str">
        <f>VLOOKUP(A924,'[1]Store List'!$A$1:$I$376,3,FALSE)</f>
        <v>WZ-681A</v>
      </c>
      <c r="R924" s="10" t="str">
        <f>VLOOKUP(A924,'[1]Store List'!$A$1:$I$376,6,FALSE)</f>
        <v>Jonathan Breier</v>
      </c>
      <c r="S924" s="10" t="str">
        <f>VLOOKUP(A924,'[1]Store List'!$A$1:$I$376,9,FALSE)</f>
        <v>Ashley Baker</v>
      </c>
      <c r="T924" s="10"/>
    </row>
    <row r="925" spans="1:20" ht="13.2" hidden="1">
      <c r="A925" s="5">
        <v>110764</v>
      </c>
      <c r="B925" s="5" t="s">
        <v>1977</v>
      </c>
      <c r="C925" s="3" t="s">
        <v>625</v>
      </c>
      <c r="D925" s="3" t="s">
        <v>2174</v>
      </c>
      <c r="E925" s="3" t="s">
        <v>2194</v>
      </c>
      <c r="F925" s="3" t="s">
        <v>626</v>
      </c>
      <c r="G925" s="4" t="s">
        <v>9</v>
      </c>
      <c r="H925" s="4" t="s">
        <v>2285</v>
      </c>
      <c r="I925" s="4" t="s">
        <v>2285</v>
      </c>
      <c r="J925" s="4" t="s">
        <v>2285</v>
      </c>
      <c r="K925" s="16"/>
      <c r="L925" s="17" t="s">
        <v>2297</v>
      </c>
      <c r="M925" s="10">
        <f t="shared" si="60"/>
        <v>0</v>
      </c>
      <c r="N925" s="10">
        <f t="shared" si="61"/>
        <v>0</v>
      </c>
      <c r="O925" s="10">
        <f t="shared" si="62"/>
        <v>0</v>
      </c>
      <c r="P925" s="10">
        <f t="shared" si="63"/>
        <v>0</v>
      </c>
      <c r="Q925" s="10" t="str">
        <f>VLOOKUP(A925,'[1]Store List'!$A$1:$I$376,3,FALSE)</f>
        <v>WZ-702A</v>
      </c>
      <c r="R925" s="10" t="str">
        <f>VLOOKUP(A925,'[1]Store List'!$A$1:$I$376,6,FALSE)</f>
        <v>Jonathan Breier</v>
      </c>
      <c r="S925" s="10" t="str">
        <f>VLOOKUP(A925,'[1]Store List'!$A$1:$I$376,9,FALSE)</f>
        <v>Ashley Baker</v>
      </c>
      <c r="T925" s="10"/>
    </row>
    <row r="926" spans="1:20" ht="13.2" hidden="1">
      <c r="A926" s="5">
        <v>124550</v>
      </c>
      <c r="B926" s="5" t="s">
        <v>1976</v>
      </c>
      <c r="C926" s="3" t="s">
        <v>617</v>
      </c>
      <c r="D926" s="3" t="s">
        <v>2174</v>
      </c>
      <c r="E926" s="3" t="s">
        <v>2194</v>
      </c>
      <c r="F926" s="3" t="s">
        <v>620</v>
      </c>
      <c r="G926" s="4" t="s">
        <v>9</v>
      </c>
      <c r="H926" s="4" t="s">
        <v>2285</v>
      </c>
      <c r="I926" s="4" t="s">
        <v>2285</v>
      </c>
      <c r="J926" s="4" t="s">
        <v>2285</v>
      </c>
      <c r="K926" s="16"/>
      <c r="L926" s="17" t="s">
        <v>2297</v>
      </c>
      <c r="M926" s="10">
        <f t="shared" si="60"/>
        <v>0</v>
      </c>
      <c r="N926" s="10">
        <f t="shared" si="61"/>
        <v>0</v>
      </c>
      <c r="O926" s="10">
        <f t="shared" si="62"/>
        <v>0</v>
      </c>
      <c r="P926" s="10">
        <f t="shared" si="63"/>
        <v>0</v>
      </c>
      <c r="Q926" s="10" t="str">
        <f>VLOOKUP(A926,'[1]Store List'!$A$1:$I$376,3,FALSE)</f>
        <v>WZ-785A</v>
      </c>
      <c r="R926" s="10" t="str">
        <f>VLOOKUP(A926,'[1]Store List'!$A$1:$I$376,6,FALSE)</f>
        <v>Jonathan Breier</v>
      </c>
      <c r="S926" s="10" t="str">
        <f>VLOOKUP(A926,'[1]Store List'!$A$1:$I$376,9,FALSE)</f>
        <v>Ashley Baker</v>
      </c>
      <c r="T926" s="10"/>
    </row>
    <row r="927" spans="1:20" ht="13.2" hidden="1">
      <c r="A927" s="5">
        <v>129737</v>
      </c>
      <c r="B927" s="5" t="s">
        <v>1870</v>
      </c>
      <c r="C927" s="3" t="s">
        <v>721</v>
      </c>
      <c r="D927" s="3" t="s">
        <v>2174</v>
      </c>
      <c r="E927" s="3" t="s">
        <v>2194</v>
      </c>
      <c r="F927" s="3" t="s">
        <v>723</v>
      </c>
      <c r="G927" s="4" t="s">
        <v>9</v>
      </c>
      <c r="H927" s="4" t="s">
        <v>2285</v>
      </c>
      <c r="I927" s="4" t="s">
        <v>2285</v>
      </c>
      <c r="J927" s="4" t="s">
        <v>2285</v>
      </c>
      <c r="K927" s="16"/>
      <c r="L927" s="17" t="s">
        <v>2297</v>
      </c>
      <c r="M927" s="10">
        <f t="shared" si="60"/>
        <v>0</v>
      </c>
      <c r="N927" s="10">
        <f t="shared" si="61"/>
        <v>0</v>
      </c>
      <c r="O927" s="10">
        <f t="shared" si="62"/>
        <v>0</v>
      </c>
      <c r="P927" s="10">
        <f t="shared" si="63"/>
        <v>0</v>
      </c>
      <c r="Q927" s="10" t="str">
        <f>VLOOKUP(A927,'[1]Store List'!$A$1:$I$376,3,FALSE)</f>
        <v>WZ-407A</v>
      </c>
      <c r="R927" s="10" t="str">
        <f>VLOOKUP(A927,'[1]Store List'!$A$1:$I$376,6,FALSE)</f>
        <v>Jonathan Breier</v>
      </c>
      <c r="S927" s="10" t="str">
        <f>VLOOKUP(A927,'[1]Store List'!$A$1:$I$376,9,FALSE)</f>
        <v>Ashley Baker</v>
      </c>
      <c r="T927" s="10"/>
    </row>
    <row r="928" spans="1:20" ht="13.2" hidden="1">
      <c r="A928" s="5">
        <v>129737</v>
      </c>
      <c r="B928" s="5" t="s">
        <v>1870</v>
      </c>
      <c r="C928" s="3" t="s">
        <v>721</v>
      </c>
      <c r="D928" s="3" t="s">
        <v>2174</v>
      </c>
      <c r="E928" s="3" t="s">
        <v>2194</v>
      </c>
      <c r="F928" s="3" t="s">
        <v>724</v>
      </c>
      <c r="G928" s="4" t="s">
        <v>9</v>
      </c>
      <c r="H928" s="4" t="s">
        <v>2285</v>
      </c>
      <c r="I928" s="4" t="s">
        <v>2285</v>
      </c>
      <c r="J928" s="4" t="s">
        <v>2285</v>
      </c>
      <c r="K928" s="16"/>
      <c r="L928" s="17" t="s">
        <v>2297</v>
      </c>
      <c r="M928" s="10">
        <f t="shared" si="60"/>
        <v>0</v>
      </c>
      <c r="N928" s="10">
        <f t="shared" si="61"/>
        <v>0</v>
      </c>
      <c r="O928" s="10">
        <f t="shared" si="62"/>
        <v>0</v>
      </c>
      <c r="P928" s="10">
        <f t="shared" si="63"/>
        <v>0</v>
      </c>
      <c r="Q928" s="10" t="str">
        <f>VLOOKUP(A928,'[1]Store List'!$A$1:$I$376,3,FALSE)</f>
        <v>WZ-407A</v>
      </c>
      <c r="R928" s="10" t="str">
        <f>VLOOKUP(A928,'[1]Store List'!$A$1:$I$376,6,FALSE)</f>
        <v>Jonathan Breier</v>
      </c>
      <c r="S928" s="10" t="str">
        <f>VLOOKUP(A928,'[1]Store List'!$A$1:$I$376,9,FALSE)</f>
        <v>Ashley Baker</v>
      </c>
      <c r="T928" s="10"/>
    </row>
    <row r="929" spans="1:20" ht="13.2" hidden="1">
      <c r="A929" s="5">
        <v>110362</v>
      </c>
      <c r="B929" s="5" t="s">
        <v>2052</v>
      </c>
      <c r="C929" s="3" t="s">
        <v>690</v>
      </c>
      <c r="D929" s="3" t="s">
        <v>2174</v>
      </c>
      <c r="E929" s="3" t="s">
        <v>2194</v>
      </c>
      <c r="F929" s="3" t="s">
        <v>692</v>
      </c>
      <c r="G929" s="4" t="s">
        <v>9</v>
      </c>
      <c r="H929" s="4" t="s">
        <v>2285</v>
      </c>
      <c r="I929" s="4" t="s">
        <v>2285</v>
      </c>
      <c r="J929" s="4" t="s">
        <v>2285</v>
      </c>
      <c r="K929" s="16"/>
      <c r="L929" s="17" t="s">
        <v>2297</v>
      </c>
      <c r="M929" s="10">
        <f t="shared" si="60"/>
        <v>0</v>
      </c>
      <c r="N929" s="10">
        <f t="shared" si="61"/>
        <v>0</v>
      </c>
      <c r="O929" s="10">
        <f t="shared" si="62"/>
        <v>0</v>
      </c>
      <c r="P929" s="10">
        <f t="shared" si="63"/>
        <v>0</v>
      </c>
      <c r="Q929" s="10" t="str">
        <f>VLOOKUP(A929,'[1]Store List'!$A$1:$I$376,3,FALSE)</f>
        <v>WZ-681A</v>
      </c>
      <c r="R929" s="10" t="str">
        <f>VLOOKUP(A929,'[1]Store List'!$A$1:$I$376,6,FALSE)</f>
        <v>Jonathan Breier</v>
      </c>
      <c r="S929" s="10" t="str">
        <f>VLOOKUP(A929,'[1]Store List'!$A$1:$I$376,9,FALSE)</f>
        <v>Ashley Baker</v>
      </c>
      <c r="T929" s="10"/>
    </row>
    <row r="930" spans="1:20" ht="13.2" hidden="1">
      <c r="A930" s="5">
        <v>105580</v>
      </c>
      <c r="B930" s="5" t="s">
        <v>2034</v>
      </c>
      <c r="C930" s="3" t="s">
        <v>676</v>
      </c>
      <c r="D930" s="3" t="s">
        <v>2174</v>
      </c>
      <c r="E930" s="3" t="s">
        <v>2223</v>
      </c>
      <c r="F930" s="3" t="s">
        <v>677</v>
      </c>
      <c r="G930" s="4" t="s">
        <v>9</v>
      </c>
      <c r="H930" s="4" t="s">
        <v>2285</v>
      </c>
      <c r="I930" s="4" t="s">
        <v>2285</v>
      </c>
      <c r="J930" s="4" t="s">
        <v>2285</v>
      </c>
      <c r="K930" s="16"/>
      <c r="L930" s="17" t="s">
        <v>2297</v>
      </c>
      <c r="M930" s="10">
        <f t="shared" si="60"/>
        <v>0</v>
      </c>
      <c r="N930" s="10">
        <f t="shared" si="61"/>
        <v>0</v>
      </c>
      <c r="O930" s="10">
        <f t="shared" si="62"/>
        <v>0</v>
      </c>
      <c r="P930" s="10">
        <f t="shared" si="63"/>
        <v>0</v>
      </c>
      <c r="Q930" s="10" t="str">
        <f>VLOOKUP(A930,'[1]Store List'!$A$1:$I$376,3,FALSE)</f>
        <v>WZ-498A</v>
      </c>
      <c r="R930" s="10" t="str">
        <f>VLOOKUP(A930,'[1]Store List'!$A$1:$I$376,6,FALSE)</f>
        <v>Jonathan Breier</v>
      </c>
      <c r="S930" s="10" t="str">
        <f>VLOOKUP(A930,'[1]Store List'!$A$1:$I$376,9,FALSE)</f>
        <v>Deborah Allen</v>
      </c>
      <c r="T930" s="10"/>
    </row>
    <row r="931" spans="1:20" ht="13.2" hidden="1">
      <c r="A931" s="5">
        <v>110765</v>
      </c>
      <c r="B931" s="5" t="s">
        <v>2067</v>
      </c>
      <c r="C931" s="3" t="s">
        <v>665</v>
      </c>
      <c r="D931" s="3" t="s">
        <v>2174</v>
      </c>
      <c r="E931" s="3" t="s">
        <v>2194</v>
      </c>
      <c r="F931" s="3" t="s">
        <v>666</v>
      </c>
      <c r="G931" s="4" t="s">
        <v>9</v>
      </c>
      <c r="H931" s="4" t="s">
        <v>2285</v>
      </c>
      <c r="I931" s="4" t="s">
        <v>2285</v>
      </c>
      <c r="J931" s="4" t="s">
        <v>2285</v>
      </c>
      <c r="K931" s="16"/>
      <c r="L931" s="17" t="s">
        <v>2297</v>
      </c>
      <c r="M931" s="10">
        <f t="shared" si="60"/>
        <v>0</v>
      </c>
      <c r="N931" s="10">
        <f t="shared" si="61"/>
        <v>0</v>
      </c>
      <c r="O931" s="10">
        <f t="shared" si="62"/>
        <v>0</v>
      </c>
      <c r="P931" s="10">
        <f t="shared" si="63"/>
        <v>0</v>
      </c>
      <c r="Q931" s="10" t="str">
        <f>VLOOKUP(A931,'[1]Store List'!$A$1:$I$376,3,FALSE)</f>
        <v>WZ-690A</v>
      </c>
      <c r="R931" s="10" t="str">
        <f>VLOOKUP(A931,'[1]Store List'!$A$1:$I$376,6,FALSE)</f>
        <v>Jonathan Breier</v>
      </c>
      <c r="S931" s="10" t="str">
        <f>VLOOKUP(A931,'[1]Store List'!$A$1:$I$376,9,FALSE)</f>
        <v>Ashley Baker</v>
      </c>
      <c r="T931" s="10"/>
    </row>
    <row r="932" spans="1:20" ht="13.2" hidden="1">
      <c r="A932" s="5">
        <v>110765</v>
      </c>
      <c r="B932" s="5" t="s">
        <v>2067</v>
      </c>
      <c r="C932" s="3" t="s">
        <v>665</v>
      </c>
      <c r="D932" s="3" t="s">
        <v>2174</v>
      </c>
      <c r="E932" s="3" t="s">
        <v>2194</v>
      </c>
      <c r="F932" s="3" t="s">
        <v>669</v>
      </c>
      <c r="G932" s="4" t="s">
        <v>9</v>
      </c>
      <c r="H932" s="4" t="s">
        <v>2285</v>
      </c>
      <c r="I932" s="4" t="s">
        <v>2285</v>
      </c>
      <c r="J932" s="4" t="s">
        <v>2285</v>
      </c>
      <c r="K932" s="16"/>
      <c r="L932" s="17" t="s">
        <v>2297</v>
      </c>
      <c r="M932" s="10">
        <f t="shared" si="60"/>
        <v>0</v>
      </c>
      <c r="N932" s="10">
        <f t="shared" si="61"/>
        <v>0</v>
      </c>
      <c r="O932" s="10">
        <f t="shared" si="62"/>
        <v>0</v>
      </c>
      <c r="P932" s="10">
        <f t="shared" si="63"/>
        <v>0</v>
      </c>
      <c r="Q932" s="10" t="str">
        <f>VLOOKUP(A932,'[1]Store List'!$A$1:$I$376,3,FALSE)</f>
        <v>WZ-690A</v>
      </c>
      <c r="R932" s="10" t="str">
        <f>VLOOKUP(A932,'[1]Store List'!$A$1:$I$376,6,FALSE)</f>
        <v>Jonathan Breier</v>
      </c>
      <c r="S932" s="10" t="str">
        <f>VLOOKUP(A932,'[1]Store List'!$A$1:$I$376,9,FALSE)</f>
        <v>Ashley Baker</v>
      </c>
      <c r="T932" s="10"/>
    </row>
    <row r="933" spans="1:20" ht="13.2" hidden="1">
      <c r="A933" s="5">
        <v>111800</v>
      </c>
      <c r="B933" s="5" t="s">
        <v>2005</v>
      </c>
      <c r="C933" s="3" t="s">
        <v>709</v>
      </c>
      <c r="D933" s="3" t="s">
        <v>2174</v>
      </c>
      <c r="E933" s="3" t="s">
        <v>2223</v>
      </c>
      <c r="F933" s="3" t="s">
        <v>712</v>
      </c>
      <c r="G933" s="4" t="s">
        <v>9</v>
      </c>
      <c r="H933" s="4" t="s">
        <v>2285</v>
      </c>
      <c r="I933" s="4" t="s">
        <v>2285</v>
      </c>
      <c r="J933" s="4" t="s">
        <v>2285</v>
      </c>
      <c r="K933" s="16"/>
      <c r="L933" s="17" t="s">
        <v>2297</v>
      </c>
      <c r="M933" s="10">
        <f t="shared" si="60"/>
        <v>0</v>
      </c>
      <c r="N933" s="10">
        <f t="shared" si="61"/>
        <v>0</v>
      </c>
      <c r="O933" s="10">
        <f t="shared" si="62"/>
        <v>0</v>
      </c>
      <c r="P933" s="10">
        <f t="shared" si="63"/>
        <v>0</v>
      </c>
      <c r="Q933" s="10" t="str">
        <f>VLOOKUP(A933,'[1]Store List'!$A$1:$I$376,3,FALSE)</f>
        <v>WZ-703A</v>
      </c>
      <c r="R933" s="10" t="str">
        <f>VLOOKUP(A933,'[1]Store List'!$A$1:$I$376,6,FALSE)</f>
        <v>Jonathan Breier</v>
      </c>
      <c r="S933" s="10" t="str">
        <f>VLOOKUP(A933,'[1]Store List'!$A$1:$I$376,9,FALSE)</f>
        <v>Deborah Allen</v>
      </c>
      <c r="T933" s="10"/>
    </row>
    <row r="934" spans="1:20" ht="13.2" hidden="1">
      <c r="A934" s="5">
        <v>129926</v>
      </c>
      <c r="B934" s="5" t="s">
        <v>1966</v>
      </c>
      <c r="C934" s="3" t="s">
        <v>574</v>
      </c>
      <c r="D934" s="3" t="s">
        <v>2174</v>
      </c>
      <c r="E934" s="3" t="s">
        <v>2194</v>
      </c>
      <c r="F934" s="3" t="s">
        <v>575</v>
      </c>
      <c r="G934" s="4" t="s">
        <v>9</v>
      </c>
      <c r="H934" s="4" t="s">
        <v>2285</v>
      </c>
      <c r="I934" s="4" t="s">
        <v>2285</v>
      </c>
      <c r="J934" s="4" t="s">
        <v>2285</v>
      </c>
      <c r="K934" s="16"/>
      <c r="L934" s="17" t="s">
        <v>2297</v>
      </c>
      <c r="M934" s="10">
        <f t="shared" si="60"/>
        <v>0</v>
      </c>
      <c r="N934" s="10">
        <f t="shared" si="61"/>
        <v>0</v>
      </c>
      <c r="O934" s="10">
        <f t="shared" si="62"/>
        <v>0</v>
      </c>
      <c r="P934" s="10">
        <f t="shared" si="63"/>
        <v>0</v>
      </c>
      <c r="Q934" s="10" t="str">
        <f>VLOOKUP(A934,'[1]Store List'!$A$1:$I$376,3,FALSE)</f>
        <v>WZ-840</v>
      </c>
      <c r="R934" s="10" t="str">
        <f>VLOOKUP(A934,'[1]Store List'!$A$1:$I$376,6,FALSE)</f>
        <v>Jonathan Breier</v>
      </c>
      <c r="S934" s="10" t="str">
        <f>VLOOKUP(A934,'[1]Store List'!$A$1:$I$376,9,FALSE)</f>
        <v>Ashley Baker</v>
      </c>
      <c r="T934" s="10"/>
    </row>
    <row r="935" spans="1:20" ht="13.2" hidden="1">
      <c r="A935" s="5">
        <v>110764</v>
      </c>
      <c r="B935" s="5" t="s">
        <v>1977</v>
      </c>
      <c r="C935" s="3" t="s">
        <v>625</v>
      </c>
      <c r="D935" s="3" t="s">
        <v>2174</v>
      </c>
      <c r="E935" s="3" t="s">
        <v>2194</v>
      </c>
      <c r="F935" s="3" t="s">
        <v>629</v>
      </c>
      <c r="G935" s="4" t="s">
        <v>9</v>
      </c>
      <c r="H935" s="4" t="s">
        <v>2285</v>
      </c>
      <c r="I935" s="4" t="s">
        <v>2285</v>
      </c>
      <c r="J935" s="4" t="s">
        <v>2285</v>
      </c>
      <c r="K935" s="16"/>
      <c r="L935" s="17" t="s">
        <v>2297</v>
      </c>
      <c r="M935" s="10">
        <f t="shared" si="60"/>
        <v>0</v>
      </c>
      <c r="N935" s="10">
        <f t="shared" si="61"/>
        <v>0</v>
      </c>
      <c r="O935" s="10">
        <f t="shared" si="62"/>
        <v>0</v>
      </c>
      <c r="P935" s="10">
        <f t="shared" si="63"/>
        <v>0</v>
      </c>
      <c r="Q935" s="10" t="str">
        <f>VLOOKUP(A935,'[1]Store List'!$A$1:$I$376,3,FALSE)</f>
        <v>WZ-702A</v>
      </c>
      <c r="R935" s="10" t="str">
        <f>VLOOKUP(A935,'[1]Store List'!$A$1:$I$376,6,FALSE)</f>
        <v>Jonathan Breier</v>
      </c>
      <c r="S935" s="10" t="str">
        <f>VLOOKUP(A935,'[1]Store List'!$A$1:$I$376,9,FALSE)</f>
        <v>Ashley Baker</v>
      </c>
      <c r="T935" s="10"/>
    </row>
    <row r="936" spans="1:20" ht="13.2" hidden="1">
      <c r="A936" s="5">
        <v>108007</v>
      </c>
      <c r="B936" s="5" t="s">
        <v>1832</v>
      </c>
      <c r="C936" s="3" t="s">
        <v>596</v>
      </c>
      <c r="D936" s="3" t="s">
        <v>2174</v>
      </c>
      <c r="E936" s="3" t="s">
        <v>2191</v>
      </c>
      <c r="F936" s="3" t="s">
        <v>599</v>
      </c>
      <c r="G936" s="4" t="s">
        <v>9</v>
      </c>
      <c r="H936" s="4" t="s">
        <v>2285</v>
      </c>
      <c r="I936" s="4" t="s">
        <v>2285</v>
      </c>
      <c r="J936" s="4" t="s">
        <v>2285</v>
      </c>
      <c r="K936" s="16"/>
      <c r="L936" s="17" t="s">
        <v>2297</v>
      </c>
      <c r="M936" s="10">
        <f t="shared" si="60"/>
        <v>0</v>
      </c>
      <c r="N936" s="10">
        <f t="shared" si="61"/>
        <v>0</v>
      </c>
      <c r="O936" s="10">
        <f t="shared" si="62"/>
        <v>0</v>
      </c>
      <c r="P936" s="10">
        <f t="shared" si="63"/>
        <v>0</v>
      </c>
      <c r="Q936" s="10" t="str">
        <f>VLOOKUP(A936,'[1]Store List'!$A$1:$I$376,3,FALSE)</f>
        <v>WZ-654</v>
      </c>
      <c r="R936" s="10" t="str">
        <f>VLOOKUP(A936,'[1]Store List'!$A$1:$I$376,6,FALSE)</f>
        <v>Jonathan Breier</v>
      </c>
      <c r="S936" s="10" t="str">
        <f>VLOOKUP(A936,'[1]Store List'!$A$1:$I$376,9,FALSE)</f>
        <v>Darryl Bartlett</v>
      </c>
      <c r="T936" s="10"/>
    </row>
    <row r="937" spans="1:20" ht="13.2" hidden="1">
      <c r="A937" s="5">
        <v>104254</v>
      </c>
      <c r="B937" s="5" t="s">
        <v>2003</v>
      </c>
      <c r="C937" s="3" t="s">
        <v>633</v>
      </c>
      <c r="D937" s="3" t="s">
        <v>2174</v>
      </c>
      <c r="E937" s="3" t="s">
        <v>2223</v>
      </c>
      <c r="F937" s="3" t="s">
        <v>636</v>
      </c>
      <c r="G937" s="4" t="s">
        <v>9</v>
      </c>
      <c r="H937" s="4" t="s">
        <v>2285</v>
      </c>
      <c r="I937" s="4" t="s">
        <v>2285</v>
      </c>
      <c r="J937" s="4" t="s">
        <v>2285</v>
      </c>
      <c r="K937" s="16"/>
      <c r="L937" s="17" t="s">
        <v>2297</v>
      </c>
      <c r="M937" s="10">
        <f t="shared" si="60"/>
        <v>0</v>
      </c>
      <c r="N937" s="10">
        <f t="shared" si="61"/>
        <v>0</v>
      </c>
      <c r="O937" s="10">
        <f t="shared" si="62"/>
        <v>0</v>
      </c>
      <c r="P937" s="10">
        <f t="shared" si="63"/>
        <v>0</v>
      </c>
      <c r="Q937" s="10" t="str">
        <f>VLOOKUP(A937,'[1]Store List'!$A$1:$I$376,3,FALSE)</f>
        <v>WZ-584A</v>
      </c>
      <c r="R937" s="10" t="str">
        <f>VLOOKUP(A937,'[1]Store List'!$A$1:$I$376,6,FALSE)</f>
        <v>Jonathan Breier</v>
      </c>
      <c r="S937" s="10" t="str">
        <f>VLOOKUP(A937,'[1]Store List'!$A$1:$I$376,9,FALSE)</f>
        <v>Deborah Allen</v>
      </c>
      <c r="T937" s="10"/>
    </row>
    <row r="938" spans="1:20" ht="13.2" hidden="1">
      <c r="A938" s="5">
        <v>92076</v>
      </c>
      <c r="B938" s="5" t="s">
        <v>2032</v>
      </c>
      <c r="C938" s="3" t="s">
        <v>655</v>
      </c>
      <c r="D938" s="3" t="s">
        <v>2174</v>
      </c>
      <c r="E938" s="3" t="s">
        <v>2194</v>
      </c>
      <c r="F938" s="3" t="s">
        <v>658</v>
      </c>
      <c r="G938" s="4" t="s">
        <v>9</v>
      </c>
      <c r="H938" s="4" t="s">
        <v>2285</v>
      </c>
      <c r="I938" s="4" t="s">
        <v>2285</v>
      </c>
      <c r="J938" s="4" t="s">
        <v>2285</v>
      </c>
      <c r="K938" s="16"/>
      <c r="L938" s="17" t="s">
        <v>2297</v>
      </c>
      <c r="M938" s="10">
        <f t="shared" ref="M938:M1001" si="64">IF(OR(G938="N/A",G938="COMP"),0,1)</f>
        <v>0</v>
      </c>
      <c r="N938" s="10">
        <f t="shared" ref="N938:N1001" si="65">IF(OR(H938="N/A",H938="COMP"),0,1)</f>
        <v>0</v>
      </c>
      <c r="O938" s="10">
        <f t="shared" ref="O938:O1001" si="66">IF(OR(I938="N/A",I938="COMP"),0,1)</f>
        <v>0</v>
      </c>
      <c r="P938" s="10">
        <f t="shared" ref="P938:P1001" si="67">IF(OR(J938="N/A",J938="COMP"),0,1)</f>
        <v>0</v>
      </c>
      <c r="Q938" s="10" t="str">
        <f>VLOOKUP(A938,'[1]Store List'!$A$1:$I$376,3,FALSE)</f>
        <v>WZ-405A</v>
      </c>
      <c r="R938" s="10" t="str">
        <f>VLOOKUP(A938,'[1]Store List'!$A$1:$I$376,6,FALSE)</f>
        <v>Jonathan Breier</v>
      </c>
      <c r="S938" s="10" t="str">
        <f>VLOOKUP(A938,'[1]Store List'!$A$1:$I$376,9,FALSE)</f>
        <v>Ashley Baker</v>
      </c>
      <c r="T938" s="10"/>
    </row>
    <row r="939" spans="1:20" ht="13.2" hidden="1">
      <c r="A939" s="5">
        <v>110765</v>
      </c>
      <c r="B939" s="5" t="s">
        <v>2067</v>
      </c>
      <c r="C939" s="3" t="s">
        <v>665</v>
      </c>
      <c r="D939" s="3" t="s">
        <v>2174</v>
      </c>
      <c r="E939" s="3" t="s">
        <v>2194</v>
      </c>
      <c r="F939" s="3" t="s">
        <v>668</v>
      </c>
      <c r="G939" s="4" t="s">
        <v>9</v>
      </c>
      <c r="H939" s="4" t="s">
        <v>2285</v>
      </c>
      <c r="I939" s="4" t="s">
        <v>2285</v>
      </c>
      <c r="J939" s="4" t="s">
        <v>2285</v>
      </c>
      <c r="K939" s="16"/>
      <c r="L939" s="17" t="s">
        <v>2297</v>
      </c>
      <c r="M939" s="10">
        <f t="shared" si="64"/>
        <v>0</v>
      </c>
      <c r="N939" s="10">
        <f t="shared" si="65"/>
        <v>0</v>
      </c>
      <c r="O939" s="10">
        <f t="shared" si="66"/>
        <v>0</v>
      </c>
      <c r="P939" s="10">
        <f t="shared" si="67"/>
        <v>0</v>
      </c>
      <c r="Q939" s="10" t="str">
        <f>VLOOKUP(A939,'[1]Store List'!$A$1:$I$376,3,FALSE)</f>
        <v>WZ-690A</v>
      </c>
      <c r="R939" s="10" t="str">
        <f>VLOOKUP(A939,'[1]Store List'!$A$1:$I$376,6,FALSE)</f>
        <v>Jonathan Breier</v>
      </c>
      <c r="S939" s="10" t="str">
        <f>VLOOKUP(A939,'[1]Store List'!$A$1:$I$376,9,FALSE)</f>
        <v>Ashley Baker</v>
      </c>
      <c r="T939" s="10"/>
    </row>
    <row r="940" spans="1:20" ht="13.2" hidden="1">
      <c r="A940" s="5">
        <v>130571</v>
      </c>
      <c r="B940" s="5" t="s">
        <v>2061</v>
      </c>
      <c r="C940" s="3" t="s">
        <v>621</v>
      </c>
      <c r="D940" s="3" t="s">
        <v>2174</v>
      </c>
      <c r="E940" s="3" t="s">
        <v>2194</v>
      </c>
      <c r="F940" s="3" t="s">
        <v>624</v>
      </c>
      <c r="G940" s="4" t="s">
        <v>9</v>
      </c>
      <c r="H940" s="4" t="s">
        <v>2285</v>
      </c>
      <c r="I940" s="4" t="s">
        <v>2285</v>
      </c>
      <c r="J940" s="4" t="s">
        <v>2285</v>
      </c>
      <c r="K940" s="16"/>
      <c r="L940" s="17" t="s">
        <v>2297</v>
      </c>
      <c r="M940" s="10">
        <f t="shared" si="64"/>
        <v>0</v>
      </c>
      <c r="N940" s="10">
        <f t="shared" si="65"/>
        <v>0</v>
      </c>
      <c r="O940" s="10">
        <f t="shared" si="66"/>
        <v>0</v>
      </c>
      <c r="P940" s="10">
        <f t="shared" si="67"/>
        <v>0</v>
      </c>
      <c r="Q940" s="10" t="str">
        <f>VLOOKUP(A940,'[1]Store List'!$A$1:$I$376,3,FALSE)</f>
        <v>WZ-860</v>
      </c>
      <c r="R940" s="10" t="str">
        <f>VLOOKUP(A940,'[1]Store List'!$A$1:$I$376,6,FALSE)</f>
        <v>Jonathan Breier</v>
      </c>
      <c r="S940" s="10" t="str">
        <f>VLOOKUP(A940,'[1]Store List'!$A$1:$I$376,9,FALSE)</f>
        <v>Ashley Baker</v>
      </c>
      <c r="T940" s="10"/>
    </row>
    <row r="941" spans="1:20" ht="13.2" hidden="1">
      <c r="A941" s="5">
        <v>107557</v>
      </c>
      <c r="B941" s="5" t="s">
        <v>2069</v>
      </c>
      <c r="C941" s="3" t="s">
        <v>590</v>
      </c>
      <c r="D941" s="3" t="s">
        <v>2174</v>
      </c>
      <c r="E941" s="3" t="s">
        <v>2263</v>
      </c>
      <c r="F941" s="3" t="s">
        <v>595</v>
      </c>
      <c r="G941" s="4" t="s">
        <v>9</v>
      </c>
      <c r="H941" s="4" t="s">
        <v>2285</v>
      </c>
      <c r="I941" s="4" t="s">
        <v>2285</v>
      </c>
      <c r="J941" s="4" t="s">
        <v>2285</v>
      </c>
      <c r="K941" s="16"/>
      <c r="L941" s="17" t="s">
        <v>2297</v>
      </c>
      <c r="M941" s="10">
        <f t="shared" si="64"/>
        <v>0</v>
      </c>
      <c r="N941" s="10">
        <f t="shared" si="65"/>
        <v>0</v>
      </c>
      <c r="O941" s="10">
        <f t="shared" si="66"/>
        <v>0</v>
      </c>
      <c r="P941" s="10">
        <f t="shared" si="67"/>
        <v>0</v>
      </c>
      <c r="Q941" s="10" t="str">
        <f>VLOOKUP(A941,'[1]Store List'!$A$1:$I$376,3,FALSE)</f>
        <v>WZ-643</v>
      </c>
      <c r="R941" s="10" t="str">
        <f>VLOOKUP(A941,'[1]Store List'!$A$1:$I$376,6,FALSE)</f>
        <v>Jonathan Breier</v>
      </c>
      <c r="S941" s="10" t="str">
        <f>VLOOKUP(A941,'[1]Store List'!$A$1:$I$376,9,FALSE)</f>
        <v>Pradip Roy</v>
      </c>
      <c r="T941" s="10"/>
    </row>
    <row r="942" spans="1:20" ht="13.2" hidden="1">
      <c r="A942" s="5">
        <v>92076</v>
      </c>
      <c r="B942" s="5" t="s">
        <v>2032</v>
      </c>
      <c r="C942" s="3" t="s">
        <v>655</v>
      </c>
      <c r="D942" s="3" t="s">
        <v>2174</v>
      </c>
      <c r="E942" s="3" t="s">
        <v>2194</v>
      </c>
      <c r="F942" s="3" t="s">
        <v>656</v>
      </c>
      <c r="G942" s="4" t="s">
        <v>9</v>
      </c>
      <c r="H942" s="4" t="s">
        <v>2285</v>
      </c>
      <c r="I942" s="4" t="s">
        <v>2285</v>
      </c>
      <c r="J942" s="4" t="s">
        <v>2285</v>
      </c>
      <c r="K942" s="16"/>
      <c r="L942" s="17" t="s">
        <v>2297</v>
      </c>
      <c r="M942" s="10">
        <f t="shared" si="64"/>
        <v>0</v>
      </c>
      <c r="N942" s="10">
        <f t="shared" si="65"/>
        <v>0</v>
      </c>
      <c r="O942" s="10">
        <f t="shared" si="66"/>
        <v>0</v>
      </c>
      <c r="P942" s="10">
        <f t="shared" si="67"/>
        <v>0</v>
      </c>
      <c r="Q942" s="10" t="str">
        <f>VLOOKUP(A942,'[1]Store List'!$A$1:$I$376,3,FALSE)</f>
        <v>WZ-405A</v>
      </c>
      <c r="R942" s="10" t="str">
        <f>VLOOKUP(A942,'[1]Store List'!$A$1:$I$376,6,FALSE)</f>
        <v>Jonathan Breier</v>
      </c>
      <c r="S942" s="10" t="str">
        <f>VLOOKUP(A942,'[1]Store List'!$A$1:$I$376,9,FALSE)</f>
        <v>Ashley Baker</v>
      </c>
      <c r="T942" s="10"/>
    </row>
    <row r="943" spans="1:20" ht="13.2" hidden="1">
      <c r="A943" s="5">
        <v>130572</v>
      </c>
      <c r="B943" s="5" t="s">
        <v>2151</v>
      </c>
      <c r="C943" s="3" t="s">
        <v>570</v>
      </c>
      <c r="D943" s="3" t="s">
        <v>2174</v>
      </c>
      <c r="E943" s="3" t="s">
        <v>2194</v>
      </c>
      <c r="F943" s="3" t="s">
        <v>572</v>
      </c>
      <c r="G943" s="4" t="s">
        <v>9</v>
      </c>
      <c r="H943" s="4" t="s">
        <v>15</v>
      </c>
      <c r="I943" s="4" t="s">
        <v>2285</v>
      </c>
      <c r="J943" s="4" t="s">
        <v>2285</v>
      </c>
      <c r="K943" s="16"/>
      <c r="L943" s="17" t="s">
        <v>2297</v>
      </c>
      <c r="M943" s="10">
        <f t="shared" si="64"/>
        <v>0</v>
      </c>
      <c r="N943" s="10">
        <f t="shared" si="65"/>
        <v>1</v>
      </c>
      <c r="O943" s="10">
        <f t="shared" si="66"/>
        <v>0</v>
      </c>
      <c r="P943" s="10">
        <f t="shared" si="67"/>
        <v>0</v>
      </c>
      <c r="Q943" s="10" t="str">
        <f>VLOOKUP(A943,'[1]Store List'!$A$1:$I$376,3,FALSE)</f>
        <v>WZ-861</v>
      </c>
      <c r="R943" s="10" t="str">
        <f>VLOOKUP(A943,'[1]Store List'!$A$1:$I$376,6,FALSE)</f>
        <v>Jonathan Breier</v>
      </c>
      <c r="S943" s="10" t="str">
        <f>VLOOKUP(A943,'[1]Store List'!$A$1:$I$376,9,FALSE)</f>
        <v>Ashley Baker</v>
      </c>
      <c r="T943" s="10"/>
    </row>
    <row r="944" spans="1:20" ht="13.2" hidden="1">
      <c r="A944" s="5">
        <v>122166</v>
      </c>
      <c r="B944" s="5" t="s">
        <v>2040</v>
      </c>
      <c r="C944" s="3" t="s">
        <v>606</v>
      </c>
      <c r="D944" s="3" t="s">
        <v>2174</v>
      </c>
      <c r="E944" s="3" t="s">
        <v>2194</v>
      </c>
      <c r="F944" s="3" t="s">
        <v>607</v>
      </c>
      <c r="G944" s="4" t="s">
        <v>9</v>
      </c>
      <c r="H944" s="4" t="s">
        <v>2285</v>
      </c>
      <c r="I944" s="4" t="s">
        <v>2285</v>
      </c>
      <c r="J944" s="4" t="s">
        <v>2285</v>
      </c>
      <c r="K944" s="16"/>
      <c r="L944" s="17" t="s">
        <v>2297</v>
      </c>
      <c r="M944" s="10">
        <f t="shared" si="64"/>
        <v>0</v>
      </c>
      <c r="N944" s="10">
        <f t="shared" si="65"/>
        <v>0</v>
      </c>
      <c r="O944" s="10">
        <f t="shared" si="66"/>
        <v>0</v>
      </c>
      <c r="P944" s="10">
        <f t="shared" si="67"/>
        <v>0</v>
      </c>
      <c r="Q944" s="10" t="str">
        <f>VLOOKUP(A944,'[1]Store List'!$A$1:$I$376,3,FALSE)</f>
        <v>WZ-774A</v>
      </c>
      <c r="R944" s="10" t="str">
        <f>VLOOKUP(A944,'[1]Store List'!$A$1:$I$376,6,FALSE)</f>
        <v>Jonathan Breier</v>
      </c>
      <c r="S944" s="10" t="str">
        <f>VLOOKUP(A944,'[1]Store List'!$A$1:$I$376,9,FALSE)</f>
        <v>Ashley Baker</v>
      </c>
      <c r="T944" s="10"/>
    </row>
    <row r="945" spans="1:20" ht="13.2" hidden="1">
      <c r="A945" s="5">
        <v>105580</v>
      </c>
      <c r="B945" s="5" t="s">
        <v>2034</v>
      </c>
      <c r="C945" s="3" t="s">
        <v>676</v>
      </c>
      <c r="D945" s="3" t="s">
        <v>2174</v>
      </c>
      <c r="E945" s="3" t="s">
        <v>2223</v>
      </c>
      <c r="F945" s="3" t="s">
        <v>678</v>
      </c>
      <c r="G945" s="4" t="s">
        <v>9</v>
      </c>
      <c r="H945" s="4" t="s">
        <v>2285</v>
      </c>
      <c r="I945" s="4" t="s">
        <v>2285</v>
      </c>
      <c r="J945" s="4" t="s">
        <v>2285</v>
      </c>
      <c r="K945" s="16"/>
      <c r="L945" s="17" t="s">
        <v>2297</v>
      </c>
      <c r="M945" s="10">
        <f t="shared" si="64"/>
        <v>0</v>
      </c>
      <c r="N945" s="10">
        <f t="shared" si="65"/>
        <v>0</v>
      </c>
      <c r="O945" s="10">
        <f t="shared" si="66"/>
        <v>0</v>
      </c>
      <c r="P945" s="10">
        <f t="shared" si="67"/>
        <v>0</v>
      </c>
      <c r="Q945" s="10" t="str">
        <f>VLOOKUP(A945,'[1]Store List'!$A$1:$I$376,3,FALSE)</f>
        <v>WZ-498A</v>
      </c>
      <c r="R945" s="10" t="str">
        <f>VLOOKUP(A945,'[1]Store List'!$A$1:$I$376,6,FALSE)</f>
        <v>Jonathan Breier</v>
      </c>
      <c r="S945" s="10" t="str">
        <f>VLOOKUP(A945,'[1]Store List'!$A$1:$I$376,9,FALSE)</f>
        <v>Deborah Allen</v>
      </c>
      <c r="T945" s="10"/>
    </row>
    <row r="946" spans="1:20" ht="13.2" hidden="1">
      <c r="A946" s="5">
        <v>130572</v>
      </c>
      <c r="B946" s="5" t="s">
        <v>2151</v>
      </c>
      <c r="C946" s="3" t="s">
        <v>570</v>
      </c>
      <c r="D946" s="3" t="s">
        <v>2174</v>
      </c>
      <c r="E946" s="3" t="s">
        <v>2194</v>
      </c>
      <c r="F946" s="3" t="s">
        <v>573</v>
      </c>
      <c r="G946" s="4" t="s">
        <v>9</v>
      </c>
      <c r="H946" s="4" t="s">
        <v>15</v>
      </c>
      <c r="I946" s="4" t="s">
        <v>2285</v>
      </c>
      <c r="J946" s="4" t="s">
        <v>2285</v>
      </c>
      <c r="K946" s="16"/>
      <c r="L946" s="17" t="s">
        <v>2297</v>
      </c>
      <c r="M946" s="10">
        <f t="shared" si="64"/>
        <v>0</v>
      </c>
      <c r="N946" s="10">
        <f t="shared" si="65"/>
        <v>1</v>
      </c>
      <c r="O946" s="10">
        <f t="shared" si="66"/>
        <v>0</v>
      </c>
      <c r="P946" s="10">
        <f t="shared" si="67"/>
        <v>0</v>
      </c>
      <c r="Q946" s="10" t="str">
        <f>VLOOKUP(A946,'[1]Store List'!$A$1:$I$376,3,FALSE)</f>
        <v>WZ-861</v>
      </c>
      <c r="R946" s="10" t="str">
        <f>VLOOKUP(A946,'[1]Store List'!$A$1:$I$376,6,FALSE)</f>
        <v>Jonathan Breier</v>
      </c>
      <c r="S946" s="10" t="str">
        <f>VLOOKUP(A946,'[1]Store List'!$A$1:$I$376,9,FALSE)</f>
        <v>Ashley Baker</v>
      </c>
      <c r="T946" s="10"/>
    </row>
    <row r="947" spans="1:20" ht="13.2" hidden="1">
      <c r="A947" s="5">
        <v>130444</v>
      </c>
      <c r="B947" s="5" t="s">
        <v>2119</v>
      </c>
      <c r="C947" s="3" t="s">
        <v>670</v>
      </c>
      <c r="D947" s="3" t="s">
        <v>2174</v>
      </c>
      <c r="E947" s="3" t="s">
        <v>2199</v>
      </c>
      <c r="F947" s="3" t="s">
        <v>673</v>
      </c>
      <c r="G947" s="4" t="s">
        <v>9</v>
      </c>
      <c r="H947" s="4" t="s">
        <v>10</v>
      </c>
      <c r="I947" s="4" t="s">
        <v>2285</v>
      </c>
      <c r="J947" s="4" t="s">
        <v>2285</v>
      </c>
      <c r="K947" s="16"/>
      <c r="L947" s="17" t="s">
        <v>2297</v>
      </c>
      <c r="M947" s="10">
        <f t="shared" si="64"/>
        <v>0</v>
      </c>
      <c r="N947" s="10">
        <f t="shared" si="65"/>
        <v>1</v>
      </c>
      <c r="O947" s="10">
        <f t="shared" si="66"/>
        <v>0</v>
      </c>
      <c r="P947" s="10">
        <f t="shared" si="67"/>
        <v>0</v>
      </c>
      <c r="Q947" s="10" t="str">
        <f>VLOOKUP(A947,'[1]Store List'!$A$1:$I$376,3,FALSE)</f>
        <v>WZ-854</v>
      </c>
      <c r="R947" s="10" t="str">
        <f>VLOOKUP(A947,'[1]Store List'!$A$1:$I$376,6,FALSE)</f>
        <v>Jonathan Breier</v>
      </c>
      <c r="S947" s="10" t="str">
        <f>VLOOKUP(A947,'[1]Store List'!$A$1:$I$376,9,FALSE)</f>
        <v>Firas Toma</v>
      </c>
      <c r="T947" s="10"/>
    </row>
    <row r="948" spans="1:20" ht="13.2" hidden="1">
      <c r="A948" s="5">
        <v>105580</v>
      </c>
      <c r="B948" s="5" t="s">
        <v>2034</v>
      </c>
      <c r="C948" s="3" t="s">
        <v>676</v>
      </c>
      <c r="D948" s="3" t="s">
        <v>2174</v>
      </c>
      <c r="E948" s="3" t="s">
        <v>2223</v>
      </c>
      <c r="F948" s="3" t="s">
        <v>683</v>
      </c>
      <c r="G948" s="4" t="s">
        <v>9</v>
      </c>
      <c r="H948" s="4" t="s">
        <v>2285</v>
      </c>
      <c r="I948" s="4" t="s">
        <v>2285</v>
      </c>
      <c r="J948" s="4" t="s">
        <v>10</v>
      </c>
      <c r="K948" s="16"/>
      <c r="L948" s="17" t="s">
        <v>2297</v>
      </c>
      <c r="M948" s="10">
        <f t="shared" si="64"/>
        <v>0</v>
      </c>
      <c r="N948" s="10">
        <f t="shared" si="65"/>
        <v>0</v>
      </c>
      <c r="O948" s="10">
        <f t="shared" si="66"/>
        <v>0</v>
      </c>
      <c r="P948" s="10">
        <f t="shared" si="67"/>
        <v>1</v>
      </c>
      <c r="Q948" s="10" t="str">
        <f>VLOOKUP(A948,'[1]Store List'!$A$1:$I$376,3,FALSE)</f>
        <v>WZ-498A</v>
      </c>
      <c r="R948" s="10" t="str">
        <f>VLOOKUP(A948,'[1]Store List'!$A$1:$I$376,6,FALSE)</f>
        <v>Jonathan Breier</v>
      </c>
      <c r="S948" s="10" t="str">
        <f>VLOOKUP(A948,'[1]Store List'!$A$1:$I$376,9,FALSE)</f>
        <v>Deborah Allen</v>
      </c>
      <c r="T948" s="10"/>
    </row>
    <row r="949" spans="1:20" ht="13.2" hidden="1">
      <c r="A949" s="5">
        <v>81107</v>
      </c>
      <c r="B949" s="5" t="s">
        <v>2063</v>
      </c>
      <c r="C949" s="3" t="s">
        <v>684</v>
      </c>
      <c r="D949" s="3" t="s">
        <v>2174</v>
      </c>
      <c r="E949" s="3" t="s">
        <v>2223</v>
      </c>
      <c r="F949" s="3" t="s">
        <v>688</v>
      </c>
      <c r="G949" s="4" t="s">
        <v>9</v>
      </c>
      <c r="H949" s="4" t="s">
        <v>2285</v>
      </c>
      <c r="I949" s="4" t="s">
        <v>2285</v>
      </c>
      <c r="J949" s="4" t="s">
        <v>10</v>
      </c>
      <c r="K949" s="16"/>
      <c r="L949" s="17" t="s">
        <v>2297</v>
      </c>
      <c r="M949" s="10">
        <f t="shared" si="64"/>
        <v>0</v>
      </c>
      <c r="N949" s="10">
        <f t="shared" si="65"/>
        <v>0</v>
      </c>
      <c r="O949" s="10">
        <f t="shared" si="66"/>
        <v>0</v>
      </c>
      <c r="P949" s="10">
        <f t="shared" si="67"/>
        <v>1</v>
      </c>
      <c r="Q949" s="10" t="str">
        <f>VLOOKUP(A949,'[1]Store List'!$A$1:$I$376,3,FALSE)</f>
        <v>WZ-501A</v>
      </c>
      <c r="R949" s="10" t="str">
        <f>VLOOKUP(A949,'[1]Store List'!$A$1:$I$376,6,FALSE)</f>
        <v>Jonathan Breier</v>
      </c>
      <c r="S949" s="10" t="str">
        <f>VLOOKUP(A949,'[1]Store List'!$A$1:$I$376,9,FALSE)</f>
        <v>Deborah Allen</v>
      </c>
      <c r="T949" s="10"/>
    </row>
    <row r="950" spans="1:20" ht="13.2" hidden="1">
      <c r="A950" s="5">
        <v>131777</v>
      </c>
      <c r="B950" s="5" t="s">
        <v>2152</v>
      </c>
      <c r="C950" s="3" t="s">
        <v>713</v>
      </c>
      <c r="D950" s="3" t="s">
        <v>2174</v>
      </c>
      <c r="E950" s="3" t="s">
        <v>2194</v>
      </c>
      <c r="F950" s="3" t="s">
        <v>714</v>
      </c>
      <c r="G950" s="4" t="s">
        <v>9</v>
      </c>
      <c r="H950" s="4" t="s">
        <v>10</v>
      </c>
      <c r="I950" s="4" t="s">
        <v>2285</v>
      </c>
      <c r="J950" s="4" t="s">
        <v>10</v>
      </c>
      <c r="K950" s="16"/>
      <c r="L950" s="17" t="s">
        <v>2297</v>
      </c>
      <c r="M950" s="10">
        <f t="shared" si="64"/>
        <v>0</v>
      </c>
      <c r="N950" s="10">
        <f t="shared" si="65"/>
        <v>1</v>
      </c>
      <c r="O950" s="10">
        <f t="shared" si="66"/>
        <v>0</v>
      </c>
      <c r="P950" s="10">
        <f t="shared" si="67"/>
        <v>1</v>
      </c>
      <c r="Q950" s="10" t="str">
        <f>VLOOKUP(A950,'[1]Store List'!$A$1:$I$376,3,FALSE)</f>
        <v>WZ-919</v>
      </c>
      <c r="R950" s="10" t="str">
        <f>VLOOKUP(A950,'[1]Store List'!$A$1:$I$376,6,FALSE)</f>
        <v>Jonathan Breier</v>
      </c>
      <c r="S950" s="10" t="str">
        <f>VLOOKUP(A950,'[1]Store List'!$A$1:$I$376,9,FALSE)</f>
        <v>Ashley Baker</v>
      </c>
      <c r="T950" s="10"/>
    </row>
    <row r="951" spans="1:20" ht="13.2" hidden="1">
      <c r="A951" s="5">
        <v>131777</v>
      </c>
      <c r="B951" s="5" t="s">
        <v>2152</v>
      </c>
      <c r="C951" s="3" t="s">
        <v>713</v>
      </c>
      <c r="D951" s="3" t="s">
        <v>2174</v>
      </c>
      <c r="E951" s="3" t="s">
        <v>2194</v>
      </c>
      <c r="F951" s="3" t="s">
        <v>716</v>
      </c>
      <c r="G951" s="4" t="s">
        <v>9</v>
      </c>
      <c r="H951" s="4" t="s">
        <v>10</v>
      </c>
      <c r="I951" s="4" t="s">
        <v>2285</v>
      </c>
      <c r="J951" s="4" t="s">
        <v>10</v>
      </c>
      <c r="K951" s="16"/>
      <c r="L951" s="17" t="s">
        <v>2297</v>
      </c>
      <c r="M951" s="10">
        <f t="shared" si="64"/>
        <v>0</v>
      </c>
      <c r="N951" s="10">
        <f t="shared" si="65"/>
        <v>1</v>
      </c>
      <c r="O951" s="10">
        <f t="shared" si="66"/>
        <v>0</v>
      </c>
      <c r="P951" s="10">
        <f t="shared" si="67"/>
        <v>1</v>
      </c>
      <c r="Q951" s="10" t="str">
        <f>VLOOKUP(A951,'[1]Store List'!$A$1:$I$376,3,FALSE)</f>
        <v>WZ-919</v>
      </c>
      <c r="R951" s="10" t="str">
        <f>VLOOKUP(A951,'[1]Store List'!$A$1:$I$376,6,FALSE)</f>
        <v>Jonathan Breier</v>
      </c>
      <c r="S951" s="10" t="str">
        <f>VLOOKUP(A951,'[1]Store List'!$A$1:$I$376,9,FALSE)</f>
        <v>Ashley Baker</v>
      </c>
      <c r="T951" s="10"/>
    </row>
    <row r="952" spans="1:20" ht="13.2" hidden="1">
      <c r="A952" s="5">
        <v>105580</v>
      </c>
      <c r="B952" s="5" t="s">
        <v>2034</v>
      </c>
      <c r="C952" s="3" t="s">
        <v>676</v>
      </c>
      <c r="D952" s="3" t="s">
        <v>2174</v>
      </c>
      <c r="E952" s="3" t="s">
        <v>2223</v>
      </c>
      <c r="F952" s="3" t="s">
        <v>681</v>
      </c>
      <c r="G952" s="4" t="s">
        <v>9</v>
      </c>
      <c r="H952" s="4" t="s">
        <v>2285</v>
      </c>
      <c r="I952" s="4" t="s">
        <v>2285</v>
      </c>
      <c r="J952" s="4" t="s">
        <v>10</v>
      </c>
      <c r="K952" s="16"/>
      <c r="L952" s="17" t="s">
        <v>2297</v>
      </c>
      <c r="M952" s="10">
        <f t="shared" si="64"/>
        <v>0</v>
      </c>
      <c r="N952" s="10">
        <f t="shared" si="65"/>
        <v>0</v>
      </c>
      <c r="O952" s="10">
        <f t="shared" si="66"/>
        <v>0</v>
      </c>
      <c r="P952" s="10">
        <f t="shared" si="67"/>
        <v>1</v>
      </c>
      <c r="Q952" s="10" t="str">
        <f>VLOOKUP(A952,'[1]Store List'!$A$1:$I$376,3,FALSE)</f>
        <v>WZ-498A</v>
      </c>
      <c r="R952" s="10" t="str">
        <f>VLOOKUP(A952,'[1]Store List'!$A$1:$I$376,6,FALSE)</f>
        <v>Jonathan Breier</v>
      </c>
      <c r="S952" s="10" t="str">
        <f>VLOOKUP(A952,'[1]Store List'!$A$1:$I$376,9,FALSE)</f>
        <v>Deborah Allen</v>
      </c>
      <c r="T952" s="10"/>
    </row>
    <row r="953" spans="1:20" ht="13.2" hidden="1">
      <c r="A953" s="5">
        <v>130572</v>
      </c>
      <c r="B953" s="5" t="s">
        <v>2151</v>
      </c>
      <c r="C953" s="3" t="s">
        <v>570</v>
      </c>
      <c r="D953" s="3" t="s">
        <v>2174</v>
      </c>
      <c r="E953" s="3" t="s">
        <v>2194</v>
      </c>
      <c r="F953" s="3" t="s">
        <v>571</v>
      </c>
      <c r="G953" s="4" t="s">
        <v>9</v>
      </c>
      <c r="H953" s="4" t="s">
        <v>10</v>
      </c>
      <c r="I953" s="4" t="s">
        <v>2285</v>
      </c>
      <c r="J953" s="4" t="s">
        <v>10</v>
      </c>
      <c r="K953" s="16"/>
      <c r="L953" s="17" t="s">
        <v>2297</v>
      </c>
      <c r="M953" s="10">
        <f t="shared" si="64"/>
        <v>0</v>
      </c>
      <c r="N953" s="10">
        <f t="shared" si="65"/>
        <v>1</v>
      </c>
      <c r="O953" s="10">
        <f t="shared" si="66"/>
        <v>0</v>
      </c>
      <c r="P953" s="10">
        <f t="shared" si="67"/>
        <v>1</v>
      </c>
      <c r="Q953" s="10" t="str">
        <f>VLOOKUP(A953,'[1]Store List'!$A$1:$I$376,3,FALSE)</f>
        <v>WZ-861</v>
      </c>
      <c r="R953" s="10" t="str">
        <f>VLOOKUP(A953,'[1]Store List'!$A$1:$I$376,6,FALSE)</f>
        <v>Jonathan Breier</v>
      </c>
      <c r="S953" s="10" t="str">
        <f>VLOOKUP(A953,'[1]Store List'!$A$1:$I$376,9,FALSE)</f>
        <v>Ashley Baker</v>
      </c>
      <c r="T953" s="10"/>
    </row>
    <row r="954" spans="1:20" ht="13.2" hidden="1">
      <c r="A954" s="5">
        <v>98984</v>
      </c>
      <c r="B954" s="5" t="s">
        <v>1988</v>
      </c>
      <c r="C954" s="3" t="s">
        <v>586</v>
      </c>
      <c r="D954" s="3" t="s">
        <v>2174</v>
      </c>
      <c r="E954" s="3" t="s">
        <v>2251</v>
      </c>
      <c r="F954" s="3" t="s">
        <v>588</v>
      </c>
      <c r="G954" s="4" t="s">
        <v>9</v>
      </c>
      <c r="H954" s="4" t="s">
        <v>10</v>
      </c>
      <c r="I954" s="4" t="s">
        <v>2285</v>
      </c>
      <c r="J954" s="4" t="s">
        <v>10</v>
      </c>
      <c r="K954" s="16"/>
      <c r="L954" s="17" t="s">
        <v>2297</v>
      </c>
      <c r="M954" s="10">
        <f t="shared" si="64"/>
        <v>0</v>
      </c>
      <c r="N954" s="10">
        <f t="shared" si="65"/>
        <v>1</v>
      </c>
      <c r="O954" s="10">
        <f t="shared" si="66"/>
        <v>0</v>
      </c>
      <c r="P954" s="10">
        <f t="shared" si="67"/>
        <v>1</v>
      </c>
      <c r="Q954" s="10" t="str">
        <f>VLOOKUP(A954,'[1]Store List'!$A$1:$I$376,3,FALSE)</f>
        <v>WZ-697</v>
      </c>
      <c r="R954" s="10" t="str">
        <f>VLOOKUP(A954,'[1]Store List'!$A$1:$I$376,6,FALSE)</f>
        <v>Jonathan Breier</v>
      </c>
      <c r="S954" s="10" t="str">
        <f>VLOOKUP(A954,'[1]Store List'!$A$1:$I$376,9,FALSE)</f>
        <v>Derrek Fridley</v>
      </c>
      <c r="T954" s="10"/>
    </row>
    <row r="955" spans="1:20" ht="13.2" hidden="1">
      <c r="A955" s="5">
        <v>86446</v>
      </c>
      <c r="B955" s="5" t="s">
        <v>1836</v>
      </c>
      <c r="C955" s="3" t="s">
        <v>660</v>
      </c>
      <c r="D955" s="3" t="s">
        <v>2174</v>
      </c>
      <c r="E955" s="3" t="s">
        <v>2194</v>
      </c>
      <c r="F955" s="3" t="s">
        <v>664</v>
      </c>
      <c r="G955" s="4" t="s">
        <v>9</v>
      </c>
      <c r="H955" s="4" t="s">
        <v>10</v>
      </c>
      <c r="I955" s="4" t="s">
        <v>2285</v>
      </c>
      <c r="J955" s="4" t="s">
        <v>10</v>
      </c>
      <c r="K955" s="16"/>
      <c r="L955" s="17" t="s">
        <v>2297</v>
      </c>
      <c r="M955" s="10">
        <f t="shared" si="64"/>
        <v>0</v>
      </c>
      <c r="N955" s="10">
        <f t="shared" si="65"/>
        <v>1</v>
      </c>
      <c r="O955" s="10">
        <f t="shared" si="66"/>
        <v>0</v>
      </c>
      <c r="P955" s="10">
        <f t="shared" si="67"/>
        <v>1</v>
      </c>
      <c r="Q955" s="10" t="str">
        <f>VLOOKUP(A955,'[1]Store List'!$A$1:$I$376,3,FALSE)</f>
        <v>WZ-340A</v>
      </c>
      <c r="R955" s="10" t="str">
        <f>VLOOKUP(A955,'[1]Store List'!$A$1:$I$376,6,FALSE)</f>
        <v>Jonathan Breier</v>
      </c>
      <c r="S955" s="10" t="str">
        <f>VLOOKUP(A955,'[1]Store List'!$A$1:$I$376,9,FALSE)</f>
        <v>Ashley Baker</v>
      </c>
      <c r="T955" s="10"/>
    </row>
    <row r="956" spans="1:20" ht="13.2" hidden="1">
      <c r="A956" s="5">
        <v>130444</v>
      </c>
      <c r="B956" s="5" t="s">
        <v>2119</v>
      </c>
      <c r="C956" s="3" t="s">
        <v>670</v>
      </c>
      <c r="D956" s="3" t="s">
        <v>2174</v>
      </c>
      <c r="E956" s="3" t="s">
        <v>2199</v>
      </c>
      <c r="F956" s="3" t="s">
        <v>672</v>
      </c>
      <c r="G956" s="4" t="s">
        <v>9</v>
      </c>
      <c r="H956" s="4" t="s">
        <v>10</v>
      </c>
      <c r="I956" s="4" t="s">
        <v>2285</v>
      </c>
      <c r="J956" s="4" t="s">
        <v>10</v>
      </c>
      <c r="K956" s="16"/>
      <c r="L956" s="17" t="s">
        <v>2297</v>
      </c>
      <c r="M956" s="10">
        <f t="shared" si="64"/>
        <v>0</v>
      </c>
      <c r="N956" s="10">
        <f t="shared" si="65"/>
        <v>1</v>
      </c>
      <c r="O956" s="10">
        <f t="shared" si="66"/>
        <v>0</v>
      </c>
      <c r="P956" s="10">
        <f t="shared" si="67"/>
        <v>1</v>
      </c>
      <c r="Q956" s="10" t="str">
        <f>VLOOKUP(A956,'[1]Store List'!$A$1:$I$376,3,FALSE)</f>
        <v>WZ-854</v>
      </c>
      <c r="R956" s="10" t="str">
        <f>VLOOKUP(A956,'[1]Store List'!$A$1:$I$376,6,FALSE)</f>
        <v>Jonathan Breier</v>
      </c>
      <c r="S956" s="10" t="str">
        <f>VLOOKUP(A956,'[1]Store List'!$A$1:$I$376,9,FALSE)</f>
        <v>Firas Toma</v>
      </c>
      <c r="T956" s="10"/>
    </row>
    <row r="957" spans="1:20" ht="13.2" hidden="1">
      <c r="A957" s="5">
        <v>76759</v>
      </c>
      <c r="B957" s="5" t="s">
        <v>2004</v>
      </c>
      <c r="C957" s="3" t="s">
        <v>704</v>
      </c>
      <c r="D957" s="3" t="s">
        <v>2174</v>
      </c>
      <c r="E957" s="3" t="s">
        <v>2223</v>
      </c>
      <c r="F957" s="3" t="s">
        <v>708</v>
      </c>
      <c r="G957" s="4" t="s">
        <v>9</v>
      </c>
      <c r="H957" s="4" t="s">
        <v>10</v>
      </c>
      <c r="I957" s="4" t="s">
        <v>2285</v>
      </c>
      <c r="J957" s="4" t="s">
        <v>10</v>
      </c>
      <c r="K957" s="16"/>
      <c r="L957" s="17" t="s">
        <v>2297</v>
      </c>
      <c r="M957" s="10">
        <f t="shared" si="64"/>
        <v>0</v>
      </c>
      <c r="N957" s="10">
        <f t="shared" si="65"/>
        <v>1</v>
      </c>
      <c r="O957" s="10">
        <f t="shared" si="66"/>
        <v>0</v>
      </c>
      <c r="P957" s="10">
        <f t="shared" si="67"/>
        <v>1</v>
      </c>
      <c r="Q957" s="10" t="str">
        <f>VLOOKUP(A957,'[1]Store List'!$A$1:$I$376,3,FALSE)</f>
        <v>WZ-500A</v>
      </c>
      <c r="R957" s="10" t="str">
        <f>VLOOKUP(A957,'[1]Store List'!$A$1:$I$376,6,FALSE)</f>
        <v>Jonathan Breier</v>
      </c>
      <c r="S957" s="10" t="str">
        <f>VLOOKUP(A957,'[1]Store List'!$A$1:$I$376,9,FALSE)</f>
        <v>Deborah Allen</v>
      </c>
      <c r="T957" s="10"/>
    </row>
    <row r="958" spans="1:20" ht="13.2" hidden="1">
      <c r="A958" s="5">
        <v>131777</v>
      </c>
      <c r="B958" s="5" t="s">
        <v>2152</v>
      </c>
      <c r="C958" s="3" t="s">
        <v>713</v>
      </c>
      <c r="D958" s="3" t="s">
        <v>2174</v>
      </c>
      <c r="E958" s="3" t="s">
        <v>2194</v>
      </c>
      <c r="F958" s="3" t="s">
        <v>715</v>
      </c>
      <c r="G958" s="4" t="s">
        <v>9</v>
      </c>
      <c r="H958" s="4" t="s">
        <v>15</v>
      </c>
      <c r="I958" s="4" t="s">
        <v>2285</v>
      </c>
      <c r="J958" s="4" t="s">
        <v>10</v>
      </c>
      <c r="K958" s="16"/>
      <c r="L958" s="17" t="s">
        <v>2297</v>
      </c>
      <c r="M958" s="10">
        <f t="shared" si="64"/>
        <v>0</v>
      </c>
      <c r="N958" s="10">
        <f t="shared" si="65"/>
        <v>1</v>
      </c>
      <c r="O958" s="10">
        <f t="shared" si="66"/>
        <v>0</v>
      </c>
      <c r="P958" s="10">
        <f t="shared" si="67"/>
        <v>1</v>
      </c>
      <c r="Q958" s="10" t="str">
        <f>VLOOKUP(A958,'[1]Store List'!$A$1:$I$376,3,FALSE)</f>
        <v>WZ-919</v>
      </c>
      <c r="R958" s="10" t="str">
        <f>VLOOKUP(A958,'[1]Store List'!$A$1:$I$376,6,FALSE)</f>
        <v>Jonathan Breier</v>
      </c>
      <c r="S958" s="10" t="str">
        <f>VLOOKUP(A958,'[1]Store List'!$A$1:$I$376,9,FALSE)</f>
        <v>Ashley Baker</v>
      </c>
      <c r="T958" s="10"/>
    </row>
    <row r="959" spans="1:20" ht="13.2" hidden="1">
      <c r="A959" s="5">
        <v>102842</v>
      </c>
      <c r="B959" s="5" t="s">
        <v>2002</v>
      </c>
      <c r="C959" s="3" t="s">
        <v>601</v>
      </c>
      <c r="D959" s="3" t="s">
        <v>2174</v>
      </c>
      <c r="E959" s="3" t="s">
        <v>2251</v>
      </c>
      <c r="F959" s="3" t="s">
        <v>605</v>
      </c>
      <c r="G959" s="4" t="s">
        <v>9</v>
      </c>
      <c r="H959" s="4" t="s">
        <v>10</v>
      </c>
      <c r="I959" s="4" t="s">
        <v>2285</v>
      </c>
      <c r="J959" s="4" t="s">
        <v>10</v>
      </c>
      <c r="K959" s="16"/>
      <c r="L959" s="17" t="s">
        <v>2297</v>
      </c>
      <c r="M959" s="10">
        <f t="shared" si="64"/>
        <v>0</v>
      </c>
      <c r="N959" s="10">
        <f t="shared" si="65"/>
        <v>1</v>
      </c>
      <c r="O959" s="10">
        <f t="shared" si="66"/>
        <v>0</v>
      </c>
      <c r="P959" s="10">
        <f t="shared" si="67"/>
        <v>1</v>
      </c>
      <c r="Q959" s="10" t="str">
        <f>VLOOKUP(A959,'[1]Store List'!$A$1:$I$376,3,FALSE)</f>
        <v>WZ-698</v>
      </c>
      <c r="R959" s="10" t="str">
        <f>VLOOKUP(A959,'[1]Store List'!$A$1:$I$376,6,FALSE)</f>
        <v>Jonathan Breier</v>
      </c>
      <c r="S959" s="10" t="str">
        <f>VLOOKUP(A959,'[1]Store List'!$A$1:$I$376,9,FALSE)</f>
        <v>Derrek Fridley</v>
      </c>
      <c r="T959" s="10"/>
    </row>
    <row r="960" spans="1:20" ht="13.2" hidden="1">
      <c r="A960" s="5">
        <v>103287</v>
      </c>
      <c r="B960" s="5" t="s">
        <v>1918</v>
      </c>
      <c r="C960" s="3" t="s">
        <v>610</v>
      </c>
      <c r="D960" s="3" t="s">
        <v>2174</v>
      </c>
      <c r="E960" s="3" t="s">
        <v>2191</v>
      </c>
      <c r="F960" s="3" t="s">
        <v>616</v>
      </c>
      <c r="G960" s="4" t="s">
        <v>9</v>
      </c>
      <c r="H960" s="4" t="s">
        <v>10</v>
      </c>
      <c r="I960" s="4" t="s">
        <v>2285</v>
      </c>
      <c r="J960" s="4" t="s">
        <v>10</v>
      </c>
      <c r="K960" s="16"/>
      <c r="L960" s="17" t="s">
        <v>2297</v>
      </c>
      <c r="M960" s="10">
        <f t="shared" si="64"/>
        <v>0</v>
      </c>
      <c r="N960" s="10">
        <f t="shared" si="65"/>
        <v>1</v>
      </c>
      <c r="O960" s="10">
        <f t="shared" si="66"/>
        <v>0</v>
      </c>
      <c r="P960" s="10">
        <f t="shared" si="67"/>
        <v>1</v>
      </c>
      <c r="Q960" s="10" t="str">
        <f>VLOOKUP(A960,'[1]Store List'!$A$1:$I$376,3,FALSE)</f>
        <v>WZ-579</v>
      </c>
      <c r="R960" s="10" t="str">
        <f>VLOOKUP(A960,'[1]Store List'!$A$1:$I$376,6,FALSE)</f>
        <v>Jonathan Breier</v>
      </c>
      <c r="S960" s="10" t="str">
        <f>VLOOKUP(A960,'[1]Store List'!$A$1:$I$376,9,FALSE)</f>
        <v>Darryl Bartlett</v>
      </c>
      <c r="T960" s="10"/>
    </row>
    <row r="961" spans="1:20" ht="13.2" hidden="1">
      <c r="A961" s="5">
        <v>105580</v>
      </c>
      <c r="B961" s="5" t="s">
        <v>2034</v>
      </c>
      <c r="C961" s="3" t="s">
        <v>676</v>
      </c>
      <c r="D961" s="3" t="s">
        <v>2174</v>
      </c>
      <c r="E961" s="3" t="s">
        <v>2223</v>
      </c>
      <c r="F961" s="3" t="s">
        <v>680</v>
      </c>
      <c r="G961" s="4" t="s">
        <v>9</v>
      </c>
      <c r="H961" s="4" t="s">
        <v>15</v>
      </c>
      <c r="I961" s="4" t="s">
        <v>2285</v>
      </c>
      <c r="J961" s="4" t="s">
        <v>10</v>
      </c>
      <c r="K961" s="16"/>
      <c r="L961" s="17" t="s">
        <v>2297</v>
      </c>
      <c r="M961" s="10">
        <f t="shared" si="64"/>
        <v>0</v>
      </c>
      <c r="N961" s="10">
        <f t="shared" si="65"/>
        <v>1</v>
      </c>
      <c r="O961" s="10">
        <f t="shared" si="66"/>
        <v>0</v>
      </c>
      <c r="P961" s="10">
        <f t="shared" si="67"/>
        <v>1</v>
      </c>
      <c r="Q961" s="10" t="str">
        <f>VLOOKUP(A961,'[1]Store List'!$A$1:$I$376,3,FALSE)</f>
        <v>WZ-498A</v>
      </c>
      <c r="R961" s="10" t="str">
        <f>VLOOKUP(A961,'[1]Store List'!$A$1:$I$376,6,FALSE)</f>
        <v>Jonathan Breier</v>
      </c>
      <c r="S961" s="10" t="str">
        <f>VLOOKUP(A961,'[1]Store List'!$A$1:$I$376,9,FALSE)</f>
        <v>Deborah Allen</v>
      </c>
      <c r="T961" s="10"/>
    </row>
    <row r="962" spans="1:20" ht="13.2" hidden="1">
      <c r="A962" s="5">
        <v>129926</v>
      </c>
      <c r="B962" s="5" t="s">
        <v>1966</v>
      </c>
      <c r="C962" s="3" t="s">
        <v>574</v>
      </c>
      <c r="D962" s="3" t="s">
        <v>2174</v>
      </c>
      <c r="E962" s="3" t="s">
        <v>2194</v>
      </c>
      <c r="F962" s="3" t="s">
        <v>578</v>
      </c>
      <c r="G962" s="4" t="s">
        <v>9</v>
      </c>
      <c r="H962" s="4" t="s">
        <v>10</v>
      </c>
      <c r="I962" s="4" t="s">
        <v>2285</v>
      </c>
      <c r="J962" s="4" t="s">
        <v>10</v>
      </c>
      <c r="K962" s="16"/>
      <c r="L962" s="17" t="s">
        <v>2297</v>
      </c>
      <c r="M962" s="10">
        <f t="shared" si="64"/>
        <v>0</v>
      </c>
      <c r="N962" s="10">
        <f t="shared" si="65"/>
        <v>1</v>
      </c>
      <c r="O962" s="10">
        <f t="shared" si="66"/>
        <v>0</v>
      </c>
      <c r="P962" s="10">
        <f t="shared" si="67"/>
        <v>1</v>
      </c>
      <c r="Q962" s="10" t="str">
        <f>VLOOKUP(A962,'[1]Store List'!$A$1:$I$376,3,FALSE)</f>
        <v>WZ-840</v>
      </c>
      <c r="R962" s="10" t="str">
        <f>VLOOKUP(A962,'[1]Store List'!$A$1:$I$376,6,FALSE)</f>
        <v>Jonathan Breier</v>
      </c>
      <c r="S962" s="10" t="str">
        <f>VLOOKUP(A962,'[1]Store List'!$A$1:$I$376,9,FALSE)</f>
        <v>Ashley Baker</v>
      </c>
      <c r="T962" s="10"/>
    </row>
    <row r="963" spans="1:20" ht="13.2" hidden="1">
      <c r="A963" s="5">
        <v>102842</v>
      </c>
      <c r="B963" s="5" t="s">
        <v>2002</v>
      </c>
      <c r="C963" s="3" t="s">
        <v>601</v>
      </c>
      <c r="D963" s="3" t="s">
        <v>2174</v>
      </c>
      <c r="E963" s="3" t="s">
        <v>2251</v>
      </c>
      <c r="F963" s="3" t="s">
        <v>603</v>
      </c>
      <c r="G963" s="4" t="s">
        <v>9</v>
      </c>
      <c r="H963" s="4" t="s">
        <v>10</v>
      </c>
      <c r="I963" s="4" t="s">
        <v>2285</v>
      </c>
      <c r="J963" s="4" t="s">
        <v>10</v>
      </c>
      <c r="K963" s="16"/>
      <c r="L963" s="17" t="s">
        <v>2297</v>
      </c>
      <c r="M963" s="10">
        <f t="shared" si="64"/>
        <v>0</v>
      </c>
      <c r="N963" s="10">
        <f t="shared" si="65"/>
        <v>1</v>
      </c>
      <c r="O963" s="10">
        <f t="shared" si="66"/>
        <v>0</v>
      </c>
      <c r="P963" s="10">
        <f t="shared" si="67"/>
        <v>1</v>
      </c>
      <c r="Q963" s="10" t="str">
        <f>VLOOKUP(A963,'[1]Store List'!$A$1:$I$376,3,FALSE)</f>
        <v>WZ-698</v>
      </c>
      <c r="R963" s="10" t="str">
        <f>VLOOKUP(A963,'[1]Store List'!$A$1:$I$376,6,FALSE)</f>
        <v>Jonathan Breier</v>
      </c>
      <c r="S963" s="10" t="str">
        <f>VLOOKUP(A963,'[1]Store List'!$A$1:$I$376,9,FALSE)</f>
        <v>Derrek Fridley</v>
      </c>
      <c r="T963" s="10"/>
    </row>
    <row r="964" spans="1:20" ht="13.2" hidden="1">
      <c r="A964" s="5">
        <v>122166</v>
      </c>
      <c r="B964" s="5" t="s">
        <v>2040</v>
      </c>
      <c r="C964" s="3" t="s">
        <v>606</v>
      </c>
      <c r="D964" s="3" t="s">
        <v>2174</v>
      </c>
      <c r="E964" s="3" t="s">
        <v>2194</v>
      </c>
      <c r="F964" s="3" t="s">
        <v>608</v>
      </c>
      <c r="G964" s="4" t="s">
        <v>9</v>
      </c>
      <c r="H964" s="4" t="s">
        <v>10</v>
      </c>
      <c r="I964" s="4" t="s">
        <v>2285</v>
      </c>
      <c r="J964" s="4" t="s">
        <v>10</v>
      </c>
      <c r="K964" s="16"/>
      <c r="L964" s="17" t="s">
        <v>2297</v>
      </c>
      <c r="M964" s="10">
        <f t="shared" si="64"/>
        <v>0</v>
      </c>
      <c r="N964" s="10">
        <f t="shared" si="65"/>
        <v>1</v>
      </c>
      <c r="O964" s="10">
        <f t="shared" si="66"/>
        <v>0</v>
      </c>
      <c r="P964" s="10">
        <f t="shared" si="67"/>
        <v>1</v>
      </c>
      <c r="Q964" s="10" t="str">
        <f>VLOOKUP(A964,'[1]Store List'!$A$1:$I$376,3,FALSE)</f>
        <v>WZ-774A</v>
      </c>
      <c r="R964" s="10" t="str">
        <f>VLOOKUP(A964,'[1]Store List'!$A$1:$I$376,6,FALSE)</f>
        <v>Jonathan Breier</v>
      </c>
      <c r="S964" s="10" t="str">
        <f>VLOOKUP(A964,'[1]Store List'!$A$1:$I$376,9,FALSE)</f>
        <v>Ashley Baker</v>
      </c>
      <c r="T964" s="10"/>
    </row>
    <row r="965" spans="1:20" ht="13.2" hidden="1">
      <c r="A965" s="5">
        <v>130571</v>
      </c>
      <c r="B965" s="5" t="s">
        <v>2061</v>
      </c>
      <c r="C965" s="3" t="s">
        <v>621</v>
      </c>
      <c r="D965" s="3" t="s">
        <v>2174</v>
      </c>
      <c r="E965" s="3" t="s">
        <v>2194</v>
      </c>
      <c r="F965" s="3" t="s">
        <v>623</v>
      </c>
      <c r="G965" s="4" t="s">
        <v>9</v>
      </c>
      <c r="H965" s="4" t="s">
        <v>10</v>
      </c>
      <c r="I965" s="4" t="s">
        <v>2285</v>
      </c>
      <c r="J965" s="4" t="s">
        <v>10</v>
      </c>
      <c r="K965" s="16"/>
      <c r="L965" s="17" t="s">
        <v>2297</v>
      </c>
      <c r="M965" s="10">
        <f t="shared" si="64"/>
        <v>0</v>
      </c>
      <c r="N965" s="10">
        <f t="shared" si="65"/>
        <v>1</v>
      </c>
      <c r="O965" s="10">
        <f t="shared" si="66"/>
        <v>0</v>
      </c>
      <c r="P965" s="10">
        <f t="shared" si="67"/>
        <v>1</v>
      </c>
      <c r="Q965" s="10" t="str">
        <f>VLOOKUP(A965,'[1]Store List'!$A$1:$I$376,3,FALSE)</f>
        <v>WZ-860</v>
      </c>
      <c r="R965" s="10" t="str">
        <f>VLOOKUP(A965,'[1]Store List'!$A$1:$I$376,6,FALSE)</f>
        <v>Jonathan Breier</v>
      </c>
      <c r="S965" s="10" t="str">
        <f>VLOOKUP(A965,'[1]Store List'!$A$1:$I$376,9,FALSE)</f>
        <v>Ashley Baker</v>
      </c>
      <c r="T965" s="10"/>
    </row>
    <row r="966" spans="1:20" ht="13.2" hidden="1">
      <c r="A966" s="5">
        <v>130438</v>
      </c>
      <c r="B966" s="5" t="s">
        <v>1917</v>
      </c>
      <c r="C966" s="3" t="s">
        <v>565</v>
      </c>
      <c r="D966" s="3" t="s">
        <v>2174</v>
      </c>
      <c r="E966" s="3" t="s">
        <v>2194</v>
      </c>
      <c r="F966" s="3" t="s">
        <v>567</v>
      </c>
      <c r="G966" s="4" t="s">
        <v>9</v>
      </c>
      <c r="H966" s="4" t="s">
        <v>10</v>
      </c>
      <c r="I966" s="4" t="s">
        <v>2285</v>
      </c>
      <c r="J966" s="4" t="s">
        <v>10</v>
      </c>
      <c r="K966" s="16"/>
      <c r="L966" s="17" t="s">
        <v>2297</v>
      </c>
      <c r="M966" s="10">
        <f t="shared" si="64"/>
        <v>0</v>
      </c>
      <c r="N966" s="10">
        <f t="shared" si="65"/>
        <v>1</v>
      </c>
      <c r="O966" s="10">
        <f t="shared" si="66"/>
        <v>0</v>
      </c>
      <c r="P966" s="10">
        <f t="shared" si="67"/>
        <v>1</v>
      </c>
      <c r="Q966" s="10" t="str">
        <f>VLOOKUP(A966,'[1]Store List'!$A$1:$I$376,3,FALSE)</f>
        <v>WZ-839</v>
      </c>
      <c r="R966" s="10" t="str">
        <f>VLOOKUP(A966,'[1]Store List'!$A$1:$I$376,6,FALSE)</f>
        <v>Jonathan Breier</v>
      </c>
      <c r="S966" s="10" t="str">
        <f>VLOOKUP(A966,'[1]Store List'!$A$1:$I$376,9,FALSE)</f>
        <v>Ashley Baker</v>
      </c>
      <c r="T966" s="10"/>
    </row>
    <row r="967" spans="1:20" ht="13.2" hidden="1">
      <c r="A967" s="5">
        <v>102842</v>
      </c>
      <c r="B967" s="5" t="s">
        <v>2002</v>
      </c>
      <c r="C967" s="3" t="s">
        <v>601</v>
      </c>
      <c r="D967" s="3" t="s">
        <v>2174</v>
      </c>
      <c r="E967" s="3" t="s">
        <v>2251</v>
      </c>
      <c r="F967" s="3" t="s">
        <v>602</v>
      </c>
      <c r="G967" s="4" t="s">
        <v>9</v>
      </c>
      <c r="H967" s="4" t="s">
        <v>10</v>
      </c>
      <c r="I967" s="4" t="s">
        <v>2285</v>
      </c>
      <c r="J967" s="4" t="s">
        <v>10</v>
      </c>
      <c r="K967" s="16"/>
      <c r="L967" s="17" t="s">
        <v>2297</v>
      </c>
      <c r="M967" s="10">
        <f t="shared" si="64"/>
        <v>0</v>
      </c>
      <c r="N967" s="10">
        <f t="shared" si="65"/>
        <v>1</v>
      </c>
      <c r="O967" s="10">
        <f t="shared" si="66"/>
        <v>0</v>
      </c>
      <c r="P967" s="10">
        <f t="shared" si="67"/>
        <v>1</v>
      </c>
      <c r="Q967" s="10" t="str">
        <f>VLOOKUP(A967,'[1]Store List'!$A$1:$I$376,3,FALSE)</f>
        <v>WZ-698</v>
      </c>
      <c r="R967" s="10" t="str">
        <f>VLOOKUP(A967,'[1]Store List'!$A$1:$I$376,6,FALSE)</f>
        <v>Jonathan Breier</v>
      </c>
      <c r="S967" s="10" t="str">
        <f>VLOOKUP(A967,'[1]Store List'!$A$1:$I$376,9,FALSE)</f>
        <v>Derrek Fridley</v>
      </c>
      <c r="T967" s="10"/>
    </row>
    <row r="968" spans="1:20" ht="13.2" hidden="1">
      <c r="A968" s="5">
        <v>103287</v>
      </c>
      <c r="B968" s="5" t="s">
        <v>1918</v>
      </c>
      <c r="C968" s="3" t="s">
        <v>610</v>
      </c>
      <c r="D968" s="3" t="s">
        <v>2174</v>
      </c>
      <c r="E968" s="3" t="s">
        <v>2191</v>
      </c>
      <c r="F968" s="3" t="s">
        <v>615</v>
      </c>
      <c r="G968" s="4" t="s">
        <v>9</v>
      </c>
      <c r="H968" s="4" t="s">
        <v>10</v>
      </c>
      <c r="I968" s="4" t="s">
        <v>2285</v>
      </c>
      <c r="J968" s="4" t="s">
        <v>10</v>
      </c>
      <c r="K968" s="16"/>
      <c r="L968" s="17" t="s">
        <v>2297</v>
      </c>
      <c r="M968" s="10">
        <f t="shared" si="64"/>
        <v>0</v>
      </c>
      <c r="N968" s="10">
        <f t="shared" si="65"/>
        <v>1</v>
      </c>
      <c r="O968" s="10">
        <f t="shared" si="66"/>
        <v>0</v>
      </c>
      <c r="P968" s="10">
        <f t="shared" si="67"/>
        <v>1</v>
      </c>
      <c r="Q968" s="10" t="str">
        <f>VLOOKUP(A968,'[1]Store List'!$A$1:$I$376,3,FALSE)</f>
        <v>WZ-579</v>
      </c>
      <c r="R968" s="10" t="str">
        <f>VLOOKUP(A968,'[1]Store List'!$A$1:$I$376,6,FALSE)</f>
        <v>Jonathan Breier</v>
      </c>
      <c r="S968" s="10" t="str">
        <f>VLOOKUP(A968,'[1]Store List'!$A$1:$I$376,9,FALSE)</f>
        <v>Darryl Bartlett</v>
      </c>
      <c r="T968" s="10"/>
    </row>
    <row r="969" spans="1:20" ht="13.2" hidden="1">
      <c r="A969" s="5">
        <v>125906</v>
      </c>
      <c r="B969" s="5" t="s">
        <v>2046</v>
      </c>
      <c r="C969" s="3" t="s">
        <v>698</v>
      </c>
      <c r="D969" s="3" t="s">
        <v>2174</v>
      </c>
      <c r="E969" s="3" t="s">
        <v>2223</v>
      </c>
      <c r="F969" s="3" t="s">
        <v>703</v>
      </c>
      <c r="G969" s="4" t="s">
        <v>9</v>
      </c>
      <c r="H969" s="4" t="s">
        <v>10</v>
      </c>
      <c r="I969" s="4" t="s">
        <v>2285</v>
      </c>
      <c r="J969" s="4" t="s">
        <v>10</v>
      </c>
      <c r="K969" s="16"/>
      <c r="L969" s="17" t="s">
        <v>2297</v>
      </c>
      <c r="M969" s="10">
        <f t="shared" si="64"/>
        <v>0</v>
      </c>
      <c r="N969" s="10">
        <f t="shared" si="65"/>
        <v>1</v>
      </c>
      <c r="O969" s="10">
        <f t="shared" si="66"/>
        <v>0</v>
      </c>
      <c r="P969" s="10">
        <f t="shared" si="67"/>
        <v>1</v>
      </c>
      <c r="Q969" s="10" t="str">
        <f>VLOOKUP(A969,'[1]Store List'!$A$1:$I$376,3,FALSE)</f>
        <v>WZ-802</v>
      </c>
      <c r="R969" s="10" t="str">
        <f>VLOOKUP(A969,'[1]Store List'!$A$1:$I$376,6,FALSE)</f>
        <v>Jonathan Breier</v>
      </c>
      <c r="S969" s="10" t="str">
        <f>VLOOKUP(A969,'[1]Store List'!$A$1:$I$376,9,FALSE)</f>
        <v>Deborah Allen</v>
      </c>
      <c r="T969" s="10"/>
    </row>
    <row r="970" spans="1:20" ht="13.2" hidden="1">
      <c r="A970" s="5">
        <v>124550</v>
      </c>
      <c r="B970" s="5" t="s">
        <v>1976</v>
      </c>
      <c r="C970" s="3" t="s">
        <v>617</v>
      </c>
      <c r="D970" s="3" t="s">
        <v>2174</v>
      </c>
      <c r="E970" s="3" t="s">
        <v>2194</v>
      </c>
      <c r="F970" s="3" t="s">
        <v>619</v>
      </c>
      <c r="G970" s="4" t="s">
        <v>9</v>
      </c>
      <c r="H970" s="4" t="s">
        <v>10</v>
      </c>
      <c r="I970" s="4" t="s">
        <v>2285</v>
      </c>
      <c r="J970" s="4" t="s">
        <v>10</v>
      </c>
      <c r="K970" s="16"/>
      <c r="L970" s="17" t="s">
        <v>2297</v>
      </c>
      <c r="M970" s="10">
        <f t="shared" si="64"/>
        <v>0</v>
      </c>
      <c r="N970" s="10">
        <f t="shared" si="65"/>
        <v>1</v>
      </c>
      <c r="O970" s="10">
        <f t="shared" si="66"/>
        <v>0</v>
      </c>
      <c r="P970" s="10">
        <f t="shared" si="67"/>
        <v>1</v>
      </c>
      <c r="Q970" s="10" t="str">
        <f>VLOOKUP(A970,'[1]Store List'!$A$1:$I$376,3,FALSE)</f>
        <v>WZ-785A</v>
      </c>
      <c r="R970" s="10" t="str">
        <f>VLOOKUP(A970,'[1]Store List'!$A$1:$I$376,6,FALSE)</f>
        <v>Jonathan Breier</v>
      </c>
      <c r="S970" s="10" t="str">
        <f>VLOOKUP(A970,'[1]Store List'!$A$1:$I$376,9,FALSE)</f>
        <v>Ashley Baker</v>
      </c>
      <c r="T970" s="10"/>
    </row>
    <row r="971" spans="1:20" ht="13.2" hidden="1">
      <c r="A971" s="5">
        <v>118405</v>
      </c>
      <c r="B971" s="5" t="s">
        <v>2077</v>
      </c>
      <c r="C971" s="3" t="s">
        <v>630</v>
      </c>
      <c r="D971" s="3" t="s">
        <v>2174</v>
      </c>
      <c r="E971" s="3" t="s">
        <v>2223</v>
      </c>
      <c r="F971" s="3" t="s">
        <v>631</v>
      </c>
      <c r="G971" s="4" t="s">
        <v>9</v>
      </c>
      <c r="H971" s="4" t="s">
        <v>10</v>
      </c>
      <c r="I971" s="4" t="s">
        <v>10</v>
      </c>
      <c r="J971" s="4" t="s">
        <v>10</v>
      </c>
      <c r="K971" s="16"/>
      <c r="L971" s="17" t="s">
        <v>2297</v>
      </c>
      <c r="M971" s="10">
        <f t="shared" si="64"/>
        <v>0</v>
      </c>
      <c r="N971" s="10">
        <f t="shared" si="65"/>
        <v>1</v>
      </c>
      <c r="O971" s="10">
        <f t="shared" si="66"/>
        <v>1</v>
      </c>
      <c r="P971" s="10">
        <f t="shared" si="67"/>
        <v>1</v>
      </c>
      <c r="Q971" s="10" t="str">
        <f>VLOOKUP(A971,'[1]Store List'!$A$1:$I$376,3,FALSE)</f>
        <v>WZ-746A</v>
      </c>
      <c r="R971" s="10" t="str">
        <f>VLOOKUP(A971,'[1]Store List'!$A$1:$I$376,6,FALSE)</f>
        <v>Jonathan Breier</v>
      </c>
      <c r="S971" s="10" t="str">
        <f>VLOOKUP(A971,'[1]Store List'!$A$1:$I$376,9,FALSE)</f>
        <v>Deborah Allen</v>
      </c>
      <c r="T971" s="10"/>
    </row>
    <row r="972" spans="1:20" ht="13.2" hidden="1">
      <c r="A972" s="5">
        <v>94725</v>
      </c>
      <c r="B972" s="5" t="s">
        <v>1888</v>
      </c>
      <c r="C972" s="3" t="s">
        <v>650</v>
      </c>
      <c r="D972" s="3" t="s">
        <v>2174</v>
      </c>
      <c r="E972" s="3" t="s">
        <v>2223</v>
      </c>
      <c r="F972" s="3" t="s">
        <v>654</v>
      </c>
      <c r="G972" s="4" t="s">
        <v>9</v>
      </c>
      <c r="H972" s="4" t="s">
        <v>10</v>
      </c>
      <c r="I972" s="4" t="s">
        <v>10</v>
      </c>
      <c r="J972" s="4" t="s">
        <v>10</v>
      </c>
      <c r="K972" s="16"/>
      <c r="L972" s="17" t="s">
        <v>2297</v>
      </c>
      <c r="M972" s="10">
        <f t="shared" si="64"/>
        <v>0</v>
      </c>
      <c r="N972" s="10">
        <f t="shared" si="65"/>
        <v>1</v>
      </c>
      <c r="O972" s="10">
        <f t="shared" si="66"/>
        <v>1</v>
      </c>
      <c r="P972" s="10">
        <f t="shared" si="67"/>
        <v>1</v>
      </c>
      <c r="Q972" s="10" t="str">
        <f>VLOOKUP(A972,'[1]Store List'!$A$1:$I$376,3,FALSE)</f>
        <v>WZ-441A</v>
      </c>
      <c r="R972" s="10" t="str">
        <f>VLOOKUP(A972,'[1]Store List'!$A$1:$I$376,6,FALSE)</f>
        <v>Jonathan Breier</v>
      </c>
      <c r="S972" s="10" t="str">
        <f>VLOOKUP(A972,'[1]Store List'!$A$1:$I$376,9,FALSE)</f>
        <v>Deborah Allen</v>
      </c>
      <c r="T972" s="10"/>
    </row>
    <row r="973" spans="1:20" ht="13.2" hidden="1">
      <c r="A973" s="5">
        <v>81107</v>
      </c>
      <c r="B973" s="5" t="s">
        <v>2063</v>
      </c>
      <c r="C973" s="3" t="s">
        <v>684</v>
      </c>
      <c r="D973" s="3" t="s">
        <v>2174</v>
      </c>
      <c r="E973" s="3" t="s">
        <v>2223</v>
      </c>
      <c r="F973" s="3" t="s">
        <v>685</v>
      </c>
      <c r="G973" s="4" t="s">
        <v>9</v>
      </c>
      <c r="H973" s="4" t="s">
        <v>10</v>
      </c>
      <c r="I973" s="4" t="s">
        <v>10</v>
      </c>
      <c r="J973" s="4" t="s">
        <v>10</v>
      </c>
      <c r="K973" s="16"/>
      <c r="L973" s="17" t="s">
        <v>2297</v>
      </c>
      <c r="M973" s="10">
        <f t="shared" si="64"/>
        <v>0</v>
      </c>
      <c r="N973" s="10">
        <f t="shared" si="65"/>
        <v>1</v>
      </c>
      <c r="O973" s="10">
        <f t="shared" si="66"/>
        <v>1</v>
      </c>
      <c r="P973" s="10">
        <f t="shared" si="67"/>
        <v>1</v>
      </c>
      <c r="Q973" s="10" t="str">
        <f>VLOOKUP(A973,'[1]Store List'!$A$1:$I$376,3,FALSE)</f>
        <v>WZ-501A</v>
      </c>
      <c r="R973" s="10" t="str">
        <f>VLOOKUP(A973,'[1]Store List'!$A$1:$I$376,6,FALSE)</f>
        <v>Jonathan Breier</v>
      </c>
      <c r="S973" s="10" t="str">
        <f>VLOOKUP(A973,'[1]Store List'!$A$1:$I$376,9,FALSE)</f>
        <v>Deborah Allen</v>
      </c>
      <c r="T973" s="10"/>
    </row>
    <row r="974" spans="1:20" ht="13.2" hidden="1">
      <c r="A974" s="5">
        <v>110764</v>
      </c>
      <c r="B974" s="5" t="s">
        <v>1977</v>
      </c>
      <c r="C974" s="3" t="s">
        <v>625</v>
      </c>
      <c r="D974" s="3" t="s">
        <v>2174</v>
      </c>
      <c r="E974" s="3" t="s">
        <v>2194</v>
      </c>
      <c r="F974" s="3" t="s">
        <v>628</v>
      </c>
      <c r="G974" s="4" t="s">
        <v>9</v>
      </c>
      <c r="H974" s="4" t="s">
        <v>2285</v>
      </c>
      <c r="I974" s="4" t="s">
        <v>2285</v>
      </c>
      <c r="J974" s="4" t="s">
        <v>15</v>
      </c>
      <c r="K974" s="16"/>
      <c r="L974" s="17" t="s">
        <v>2297</v>
      </c>
      <c r="M974" s="10">
        <f t="shared" si="64"/>
        <v>0</v>
      </c>
      <c r="N974" s="10">
        <f t="shared" si="65"/>
        <v>0</v>
      </c>
      <c r="O974" s="10">
        <f t="shared" si="66"/>
        <v>0</v>
      </c>
      <c r="P974" s="10">
        <f t="shared" si="67"/>
        <v>1</v>
      </c>
      <c r="Q974" s="10" t="str">
        <f>VLOOKUP(A974,'[1]Store List'!$A$1:$I$376,3,FALSE)</f>
        <v>WZ-702A</v>
      </c>
      <c r="R974" s="10" t="str">
        <f>VLOOKUP(A974,'[1]Store List'!$A$1:$I$376,6,FALSE)</f>
        <v>Jonathan Breier</v>
      </c>
      <c r="S974" s="10" t="str">
        <f>VLOOKUP(A974,'[1]Store List'!$A$1:$I$376,9,FALSE)</f>
        <v>Ashley Baker</v>
      </c>
      <c r="T974" s="10"/>
    </row>
    <row r="975" spans="1:20" ht="13.2" hidden="1">
      <c r="A975" s="5">
        <v>130571</v>
      </c>
      <c r="B975" s="5" t="s">
        <v>2061</v>
      </c>
      <c r="C975" s="3" t="s">
        <v>621</v>
      </c>
      <c r="D975" s="3" t="s">
        <v>2174</v>
      </c>
      <c r="E975" s="3" t="s">
        <v>2194</v>
      </c>
      <c r="F975" s="3" t="s">
        <v>622</v>
      </c>
      <c r="G975" s="4" t="s">
        <v>9</v>
      </c>
      <c r="H975" s="4" t="s">
        <v>10</v>
      </c>
      <c r="I975" s="4" t="s">
        <v>2285</v>
      </c>
      <c r="J975" s="4" t="s">
        <v>15</v>
      </c>
      <c r="K975" s="16"/>
      <c r="L975" s="17" t="s">
        <v>2297</v>
      </c>
      <c r="M975" s="10">
        <f t="shared" si="64"/>
        <v>0</v>
      </c>
      <c r="N975" s="10">
        <f t="shared" si="65"/>
        <v>1</v>
      </c>
      <c r="O975" s="10">
        <f t="shared" si="66"/>
        <v>0</v>
      </c>
      <c r="P975" s="10">
        <f t="shared" si="67"/>
        <v>1</v>
      </c>
      <c r="Q975" s="10" t="str">
        <f>VLOOKUP(A975,'[1]Store List'!$A$1:$I$376,3,FALSE)</f>
        <v>WZ-860</v>
      </c>
      <c r="R975" s="10" t="str">
        <f>VLOOKUP(A975,'[1]Store List'!$A$1:$I$376,6,FALSE)</f>
        <v>Jonathan Breier</v>
      </c>
      <c r="S975" s="10" t="str">
        <f>VLOOKUP(A975,'[1]Store List'!$A$1:$I$376,9,FALSE)</f>
        <v>Ashley Baker</v>
      </c>
      <c r="T975" s="10"/>
    </row>
    <row r="976" spans="1:20" ht="13.2" hidden="1">
      <c r="A976" s="5">
        <v>90386</v>
      </c>
      <c r="B976" s="5" t="s">
        <v>1831</v>
      </c>
      <c r="C976" s="3" t="s">
        <v>1766</v>
      </c>
      <c r="D976" s="3" t="s">
        <v>2173</v>
      </c>
      <c r="E976" s="3" t="s">
        <v>2190</v>
      </c>
      <c r="F976" s="3" t="s">
        <v>1768</v>
      </c>
      <c r="G976" s="4" t="s">
        <v>9</v>
      </c>
      <c r="H976" s="4" t="s">
        <v>2285</v>
      </c>
      <c r="I976" s="4" t="s">
        <v>2285</v>
      </c>
      <c r="J976" s="4" t="s">
        <v>2285</v>
      </c>
      <c r="K976" s="16"/>
      <c r="L976" s="17" t="s">
        <v>2297</v>
      </c>
      <c r="M976" s="10">
        <f t="shared" si="64"/>
        <v>0</v>
      </c>
      <c r="N976" s="10">
        <f t="shared" si="65"/>
        <v>0</v>
      </c>
      <c r="O976" s="10">
        <f t="shared" si="66"/>
        <v>0</v>
      </c>
      <c r="P976" s="10">
        <f t="shared" si="67"/>
        <v>0</v>
      </c>
      <c r="Q976" s="10" t="str">
        <f>VLOOKUP(A976,'[1]Store List'!$A$1:$I$376,3,FALSE)</f>
        <v>WZ-367A</v>
      </c>
      <c r="R976" s="10" t="str">
        <f>VLOOKUP(A976,'[1]Store List'!$A$1:$I$376,6,FALSE)</f>
        <v>Mike Latimer</v>
      </c>
      <c r="S976" s="10" t="str">
        <f>VLOOKUP(A976,'[1]Store List'!$A$1:$I$376,9,FALSE)</f>
        <v>Jeffrey Zarrella</v>
      </c>
      <c r="T976" s="10"/>
    </row>
    <row r="977" spans="1:20" ht="13.2" hidden="1">
      <c r="A977" s="5">
        <v>90386</v>
      </c>
      <c r="B977" s="5" t="s">
        <v>1831</v>
      </c>
      <c r="C977" s="3" t="s">
        <v>1766</v>
      </c>
      <c r="D977" s="3" t="s">
        <v>2173</v>
      </c>
      <c r="E977" s="3" t="s">
        <v>2190</v>
      </c>
      <c r="F977" s="3" t="s">
        <v>1769</v>
      </c>
      <c r="G977" s="4" t="s">
        <v>9</v>
      </c>
      <c r="H977" s="4" t="s">
        <v>2285</v>
      </c>
      <c r="I977" s="4" t="s">
        <v>2285</v>
      </c>
      <c r="J977" s="4" t="s">
        <v>2285</v>
      </c>
      <c r="K977" s="16"/>
      <c r="L977" s="17" t="s">
        <v>2297</v>
      </c>
      <c r="M977" s="10">
        <f t="shared" si="64"/>
        <v>0</v>
      </c>
      <c r="N977" s="10">
        <f t="shared" si="65"/>
        <v>0</v>
      </c>
      <c r="O977" s="10">
        <f t="shared" si="66"/>
        <v>0</v>
      </c>
      <c r="P977" s="10">
        <f t="shared" si="67"/>
        <v>0</v>
      </c>
      <c r="Q977" s="10" t="str">
        <f>VLOOKUP(A977,'[1]Store List'!$A$1:$I$376,3,FALSE)</f>
        <v>WZ-367A</v>
      </c>
      <c r="R977" s="10" t="str">
        <f>VLOOKUP(A977,'[1]Store List'!$A$1:$I$376,6,FALSE)</f>
        <v>Mike Latimer</v>
      </c>
      <c r="S977" s="10" t="str">
        <f>VLOOKUP(A977,'[1]Store List'!$A$1:$I$376,9,FALSE)</f>
        <v>Jeffrey Zarrella</v>
      </c>
      <c r="T977" s="10"/>
    </row>
    <row r="978" spans="1:20" ht="13.2" hidden="1">
      <c r="A978" s="5">
        <v>72261</v>
      </c>
      <c r="B978" s="5" t="s">
        <v>1906</v>
      </c>
      <c r="C978" s="3" t="s">
        <v>1816</v>
      </c>
      <c r="D978" s="3" t="s">
        <v>2173</v>
      </c>
      <c r="E978" s="3" t="s">
        <v>2193</v>
      </c>
      <c r="F978" s="3" t="s">
        <v>1818</v>
      </c>
      <c r="G978" s="4" t="s">
        <v>9</v>
      </c>
      <c r="H978" s="4" t="s">
        <v>2285</v>
      </c>
      <c r="I978" s="4" t="s">
        <v>2285</v>
      </c>
      <c r="J978" s="4" t="s">
        <v>2285</v>
      </c>
      <c r="K978" s="16"/>
      <c r="L978" s="17" t="s">
        <v>2297</v>
      </c>
      <c r="M978" s="10">
        <f t="shared" si="64"/>
        <v>0</v>
      </c>
      <c r="N978" s="10">
        <f t="shared" si="65"/>
        <v>0</v>
      </c>
      <c r="O978" s="10">
        <f t="shared" si="66"/>
        <v>0</v>
      </c>
      <c r="P978" s="10">
        <f t="shared" si="67"/>
        <v>0</v>
      </c>
      <c r="Q978" s="10" t="str">
        <f>VLOOKUP(A978,'[1]Store List'!$A$1:$I$376,3,FALSE)</f>
        <v>WZ-281C</v>
      </c>
      <c r="R978" s="10" t="str">
        <f>VLOOKUP(A978,'[1]Store List'!$A$1:$I$376,6,FALSE)</f>
        <v>Mike Latimer</v>
      </c>
      <c r="S978" s="10" t="str">
        <f>VLOOKUP(A978,'[1]Store List'!$A$1:$I$376,9,FALSE)</f>
        <v>Jeffrey Swackhammer, Sr.</v>
      </c>
      <c r="T978" s="10"/>
    </row>
    <row r="979" spans="1:20" ht="13.2" hidden="1">
      <c r="A979" s="5">
        <v>100815</v>
      </c>
      <c r="B979" s="5" t="s">
        <v>1830</v>
      </c>
      <c r="C979" s="3" t="s">
        <v>1759</v>
      </c>
      <c r="D979" s="3" t="s">
        <v>2173</v>
      </c>
      <c r="E979" s="3" t="s">
        <v>2189</v>
      </c>
      <c r="F979" s="3" t="s">
        <v>1765</v>
      </c>
      <c r="G979" s="4" t="s">
        <v>9</v>
      </c>
      <c r="H979" s="4" t="s">
        <v>2285</v>
      </c>
      <c r="I979" s="4" t="s">
        <v>2285</v>
      </c>
      <c r="J979" s="4" t="s">
        <v>2285</v>
      </c>
      <c r="K979" s="16"/>
      <c r="L979" s="17" t="s">
        <v>2297</v>
      </c>
      <c r="M979" s="10">
        <f t="shared" si="64"/>
        <v>0</v>
      </c>
      <c r="N979" s="10">
        <f t="shared" si="65"/>
        <v>0</v>
      </c>
      <c r="O979" s="10">
        <f t="shared" si="66"/>
        <v>0</v>
      </c>
      <c r="P979" s="10">
        <f t="shared" si="67"/>
        <v>0</v>
      </c>
      <c r="Q979" s="10" t="str">
        <f>VLOOKUP(A979,'[1]Store List'!$A$1:$I$376,3,FALSE)</f>
        <v>WZ-282B</v>
      </c>
      <c r="R979" s="10" t="str">
        <f>VLOOKUP(A979,'[1]Store List'!$A$1:$I$376,6,FALSE)</f>
        <v>Mike Latimer</v>
      </c>
      <c r="S979" s="10" t="str">
        <f>VLOOKUP(A979,'[1]Store List'!$A$1:$I$376,9,FALSE)</f>
        <v>Jaime Sheridan</v>
      </c>
      <c r="T979" s="10"/>
    </row>
    <row r="980" spans="1:20" ht="13.2" hidden="1">
      <c r="A980" s="5">
        <v>100815</v>
      </c>
      <c r="B980" s="5" t="s">
        <v>1830</v>
      </c>
      <c r="C980" s="3" t="s">
        <v>1759</v>
      </c>
      <c r="D980" s="3" t="s">
        <v>2173</v>
      </c>
      <c r="E980" s="3" t="s">
        <v>2189</v>
      </c>
      <c r="F980" s="3" t="s">
        <v>1764</v>
      </c>
      <c r="G980" s="4" t="s">
        <v>9</v>
      </c>
      <c r="H980" s="4" t="s">
        <v>2285</v>
      </c>
      <c r="I980" s="4" t="s">
        <v>2285</v>
      </c>
      <c r="J980" s="4" t="s">
        <v>2285</v>
      </c>
      <c r="K980" s="16"/>
      <c r="L980" s="17" t="s">
        <v>2297</v>
      </c>
      <c r="M980" s="10">
        <f t="shared" si="64"/>
        <v>0</v>
      </c>
      <c r="N980" s="10">
        <f t="shared" si="65"/>
        <v>0</v>
      </c>
      <c r="O980" s="10">
        <f t="shared" si="66"/>
        <v>0</v>
      </c>
      <c r="P980" s="10">
        <f t="shared" si="67"/>
        <v>0</v>
      </c>
      <c r="Q980" s="10" t="str">
        <f>VLOOKUP(A980,'[1]Store List'!$A$1:$I$376,3,FALSE)</f>
        <v>WZ-282B</v>
      </c>
      <c r="R980" s="10" t="str">
        <f>VLOOKUP(A980,'[1]Store List'!$A$1:$I$376,6,FALSE)</f>
        <v>Mike Latimer</v>
      </c>
      <c r="S980" s="10" t="str">
        <f>VLOOKUP(A980,'[1]Store List'!$A$1:$I$376,9,FALSE)</f>
        <v>Jaime Sheridan</v>
      </c>
      <c r="T980" s="10"/>
    </row>
    <row r="981" spans="1:20" ht="13.2" hidden="1">
      <c r="A981" s="5">
        <v>90386</v>
      </c>
      <c r="B981" s="5" t="s">
        <v>1831</v>
      </c>
      <c r="C981" s="3" t="s">
        <v>1766</v>
      </c>
      <c r="D981" s="3" t="s">
        <v>2173</v>
      </c>
      <c r="E981" s="3" t="s">
        <v>2190</v>
      </c>
      <c r="F981" s="3" t="s">
        <v>1767</v>
      </c>
      <c r="G981" s="4" t="s">
        <v>9</v>
      </c>
      <c r="H981" s="4" t="s">
        <v>2285</v>
      </c>
      <c r="I981" s="4" t="s">
        <v>2285</v>
      </c>
      <c r="J981" s="4" t="s">
        <v>2285</v>
      </c>
      <c r="K981" s="16"/>
      <c r="L981" s="17" t="s">
        <v>2297</v>
      </c>
      <c r="M981" s="10">
        <f t="shared" si="64"/>
        <v>0</v>
      </c>
      <c r="N981" s="10">
        <f t="shared" si="65"/>
        <v>0</v>
      </c>
      <c r="O981" s="10">
        <f t="shared" si="66"/>
        <v>0</v>
      </c>
      <c r="P981" s="10">
        <f t="shared" si="67"/>
        <v>0</v>
      </c>
      <c r="Q981" s="10" t="str">
        <f>VLOOKUP(A981,'[1]Store List'!$A$1:$I$376,3,FALSE)</f>
        <v>WZ-367A</v>
      </c>
      <c r="R981" s="10" t="str">
        <f>VLOOKUP(A981,'[1]Store List'!$A$1:$I$376,6,FALSE)</f>
        <v>Mike Latimer</v>
      </c>
      <c r="S981" s="10" t="str">
        <f>VLOOKUP(A981,'[1]Store List'!$A$1:$I$376,9,FALSE)</f>
        <v>Jeffrey Zarrella</v>
      </c>
      <c r="T981" s="10"/>
    </row>
    <row r="982" spans="1:20" ht="13.2" hidden="1">
      <c r="A982" s="5">
        <v>97820</v>
      </c>
      <c r="B982" s="5" t="s">
        <v>2078</v>
      </c>
      <c r="C982" s="3" t="s">
        <v>1755</v>
      </c>
      <c r="D982" s="3" t="s">
        <v>2173</v>
      </c>
      <c r="E982" s="3" t="s">
        <v>2265</v>
      </c>
      <c r="F982" s="3" t="s">
        <v>1758</v>
      </c>
      <c r="G982" s="4" t="s">
        <v>9</v>
      </c>
      <c r="H982" s="4" t="s">
        <v>15</v>
      </c>
      <c r="I982" s="4" t="s">
        <v>2285</v>
      </c>
      <c r="J982" s="4" t="s">
        <v>2285</v>
      </c>
      <c r="K982" s="16"/>
      <c r="L982" s="17" t="s">
        <v>2297</v>
      </c>
      <c r="M982" s="10">
        <f t="shared" si="64"/>
        <v>0</v>
      </c>
      <c r="N982" s="10">
        <f t="shared" si="65"/>
        <v>1</v>
      </c>
      <c r="O982" s="10">
        <f t="shared" si="66"/>
        <v>0</v>
      </c>
      <c r="P982" s="10">
        <f t="shared" si="67"/>
        <v>0</v>
      </c>
      <c r="Q982" s="10" t="str">
        <f>VLOOKUP(A982,'[1]Store List'!$A$1:$I$376,3,FALSE)</f>
        <v>WZ-497</v>
      </c>
      <c r="R982" s="10" t="str">
        <f>VLOOKUP(A982,'[1]Store List'!$A$1:$I$376,6,FALSE)</f>
        <v>Mike Latimer</v>
      </c>
      <c r="S982" s="10" t="str">
        <f>VLOOKUP(A982,'[1]Store List'!$A$1:$I$376,9,FALSE)</f>
        <v>Jerry Lacoste</v>
      </c>
      <c r="T982" s="10"/>
    </row>
    <row r="983" spans="1:20" ht="13.2" hidden="1">
      <c r="A983" s="5">
        <v>88124</v>
      </c>
      <c r="B983" s="5" t="s">
        <v>1860</v>
      </c>
      <c r="C983" s="3" t="s">
        <v>1783</v>
      </c>
      <c r="D983" s="3" t="s">
        <v>2173</v>
      </c>
      <c r="E983" s="3" t="s">
        <v>2190</v>
      </c>
      <c r="F983" s="3" t="s">
        <v>1785</v>
      </c>
      <c r="G983" s="4" t="s">
        <v>9</v>
      </c>
      <c r="H983" s="4" t="s">
        <v>2285</v>
      </c>
      <c r="I983" s="4" t="s">
        <v>2285</v>
      </c>
      <c r="J983" s="4" t="s">
        <v>2285</v>
      </c>
      <c r="K983" s="16"/>
      <c r="L983" s="17" t="s">
        <v>2297</v>
      </c>
      <c r="M983" s="10">
        <f t="shared" si="64"/>
        <v>0</v>
      </c>
      <c r="N983" s="10">
        <f t="shared" si="65"/>
        <v>0</v>
      </c>
      <c r="O983" s="10">
        <f t="shared" si="66"/>
        <v>0</v>
      </c>
      <c r="P983" s="10">
        <f t="shared" si="67"/>
        <v>0</v>
      </c>
      <c r="Q983" s="10" t="str">
        <f>VLOOKUP(A983,'[1]Store List'!$A$1:$I$376,3,FALSE)</f>
        <v>WZ-363</v>
      </c>
      <c r="R983" s="10" t="str">
        <f>VLOOKUP(A983,'[1]Store List'!$A$1:$I$376,6,FALSE)</f>
        <v>Mike Latimer</v>
      </c>
      <c r="S983" s="10" t="str">
        <f>VLOOKUP(A983,'[1]Store List'!$A$1:$I$376,9,FALSE)</f>
        <v>Jeffrey Zarrella</v>
      </c>
      <c r="T983" s="10"/>
    </row>
    <row r="984" spans="1:20" ht="13.2" hidden="1">
      <c r="A984" s="5">
        <v>88124</v>
      </c>
      <c r="B984" s="5" t="s">
        <v>1860</v>
      </c>
      <c r="C984" s="3" t="s">
        <v>1783</v>
      </c>
      <c r="D984" s="3" t="s">
        <v>2173</v>
      </c>
      <c r="E984" s="3" t="s">
        <v>2190</v>
      </c>
      <c r="F984" s="3" t="s">
        <v>1788</v>
      </c>
      <c r="G984" s="4" t="s">
        <v>9</v>
      </c>
      <c r="H984" s="4" t="s">
        <v>2285</v>
      </c>
      <c r="I984" s="4" t="s">
        <v>2285</v>
      </c>
      <c r="J984" s="4" t="s">
        <v>2285</v>
      </c>
      <c r="K984" s="16"/>
      <c r="L984" s="17" t="s">
        <v>2297</v>
      </c>
      <c r="M984" s="10">
        <f t="shared" si="64"/>
        <v>0</v>
      </c>
      <c r="N984" s="10">
        <f t="shared" si="65"/>
        <v>0</v>
      </c>
      <c r="O984" s="10">
        <f t="shared" si="66"/>
        <v>0</v>
      </c>
      <c r="P984" s="10">
        <f t="shared" si="67"/>
        <v>0</v>
      </c>
      <c r="Q984" s="10" t="str">
        <f>VLOOKUP(A984,'[1]Store List'!$A$1:$I$376,3,FALSE)</f>
        <v>WZ-363</v>
      </c>
      <c r="R984" s="10" t="str">
        <f>VLOOKUP(A984,'[1]Store List'!$A$1:$I$376,6,FALSE)</f>
        <v>Mike Latimer</v>
      </c>
      <c r="S984" s="10" t="str">
        <f>VLOOKUP(A984,'[1]Store List'!$A$1:$I$376,9,FALSE)</f>
        <v>Jeffrey Zarrella</v>
      </c>
      <c r="T984" s="10"/>
    </row>
    <row r="985" spans="1:20" ht="13.2" hidden="1">
      <c r="A985" s="5">
        <v>112507</v>
      </c>
      <c r="B985" s="5" t="s">
        <v>1939</v>
      </c>
      <c r="C985" s="3" t="s">
        <v>1819</v>
      </c>
      <c r="D985" s="3" t="s">
        <v>2173</v>
      </c>
      <c r="E985" s="3" t="s">
        <v>2237</v>
      </c>
      <c r="F985" s="3" t="s">
        <v>1825</v>
      </c>
      <c r="G985" s="4" t="s">
        <v>9</v>
      </c>
      <c r="H985" s="4" t="s">
        <v>2285</v>
      </c>
      <c r="I985" s="4" t="s">
        <v>2285</v>
      </c>
      <c r="J985" s="4" t="s">
        <v>2285</v>
      </c>
      <c r="K985" s="16"/>
      <c r="L985" s="17" t="s">
        <v>2297</v>
      </c>
      <c r="M985" s="10">
        <f t="shared" si="64"/>
        <v>0</v>
      </c>
      <c r="N985" s="10">
        <f t="shared" si="65"/>
        <v>0</v>
      </c>
      <c r="O985" s="10">
        <f t="shared" si="66"/>
        <v>0</v>
      </c>
      <c r="P985" s="10">
        <f t="shared" si="67"/>
        <v>0</v>
      </c>
      <c r="Q985" s="10" t="str">
        <f>VLOOKUP(A985,'[1]Store List'!$A$1:$I$376,3,FALSE)</f>
        <v>WZ-711B</v>
      </c>
      <c r="R985" s="10" t="str">
        <f>VLOOKUP(A985,'[1]Store List'!$A$1:$I$376,6,FALSE)</f>
        <v>Mike Latimer</v>
      </c>
      <c r="S985" s="10" t="str">
        <f>VLOOKUP(A985,'[1]Store List'!$A$1:$I$376,9,FALSE)</f>
        <v>Jeffrey Swackhammer, Jr.</v>
      </c>
      <c r="T985" s="10"/>
    </row>
    <row r="986" spans="1:20" ht="13.2" hidden="1">
      <c r="A986" s="5">
        <v>28240</v>
      </c>
      <c r="B986" s="5" t="s">
        <v>1833</v>
      </c>
      <c r="C986" s="3" t="s">
        <v>1770</v>
      </c>
      <c r="D986" s="3" t="s">
        <v>2173</v>
      </c>
      <c r="E986" s="3" t="s">
        <v>2192</v>
      </c>
      <c r="F986" s="3" t="s">
        <v>1772</v>
      </c>
      <c r="G986" s="4" t="s">
        <v>9</v>
      </c>
      <c r="H986" s="4" t="s">
        <v>2285</v>
      </c>
      <c r="I986" s="4" t="s">
        <v>2285</v>
      </c>
      <c r="J986" s="4" t="s">
        <v>2285</v>
      </c>
      <c r="K986" s="16"/>
      <c r="L986" s="17" t="s">
        <v>2297</v>
      </c>
      <c r="M986" s="10">
        <f t="shared" si="64"/>
        <v>0</v>
      </c>
      <c r="N986" s="10">
        <f t="shared" si="65"/>
        <v>0</v>
      </c>
      <c r="O986" s="10">
        <f t="shared" si="66"/>
        <v>0</v>
      </c>
      <c r="P986" s="10">
        <f t="shared" si="67"/>
        <v>0</v>
      </c>
      <c r="Q986" s="10" t="str">
        <f>VLOOKUP(A986,'[1]Store List'!$A$1:$I$376,3,FALSE)</f>
        <v>WZ-197A</v>
      </c>
      <c r="R986" s="10" t="str">
        <f>VLOOKUP(A986,'[1]Store List'!$A$1:$I$376,6,FALSE)</f>
        <v>Mike Latimer</v>
      </c>
      <c r="S986" s="10" t="str">
        <f>VLOOKUP(A986,'[1]Store List'!$A$1:$I$376,9,FALSE)</f>
        <v>Carol Weiner</v>
      </c>
      <c r="T986" s="10"/>
    </row>
    <row r="987" spans="1:20" ht="13.2" hidden="1">
      <c r="A987" s="5">
        <v>29517</v>
      </c>
      <c r="B987" s="5" t="s">
        <v>1861</v>
      </c>
      <c r="C987" s="3" t="s">
        <v>1797</v>
      </c>
      <c r="D987" s="3" t="s">
        <v>2173</v>
      </c>
      <c r="E987" s="3" t="s">
        <v>2208</v>
      </c>
      <c r="F987" s="3" t="s">
        <v>1799</v>
      </c>
      <c r="G987" s="4" t="s">
        <v>9</v>
      </c>
      <c r="H987" s="4" t="s">
        <v>2285</v>
      </c>
      <c r="I987" s="4" t="s">
        <v>2285</v>
      </c>
      <c r="J987" s="4" t="s">
        <v>2285</v>
      </c>
      <c r="K987" s="16"/>
      <c r="L987" s="17" t="s">
        <v>2297</v>
      </c>
      <c r="M987" s="10">
        <f t="shared" si="64"/>
        <v>0</v>
      </c>
      <c r="N987" s="10">
        <f t="shared" si="65"/>
        <v>0</v>
      </c>
      <c r="O987" s="10">
        <f t="shared" si="66"/>
        <v>0</v>
      </c>
      <c r="P987" s="10">
        <f t="shared" si="67"/>
        <v>0</v>
      </c>
      <c r="Q987" s="10" t="str">
        <f>VLOOKUP(A987,'[1]Store List'!$A$1:$I$376,3,FALSE)</f>
        <v>WZ-294A</v>
      </c>
      <c r="R987" s="10" t="str">
        <f>VLOOKUP(A987,'[1]Store List'!$A$1:$I$376,6,FALSE)</f>
        <v>Mike Latimer</v>
      </c>
      <c r="S987" s="10" t="str">
        <f>VLOOKUP(A987,'[1]Store List'!$A$1:$I$376,9,FALSE)</f>
        <v>Edwin Derderian</v>
      </c>
      <c r="T987" s="10"/>
    </row>
    <row r="988" spans="1:20" ht="13.2" hidden="1">
      <c r="A988" s="5">
        <v>126085</v>
      </c>
      <c r="B988" s="5" t="s">
        <v>1938</v>
      </c>
      <c r="C988" s="3" t="s">
        <v>1780</v>
      </c>
      <c r="D988" s="3" t="s">
        <v>2173</v>
      </c>
      <c r="E988" s="3" t="s">
        <v>2195</v>
      </c>
      <c r="F988" s="3" t="s">
        <v>1781</v>
      </c>
      <c r="G988" s="4" t="s">
        <v>9</v>
      </c>
      <c r="H988" s="4" t="s">
        <v>2285</v>
      </c>
      <c r="I988" s="4" t="s">
        <v>2285</v>
      </c>
      <c r="J988" s="4" t="s">
        <v>2285</v>
      </c>
      <c r="K988" s="16"/>
      <c r="L988" s="17" t="s">
        <v>2297</v>
      </c>
      <c r="M988" s="10">
        <f t="shared" si="64"/>
        <v>0</v>
      </c>
      <c r="N988" s="10">
        <f t="shared" si="65"/>
        <v>0</v>
      </c>
      <c r="O988" s="10">
        <f t="shared" si="66"/>
        <v>0</v>
      </c>
      <c r="P988" s="10">
        <f t="shared" si="67"/>
        <v>0</v>
      </c>
      <c r="Q988" s="10" t="str">
        <f>VLOOKUP(A988,'[1]Store List'!$A$1:$I$376,3,FALSE)</f>
        <v>WZ-811</v>
      </c>
      <c r="R988" s="10" t="str">
        <f>VLOOKUP(A988,'[1]Store List'!$A$1:$I$376,6,FALSE)</f>
        <v>Mike Latimer</v>
      </c>
      <c r="S988" s="10" t="str">
        <f>VLOOKUP(A988,'[1]Store List'!$A$1:$I$376,9,FALSE)</f>
        <v>Brett Somers, Jr.</v>
      </c>
      <c r="T988" s="10"/>
    </row>
    <row r="989" spans="1:20" ht="13.2" hidden="1">
      <c r="A989" s="5">
        <v>97820</v>
      </c>
      <c r="B989" s="5" t="s">
        <v>2078</v>
      </c>
      <c r="C989" s="3" t="s">
        <v>1755</v>
      </c>
      <c r="D989" s="3" t="s">
        <v>2173</v>
      </c>
      <c r="E989" s="3" t="s">
        <v>2265</v>
      </c>
      <c r="F989" s="3" t="s">
        <v>1756</v>
      </c>
      <c r="G989" s="4" t="s">
        <v>9</v>
      </c>
      <c r="H989" s="4" t="s">
        <v>2285</v>
      </c>
      <c r="I989" s="4" t="s">
        <v>2285</v>
      </c>
      <c r="J989" s="4" t="s">
        <v>2285</v>
      </c>
      <c r="K989" s="16"/>
      <c r="L989" s="17" t="s">
        <v>2297</v>
      </c>
      <c r="M989" s="10">
        <f t="shared" si="64"/>
        <v>0</v>
      </c>
      <c r="N989" s="10">
        <f t="shared" si="65"/>
        <v>0</v>
      </c>
      <c r="O989" s="10">
        <f t="shared" si="66"/>
        <v>0</v>
      </c>
      <c r="P989" s="10">
        <f t="shared" si="67"/>
        <v>0</v>
      </c>
      <c r="Q989" s="10" t="str">
        <f>VLOOKUP(A989,'[1]Store List'!$A$1:$I$376,3,FALSE)</f>
        <v>WZ-497</v>
      </c>
      <c r="R989" s="10" t="str">
        <f>VLOOKUP(A989,'[1]Store List'!$A$1:$I$376,6,FALSE)</f>
        <v>Mike Latimer</v>
      </c>
      <c r="S989" s="10" t="str">
        <f>VLOOKUP(A989,'[1]Store List'!$A$1:$I$376,9,FALSE)</f>
        <v>Jerry Lacoste</v>
      </c>
      <c r="T989" s="10"/>
    </row>
    <row r="990" spans="1:20" ht="13.2" hidden="1">
      <c r="A990" s="5">
        <v>97820</v>
      </c>
      <c r="B990" s="5" t="s">
        <v>2078</v>
      </c>
      <c r="C990" s="3" t="s">
        <v>1755</v>
      </c>
      <c r="D990" s="3" t="s">
        <v>2173</v>
      </c>
      <c r="E990" s="3" t="s">
        <v>2265</v>
      </c>
      <c r="F990" s="3" t="s">
        <v>1757</v>
      </c>
      <c r="G990" s="4" t="s">
        <v>9</v>
      </c>
      <c r="H990" s="4" t="s">
        <v>10</v>
      </c>
      <c r="I990" s="4" t="s">
        <v>2285</v>
      </c>
      <c r="J990" s="4" t="s">
        <v>2285</v>
      </c>
      <c r="K990" s="16"/>
      <c r="L990" s="17" t="s">
        <v>2297</v>
      </c>
      <c r="M990" s="10">
        <f t="shared" si="64"/>
        <v>0</v>
      </c>
      <c r="N990" s="10">
        <f t="shared" si="65"/>
        <v>1</v>
      </c>
      <c r="O990" s="10">
        <f t="shared" si="66"/>
        <v>0</v>
      </c>
      <c r="P990" s="10">
        <f t="shared" si="67"/>
        <v>0</v>
      </c>
      <c r="Q990" s="10" t="str">
        <f>VLOOKUP(A990,'[1]Store List'!$A$1:$I$376,3,FALSE)</f>
        <v>WZ-497</v>
      </c>
      <c r="R990" s="10" t="str">
        <f>VLOOKUP(A990,'[1]Store List'!$A$1:$I$376,6,FALSE)</f>
        <v>Mike Latimer</v>
      </c>
      <c r="S990" s="10" t="str">
        <f>VLOOKUP(A990,'[1]Store List'!$A$1:$I$376,9,FALSE)</f>
        <v>Jerry Lacoste</v>
      </c>
      <c r="T990" s="10"/>
    </row>
    <row r="991" spans="1:20" ht="13.2" hidden="1">
      <c r="A991" s="5">
        <v>28240</v>
      </c>
      <c r="B991" s="5" t="s">
        <v>1833</v>
      </c>
      <c r="C991" s="3" t="s">
        <v>1770</v>
      </c>
      <c r="D991" s="3" t="s">
        <v>2173</v>
      </c>
      <c r="E991" s="3" t="s">
        <v>2192</v>
      </c>
      <c r="F991" s="3" t="s">
        <v>1771</v>
      </c>
      <c r="G991" s="4" t="s">
        <v>9</v>
      </c>
      <c r="H991" s="4" t="s">
        <v>2285</v>
      </c>
      <c r="I991" s="4" t="s">
        <v>2285</v>
      </c>
      <c r="J991" s="4" t="s">
        <v>2285</v>
      </c>
      <c r="K991" s="16"/>
      <c r="L991" s="17" t="s">
        <v>2297</v>
      </c>
      <c r="M991" s="10">
        <f t="shared" si="64"/>
        <v>0</v>
      </c>
      <c r="N991" s="10">
        <f t="shared" si="65"/>
        <v>0</v>
      </c>
      <c r="O991" s="10">
        <f t="shared" si="66"/>
        <v>0</v>
      </c>
      <c r="P991" s="10">
        <f t="shared" si="67"/>
        <v>0</v>
      </c>
      <c r="Q991" s="10" t="str">
        <f>VLOOKUP(A991,'[1]Store List'!$A$1:$I$376,3,FALSE)</f>
        <v>WZ-197A</v>
      </c>
      <c r="R991" s="10" t="str">
        <f>VLOOKUP(A991,'[1]Store List'!$A$1:$I$376,6,FALSE)</f>
        <v>Mike Latimer</v>
      </c>
      <c r="S991" s="10" t="str">
        <f>VLOOKUP(A991,'[1]Store List'!$A$1:$I$376,9,FALSE)</f>
        <v>Carol Weiner</v>
      </c>
      <c r="T991" s="10"/>
    </row>
    <row r="992" spans="1:20" ht="13.2" hidden="1">
      <c r="A992" s="5">
        <v>112507</v>
      </c>
      <c r="B992" s="5" t="s">
        <v>1939</v>
      </c>
      <c r="C992" s="3" t="s">
        <v>1819</v>
      </c>
      <c r="D992" s="3" t="s">
        <v>2173</v>
      </c>
      <c r="E992" s="3" t="s">
        <v>2237</v>
      </c>
      <c r="F992" s="3" t="s">
        <v>1823</v>
      </c>
      <c r="G992" s="4" t="s">
        <v>9</v>
      </c>
      <c r="H992" s="4" t="s">
        <v>2285</v>
      </c>
      <c r="I992" s="4" t="s">
        <v>2285</v>
      </c>
      <c r="J992" s="4" t="s">
        <v>2285</v>
      </c>
      <c r="K992" s="16"/>
      <c r="L992" s="17" t="s">
        <v>2297</v>
      </c>
      <c r="M992" s="10">
        <f t="shared" si="64"/>
        <v>0</v>
      </c>
      <c r="N992" s="10">
        <f t="shared" si="65"/>
        <v>0</v>
      </c>
      <c r="O992" s="10">
        <f t="shared" si="66"/>
        <v>0</v>
      </c>
      <c r="P992" s="10">
        <f t="shared" si="67"/>
        <v>0</v>
      </c>
      <c r="Q992" s="10" t="str">
        <f>VLOOKUP(A992,'[1]Store List'!$A$1:$I$376,3,FALSE)</f>
        <v>WZ-711B</v>
      </c>
      <c r="R992" s="10" t="str">
        <f>VLOOKUP(A992,'[1]Store List'!$A$1:$I$376,6,FALSE)</f>
        <v>Mike Latimer</v>
      </c>
      <c r="S992" s="10" t="str">
        <f>VLOOKUP(A992,'[1]Store List'!$A$1:$I$376,9,FALSE)</f>
        <v>Jeffrey Swackhammer, Jr.</v>
      </c>
      <c r="T992" s="10"/>
    </row>
    <row r="993" spans="1:20" ht="13.2" hidden="1">
      <c r="A993" s="5">
        <v>111298</v>
      </c>
      <c r="B993" s="5" t="s">
        <v>2112</v>
      </c>
      <c r="C993" s="3" t="s">
        <v>1804</v>
      </c>
      <c r="D993" s="3" t="s">
        <v>2173</v>
      </c>
      <c r="E993" s="3" t="s">
        <v>2272</v>
      </c>
      <c r="F993" s="3" t="s">
        <v>1806</v>
      </c>
      <c r="G993" s="4" t="s">
        <v>9</v>
      </c>
      <c r="H993" s="4" t="s">
        <v>10</v>
      </c>
      <c r="I993" s="4" t="s">
        <v>2285</v>
      </c>
      <c r="J993" s="4" t="s">
        <v>2285</v>
      </c>
      <c r="K993" s="16"/>
      <c r="L993" s="17" t="s">
        <v>2297</v>
      </c>
      <c r="M993" s="10">
        <f t="shared" si="64"/>
        <v>0</v>
      </c>
      <c r="N993" s="10">
        <f t="shared" si="65"/>
        <v>1</v>
      </c>
      <c r="O993" s="10">
        <f t="shared" si="66"/>
        <v>0</v>
      </c>
      <c r="P993" s="10">
        <f t="shared" si="67"/>
        <v>0</v>
      </c>
      <c r="Q993" s="10" t="str">
        <f>VLOOKUP(A993,'[1]Store List'!$A$1:$I$376,3,FALSE)</f>
        <v>WZ-714</v>
      </c>
      <c r="R993" s="10" t="str">
        <f>VLOOKUP(A993,'[1]Store List'!$A$1:$I$376,6,FALSE)</f>
        <v>Mike Latimer</v>
      </c>
      <c r="S993" s="10" t="str">
        <f>VLOOKUP(A993,'[1]Store List'!$A$1:$I$376,9,FALSE)</f>
        <v>Frank Karlsson</v>
      </c>
      <c r="T993" s="10"/>
    </row>
    <row r="994" spans="1:20" ht="13.2" hidden="1">
      <c r="A994" s="5">
        <v>111298</v>
      </c>
      <c r="B994" s="5" t="s">
        <v>2112</v>
      </c>
      <c r="C994" s="3" t="s">
        <v>1804</v>
      </c>
      <c r="D994" s="3" t="s">
        <v>2173</v>
      </c>
      <c r="E994" s="3" t="s">
        <v>2272</v>
      </c>
      <c r="F994" s="3" t="s">
        <v>1805</v>
      </c>
      <c r="G994" s="4" t="s">
        <v>9</v>
      </c>
      <c r="H994" s="4" t="s">
        <v>10</v>
      </c>
      <c r="I994" s="4" t="s">
        <v>10</v>
      </c>
      <c r="J994" s="4" t="s">
        <v>2285</v>
      </c>
      <c r="K994" s="16"/>
      <c r="L994" s="17" t="s">
        <v>2297</v>
      </c>
      <c r="M994" s="10">
        <f t="shared" si="64"/>
        <v>0</v>
      </c>
      <c r="N994" s="10">
        <f t="shared" si="65"/>
        <v>1</v>
      </c>
      <c r="O994" s="10">
        <f t="shared" si="66"/>
        <v>1</v>
      </c>
      <c r="P994" s="10">
        <f t="shared" si="67"/>
        <v>0</v>
      </c>
      <c r="Q994" s="10" t="str">
        <f>VLOOKUP(A994,'[1]Store List'!$A$1:$I$376,3,FALSE)</f>
        <v>WZ-714</v>
      </c>
      <c r="R994" s="10" t="str">
        <f>VLOOKUP(A994,'[1]Store List'!$A$1:$I$376,6,FALSE)</f>
        <v>Mike Latimer</v>
      </c>
      <c r="S994" s="10" t="str">
        <f>VLOOKUP(A994,'[1]Store List'!$A$1:$I$376,9,FALSE)</f>
        <v>Frank Karlsson</v>
      </c>
      <c r="T994" s="10"/>
    </row>
    <row r="995" spans="1:20" ht="13.2" hidden="1">
      <c r="A995" s="5">
        <v>112507</v>
      </c>
      <c r="B995" s="5" t="s">
        <v>1939</v>
      </c>
      <c r="C995" s="3" t="s">
        <v>1819</v>
      </c>
      <c r="D995" s="3" t="s">
        <v>2173</v>
      </c>
      <c r="E995" s="3" t="s">
        <v>2237</v>
      </c>
      <c r="F995" s="3" t="s">
        <v>1824</v>
      </c>
      <c r="G995" s="4" t="s">
        <v>9</v>
      </c>
      <c r="H995" s="4" t="s">
        <v>2285</v>
      </c>
      <c r="I995" s="4" t="s">
        <v>2285</v>
      </c>
      <c r="J995" s="4" t="s">
        <v>2285</v>
      </c>
      <c r="K995" s="16"/>
      <c r="L995" s="17" t="s">
        <v>2297</v>
      </c>
      <c r="M995" s="10">
        <f t="shared" si="64"/>
        <v>0</v>
      </c>
      <c r="N995" s="10">
        <f t="shared" si="65"/>
        <v>0</v>
      </c>
      <c r="O995" s="10">
        <f t="shared" si="66"/>
        <v>0</v>
      </c>
      <c r="P995" s="10">
        <f t="shared" si="67"/>
        <v>0</v>
      </c>
      <c r="Q995" s="10" t="str">
        <f>VLOOKUP(A995,'[1]Store List'!$A$1:$I$376,3,FALSE)</f>
        <v>WZ-711B</v>
      </c>
      <c r="R995" s="10" t="str">
        <f>VLOOKUP(A995,'[1]Store List'!$A$1:$I$376,6,FALSE)</f>
        <v>Mike Latimer</v>
      </c>
      <c r="S995" s="10" t="str">
        <f>VLOOKUP(A995,'[1]Store List'!$A$1:$I$376,9,FALSE)</f>
        <v>Jeffrey Swackhammer, Jr.</v>
      </c>
      <c r="T995" s="10"/>
    </row>
    <row r="996" spans="1:20" ht="13.2" hidden="1">
      <c r="A996" s="5">
        <v>100815</v>
      </c>
      <c r="B996" s="5" t="s">
        <v>1830</v>
      </c>
      <c r="C996" s="3" t="s">
        <v>1759</v>
      </c>
      <c r="D996" s="3" t="s">
        <v>2173</v>
      </c>
      <c r="E996" s="3" t="s">
        <v>2189</v>
      </c>
      <c r="F996" s="3" t="s">
        <v>1761</v>
      </c>
      <c r="G996" s="4" t="s">
        <v>9</v>
      </c>
      <c r="H996" s="4" t="s">
        <v>10</v>
      </c>
      <c r="I996" s="4" t="s">
        <v>2285</v>
      </c>
      <c r="J996" s="4" t="s">
        <v>2285</v>
      </c>
      <c r="K996" s="16"/>
      <c r="L996" s="17" t="s">
        <v>2297</v>
      </c>
      <c r="M996" s="10">
        <f t="shared" si="64"/>
        <v>0</v>
      </c>
      <c r="N996" s="10">
        <f t="shared" si="65"/>
        <v>1</v>
      </c>
      <c r="O996" s="10">
        <f t="shared" si="66"/>
        <v>0</v>
      </c>
      <c r="P996" s="10">
        <f t="shared" si="67"/>
        <v>0</v>
      </c>
      <c r="Q996" s="10" t="str">
        <f>VLOOKUP(A996,'[1]Store List'!$A$1:$I$376,3,FALSE)</f>
        <v>WZ-282B</v>
      </c>
      <c r="R996" s="10" t="str">
        <f>VLOOKUP(A996,'[1]Store List'!$A$1:$I$376,6,FALSE)</f>
        <v>Mike Latimer</v>
      </c>
      <c r="S996" s="10" t="str">
        <f>VLOOKUP(A996,'[1]Store List'!$A$1:$I$376,9,FALSE)</f>
        <v>Jaime Sheridan</v>
      </c>
      <c r="T996" s="10"/>
    </row>
    <row r="997" spans="1:20" ht="13.2" hidden="1">
      <c r="A997" s="5">
        <v>72261</v>
      </c>
      <c r="B997" s="5" t="s">
        <v>1906</v>
      </c>
      <c r="C997" s="3" t="s">
        <v>1816</v>
      </c>
      <c r="D997" s="3" t="s">
        <v>2173</v>
      </c>
      <c r="E997" s="3" t="s">
        <v>2193</v>
      </c>
      <c r="F997" s="3" t="s">
        <v>1817</v>
      </c>
      <c r="G997" s="4" t="s">
        <v>9</v>
      </c>
      <c r="H997" s="4" t="s">
        <v>2285</v>
      </c>
      <c r="I997" s="4" t="s">
        <v>2285</v>
      </c>
      <c r="J997" s="4" t="s">
        <v>2285</v>
      </c>
      <c r="K997" s="16"/>
      <c r="L997" s="17" t="s">
        <v>2297</v>
      </c>
      <c r="M997" s="10">
        <f t="shared" si="64"/>
        <v>0</v>
      </c>
      <c r="N997" s="10">
        <f t="shared" si="65"/>
        <v>0</v>
      </c>
      <c r="O997" s="10">
        <f t="shared" si="66"/>
        <v>0</v>
      </c>
      <c r="P997" s="10">
        <f t="shared" si="67"/>
        <v>0</v>
      </c>
      <c r="Q997" s="10" t="str">
        <f>VLOOKUP(A997,'[1]Store List'!$A$1:$I$376,3,FALSE)</f>
        <v>WZ-281C</v>
      </c>
      <c r="R997" s="10" t="str">
        <f>VLOOKUP(A997,'[1]Store List'!$A$1:$I$376,6,FALSE)</f>
        <v>Mike Latimer</v>
      </c>
      <c r="S997" s="10" t="str">
        <f>VLOOKUP(A997,'[1]Store List'!$A$1:$I$376,9,FALSE)</f>
        <v>Jeffrey Swackhammer, Sr.</v>
      </c>
      <c r="T997" s="10"/>
    </row>
    <row r="998" spans="1:20" ht="13.2" hidden="1">
      <c r="A998" s="5">
        <v>74437</v>
      </c>
      <c r="B998" s="5" t="s">
        <v>1837</v>
      </c>
      <c r="C998" s="3" t="s">
        <v>1773</v>
      </c>
      <c r="D998" s="3" t="s">
        <v>2173</v>
      </c>
      <c r="E998" s="3" t="s">
        <v>2195</v>
      </c>
      <c r="F998" s="3" t="s">
        <v>1777</v>
      </c>
      <c r="G998" s="4" t="s">
        <v>9</v>
      </c>
      <c r="H998" s="4" t="s">
        <v>10</v>
      </c>
      <c r="I998" s="4" t="s">
        <v>2285</v>
      </c>
      <c r="J998" s="4" t="s">
        <v>2285</v>
      </c>
      <c r="K998" s="16"/>
      <c r="L998" s="17" t="s">
        <v>2297</v>
      </c>
      <c r="M998" s="10">
        <f t="shared" si="64"/>
        <v>0</v>
      </c>
      <c r="N998" s="10">
        <f t="shared" si="65"/>
        <v>1</v>
      </c>
      <c r="O998" s="10">
        <f t="shared" si="66"/>
        <v>0</v>
      </c>
      <c r="P998" s="10">
        <f t="shared" si="67"/>
        <v>0</v>
      </c>
      <c r="Q998" s="10" t="str">
        <f>VLOOKUP(A998,'[1]Store List'!$A$1:$I$376,3,FALSE)</f>
        <v>WZ-308B</v>
      </c>
      <c r="R998" s="10" t="str">
        <f>VLOOKUP(A998,'[1]Store List'!$A$1:$I$376,6,FALSE)</f>
        <v>Mike Latimer</v>
      </c>
      <c r="S998" s="10" t="str">
        <f>VLOOKUP(A998,'[1]Store List'!$A$1:$I$376,9,FALSE)</f>
        <v>Brett Somers, Jr.</v>
      </c>
      <c r="T998" s="10"/>
    </row>
    <row r="999" spans="1:20" ht="13.2" hidden="1">
      <c r="A999" s="5">
        <v>88124</v>
      </c>
      <c r="B999" s="5" t="s">
        <v>1860</v>
      </c>
      <c r="C999" s="3" t="s">
        <v>1783</v>
      </c>
      <c r="D999" s="3" t="s">
        <v>2173</v>
      </c>
      <c r="E999" s="3" t="s">
        <v>2190</v>
      </c>
      <c r="F999" s="3" t="s">
        <v>1787</v>
      </c>
      <c r="G999" s="4" t="s">
        <v>9</v>
      </c>
      <c r="H999" s="4" t="s">
        <v>2285</v>
      </c>
      <c r="I999" s="4" t="s">
        <v>2285</v>
      </c>
      <c r="J999" s="4" t="s">
        <v>2285</v>
      </c>
      <c r="K999" s="16"/>
      <c r="L999" s="17" t="s">
        <v>2297</v>
      </c>
      <c r="M999" s="10">
        <f t="shared" si="64"/>
        <v>0</v>
      </c>
      <c r="N999" s="10">
        <f t="shared" si="65"/>
        <v>0</v>
      </c>
      <c r="O999" s="10">
        <f t="shared" si="66"/>
        <v>0</v>
      </c>
      <c r="P999" s="10">
        <f t="shared" si="67"/>
        <v>0</v>
      </c>
      <c r="Q999" s="10" t="str">
        <f>VLOOKUP(A999,'[1]Store List'!$A$1:$I$376,3,FALSE)</f>
        <v>WZ-363</v>
      </c>
      <c r="R999" s="10" t="str">
        <f>VLOOKUP(A999,'[1]Store List'!$A$1:$I$376,6,FALSE)</f>
        <v>Mike Latimer</v>
      </c>
      <c r="S999" s="10" t="str">
        <f>VLOOKUP(A999,'[1]Store List'!$A$1:$I$376,9,FALSE)</f>
        <v>Jeffrey Zarrella</v>
      </c>
      <c r="T999" s="10"/>
    </row>
    <row r="1000" spans="1:20" ht="13.2" hidden="1">
      <c r="A1000" s="5">
        <v>88124</v>
      </c>
      <c r="B1000" s="5" t="s">
        <v>1860</v>
      </c>
      <c r="C1000" s="3" t="s">
        <v>1783</v>
      </c>
      <c r="D1000" s="3" t="s">
        <v>2173</v>
      </c>
      <c r="E1000" s="3" t="s">
        <v>2190</v>
      </c>
      <c r="F1000" s="3" t="s">
        <v>1790</v>
      </c>
      <c r="G1000" s="4" t="s">
        <v>9</v>
      </c>
      <c r="H1000" s="4" t="s">
        <v>2285</v>
      </c>
      <c r="I1000" s="4" t="s">
        <v>2285</v>
      </c>
      <c r="J1000" s="4" t="s">
        <v>2285</v>
      </c>
      <c r="K1000" s="16"/>
      <c r="L1000" s="17" t="s">
        <v>2297</v>
      </c>
      <c r="M1000" s="10">
        <f t="shared" si="64"/>
        <v>0</v>
      </c>
      <c r="N1000" s="10">
        <f t="shared" si="65"/>
        <v>0</v>
      </c>
      <c r="O1000" s="10">
        <f t="shared" si="66"/>
        <v>0</v>
      </c>
      <c r="P1000" s="10">
        <f t="shared" si="67"/>
        <v>0</v>
      </c>
      <c r="Q1000" s="10" t="str">
        <f>VLOOKUP(A1000,'[1]Store List'!$A$1:$I$376,3,FALSE)</f>
        <v>WZ-363</v>
      </c>
      <c r="R1000" s="10" t="str">
        <f>VLOOKUP(A1000,'[1]Store List'!$A$1:$I$376,6,FALSE)</f>
        <v>Mike Latimer</v>
      </c>
      <c r="S1000" s="10" t="str">
        <f>VLOOKUP(A1000,'[1]Store List'!$A$1:$I$376,9,FALSE)</f>
        <v>Jeffrey Zarrella</v>
      </c>
      <c r="T1000" s="10"/>
    </row>
    <row r="1001" spans="1:20" ht="13.2" hidden="1">
      <c r="A1001" s="5">
        <v>88124</v>
      </c>
      <c r="B1001" s="5" t="s">
        <v>1860</v>
      </c>
      <c r="C1001" s="3" t="s">
        <v>1783</v>
      </c>
      <c r="D1001" s="3" t="s">
        <v>2173</v>
      </c>
      <c r="E1001" s="3" t="s">
        <v>2190</v>
      </c>
      <c r="F1001" s="3" t="s">
        <v>1789</v>
      </c>
      <c r="G1001" s="4" t="s">
        <v>9</v>
      </c>
      <c r="H1001" s="4" t="s">
        <v>2285</v>
      </c>
      <c r="I1001" s="4" t="s">
        <v>2285</v>
      </c>
      <c r="J1001" s="4" t="s">
        <v>2285</v>
      </c>
      <c r="K1001" s="16"/>
      <c r="L1001" s="17" t="s">
        <v>2297</v>
      </c>
      <c r="M1001" s="10">
        <f t="shared" si="64"/>
        <v>0</v>
      </c>
      <c r="N1001" s="10">
        <f t="shared" si="65"/>
        <v>0</v>
      </c>
      <c r="O1001" s="10">
        <f t="shared" si="66"/>
        <v>0</v>
      </c>
      <c r="P1001" s="10">
        <f t="shared" si="67"/>
        <v>0</v>
      </c>
      <c r="Q1001" s="10" t="str">
        <f>VLOOKUP(A1001,'[1]Store List'!$A$1:$I$376,3,FALSE)</f>
        <v>WZ-363</v>
      </c>
      <c r="R1001" s="10" t="str">
        <f>VLOOKUP(A1001,'[1]Store List'!$A$1:$I$376,6,FALSE)</f>
        <v>Mike Latimer</v>
      </c>
      <c r="S1001" s="10" t="str">
        <f>VLOOKUP(A1001,'[1]Store List'!$A$1:$I$376,9,FALSE)</f>
        <v>Jeffrey Zarrella</v>
      </c>
      <c r="T1001" s="10"/>
    </row>
    <row r="1002" spans="1:20" ht="13.2" hidden="1">
      <c r="A1002" s="5">
        <v>100815</v>
      </c>
      <c r="B1002" s="5" t="s">
        <v>1830</v>
      </c>
      <c r="C1002" s="3" t="s">
        <v>1759</v>
      </c>
      <c r="D1002" s="3" t="s">
        <v>2173</v>
      </c>
      <c r="E1002" s="3" t="s">
        <v>2189</v>
      </c>
      <c r="F1002" s="3" t="s">
        <v>1762</v>
      </c>
      <c r="G1002" s="4" t="s">
        <v>9</v>
      </c>
      <c r="H1002" s="4" t="s">
        <v>2285</v>
      </c>
      <c r="I1002" s="4" t="s">
        <v>2285</v>
      </c>
      <c r="J1002" s="4" t="s">
        <v>2285</v>
      </c>
      <c r="K1002" s="16"/>
      <c r="L1002" s="17" t="s">
        <v>2297</v>
      </c>
      <c r="M1002" s="10">
        <f t="shared" ref="M1002:M1065" si="68">IF(OR(G1002="N/A",G1002="COMP"),0,1)</f>
        <v>0</v>
      </c>
      <c r="N1002" s="10">
        <f t="shared" ref="N1002:N1065" si="69">IF(OR(H1002="N/A",H1002="COMP"),0,1)</f>
        <v>0</v>
      </c>
      <c r="O1002" s="10">
        <f t="shared" ref="O1002:O1065" si="70">IF(OR(I1002="N/A",I1002="COMP"),0,1)</f>
        <v>0</v>
      </c>
      <c r="P1002" s="10">
        <f t="shared" ref="P1002:P1065" si="71">IF(OR(J1002="N/A",J1002="COMP"),0,1)</f>
        <v>0</v>
      </c>
      <c r="Q1002" s="10" t="str">
        <f>VLOOKUP(A1002,'[1]Store List'!$A$1:$I$376,3,FALSE)</f>
        <v>WZ-282B</v>
      </c>
      <c r="R1002" s="10" t="str">
        <f>VLOOKUP(A1002,'[1]Store List'!$A$1:$I$376,6,FALSE)</f>
        <v>Mike Latimer</v>
      </c>
      <c r="S1002" s="10" t="str">
        <f>VLOOKUP(A1002,'[1]Store List'!$A$1:$I$376,9,FALSE)</f>
        <v>Jaime Sheridan</v>
      </c>
      <c r="T1002" s="10"/>
    </row>
    <row r="1003" spans="1:20" ht="13.2" hidden="1">
      <c r="A1003" s="5">
        <v>74437</v>
      </c>
      <c r="B1003" s="5" t="s">
        <v>1837</v>
      </c>
      <c r="C1003" s="3" t="s">
        <v>1773</v>
      </c>
      <c r="D1003" s="3" t="s">
        <v>2173</v>
      </c>
      <c r="E1003" s="3" t="s">
        <v>2195</v>
      </c>
      <c r="F1003" s="3" t="s">
        <v>1775</v>
      </c>
      <c r="G1003" s="4" t="s">
        <v>9</v>
      </c>
      <c r="H1003" s="4" t="s">
        <v>2285</v>
      </c>
      <c r="I1003" s="4" t="s">
        <v>2285</v>
      </c>
      <c r="J1003" s="4" t="s">
        <v>2285</v>
      </c>
      <c r="K1003" s="16"/>
      <c r="L1003" s="17" t="s">
        <v>2297</v>
      </c>
      <c r="M1003" s="10">
        <f t="shared" si="68"/>
        <v>0</v>
      </c>
      <c r="N1003" s="10">
        <f t="shared" si="69"/>
        <v>0</v>
      </c>
      <c r="O1003" s="10">
        <f t="shared" si="70"/>
        <v>0</v>
      </c>
      <c r="P1003" s="10">
        <f t="shared" si="71"/>
        <v>0</v>
      </c>
      <c r="Q1003" s="10" t="str">
        <f>VLOOKUP(A1003,'[1]Store List'!$A$1:$I$376,3,FALSE)</f>
        <v>WZ-308B</v>
      </c>
      <c r="R1003" s="10" t="str">
        <f>VLOOKUP(A1003,'[1]Store List'!$A$1:$I$376,6,FALSE)</f>
        <v>Mike Latimer</v>
      </c>
      <c r="S1003" s="10" t="str">
        <f>VLOOKUP(A1003,'[1]Store List'!$A$1:$I$376,9,FALSE)</f>
        <v>Brett Somers, Jr.</v>
      </c>
      <c r="T1003" s="10"/>
    </row>
    <row r="1004" spans="1:20" ht="13.2" hidden="1">
      <c r="A1004" s="5">
        <v>74437</v>
      </c>
      <c r="B1004" s="5" t="s">
        <v>1837</v>
      </c>
      <c r="C1004" s="3" t="s">
        <v>1773</v>
      </c>
      <c r="D1004" s="3" t="s">
        <v>2173</v>
      </c>
      <c r="E1004" s="3" t="s">
        <v>2195</v>
      </c>
      <c r="F1004" s="3" t="s">
        <v>1776</v>
      </c>
      <c r="G1004" s="4" t="s">
        <v>9</v>
      </c>
      <c r="H1004" s="4" t="s">
        <v>2285</v>
      </c>
      <c r="I1004" s="4" t="s">
        <v>2285</v>
      </c>
      <c r="J1004" s="4" t="s">
        <v>2285</v>
      </c>
      <c r="K1004" s="16"/>
      <c r="L1004" s="17" t="s">
        <v>2297</v>
      </c>
      <c r="M1004" s="10">
        <f t="shared" si="68"/>
        <v>0</v>
      </c>
      <c r="N1004" s="10">
        <f t="shared" si="69"/>
        <v>0</v>
      </c>
      <c r="O1004" s="10">
        <f t="shared" si="70"/>
        <v>0</v>
      </c>
      <c r="P1004" s="10">
        <f t="shared" si="71"/>
        <v>0</v>
      </c>
      <c r="Q1004" s="10" t="str">
        <f>VLOOKUP(A1004,'[1]Store List'!$A$1:$I$376,3,FALSE)</f>
        <v>WZ-308B</v>
      </c>
      <c r="R1004" s="10" t="str">
        <f>VLOOKUP(A1004,'[1]Store List'!$A$1:$I$376,6,FALSE)</f>
        <v>Mike Latimer</v>
      </c>
      <c r="S1004" s="10" t="str">
        <f>VLOOKUP(A1004,'[1]Store List'!$A$1:$I$376,9,FALSE)</f>
        <v>Brett Somers, Jr.</v>
      </c>
      <c r="T1004" s="10"/>
    </row>
    <row r="1005" spans="1:20" ht="13.2" hidden="1">
      <c r="A1005" s="5">
        <v>74437</v>
      </c>
      <c r="B1005" s="5" t="s">
        <v>1837</v>
      </c>
      <c r="C1005" s="3" t="s">
        <v>1773</v>
      </c>
      <c r="D1005" s="3" t="s">
        <v>2173</v>
      </c>
      <c r="E1005" s="3" t="s">
        <v>2195</v>
      </c>
      <c r="F1005" s="3" t="s">
        <v>1779</v>
      </c>
      <c r="G1005" s="4" t="s">
        <v>9</v>
      </c>
      <c r="H1005" s="4" t="s">
        <v>2285</v>
      </c>
      <c r="I1005" s="4" t="s">
        <v>2285</v>
      </c>
      <c r="J1005" s="4" t="s">
        <v>2285</v>
      </c>
      <c r="K1005" s="16"/>
      <c r="L1005" s="17" t="s">
        <v>2297</v>
      </c>
      <c r="M1005" s="10">
        <f t="shared" si="68"/>
        <v>0</v>
      </c>
      <c r="N1005" s="10">
        <f t="shared" si="69"/>
        <v>0</v>
      </c>
      <c r="O1005" s="10">
        <f t="shared" si="70"/>
        <v>0</v>
      </c>
      <c r="P1005" s="10">
        <f t="shared" si="71"/>
        <v>0</v>
      </c>
      <c r="Q1005" s="10" t="str">
        <f>VLOOKUP(A1005,'[1]Store List'!$A$1:$I$376,3,FALSE)</f>
        <v>WZ-308B</v>
      </c>
      <c r="R1005" s="10" t="str">
        <f>VLOOKUP(A1005,'[1]Store List'!$A$1:$I$376,6,FALSE)</f>
        <v>Mike Latimer</v>
      </c>
      <c r="S1005" s="10" t="str">
        <f>VLOOKUP(A1005,'[1]Store List'!$A$1:$I$376,9,FALSE)</f>
        <v>Brett Somers, Jr.</v>
      </c>
      <c r="T1005" s="10"/>
    </row>
    <row r="1006" spans="1:20" ht="13.2" hidden="1">
      <c r="A1006" s="5">
        <v>99402</v>
      </c>
      <c r="B1006" s="5" t="s">
        <v>2116</v>
      </c>
      <c r="C1006" s="3" t="s">
        <v>1811</v>
      </c>
      <c r="D1006" s="3" t="s">
        <v>2173</v>
      </c>
      <c r="E1006" s="3" t="s">
        <v>2207</v>
      </c>
      <c r="F1006" s="3" t="s">
        <v>1814</v>
      </c>
      <c r="G1006" s="4" t="s">
        <v>9</v>
      </c>
      <c r="H1006" s="4" t="s">
        <v>10</v>
      </c>
      <c r="I1006" s="4" t="s">
        <v>2285</v>
      </c>
      <c r="J1006" s="4" t="s">
        <v>2285</v>
      </c>
      <c r="K1006" s="16"/>
      <c r="L1006" s="17" t="s">
        <v>2297</v>
      </c>
      <c r="M1006" s="10">
        <f t="shared" si="68"/>
        <v>0</v>
      </c>
      <c r="N1006" s="10">
        <f t="shared" si="69"/>
        <v>1</v>
      </c>
      <c r="O1006" s="10">
        <f t="shared" si="70"/>
        <v>0</v>
      </c>
      <c r="P1006" s="10">
        <f t="shared" si="71"/>
        <v>0</v>
      </c>
      <c r="Q1006" s="10" t="str">
        <f>VLOOKUP(A1006,'[1]Store List'!$A$1:$I$376,3,FALSE)</f>
        <v>WZ-508A</v>
      </c>
      <c r="R1006" s="10" t="str">
        <f>VLOOKUP(A1006,'[1]Store List'!$A$1:$I$376,6,FALSE)</f>
        <v>Mike Latimer</v>
      </c>
      <c r="S1006" s="10" t="str">
        <f>VLOOKUP(A1006,'[1]Store List'!$A$1:$I$376,9,FALSE)</f>
        <v>Robert Musser</v>
      </c>
      <c r="T1006" s="10"/>
    </row>
    <row r="1007" spans="1:20" ht="13.2" hidden="1">
      <c r="A1007" s="5">
        <v>100815</v>
      </c>
      <c r="B1007" s="5" t="s">
        <v>1830</v>
      </c>
      <c r="C1007" s="3" t="s">
        <v>1759</v>
      </c>
      <c r="D1007" s="3" t="s">
        <v>2173</v>
      </c>
      <c r="E1007" s="3" t="s">
        <v>2189</v>
      </c>
      <c r="F1007" s="3" t="s">
        <v>1760</v>
      </c>
      <c r="G1007" s="4" t="s">
        <v>9</v>
      </c>
      <c r="H1007" s="4" t="s">
        <v>2285</v>
      </c>
      <c r="I1007" s="4" t="s">
        <v>2285</v>
      </c>
      <c r="J1007" s="4" t="s">
        <v>2285</v>
      </c>
      <c r="K1007" s="16"/>
      <c r="L1007" s="17" t="s">
        <v>2297</v>
      </c>
      <c r="M1007" s="10">
        <f t="shared" si="68"/>
        <v>0</v>
      </c>
      <c r="N1007" s="10">
        <f t="shared" si="69"/>
        <v>0</v>
      </c>
      <c r="O1007" s="10">
        <f t="shared" si="70"/>
        <v>0</v>
      </c>
      <c r="P1007" s="10">
        <f t="shared" si="71"/>
        <v>0</v>
      </c>
      <c r="Q1007" s="10" t="str">
        <f>VLOOKUP(A1007,'[1]Store List'!$A$1:$I$376,3,FALSE)</f>
        <v>WZ-282B</v>
      </c>
      <c r="R1007" s="10" t="str">
        <f>VLOOKUP(A1007,'[1]Store List'!$A$1:$I$376,6,FALSE)</f>
        <v>Mike Latimer</v>
      </c>
      <c r="S1007" s="10" t="str">
        <f>VLOOKUP(A1007,'[1]Store List'!$A$1:$I$376,9,FALSE)</f>
        <v>Jaime Sheridan</v>
      </c>
      <c r="T1007" s="10"/>
    </row>
    <row r="1008" spans="1:20" ht="13.2" hidden="1">
      <c r="A1008" s="5">
        <v>74437</v>
      </c>
      <c r="B1008" s="5" t="s">
        <v>1837</v>
      </c>
      <c r="C1008" s="3" t="s">
        <v>1773</v>
      </c>
      <c r="D1008" s="3" t="s">
        <v>2173</v>
      </c>
      <c r="E1008" s="3" t="s">
        <v>2195</v>
      </c>
      <c r="F1008" s="3" t="s">
        <v>1774</v>
      </c>
      <c r="G1008" s="4" t="s">
        <v>9</v>
      </c>
      <c r="H1008" s="4" t="s">
        <v>2285</v>
      </c>
      <c r="I1008" s="4" t="s">
        <v>2285</v>
      </c>
      <c r="J1008" s="4" t="s">
        <v>2285</v>
      </c>
      <c r="K1008" s="16"/>
      <c r="L1008" s="17" t="s">
        <v>2297</v>
      </c>
      <c r="M1008" s="10">
        <f t="shared" si="68"/>
        <v>0</v>
      </c>
      <c r="N1008" s="10">
        <f t="shared" si="69"/>
        <v>0</v>
      </c>
      <c r="O1008" s="10">
        <f t="shared" si="70"/>
        <v>0</v>
      </c>
      <c r="P1008" s="10">
        <f t="shared" si="71"/>
        <v>0</v>
      </c>
      <c r="Q1008" s="10" t="str">
        <f>VLOOKUP(A1008,'[1]Store List'!$A$1:$I$376,3,FALSE)</f>
        <v>WZ-308B</v>
      </c>
      <c r="R1008" s="10" t="str">
        <f>VLOOKUP(A1008,'[1]Store List'!$A$1:$I$376,6,FALSE)</f>
        <v>Mike Latimer</v>
      </c>
      <c r="S1008" s="10" t="str">
        <f>VLOOKUP(A1008,'[1]Store List'!$A$1:$I$376,9,FALSE)</f>
        <v>Brett Somers, Jr.</v>
      </c>
      <c r="T1008" s="10"/>
    </row>
    <row r="1009" spans="1:20" ht="13.2" hidden="1">
      <c r="A1009" s="5">
        <v>74437</v>
      </c>
      <c r="B1009" s="5" t="s">
        <v>1837</v>
      </c>
      <c r="C1009" s="3" t="s">
        <v>1773</v>
      </c>
      <c r="D1009" s="3" t="s">
        <v>2173</v>
      </c>
      <c r="E1009" s="3" t="s">
        <v>2195</v>
      </c>
      <c r="F1009" s="3" t="s">
        <v>1778</v>
      </c>
      <c r="G1009" s="4" t="s">
        <v>9</v>
      </c>
      <c r="H1009" s="4" t="s">
        <v>2285</v>
      </c>
      <c r="I1009" s="4" t="s">
        <v>2285</v>
      </c>
      <c r="J1009" s="4" t="s">
        <v>2285</v>
      </c>
      <c r="K1009" s="16"/>
      <c r="L1009" s="17" t="s">
        <v>2297</v>
      </c>
      <c r="M1009" s="10">
        <f t="shared" si="68"/>
        <v>0</v>
      </c>
      <c r="N1009" s="10">
        <f t="shared" si="69"/>
        <v>0</v>
      </c>
      <c r="O1009" s="10">
        <f t="shared" si="70"/>
        <v>0</v>
      </c>
      <c r="P1009" s="10">
        <f t="shared" si="71"/>
        <v>0</v>
      </c>
      <c r="Q1009" s="10" t="str">
        <f>VLOOKUP(A1009,'[1]Store List'!$A$1:$I$376,3,FALSE)</f>
        <v>WZ-308B</v>
      </c>
      <c r="R1009" s="10" t="str">
        <f>VLOOKUP(A1009,'[1]Store List'!$A$1:$I$376,6,FALSE)</f>
        <v>Mike Latimer</v>
      </c>
      <c r="S1009" s="10" t="str">
        <f>VLOOKUP(A1009,'[1]Store List'!$A$1:$I$376,9,FALSE)</f>
        <v>Brett Somers, Jr.</v>
      </c>
      <c r="T1009" s="10"/>
    </row>
    <row r="1010" spans="1:20" ht="13.2" hidden="1">
      <c r="A1010" s="5">
        <v>127959</v>
      </c>
      <c r="B1010" s="5" t="s">
        <v>2017</v>
      </c>
      <c r="C1010" s="3" t="s">
        <v>1791</v>
      </c>
      <c r="D1010" s="3" t="s">
        <v>2173</v>
      </c>
      <c r="E1010" s="3" t="s">
        <v>2208</v>
      </c>
      <c r="F1010" s="3" t="s">
        <v>1793</v>
      </c>
      <c r="G1010" s="4" t="s">
        <v>9</v>
      </c>
      <c r="H1010" s="4" t="s">
        <v>2285</v>
      </c>
      <c r="I1010" s="4" t="s">
        <v>2285</v>
      </c>
      <c r="J1010" s="4" t="s">
        <v>2285</v>
      </c>
      <c r="K1010" s="16"/>
      <c r="L1010" s="17" t="s">
        <v>2297</v>
      </c>
      <c r="M1010" s="10">
        <f t="shared" si="68"/>
        <v>0</v>
      </c>
      <c r="N1010" s="10">
        <f t="shared" si="69"/>
        <v>0</v>
      </c>
      <c r="O1010" s="10">
        <f t="shared" si="70"/>
        <v>0</v>
      </c>
      <c r="P1010" s="10">
        <f t="shared" si="71"/>
        <v>0</v>
      </c>
      <c r="Q1010" s="10" t="str">
        <f>VLOOKUP(A1010,'[1]Store List'!$A$1:$I$376,3,FALSE)</f>
        <v>WZ-824</v>
      </c>
      <c r="R1010" s="10" t="str">
        <f>VLOOKUP(A1010,'[1]Store List'!$A$1:$I$376,6,FALSE)</f>
        <v>Mike Latimer</v>
      </c>
      <c r="S1010" s="10" t="str">
        <f>VLOOKUP(A1010,'[1]Store List'!$A$1:$I$376,9,FALSE)</f>
        <v>Edwin Derderian</v>
      </c>
      <c r="T1010" s="10"/>
    </row>
    <row r="1011" spans="1:20" ht="13.2" hidden="1">
      <c r="A1011" s="5">
        <v>99402</v>
      </c>
      <c r="B1011" s="5" t="s">
        <v>2116</v>
      </c>
      <c r="C1011" s="3" t="s">
        <v>1811</v>
      </c>
      <c r="D1011" s="3" t="s">
        <v>2173</v>
      </c>
      <c r="E1011" s="3" t="s">
        <v>2207</v>
      </c>
      <c r="F1011" s="3" t="s">
        <v>1813</v>
      </c>
      <c r="G1011" s="4" t="s">
        <v>9</v>
      </c>
      <c r="H1011" s="4" t="s">
        <v>10</v>
      </c>
      <c r="I1011" s="4" t="s">
        <v>2285</v>
      </c>
      <c r="J1011" s="4" t="s">
        <v>2285</v>
      </c>
      <c r="K1011" s="16"/>
      <c r="L1011" s="17" t="s">
        <v>2297</v>
      </c>
      <c r="M1011" s="10">
        <f t="shared" si="68"/>
        <v>0</v>
      </c>
      <c r="N1011" s="10">
        <f t="shared" si="69"/>
        <v>1</v>
      </c>
      <c r="O1011" s="10">
        <f t="shared" si="70"/>
        <v>0</v>
      </c>
      <c r="P1011" s="10">
        <f t="shared" si="71"/>
        <v>0</v>
      </c>
      <c r="Q1011" s="10" t="str">
        <f>VLOOKUP(A1011,'[1]Store List'!$A$1:$I$376,3,FALSE)</f>
        <v>WZ-508A</v>
      </c>
      <c r="R1011" s="10" t="str">
        <f>VLOOKUP(A1011,'[1]Store List'!$A$1:$I$376,6,FALSE)</f>
        <v>Mike Latimer</v>
      </c>
      <c r="S1011" s="10" t="str">
        <f>VLOOKUP(A1011,'[1]Store List'!$A$1:$I$376,9,FALSE)</f>
        <v>Robert Musser</v>
      </c>
      <c r="T1011" s="10"/>
    </row>
    <row r="1012" spans="1:20" ht="13.2" hidden="1">
      <c r="A1012" s="5">
        <v>111664</v>
      </c>
      <c r="B1012" s="5" t="s">
        <v>2059</v>
      </c>
      <c r="C1012" s="3" t="s">
        <v>1808</v>
      </c>
      <c r="D1012" s="3" t="s">
        <v>2173</v>
      </c>
      <c r="E1012" s="3" t="s">
        <v>2207</v>
      </c>
      <c r="F1012" s="3" t="s">
        <v>1810</v>
      </c>
      <c r="G1012" s="4" t="s">
        <v>9</v>
      </c>
      <c r="H1012" s="4" t="s">
        <v>2285</v>
      </c>
      <c r="I1012" s="4" t="s">
        <v>2285</v>
      </c>
      <c r="J1012" s="4" t="s">
        <v>2285</v>
      </c>
      <c r="K1012" s="16"/>
      <c r="L1012" s="17" t="s">
        <v>2297</v>
      </c>
      <c r="M1012" s="10">
        <f t="shared" si="68"/>
        <v>0</v>
      </c>
      <c r="N1012" s="10">
        <f t="shared" si="69"/>
        <v>0</v>
      </c>
      <c r="O1012" s="10">
        <f t="shared" si="70"/>
        <v>0</v>
      </c>
      <c r="P1012" s="10">
        <f t="shared" si="71"/>
        <v>0</v>
      </c>
      <c r="Q1012" s="10" t="str">
        <f>VLOOKUP(A1012,'[1]Store List'!$A$1:$I$376,3,FALSE)</f>
        <v>WZ-737A</v>
      </c>
      <c r="R1012" s="10" t="str">
        <f>VLOOKUP(A1012,'[1]Store List'!$A$1:$I$376,6,FALSE)</f>
        <v>Mike Latimer</v>
      </c>
      <c r="S1012" s="10" t="str">
        <f>VLOOKUP(A1012,'[1]Store List'!$A$1:$I$376,9,FALSE)</f>
        <v>Robert Musser</v>
      </c>
      <c r="T1012" s="10"/>
    </row>
    <row r="1013" spans="1:20" ht="13.2" hidden="1">
      <c r="A1013" s="5">
        <v>111298</v>
      </c>
      <c r="B1013" s="5" t="s">
        <v>2112</v>
      </c>
      <c r="C1013" s="3" t="s">
        <v>1804</v>
      </c>
      <c r="D1013" s="3" t="s">
        <v>2173</v>
      </c>
      <c r="E1013" s="3" t="s">
        <v>2272</v>
      </c>
      <c r="F1013" s="3" t="s">
        <v>1807</v>
      </c>
      <c r="G1013" s="4" t="s">
        <v>9</v>
      </c>
      <c r="H1013" s="4" t="s">
        <v>10</v>
      </c>
      <c r="I1013" s="4" t="s">
        <v>2285</v>
      </c>
      <c r="J1013" s="4" t="s">
        <v>2285</v>
      </c>
      <c r="K1013" s="16"/>
      <c r="L1013" s="17" t="s">
        <v>2297</v>
      </c>
      <c r="M1013" s="10">
        <f t="shared" si="68"/>
        <v>0</v>
      </c>
      <c r="N1013" s="10">
        <f t="shared" si="69"/>
        <v>1</v>
      </c>
      <c r="O1013" s="10">
        <f t="shared" si="70"/>
        <v>0</v>
      </c>
      <c r="P1013" s="10">
        <f t="shared" si="71"/>
        <v>0</v>
      </c>
      <c r="Q1013" s="10" t="str">
        <f>VLOOKUP(A1013,'[1]Store List'!$A$1:$I$376,3,FALSE)</f>
        <v>WZ-714</v>
      </c>
      <c r="R1013" s="10" t="str">
        <f>VLOOKUP(A1013,'[1]Store List'!$A$1:$I$376,6,FALSE)</f>
        <v>Mike Latimer</v>
      </c>
      <c r="S1013" s="10" t="str">
        <f>VLOOKUP(A1013,'[1]Store List'!$A$1:$I$376,9,FALSE)</f>
        <v>Frank Karlsson</v>
      </c>
      <c r="T1013" s="10"/>
    </row>
    <row r="1014" spans="1:20" ht="13.2" hidden="1">
      <c r="A1014" s="5">
        <v>29517</v>
      </c>
      <c r="B1014" s="5" t="s">
        <v>1861</v>
      </c>
      <c r="C1014" s="3" t="s">
        <v>1797</v>
      </c>
      <c r="D1014" s="3" t="s">
        <v>2173</v>
      </c>
      <c r="E1014" s="3" t="s">
        <v>2208</v>
      </c>
      <c r="F1014" s="3" t="s">
        <v>1798</v>
      </c>
      <c r="G1014" s="4" t="s">
        <v>9</v>
      </c>
      <c r="H1014" s="4" t="s">
        <v>10</v>
      </c>
      <c r="I1014" s="4" t="s">
        <v>2285</v>
      </c>
      <c r="J1014" s="4" t="s">
        <v>2285</v>
      </c>
      <c r="K1014" s="16"/>
      <c r="L1014" s="17" t="s">
        <v>2297</v>
      </c>
      <c r="M1014" s="10">
        <f t="shared" si="68"/>
        <v>0</v>
      </c>
      <c r="N1014" s="10">
        <f t="shared" si="69"/>
        <v>1</v>
      </c>
      <c r="O1014" s="10">
        <f t="shared" si="70"/>
        <v>0</v>
      </c>
      <c r="P1014" s="10">
        <f t="shared" si="71"/>
        <v>0</v>
      </c>
      <c r="Q1014" s="10" t="str">
        <f>VLOOKUP(A1014,'[1]Store List'!$A$1:$I$376,3,FALSE)</f>
        <v>WZ-294A</v>
      </c>
      <c r="R1014" s="10" t="str">
        <f>VLOOKUP(A1014,'[1]Store List'!$A$1:$I$376,6,FALSE)</f>
        <v>Mike Latimer</v>
      </c>
      <c r="S1014" s="10" t="str">
        <f>VLOOKUP(A1014,'[1]Store List'!$A$1:$I$376,9,FALSE)</f>
        <v>Edwin Derderian</v>
      </c>
      <c r="T1014" s="10"/>
    </row>
    <row r="1015" spans="1:20" ht="13.2" hidden="1">
      <c r="A1015" s="5">
        <v>126085</v>
      </c>
      <c r="B1015" s="5" t="s">
        <v>1938</v>
      </c>
      <c r="C1015" s="3" t="s">
        <v>1780</v>
      </c>
      <c r="D1015" s="3" t="s">
        <v>2173</v>
      </c>
      <c r="E1015" s="3" t="s">
        <v>2195</v>
      </c>
      <c r="F1015" s="3" t="s">
        <v>1782</v>
      </c>
      <c r="G1015" s="4" t="s">
        <v>9</v>
      </c>
      <c r="H1015" s="4" t="s">
        <v>15</v>
      </c>
      <c r="I1015" s="4" t="s">
        <v>2285</v>
      </c>
      <c r="J1015" s="4" t="s">
        <v>2285</v>
      </c>
      <c r="K1015" s="16"/>
      <c r="L1015" s="17" t="s">
        <v>2297</v>
      </c>
      <c r="M1015" s="10">
        <f t="shared" si="68"/>
        <v>0</v>
      </c>
      <c r="N1015" s="10">
        <f t="shared" si="69"/>
        <v>1</v>
      </c>
      <c r="O1015" s="10">
        <f t="shared" si="70"/>
        <v>0</v>
      </c>
      <c r="P1015" s="10">
        <f t="shared" si="71"/>
        <v>0</v>
      </c>
      <c r="Q1015" s="10" t="str">
        <f>VLOOKUP(A1015,'[1]Store List'!$A$1:$I$376,3,FALSE)</f>
        <v>WZ-811</v>
      </c>
      <c r="R1015" s="10" t="str">
        <f>VLOOKUP(A1015,'[1]Store List'!$A$1:$I$376,6,FALSE)</f>
        <v>Mike Latimer</v>
      </c>
      <c r="S1015" s="10" t="str">
        <f>VLOOKUP(A1015,'[1]Store List'!$A$1:$I$376,9,FALSE)</f>
        <v>Brett Somers, Jr.</v>
      </c>
      <c r="T1015" s="10"/>
    </row>
    <row r="1016" spans="1:20" ht="13.2" hidden="1">
      <c r="A1016" s="5">
        <v>100815</v>
      </c>
      <c r="B1016" s="5" t="s">
        <v>1830</v>
      </c>
      <c r="C1016" s="3" t="s">
        <v>1759</v>
      </c>
      <c r="D1016" s="3" t="s">
        <v>2173</v>
      </c>
      <c r="E1016" s="3" t="s">
        <v>2189</v>
      </c>
      <c r="F1016" s="3" t="s">
        <v>1763</v>
      </c>
      <c r="G1016" s="4" t="s">
        <v>9</v>
      </c>
      <c r="H1016" s="4" t="s">
        <v>10</v>
      </c>
      <c r="I1016" s="4" t="s">
        <v>2285</v>
      </c>
      <c r="J1016" s="4" t="s">
        <v>2285</v>
      </c>
      <c r="K1016" s="16"/>
      <c r="L1016" s="17" t="s">
        <v>2297</v>
      </c>
      <c r="M1016" s="10">
        <f t="shared" si="68"/>
        <v>0</v>
      </c>
      <c r="N1016" s="10">
        <f t="shared" si="69"/>
        <v>1</v>
      </c>
      <c r="O1016" s="10">
        <f t="shared" si="70"/>
        <v>0</v>
      </c>
      <c r="P1016" s="10">
        <f t="shared" si="71"/>
        <v>0</v>
      </c>
      <c r="Q1016" s="10" t="str">
        <f>VLOOKUP(A1016,'[1]Store List'!$A$1:$I$376,3,FALSE)</f>
        <v>WZ-282B</v>
      </c>
      <c r="R1016" s="10" t="str">
        <f>VLOOKUP(A1016,'[1]Store List'!$A$1:$I$376,6,FALSE)</f>
        <v>Mike Latimer</v>
      </c>
      <c r="S1016" s="10" t="str">
        <f>VLOOKUP(A1016,'[1]Store List'!$A$1:$I$376,9,FALSE)</f>
        <v>Jaime Sheridan</v>
      </c>
      <c r="T1016" s="10"/>
    </row>
    <row r="1017" spans="1:20" ht="13.2" hidden="1">
      <c r="A1017" s="5">
        <v>127959</v>
      </c>
      <c r="B1017" s="5" t="s">
        <v>2017</v>
      </c>
      <c r="C1017" s="3" t="s">
        <v>1791</v>
      </c>
      <c r="D1017" s="3" t="s">
        <v>2173</v>
      </c>
      <c r="E1017" s="3" t="s">
        <v>2208</v>
      </c>
      <c r="F1017" s="3" t="s">
        <v>1796</v>
      </c>
      <c r="G1017" s="4" t="s">
        <v>9</v>
      </c>
      <c r="H1017" s="4" t="s">
        <v>15</v>
      </c>
      <c r="I1017" s="4" t="s">
        <v>2285</v>
      </c>
      <c r="J1017" s="4" t="s">
        <v>2285</v>
      </c>
      <c r="K1017" s="16"/>
      <c r="L1017" s="17" t="s">
        <v>2297</v>
      </c>
      <c r="M1017" s="10">
        <f t="shared" si="68"/>
        <v>0</v>
      </c>
      <c r="N1017" s="10">
        <f t="shared" si="69"/>
        <v>1</v>
      </c>
      <c r="O1017" s="10">
        <f t="shared" si="70"/>
        <v>0</v>
      </c>
      <c r="P1017" s="10">
        <f t="shared" si="71"/>
        <v>0</v>
      </c>
      <c r="Q1017" s="10" t="str">
        <f>VLOOKUP(A1017,'[1]Store List'!$A$1:$I$376,3,FALSE)</f>
        <v>WZ-824</v>
      </c>
      <c r="R1017" s="10" t="str">
        <f>VLOOKUP(A1017,'[1]Store List'!$A$1:$I$376,6,FALSE)</f>
        <v>Mike Latimer</v>
      </c>
      <c r="S1017" s="10" t="str">
        <f>VLOOKUP(A1017,'[1]Store List'!$A$1:$I$376,9,FALSE)</f>
        <v>Edwin Derderian</v>
      </c>
      <c r="T1017" s="10"/>
    </row>
    <row r="1018" spans="1:20" ht="13.2" hidden="1">
      <c r="A1018" s="5">
        <v>29517</v>
      </c>
      <c r="B1018" s="5" t="s">
        <v>1861</v>
      </c>
      <c r="C1018" s="3" t="s">
        <v>1797</v>
      </c>
      <c r="D1018" s="3" t="s">
        <v>2173</v>
      </c>
      <c r="E1018" s="3" t="s">
        <v>2208</v>
      </c>
      <c r="F1018" s="3" t="s">
        <v>1802</v>
      </c>
      <c r="G1018" s="4" t="s">
        <v>9</v>
      </c>
      <c r="H1018" s="4" t="s">
        <v>2285</v>
      </c>
      <c r="I1018" s="4" t="s">
        <v>2285</v>
      </c>
      <c r="J1018" s="4" t="s">
        <v>2285</v>
      </c>
      <c r="K1018" s="16"/>
      <c r="L1018" s="17" t="s">
        <v>2297</v>
      </c>
      <c r="M1018" s="10">
        <f t="shared" si="68"/>
        <v>0</v>
      </c>
      <c r="N1018" s="10">
        <f t="shared" si="69"/>
        <v>0</v>
      </c>
      <c r="O1018" s="10">
        <f t="shared" si="70"/>
        <v>0</v>
      </c>
      <c r="P1018" s="10">
        <f t="shared" si="71"/>
        <v>0</v>
      </c>
      <c r="Q1018" s="10" t="str">
        <f>VLOOKUP(A1018,'[1]Store List'!$A$1:$I$376,3,FALSE)</f>
        <v>WZ-294A</v>
      </c>
      <c r="R1018" s="10" t="str">
        <f>VLOOKUP(A1018,'[1]Store List'!$A$1:$I$376,6,FALSE)</f>
        <v>Mike Latimer</v>
      </c>
      <c r="S1018" s="10" t="str">
        <f>VLOOKUP(A1018,'[1]Store List'!$A$1:$I$376,9,FALSE)</f>
        <v>Edwin Derderian</v>
      </c>
      <c r="T1018" s="10"/>
    </row>
    <row r="1019" spans="1:20" ht="13.2" hidden="1">
      <c r="A1019" s="5">
        <v>88124</v>
      </c>
      <c r="B1019" s="5" t="s">
        <v>1860</v>
      </c>
      <c r="C1019" s="3" t="s">
        <v>1783</v>
      </c>
      <c r="D1019" s="3" t="s">
        <v>2173</v>
      </c>
      <c r="E1019" s="3" t="s">
        <v>2190</v>
      </c>
      <c r="F1019" s="3" t="s">
        <v>1786</v>
      </c>
      <c r="G1019" s="4" t="s">
        <v>9</v>
      </c>
      <c r="H1019" s="4" t="s">
        <v>2285</v>
      </c>
      <c r="I1019" s="4" t="s">
        <v>2285</v>
      </c>
      <c r="J1019" s="4" t="s">
        <v>2285</v>
      </c>
      <c r="K1019" s="16"/>
      <c r="L1019" s="17" t="s">
        <v>2297</v>
      </c>
      <c r="M1019" s="10">
        <f t="shared" si="68"/>
        <v>0</v>
      </c>
      <c r="N1019" s="10">
        <f t="shared" si="69"/>
        <v>0</v>
      </c>
      <c r="O1019" s="10">
        <f t="shared" si="70"/>
        <v>0</v>
      </c>
      <c r="P1019" s="10">
        <f t="shared" si="71"/>
        <v>0</v>
      </c>
      <c r="Q1019" s="10" t="str">
        <f>VLOOKUP(A1019,'[1]Store List'!$A$1:$I$376,3,FALSE)</f>
        <v>WZ-363</v>
      </c>
      <c r="R1019" s="10" t="str">
        <f>VLOOKUP(A1019,'[1]Store List'!$A$1:$I$376,6,FALSE)</f>
        <v>Mike Latimer</v>
      </c>
      <c r="S1019" s="10" t="str">
        <f>VLOOKUP(A1019,'[1]Store List'!$A$1:$I$376,9,FALSE)</f>
        <v>Jeffrey Zarrella</v>
      </c>
      <c r="T1019" s="10"/>
    </row>
    <row r="1020" spans="1:20" ht="13.2" hidden="1">
      <c r="A1020" s="5">
        <v>112507</v>
      </c>
      <c r="B1020" s="5" t="s">
        <v>1939</v>
      </c>
      <c r="C1020" s="3" t="s">
        <v>1819</v>
      </c>
      <c r="D1020" s="3" t="s">
        <v>2173</v>
      </c>
      <c r="E1020" s="3" t="s">
        <v>2237</v>
      </c>
      <c r="F1020" s="3" t="s">
        <v>1820</v>
      </c>
      <c r="G1020" s="4" t="s">
        <v>9</v>
      </c>
      <c r="H1020" s="4" t="s">
        <v>2285</v>
      </c>
      <c r="I1020" s="4" t="s">
        <v>2285</v>
      </c>
      <c r="J1020" s="4" t="s">
        <v>2285</v>
      </c>
      <c r="K1020" s="16"/>
      <c r="L1020" s="17" t="s">
        <v>2297</v>
      </c>
      <c r="M1020" s="10">
        <f t="shared" si="68"/>
        <v>0</v>
      </c>
      <c r="N1020" s="10">
        <f t="shared" si="69"/>
        <v>0</v>
      </c>
      <c r="O1020" s="10">
        <f t="shared" si="70"/>
        <v>0</v>
      </c>
      <c r="P1020" s="10">
        <f t="shared" si="71"/>
        <v>0</v>
      </c>
      <c r="Q1020" s="10" t="str">
        <f>VLOOKUP(A1020,'[1]Store List'!$A$1:$I$376,3,FALSE)</f>
        <v>WZ-711B</v>
      </c>
      <c r="R1020" s="10" t="str">
        <f>VLOOKUP(A1020,'[1]Store List'!$A$1:$I$376,6,FALSE)</f>
        <v>Mike Latimer</v>
      </c>
      <c r="S1020" s="10" t="str">
        <f>VLOOKUP(A1020,'[1]Store List'!$A$1:$I$376,9,FALSE)</f>
        <v>Jeffrey Swackhammer, Jr.</v>
      </c>
      <c r="T1020" s="10"/>
    </row>
    <row r="1021" spans="1:20" ht="13.2" hidden="1">
      <c r="A1021" s="5">
        <v>127959</v>
      </c>
      <c r="B1021" s="5" t="s">
        <v>2017</v>
      </c>
      <c r="C1021" s="3" t="s">
        <v>1791</v>
      </c>
      <c r="D1021" s="3" t="s">
        <v>2173</v>
      </c>
      <c r="E1021" s="3" t="s">
        <v>2208</v>
      </c>
      <c r="F1021" s="3" t="s">
        <v>1794</v>
      </c>
      <c r="G1021" s="4" t="s">
        <v>9</v>
      </c>
      <c r="H1021" s="4" t="s">
        <v>15</v>
      </c>
      <c r="I1021" s="4" t="s">
        <v>2285</v>
      </c>
      <c r="J1021" s="4" t="s">
        <v>2285</v>
      </c>
      <c r="K1021" s="16"/>
      <c r="L1021" s="17" t="s">
        <v>2297</v>
      </c>
      <c r="M1021" s="10">
        <f t="shared" si="68"/>
        <v>0</v>
      </c>
      <c r="N1021" s="10">
        <f t="shared" si="69"/>
        <v>1</v>
      </c>
      <c r="O1021" s="10">
        <f t="shared" si="70"/>
        <v>0</v>
      </c>
      <c r="P1021" s="10">
        <f t="shared" si="71"/>
        <v>0</v>
      </c>
      <c r="Q1021" s="10" t="str">
        <f>VLOOKUP(A1021,'[1]Store List'!$A$1:$I$376,3,FALSE)</f>
        <v>WZ-824</v>
      </c>
      <c r="R1021" s="10" t="str">
        <f>VLOOKUP(A1021,'[1]Store List'!$A$1:$I$376,6,FALSE)</f>
        <v>Mike Latimer</v>
      </c>
      <c r="S1021" s="10" t="str">
        <f>VLOOKUP(A1021,'[1]Store List'!$A$1:$I$376,9,FALSE)</f>
        <v>Edwin Derderian</v>
      </c>
      <c r="T1021" s="10"/>
    </row>
    <row r="1022" spans="1:20" ht="13.2" hidden="1">
      <c r="A1022" s="5">
        <v>127959</v>
      </c>
      <c r="B1022" s="5" t="s">
        <v>2017</v>
      </c>
      <c r="C1022" s="3" t="s">
        <v>1791</v>
      </c>
      <c r="D1022" s="3" t="s">
        <v>2173</v>
      </c>
      <c r="E1022" s="3" t="s">
        <v>2208</v>
      </c>
      <c r="F1022" s="3" t="s">
        <v>1792</v>
      </c>
      <c r="G1022" s="4" t="s">
        <v>9</v>
      </c>
      <c r="H1022" s="4" t="s">
        <v>2285</v>
      </c>
      <c r="I1022" s="4" t="s">
        <v>2285</v>
      </c>
      <c r="J1022" s="4" t="s">
        <v>2285</v>
      </c>
      <c r="K1022" s="16"/>
      <c r="L1022" s="17" t="s">
        <v>2297</v>
      </c>
      <c r="M1022" s="10">
        <f t="shared" si="68"/>
        <v>0</v>
      </c>
      <c r="N1022" s="10">
        <f t="shared" si="69"/>
        <v>0</v>
      </c>
      <c r="O1022" s="10">
        <f t="shared" si="70"/>
        <v>0</v>
      </c>
      <c r="P1022" s="10">
        <f t="shared" si="71"/>
        <v>0</v>
      </c>
      <c r="Q1022" s="10" t="str">
        <f>VLOOKUP(A1022,'[1]Store List'!$A$1:$I$376,3,FALSE)</f>
        <v>WZ-824</v>
      </c>
      <c r="R1022" s="10" t="str">
        <f>VLOOKUP(A1022,'[1]Store List'!$A$1:$I$376,6,FALSE)</f>
        <v>Mike Latimer</v>
      </c>
      <c r="S1022" s="10" t="str">
        <f>VLOOKUP(A1022,'[1]Store List'!$A$1:$I$376,9,FALSE)</f>
        <v>Edwin Derderian</v>
      </c>
      <c r="T1022" s="10"/>
    </row>
    <row r="1023" spans="1:20" ht="13.2" hidden="1">
      <c r="A1023" s="5">
        <v>112507</v>
      </c>
      <c r="B1023" s="5" t="s">
        <v>1939</v>
      </c>
      <c r="C1023" s="3" t="s">
        <v>1819</v>
      </c>
      <c r="D1023" s="3" t="s">
        <v>2173</v>
      </c>
      <c r="E1023" s="3" t="s">
        <v>2237</v>
      </c>
      <c r="F1023" s="3" t="s">
        <v>1822</v>
      </c>
      <c r="G1023" s="4" t="s">
        <v>9</v>
      </c>
      <c r="H1023" s="4" t="s">
        <v>2285</v>
      </c>
      <c r="I1023" s="4" t="s">
        <v>2285</v>
      </c>
      <c r="J1023" s="4" t="s">
        <v>2285</v>
      </c>
      <c r="K1023" s="16"/>
      <c r="L1023" s="17" t="s">
        <v>2297</v>
      </c>
      <c r="M1023" s="10">
        <f t="shared" si="68"/>
        <v>0</v>
      </c>
      <c r="N1023" s="10">
        <f t="shared" si="69"/>
        <v>0</v>
      </c>
      <c r="O1023" s="10">
        <f t="shared" si="70"/>
        <v>0</v>
      </c>
      <c r="P1023" s="10">
        <f t="shared" si="71"/>
        <v>0</v>
      </c>
      <c r="Q1023" s="10" t="str">
        <f>VLOOKUP(A1023,'[1]Store List'!$A$1:$I$376,3,FALSE)</f>
        <v>WZ-711B</v>
      </c>
      <c r="R1023" s="10" t="str">
        <f>VLOOKUP(A1023,'[1]Store List'!$A$1:$I$376,6,FALSE)</f>
        <v>Mike Latimer</v>
      </c>
      <c r="S1023" s="10" t="str">
        <f>VLOOKUP(A1023,'[1]Store List'!$A$1:$I$376,9,FALSE)</f>
        <v>Jeffrey Swackhammer, Jr.</v>
      </c>
      <c r="T1023" s="10"/>
    </row>
    <row r="1024" spans="1:20" ht="13.2" hidden="1">
      <c r="A1024" s="5">
        <v>88124</v>
      </c>
      <c r="B1024" s="5" t="s">
        <v>1860</v>
      </c>
      <c r="C1024" s="3" t="s">
        <v>1783</v>
      </c>
      <c r="D1024" s="3" t="s">
        <v>2173</v>
      </c>
      <c r="E1024" s="3" t="s">
        <v>2190</v>
      </c>
      <c r="F1024" s="3" t="s">
        <v>1784</v>
      </c>
      <c r="G1024" s="4" t="s">
        <v>9</v>
      </c>
      <c r="H1024" s="4" t="s">
        <v>10</v>
      </c>
      <c r="I1024" s="4" t="s">
        <v>2285</v>
      </c>
      <c r="J1024" s="4" t="s">
        <v>10</v>
      </c>
      <c r="K1024" s="16"/>
      <c r="L1024" s="17" t="s">
        <v>2297</v>
      </c>
      <c r="M1024" s="10">
        <f t="shared" si="68"/>
        <v>0</v>
      </c>
      <c r="N1024" s="10">
        <f t="shared" si="69"/>
        <v>1</v>
      </c>
      <c r="O1024" s="10">
        <f t="shared" si="70"/>
        <v>0</v>
      </c>
      <c r="P1024" s="10">
        <f t="shared" si="71"/>
        <v>1</v>
      </c>
      <c r="Q1024" s="10" t="str">
        <f>VLOOKUP(A1024,'[1]Store List'!$A$1:$I$376,3,FALSE)</f>
        <v>WZ-363</v>
      </c>
      <c r="R1024" s="10" t="str">
        <f>VLOOKUP(A1024,'[1]Store List'!$A$1:$I$376,6,FALSE)</f>
        <v>Mike Latimer</v>
      </c>
      <c r="S1024" s="10" t="str">
        <f>VLOOKUP(A1024,'[1]Store List'!$A$1:$I$376,9,FALSE)</f>
        <v>Jeffrey Zarrella</v>
      </c>
      <c r="T1024" s="10"/>
    </row>
    <row r="1025" spans="1:20" ht="13.2" hidden="1">
      <c r="A1025" s="5">
        <v>111664</v>
      </c>
      <c r="B1025" s="5" t="s">
        <v>2059</v>
      </c>
      <c r="C1025" s="3" t="s">
        <v>1808</v>
      </c>
      <c r="D1025" s="3" t="s">
        <v>2173</v>
      </c>
      <c r="E1025" s="3" t="s">
        <v>2207</v>
      </c>
      <c r="F1025" s="3" t="s">
        <v>1809</v>
      </c>
      <c r="G1025" s="4" t="s">
        <v>9</v>
      </c>
      <c r="H1025" s="4" t="s">
        <v>10</v>
      </c>
      <c r="I1025" s="4" t="s">
        <v>2285</v>
      </c>
      <c r="J1025" s="4" t="s">
        <v>10</v>
      </c>
      <c r="K1025" s="16"/>
      <c r="L1025" s="17" t="s">
        <v>2297</v>
      </c>
      <c r="M1025" s="10">
        <f t="shared" si="68"/>
        <v>0</v>
      </c>
      <c r="N1025" s="10">
        <f t="shared" si="69"/>
        <v>1</v>
      </c>
      <c r="O1025" s="10">
        <f t="shared" si="70"/>
        <v>0</v>
      </c>
      <c r="P1025" s="10">
        <f t="shared" si="71"/>
        <v>1</v>
      </c>
      <c r="Q1025" s="10" t="str">
        <f>VLOOKUP(A1025,'[1]Store List'!$A$1:$I$376,3,FALSE)</f>
        <v>WZ-737A</v>
      </c>
      <c r="R1025" s="10" t="str">
        <f>VLOOKUP(A1025,'[1]Store List'!$A$1:$I$376,6,FALSE)</f>
        <v>Mike Latimer</v>
      </c>
      <c r="S1025" s="10" t="str">
        <f>VLOOKUP(A1025,'[1]Store List'!$A$1:$I$376,9,FALSE)</f>
        <v>Robert Musser</v>
      </c>
      <c r="T1025" s="10"/>
    </row>
    <row r="1026" spans="1:20" ht="13.2" hidden="1">
      <c r="A1026" s="5">
        <v>112507</v>
      </c>
      <c r="B1026" s="5" t="s">
        <v>1939</v>
      </c>
      <c r="C1026" s="3" t="s">
        <v>1819</v>
      </c>
      <c r="D1026" s="3" t="s">
        <v>2173</v>
      </c>
      <c r="E1026" s="3" t="s">
        <v>2237</v>
      </c>
      <c r="F1026" s="3" t="s">
        <v>1821</v>
      </c>
      <c r="G1026" s="4" t="s">
        <v>9</v>
      </c>
      <c r="H1026" s="4" t="s">
        <v>10</v>
      </c>
      <c r="I1026" s="4" t="s">
        <v>2285</v>
      </c>
      <c r="J1026" s="4" t="s">
        <v>10</v>
      </c>
      <c r="K1026" s="16"/>
      <c r="L1026" s="17" t="s">
        <v>2297</v>
      </c>
      <c r="M1026" s="10">
        <f t="shared" si="68"/>
        <v>0</v>
      </c>
      <c r="N1026" s="10">
        <f t="shared" si="69"/>
        <v>1</v>
      </c>
      <c r="O1026" s="10">
        <f t="shared" si="70"/>
        <v>0</v>
      </c>
      <c r="P1026" s="10">
        <f t="shared" si="71"/>
        <v>1</v>
      </c>
      <c r="Q1026" s="10" t="str">
        <f>VLOOKUP(A1026,'[1]Store List'!$A$1:$I$376,3,FALSE)</f>
        <v>WZ-711B</v>
      </c>
      <c r="R1026" s="10" t="str">
        <f>VLOOKUP(A1026,'[1]Store List'!$A$1:$I$376,6,FALSE)</f>
        <v>Mike Latimer</v>
      </c>
      <c r="S1026" s="10" t="str">
        <f>VLOOKUP(A1026,'[1]Store List'!$A$1:$I$376,9,FALSE)</f>
        <v>Jeffrey Swackhammer, Jr.</v>
      </c>
      <c r="T1026" s="10"/>
    </row>
    <row r="1027" spans="1:20" ht="13.2" hidden="1">
      <c r="A1027" s="5">
        <v>29517</v>
      </c>
      <c r="B1027" s="5" t="s">
        <v>1861</v>
      </c>
      <c r="C1027" s="3" t="s">
        <v>1797</v>
      </c>
      <c r="D1027" s="3" t="s">
        <v>2173</v>
      </c>
      <c r="E1027" s="3" t="s">
        <v>2208</v>
      </c>
      <c r="F1027" s="3" t="s">
        <v>1800</v>
      </c>
      <c r="G1027" s="4" t="s">
        <v>9</v>
      </c>
      <c r="H1027" s="4" t="s">
        <v>10</v>
      </c>
      <c r="I1027" s="4" t="s">
        <v>2285</v>
      </c>
      <c r="J1027" s="4" t="s">
        <v>10</v>
      </c>
      <c r="K1027" s="16"/>
      <c r="L1027" s="17" t="s">
        <v>2297</v>
      </c>
      <c r="M1027" s="10">
        <f t="shared" si="68"/>
        <v>0</v>
      </c>
      <c r="N1027" s="10">
        <f t="shared" si="69"/>
        <v>1</v>
      </c>
      <c r="O1027" s="10">
        <f t="shared" si="70"/>
        <v>0</v>
      </c>
      <c r="P1027" s="10">
        <f t="shared" si="71"/>
        <v>1</v>
      </c>
      <c r="Q1027" s="10" t="str">
        <f>VLOOKUP(A1027,'[1]Store List'!$A$1:$I$376,3,FALSE)</f>
        <v>WZ-294A</v>
      </c>
      <c r="R1027" s="10" t="str">
        <f>VLOOKUP(A1027,'[1]Store List'!$A$1:$I$376,6,FALSE)</f>
        <v>Mike Latimer</v>
      </c>
      <c r="S1027" s="10" t="str">
        <f>VLOOKUP(A1027,'[1]Store List'!$A$1:$I$376,9,FALSE)</f>
        <v>Edwin Derderian</v>
      </c>
      <c r="T1027" s="10"/>
    </row>
    <row r="1028" spans="1:20" ht="13.2" hidden="1">
      <c r="A1028" s="5">
        <v>29517</v>
      </c>
      <c r="B1028" s="5" t="s">
        <v>1861</v>
      </c>
      <c r="C1028" s="3" t="s">
        <v>1797</v>
      </c>
      <c r="D1028" s="3" t="s">
        <v>2173</v>
      </c>
      <c r="E1028" s="3" t="s">
        <v>2208</v>
      </c>
      <c r="F1028" s="3" t="s">
        <v>1803</v>
      </c>
      <c r="G1028" s="4" t="s">
        <v>9</v>
      </c>
      <c r="H1028" s="4" t="s">
        <v>10</v>
      </c>
      <c r="I1028" s="4" t="s">
        <v>2285</v>
      </c>
      <c r="J1028" s="4" t="s">
        <v>10</v>
      </c>
      <c r="K1028" s="16"/>
      <c r="L1028" s="17" t="s">
        <v>2297</v>
      </c>
      <c r="M1028" s="10">
        <f t="shared" si="68"/>
        <v>0</v>
      </c>
      <c r="N1028" s="10">
        <f t="shared" si="69"/>
        <v>1</v>
      </c>
      <c r="O1028" s="10">
        <f t="shared" si="70"/>
        <v>0</v>
      </c>
      <c r="P1028" s="10">
        <f t="shared" si="71"/>
        <v>1</v>
      </c>
      <c r="Q1028" s="10" t="str">
        <f>VLOOKUP(A1028,'[1]Store List'!$A$1:$I$376,3,FALSE)</f>
        <v>WZ-294A</v>
      </c>
      <c r="R1028" s="10" t="str">
        <f>VLOOKUP(A1028,'[1]Store List'!$A$1:$I$376,6,FALSE)</f>
        <v>Mike Latimer</v>
      </c>
      <c r="S1028" s="10" t="str">
        <f>VLOOKUP(A1028,'[1]Store List'!$A$1:$I$376,9,FALSE)</f>
        <v>Edwin Derderian</v>
      </c>
      <c r="T1028" s="10"/>
    </row>
    <row r="1029" spans="1:20" ht="13.2" hidden="1">
      <c r="A1029" s="5">
        <v>97820</v>
      </c>
      <c r="B1029" s="5" t="s">
        <v>2078</v>
      </c>
      <c r="C1029" s="3" t="s">
        <v>1755</v>
      </c>
      <c r="D1029" s="3" t="s">
        <v>2173</v>
      </c>
      <c r="E1029" s="3" t="s">
        <v>2265</v>
      </c>
      <c r="F1029" s="3" t="s">
        <v>106</v>
      </c>
      <c r="G1029" s="4" t="s">
        <v>9</v>
      </c>
      <c r="H1029" s="4" t="s">
        <v>10</v>
      </c>
      <c r="I1029" s="4" t="s">
        <v>2285</v>
      </c>
      <c r="J1029" s="4" t="s">
        <v>10</v>
      </c>
      <c r="K1029" s="16"/>
      <c r="L1029" s="17" t="s">
        <v>2297</v>
      </c>
      <c r="M1029" s="10">
        <f t="shared" si="68"/>
        <v>0</v>
      </c>
      <c r="N1029" s="10">
        <f t="shared" si="69"/>
        <v>1</v>
      </c>
      <c r="O1029" s="10">
        <f t="shared" si="70"/>
        <v>0</v>
      </c>
      <c r="P1029" s="10">
        <f t="shared" si="71"/>
        <v>1</v>
      </c>
      <c r="Q1029" s="10" t="str">
        <f>VLOOKUP(A1029,'[1]Store List'!$A$1:$I$376,3,FALSE)</f>
        <v>WZ-497</v>
      </c>
      <c r="R1029" s="10" t="str">
        <f>VLOOKUP(A1029,'[1]Store List'!$A$1:$I$376,6,FALSE)</f>
        <v>Mike Latimer</v>
      </c>
      <c r="S1029" s="10" t="str">
        <f>VLOOKUP(A1029,'[1]Store List'!$A$1:$I$376,9,FALSE)</f>
        <v>Jerry Lacoste</v>
      </c>
      <c r="T1029" s="10"/>
    </row>
    <row r="1030" spans="1:20" ht="13.2" hidden="1">
      <c r="A1030" s="5">
        <v>99402</v>
      </c>
      <c r="B1030" s="5" t="s">
        <v>2116</v>
      </c>
      <c r="C1030" s="3" t="s">
        <v>1811</v>
      </c>
      <c r="D1030" s="3" t="s">
        <v>2173</v>
      </c>
      <c r="E1030" s="3" t="s">
        <v>2207</v>
      </c>
      <c r="F1030" s="3" t="s">
        <v>1812</v>
      </c>
      <c r="G1030" s="4" t="s">
        <v>9</v>
      </c>
      <c r="H1030" s="4" t="s">
        <v>15</v>
      </c>
      <c r="I1030" s="4" t="s">
        <v>2285</v>
      </c>
      <c r="J1030" s="4" t="s">
        <v>10</v>
      </c>
      <c r="K1030" s="16"/>
      <c r="L1030" s="17" t="s">
        <v>2297</v>
      </c>
      <c r="M1030" s="10">
        <f t="shared" si="68"/>
        <v>0</v>
      </c>
      <c r="N1030" s="10">
        <f t="shared" si="69"/>
        <v>1</v>
      </c>
      <c r="O1030" s="10">
        <f t="shared" si="70"/>
        <v>0</v>
      </c>
      <c r="P1030" s="10">
        <f t="shared" si="71"/>
        <v>1</v>
      </c>
      <c r="Q1030" s="10" t="str">
        <f>VLOOKUP(A1030,'[1]Store List'!$A$1:$I$376,3,FALSE)</f>
        <v>WZ-508A</v>
      </c>
      <c r="R1030" s="10" t="str">
        <f>VLOOKUP(A1030,'[1]Store List'!$A$1:$I$376,6,FALSE)</f>
        <v>Mike Latimer</v>
      </c>
      <c r="S1030" s="10" t="str">
        <f>VLOOKUP(A1030,'[1]Store List'!$A$1:$I$376,9,FALSE)</f>
        <v>Robert Musser</v>
      </c>
      <c r="T1030" s="10"/>
    </row>
    <row r="1031" spans="1:20" ht="13.2" hidden="1">
      <c r="A1031" s="5">
        <v>29517</v>
      </c>
      <c r="B1031" s="5" t="s">
        <v>1861</v>
      </c>
      <c r="C1031" s="3" t="s">
        <v>1797</v>
      </c>
      <c r="D1031" s="3" t="s">
        <v>2173</v>
      </c>
      <c r="E1031" s="3" t="s">
        <v>2208</v>
      </c>
      <c r="F1031" s="3" t="s">
        <v>1801</v>
      </c>
      <c r="G1031" s="4" t="s">
        <v>9</v>
      </c>
      <c r="H1031" s="4" t="s">
        <v>10</v>
      </c>
      <c r="I1031" s="4" t="s">
        <v>2285</v>
      </c>
      <c r="J1031" s="4" t="s">
        <v>10</v>
      </c>
      <c r="K1031" s="16"/>
      <c r="L1031" s="17" t="s">
        <v>2297</v>
      </c>
      <c r="M1031" s="10">
        <f t="shared" si="68"/>
        <v>0</v>
      </c>
      <c r="N1031" s="10">
        <f t="shared" si="69"/>
        <v>1</v>
      </c>
      <c r="O1031" s="10">
        <f t="shared" si="70"/>
        <v>0</v>
      </c>
      <c r="P1031" s="10">
        <f t="shared" si="71"/>
        <v>1</v>
      </c>
      <c r="Q1031" s="10" t="str">
        <f>VLOOKUP(A1031,'[1]Store List'!$A$1:$I$376,3,FALSE)</f>
        <v>WZ-294A</v>
      </c>
      <c r="R1031" s="10" t="str">
        <f>VLOOKUP(A1031,'[1]Store List'!$A$1:$I$376,6,FALSE)</f>
        <v>Mike Latimer</v>
      </c>
      <c r="S1031" s="10" t="str">
        <f>VLOOKUP(A1031,'[1]Store List'!$A$1:$I$376,9,FALSE)</f>
        <v>Edwin Derderian</v>
      </c>
      <c r="T1031" s="10"/>
    </row>
    <row r="1032" spans="1:20" ht="13.2" hidden="1">
      <c r="A1032" s="5">
        <v>127959</v>
      </c>
      <c r="B1032" s="5" t="s">
        <v>2017</v>
      </c>
      <c r="C1032" s="3" t="s">
        <v>1791</v>
      </c>
      <c r="D1032" s="3" t="s">
        <v>2173</v>
      </c>
      <c r="E1032" s="3" t="s">
        <v>2208</v>
      </c>
      <c r="F1032" s="3" t="s">
        <v>1795</v>
      </c>
      <c r="G1032" s="4" t="s">
        <v>9</v>
      </c>
      <c r="H1032" s="4" t="s">
        <v>10</v>
      </c>
      <c r="I1032" s="4" t="s">
        <v>10</v>
      </c>
      <c r="J1032" s="4" t="s">
        <v>10</v>
      </c>
      <c r="K1032" s="16"/>
      <c r="L1032" s="17" t="s">
        <v>2297</v>
      </c>
      <c r="M1032" s="10">
        <f t="shared" si="68"/>
        <v>0</v>
      </c>
      <c r="N1032" s="10">
        <f t="shared" si="69"/>
        <v>1</v>
      </c>
      <c r="O1032" s="10">
        <f t="shared" si="70"/>
        <v>1</v>
      </c>
      <c r="P1032" s="10">
        <f t="shared" si="71"/>
        <v>1</v>
      </c>
      <c r="Q1032" s="10" t="str">
        <f>VLOOKUP(A1032,'[1]Store List'!$A$1:$I$376,3,FALSE)</f>
        <v>WZ-824</v>
      </c>
      <c r="R1032" s="10" t="str">
        <f>VLOOKUP(A1032,'[1]Store List'!$A$1:$I$376,6,FALSE)</f>
        <v>Mike Latimer</v>
      </c>
      <c r="S1032" s="10" t="str">
        <f>VLOOKUP(A1032,'[1]Store List'!$A$1:$I$376,9,FALSE)</f>
        <v>Edwin Derderian</v>
      </c>
      <c r="T1032" s="10"/>
    </row>
    <row r="1033" spans="1:20" ht="13.2" hidden="1">
      <c r="A1033" s="5">
        <v>99402</v>
      </c>
      <c r="B1033" s="5" t="s">
        <v>2116</v>
      </c>
      <c r="C1033" s="3" t="s">
        <v>1811</v>
      </c>
      <c r="D1033" s="3" t="s">
        <v>2173</v>
      </c>
      <c r="E1033" s="3" t="s">
        <v>2207</v>
      </c>
      <c r="F1033" s="3" t="s">
        <v>1815</v>
      </c>
      <c r="G1033" s="4" t="s">
        <v>9</v>
      </c>
      <c r="H1033" s="4" t="s">
        <v>10</v>
      </c>
      <c r="I1033" s="4" t="s">
        <v>10</v>
      </c>
      <c r="J1033" s="4" t="s">
        <v>10</v>
      </c>
      <c r="K1033" s="16"/>
      <c r="L1033" s="17" t="s">
        <v>2297</v>
      </c>
      <c r="M1033" s="10">
        <f t="shared" si="68"/>
        <v>0</v>
      </c>
      <c r="N1033" s="10">
        <f t="shared" si="69"/>
        <v>1</v>
      </c>
      <c r="O1033" s="10">
        <f t="shared" si="70"/>
        <v>1</v>
      </c>
      <c r="P1033" s="10">
        <f t="shared" si="71"/>
        <v>1</v>
      </c>
      <c r="Q1033" s="10" t="str">
        <f>VLOOKUP(A1033,'[1]Store List'!$A$1:$I$376,3,FALSE)</f>
        <v>WZ-508A</v>
      </c>
      <c r="R1033" s="10" t="str">
        <f>VLOOKUP(A1033,'[1]Store List'!$A$1:$I$376,6,FALSE)</f>
        <v>Mike Latimer</v>
      </c>
      <c r="S1033" s="10" t="str">
        <f>VLOOKUP(A1033,'[1]Store List'!$A$1:$I$376,9,FALSE)</f>
        <v>Robert Musser</v>
      </c>
      <c r="T1033" s="10"/>
    </row>
    <row r="1034" spans="1:20" ht="13.2" hidden="1">
      <c r="A1034" s="5">
        <v>112507</v>
      </c>
      <c r="B1034" s="5" t="s">
        <v>1939</v>
      </c>
      <c r="C1034" s="3" t="s">
        <v>1819</v>
      </c>
      <c r="D1034" s="3" t="s">
        <v>2173</v>
      </c>
      <c r="E1034" s="3" t="s">
        <v>2237</v>
      </c>
      <c r="F1034" s="3" t="s">
        <v>1820</v>
      </c>
      <c r="G1034" s="4" t="s">
        <v>9</v>
      </c>
      <c r="H1034" s="4" t="s">
        <v>10</v>
      </c>
      <c r="I1034" s="4" t="s">
        <v>10</v>
      </c>
      <c r="J1034" s="4" t="s">
        <v>10</v>
      </c>
      <c r="K1034" s="16"/>
      <c r="L1034" s="17" t="s">
        <v>2297</v>
      </c>
      <c r="M1034" s="10">
        <f t="shared" si="68"/>
        <v>0</v>
      </c>
      <c r="N1034" s="10">
        <f t="shared" si="69"/>
        <v>1</v>
      </c>
      <c r="O1034" s="10">
        <f t="shared" si="70"/>
        <v>1</v>
      </c>
      <c r="P1034" s="10">
        <f t="shared" si="71"/>
        <v>1</v>
      </c>
      <c r="Q1034" s="10" t="str">
        <f>VLOOKUP(A1034,'[1]Store List'!$A$1:$I$376,3,FALSE)</f>
        <v>WZ-711B</v>
      </c>
      <c r="R1034" s="10" t="str">
        <f>VLOOKUP(A1034,'[1]Store List'!$A$1:$I$376,6,FALSE)</f>
        <v>Mike Latimer</v>
      </c>
      <c r="S1034" s="10" t="str">
        <f>VLOOKUP(A1034,'[1]Store List'!$A$1:$I$376,9,FALSE)</f>
        <v>Jeffrey Swackhammer, Jr.</v>
      </c>
      <c r="T1034" s="10"/>
    </row>
    <row r="1035" spans="1:20" ht="13.2" hidden="1">
      <c r="A1035" s="5">
        <v>87500</v>
      </c>
      <c r="B1035" s="5" t="s">
        <v>1902</v>
      </c>
      <c r="C1035" s="3" t="s">
        <v>1582</v>
      </c>
      <c r="D1035" s="3" t="s">
        <v>2177</v>
      </c>
      <c r="E1035" s="3" t="s">
        <v>2200</v>
      </c>
      <c r="F1035" s="3" t="s">
        <v>1583</v>
      </c>
      <c r="G1035" s="4" t="s">
        <v>9</v>
      </c>
      <c r="H1035" s="4" t="s">
        <v>2285</v>
      </c>
      <c r="I1035" s="4" t="s">
        <v>2285</v>
      </c>
      <c r="J1035" s="4" t="s">
        <v>2285</v>
      </c>
      <c r="K1035" s="16"/>
      <c r="L1035" s="17" t="s">
        <v>2297</v>
      </c>
      <c r="M1035" s="10">
        <f t="shared" si="68"/>
        <v>0</v>
      </c>
      <c r="N1035" s="10">
        <f t="shared" si="69"/>
        <v>0</v>
      </c>
      <c r="O1035" s="10">
        <f t="shared" si="70"/>
        <v>0</v>
      </c>
      <c r="P1035" s="10">
        <f t="shared" si="71"/>
        <v>0</v>
      </c>
      <c r="Q1035" s="10" t="str">
        <f>VLOOKUP(A1035,'[1]Store List'!$A$1:$I$376,3,FALSE)</f>
        <v>WZ-353A</v>
      </c>
      <c r="R1035" s="10" t="str">
        <f>VLOOKUP(A1035,'[1]Store List'!$A$1:$I$376,6,FALSE)</f>
        <v>Peter Asnes</v>
      </c>
      <c r="S1035" s="10" t="str">
        <f>VLOOKUP(A1035,'[1]Store List'!$A$1:$I$376,9,FALSE)</f>
        <v>Mihir Shah</v>
      </c>
      <c r="T1035" s="10"/>
    </row>
    <row r="1036" spans="1:20" ht="13.2" hidden="1">
      <c r="A1036" s="5">
        <v>79736</v>
      </c>
      <c r="B1036" s="5" t="s">
        <v>2092</v>
      </c>
      <c r="C1036" s="3" t="s">
        <v>1560</v>
      </c>
      <c r="D1036" s="3" t="s">
        <v>2177</v>
      </c>
      <c r="E1036" s="3" t="s">
        <v>2260</v>
      </c>
      <c r="F1036" s="3" t="s">
        <v>1562</v>
      </c>
      <c r="G1036" s="4" t="s">
        <v>9</v>
      </c>
      <c r="H1036" s="4" t="s">
        <v>2285</v>
      </c>
      <c r="I1036" s="4" t="s">
        <v>2285</v>
      </c>
      <c r="J1036" s="4" t="s">
        <v>2285</v>
      </c>
      <c r="K1036" s="16"/>
      <c r="L1036" s="17" t="s">
        <v>2297</v>
      </c>
      <c r="M1036" s="10">
        <f t="shared" si="68"/>
        <v>0</v>
      </c>
      <c r="N1036" s="10">
        <f t="shared" si="69"/>
        <v>0</v>
      </c>
      <c r="O1036" s="10">
        <f t="shared" si="70"/>
        <v>0</v>
      </c>
      <c r="P1036" s="10">
        <f t="shared" si="71"/>
        <v>0</v>
      </c>
      <c r="Q1036" s="10" t="str">
        <f>VLOOKUP(A1036,'[1]Store List'!$A$1:$I$376,3,FALSE)</f>
        <v>WZ-048</v>
      </c>
      <c r="R1036" s="10" t="str">
        <f>VLOOKUP(A1036,'[1]Store List'!$A$1:$I$376,6,FALSE)</f>
        <v>Peter Asnes</v>
      </c>
      <c r="S1036" s="10" t="str">
        <f>VLOOKUP(A1036,'[1]Store List'!$A$1:$I$376,9,FALSE)</f>
        <v>Donald (Dave Moone) Somers</v>
      </c>
      <c r="T1036" s="10"/>
    </row>
    <row r="1037" spans="1:20" ht="13.2" hidden="1">
      <c r="A1037" s="5">
        <v>96407</v>
      </c>
      <c r="B1037" s="5" t="s">
        <v>2096</v>
      </c>
      <c r="C1037" s="3" t="s">
        <v>1630</v>
      </c>
      <c r="D1037" s="3" t="s">
        <v>2177</v>
      </c>
      <c r="E1037" s="3" t="s">
        <v>2249</v>
      </c>
      <c r="F1037" s="3" t="s">
        <v>1632</v>
      </c>
      <c r="G1037" s="4" t="s">
        <v>9</v>
      </c>
      <c r="H1037" s="4" t="s">
        <v>2285</v>
      </c>
      <c r="I1037" s="4" t="s">
        <v>2285</v>
      </c>
      <c r="J1037" s="4" t="s">
        <v>2285</v>
      </c>
      <c r="K1037" s="16"/>
      <c r="L1037" s="17" t="s">
        <v>2297</v>
      </c>
      <c r="M1037" s="10">
        <f t="shared" si="68"/>
        <v>0</v>
      </c>
      <c r="N1037" s="10">
        <f t="shared" si="69"/>
        <v>0</v>
      </c>
      <c r="O1037" s="10">
        <f t="shared" si="70"/>
        <v>0</v>
      </c>
      <c r="P1037" s="10">
        <f t="shared" si="71"/>
        <v>0</v>
      </c>
      <c r="Q1037" s="10" t="str">
        <f>VLOOKUP(A1037,'[1]Store List'!$A$1:$I$376,3,FALSE)</f>
        <v>WZ-488E</v>
      </c>
      <c r="R1037" s="10" t="str">
        <f>VLOOKUP(A1037,'[1]Store List'!$A$1:$I$376,6,FALSE)</f>
        <v>Peter Asnes</v>
      </c>
      <c r="S1037" s="10" t="str">
        <f>VLOOKUP(A1037,'[1]Store List'!$A$1:$I$376,9,FALSE)</f>
        <v>Christopher Severo</v>
      </c>
      <c r="T1037" s="10"/>
    </row>
    <row r="1038" spans="1:20" ht="13.2" hidden="1">
      <c r="A1038" s="5">
        <v>79832</v>
      </c>
      <c r="B1038" s="5" t="s">
        <v>1903</v>
      </c>
      <c r="C1038" s="3" t="s">
        <v>1607</v>
      </c>
      <c r="D1038" s="3" t="s">
        <v>2177</v>
      </c>
      <c r="E1038" s="3" t="s">
        <v>2200</v>
      </c>
      <c r="F1038" s="3" t="s">
        <v>1609</v>
      </c>
      <c r="G1038" s="4" t="s">
        <v>9</v>
      </c>
      <c r="H1038" s="4" t="s">
        <v>2285</v>
      </c>
      <c r="I1038" s="4" t="s">
        <v>2285</v>
      </c>
      <c r="J1038" s="4" t="s">
        <v>2285</v>
      </c>
      <c r="K1038" s="16"/>
      <c r="L1038" s="17" t="s">
        <v>2297</v>
      </c>
      <c r="M1038" s="10">
        <f t="shared" si="68"/>
        <v>0</v>
      </c>
      <c r="N1038" s="10">
        <f t="shared" si="69"/>
        <v>0</v>
      </c>
      <c r="O1038" s="10">
        <f t="shared" si="70"/>
        <v>0</v>
      </c>
      <c r="P1038" s="10">
        <f t="shared" si="71"/>
        <v>0</v>
      </c>
      <c r="Q1038" s="10" t="str">
        <f>VLOOKUP(A1038,'[1]Store List'!$A$1:$I$376,3,FALSE)</f>
        <v>WZ-149A</v>
      </c>
      <c r="R1038" s="10" t="str">
        <f>VLOOKUP(A1038,'[1]Store List'!$A$1:$I$376,6,FALSE)</f>
        <v>Peter Asnes</v>
      </c>
      <c r="S1038" s="10" t="str">
        <f>VLOOKUP(A1038,'[1]Store List'!$A$1:$I$376,9,FALSE)</f>
        <v>Mihir Shah</v>
      </c>
      <c r="T1038" s="10"/>
    </row>
    <row r="1039" spans="1:20" ht="13.2" hidden="1">
      <c r="A1039" s="5">
        <v>79865</v>
      </c>
      <c r="B1039" s="5" t="s">
        <v>1947</v>
      </c>
      <c r="C1039" s="3" t="s">
        <v>1615</v>
      </c>
      <c r="D1039" s="3" t="s">
        <v>2177</v>
      </c>
      <c r="E1039" s="3" t="s">
        <v>2239</v>
      </c>
      <c r="F1039" s="3" t="s">
        <v>1616</v>
      </c>
      <c r="G1039" s="4" t="s">
        <v>9</v>
      </c>
      <c r="H1039" s="4" t="s">
        <v>2285</v>
      </c>
      <c r="I1039" s="4" t="s">
        <v>2285</v>
      </c>
      <c r="J1039" s="4" t="s">
        <v>2285</v>
      </c>
      <c r="K1039" s="16"/>
      <c r="L1039" s="17" t="s">
        <v>2297</v>
      </c>
      <c r="M1039" s="10">
        <f t="shared" si="68"/>
        <v>0</v>
      </c>
      <c r="N1039" s="10">
        <f t="shared" si="69"/>
        <v>0</v>
      </c>
      <c r="O1039" s="10">
        <f t="shared" si="70"/>
        <v>0</v>
      </c>
      <c r="P1039" s="10">
        <f t="shared" si="71"/>
        <v>0</v>
      </c>
      <c r="Q1039" s="10" t="str">
        <f>VLOOKUP(A1039,'[1]Store List'!$A$1:$I$376,3,FALSE)</f>
        <v>WZ-224</v>
      </c>
      <c r="R1039" s="10" t="str">
        <f>VLOOKUP(A1039,'[1]Store List'!$A$1:$I$376,6,FALSE)</f>
        <v>Peter Asnes</v>
      </c>
      <c r="S1039" s="10" t="str">
        <f>VLOOKUP(A1039,'[1]Store List'!$A$1:$I$376,9,FALSE)</f>
        <v>Julie Eitelbach</v>
      </c>
      <c r="T1039" s="10"/>
    </row>
    <row r="1040" spans="1:20" ht="13.2" hidden="1">
      <c r="A1040" s="5">
        <v>79865</v>
      </c>
      <c r="B1040" s="5" t="s">
        <v>1947</v>
      </c>
      <c r="C1040" s="3" t="s">
        <v>1615</v>
      </c>
      <c r="D1040" s="3" t="s">
        <v>2177</v>
      </c>
      <c r="E1040" s="3" t="s">
        <v>2239</v>
      </c>
      <c r="F1040" s="3" t="s">
        <v>1618</v>
      </c>
      <c r="G1040" s="4" t="s">
        <v>9</v>
      </c>
      <c r="H1040" s="4" t="s">
        <v>2285</v>
      </c>
      <c r="I1040" s="4" t="s">
        <v>2285</v>
      </c>
      <c r="J1040" s="4" t="s">
        <v>2285</v>
      </c>
      <c r="K1040" s="16"/>
      <c r="L1040" s="17" t="s">
        <v>2297</v>
      </c>
      <c r="M1040" s="10">
        <f t="shared" si="68"/>
        <v>0</v>
      </c>
      <c r="N1040" s="10">
        <f t="shared" si="69"/>
        <v>0</v>
      </c>
      <c r="O1040" s="10">
        <f t="shared" si="70"/>
        <v>0</v>
      </c>
      <c r="P1040" s="10">
        <f t="shared" si="71"/>
        <v>0</v>
      </c>
      <c r="Q1040" s="10" t="str">
        <f>VLOOKUP(A1040,'[1]Store List'!$A$1:$I$376,3,FALSE)</f>
        <v>WZ-224</v>
      </c>
      <c r="R1040" s="10" t="str">
        <f>VLOOKUP(A1040,'[1]Store List'!$A$1:$I$376,6,FALSE)</f>
        <v>Peter Asnes</v>
      </c>
      <c r="S1040" s="10" t="str">
        <f>VLOOKUP(A1040,'[1]Store List'!$A$1:$I$376,9,FALSE)</f>
        <v>Julie Eitelbach</v>
      </c>
      <c r="T1040" s="10"/>
    </row>
    <row r="1041" spans="1:20" ht="13.2" hidden="1">
      <c r="A1041" s="5">
        <v>79865</v>
      </c>
      <c r="B1041" s="5" t="s">
        <v>1947</v>
      </c>
      <c r="C1041" s="3" t="s">
        <v>1615</v>
      </c>
      <c r="D1041" s="3" t="s">
        <v>2177</v>
      </c>
      <c r="E1041" s="3" t="s">
        <v>2239</v>
      </c>
      <c r="F1041" s="3" t="s">
        <v>1619</v>
      </c>
      <c r="G1041" s="4" t="s">
        <v>9</v>
      </c>
      <c r="H1041" s="4" t="s">
        <v>15</v>
      </c>
      <c r="I1041" s="4" t="s">
        <v>2285</v>
      </c>
      <c r="J1041" s="4" t="s">
        <v>2285</v>
      </c>
      <c r="K1041" s="16"/>
      <c r="L1041" s="17" t="s">
        <v>2297</v>
      </c>
      <c r="M1041" s="10">
        <f t="shared" si="68"/>
        <v>0</v>
      </c>
      <c r="N1041" s="10">
        <f t="shared" si="69"/>
        <v>1</v>
      </c>
      <c r="O1041" s="10">
        <f t="shared" si="70"/>
        <v>0</v>
      </c>
      <c r="P1041" s="10">
        <f t="shared" si="71"/>
        <v>0</v>
      </c>
      <c r="Q1041" s="10" t="str">
        <f>VLOOKUP(A1041,'[1]Store List'!$A$1:$I$376,3,FALSE)</f>
        <v>WZ-224</v>
      </c>
      <c r="R1041" s="10" t="str">
        <f>VLOOKUP(A1041,'[1]Store List'!$A$1:$I$376,6,FALSE)</f>
        <v>Peter Asnes</v>
      </c>
      <c r="S1041" s="10" t="str">
        <f>VLOOKUP(A1041,'[1]Store List'!$A$1:$I$376,9,FALSE)</f>
        <v>Julie Eitelbach</v>
      </c>
      <c r="T1041" s="10"/>
    </row>
    <row r="1042" spans="1:20" ht="13.2" hidden="1">
      <c r="A1042" s="5">
        <v>79865</v>
      </c>
      <c r="B1042" s="5" t="s">
        <v>1947</v>
      </c>
      <c r="C1042" s="3" t="s">
        <v>1615</v>
      </c>
      <c r="D1042" s="3" t="s">
        <v>2177</v>
      </c>
      <c r="E1042" s="3" t="s">
        <v>2239</v>
      </c>
      <c r="F1042" s="3" t="s">
        <v>1620</v>
      </c>
      <c r="G1042" s="4" t="s">
        <v>9</v>
      </c>
      <c r="H1042" s="4" t="s">
        <v>2285</v>
      </c>
      <c r="I1042" s="4" t="s">
        <v>2285</v>
      </c>
      <c r="J1042" s="4" t="s">
        <v>2285</v>
      </c>
      <c r="K1042" s="16"/>
      <c r="L1042" s="17" t="s">
        <v>2297</v>
      </c>
      <c r="M1042" s="10">
        <f t="shared" si="68"/>
        <v>0</v>
      </c>
      <c r="N1042" s="10">
        <f t="shared" si="69"/>
        <v>0</v>
      </c>
      <c r="O1042" s="10">
        <f t="shared" si="70"/>
        <v>0</v>
      </c>
      <c r="P1042" s="10">
        <f t="shared" si="71"/>
        <v>0</v>
      </c>
      <c r="Q1042" s="10" t="str">
        <f>VLOOKUP(A1042,'[1]Store List'!$A$1:$I$376,3,FALSE)</f>
        <v>WZ-224</v>
      </c>
      <c r="R1042" s="10" t="str">
        <f>VLOOKUP(A1042,'[1]Store List'!$A$1:$I$376,6,FALSE)</f>
        <v>Peter Asnes</v>
      </c>
      <c r="S1042" s="10" t="str">
        <f>VLOOKUP(A1042,'[1]Store List'!$A$1:$I$376,9,FALSE)</f>
        <v>Julie Eitelbach</v>
      </c>
      <c r="T1042" s="10"/>
    </row>
    <row r="1043" spans="1:20" ht="13.2" hidden="1">
      <c r="A1043" s="5">
        <v>87520</v>
      </c>
      <c r="B1043" s="5" t="s">
        <v>2169</v>
      </c>
      <c r="C1043" s="3" t="s">
        <v>1553</v>
      </c>
      <c r="D1043" s="3" t="s">
        <v>2177</v>
      </c>
      <c r="E1043" s="3" t="s">
        <v>2260</v>
      </c>
      <c r="F1043" s="3" t="s">
        <v>1554</v>
      </c>
      <c r="G1043" s="4" t="s">
        <v>9</v>
      </c>
      <c r="H1043" s="4" t="s">
        <v>15</v>
      </c>
      <c r="I1043" s="4" t="s">
        <v>2285</v>
      </c>
      <c r="J1043" s="4" t="s">
        <v>2285</v>
      </c>
      <c r="K1043" s="16"/>
      <c r="L1043" s="17" t="s">
        <v>2297</v>
      </c>
      <c r="M1043" s="10">
        <f t="shared" si="68"/>
        <v>0</v>
      </c>
      <c r="N1043" s="10">
        <f t="shared" si="69"/>
        <v>1</v>
      </c>
      <c r="O1043" s="10">
        <f t="shared" si="70"/>
        <v>0</v>
      </c>
      <c r="P1043" s="10">
        <f t="shared" si="71"/>
        <v>0</v>
      </c>
      <c r="Q1043" s="10" t="str">
        <f>VLOOKUP(A1043,'[1]Store List'!$A$1:$I$376,3,FALSE)</f>
        <v>WZ-271</v>
      </c>
      <c r="R1043" s="10" t="str">
        <f>VLOOKUP(A1043,'[1]Store List'!$A$1:$I$376,6,FALSE)</f>
        <v>Peter Asnes</v>
      </c>
      <c r="S1043" s="10" t="str">
        <f>VLOOKUP(A1043,'[1]Store List'!$A$1:$I$376,9,FALSE)</f>
        <v>Donald (Dave Moone) Somers</v>
      </c>
      <c r="T1043" s="10"/>
    </row>
    <row r="1044" spans="1:20" ht="13.2" hidden="1">
      <c r="A1044" s="5">
        <v>87508</v>
      </c>
      <c r="B1044" s="5" t="s">
        <v>1868</v>
      </c>
      <c r="C1044" s="3" t="s">
        <v>1600</v>
      </c>
      <c r="D1044" s="3" t="s">
        <v>2177</v>
      </c>
      <c r="E1044" s="3" t="s">
        <v>2214</v>
      </c>
      <c r="F1044" s="3" t="s">
        <v>1602</v>
      </c>
      <c r="G1044" s="4" t="s">
        <v>9</v>
      </c>
      <c r="H1044" s="4" t="s">
        <v>2285</v>
      </c>
      <c r="I1044" s="4" t="s">
        <v>2285</v>
      </c>
      <c r="J1044" s="4" t="s">
        <v>2285</v>
      </c>
      <c r="K1044" s="16"/>
      <c r="L1044" s="17" t="s">
        <v>2297</v>
      </c>
      <c r="M1044" s="10">
        <f t="shared" si="68"/>
        <v>0</v>
      </c>
      <c r="N1044" s="10">
        <f t="shared" si="69"/>
        <v>0</v>
      </c>
      <c r="O1044" s="10">
        <f t="shared" si="70"/>
        <v>0</v>
      </c>
      <c r="P1044" s="10">
        <f t="shared" si="71"/>
        <v>0</v>
      </c>
      <c r="Q1044" s="10" t="str">
        <f>VLOOKUP(A1044,'[1]Store List'!$A$1:$I$376,3,FALSE)</f>
        <v>WZ-283</v>
      </c>
      <c r="R1044" s="10" t="str">
        <f>VLOOKUP(A1044,'[1]Store List'!$A$1:$I$376,6,FALSE)</f>
        <v>Peter Asnes</v>
      </c>
      <c r="S1044" s="10" t="str">
        <f>VLOOKUP(A1044,'[1]Store List'!$A$1:$I$376,9,FALSE)</f>
        <v>Courtney Derderian</v>
      </c>
      <c r="T1044" s="10"/>
    </row>
    <row r="1045" spans="1:20" ht="13.2" hidden="1">
      <c r="A1045" s="5">
        <v>79747</v>
      </c>
      <c r="B1045" s="5" t="s">
        <v>2114</v>
      </c>
      <c r="C1045" s="3" t="s">
        <v>1587</v>
      </c>
      <c r="D1045" s="3" t="s">
        <v>2177</v>
      </c>
      <c r="E1045" s="3" t="s">
        <v>2255</v>
      </c>
      <c r="F1045" s="3" t="s">
        <v>1589</v>
      </c>
      <c r="G1045" s="4" t="s">
        <v>9</v>
      </c>
      <c r="H1045" s="4" t="s">
        <v>10</v>
      </c>
      <c r="I1045" s="4" t="s">
        <v>2285</v>
      </c>
      <c r="J1045" s="4" t="s">
        <v>2285</v>
      </c>
      <c r="K1045" s="16"/>
      <c r="L1045" s="17" t="s">
        <v>2297</v>
      </c>
      <c r="M1045" s="10">
        <f t="shared" si="68"/>
        <v>0</v>
      </c>
      <c r="N1045" s="10">
        <f t="shared" si="69"/>
        <v>1</v>
      </c>
      <c r="O1045" s="10">
        <f t="shared" si="70"/>
        <v>0</v>
      </c>
      <c r="P1045" s="10">
        <f t="shared" si="71"/>
        <v>0</v>
      </c>
      <c r="Q1045" s="10" t="str">
        <f>VLOOKUP(A1045,'[1]Store List'!$A$1:$I$376,3,FALSE)</f>
        <v>WZ-083A</v>
      </c>
      <c r="R1045" s="10" t="str">
        <f>VLOOKUP(A1045,'[1]Store List'!$A$1:$I$376,6,FALSE)</f>
        <v>Peter Asnes</v>
      </c>
      <c r="S1045" s="10" t="str">
        <f>VLOOKUP(A1045,'[1]Store List'!$A$1:$I$376,9,FALSE)</f>
        <v>Syed Abbas</v>
      </c>
      <c r="T1045" s="10"/>
    </row>
    <row r="1046" spans="1:20" ht="13.2" hidden="1">
      <c r="A1046" s="5">
        <v>87501</v>
      </c>
      <c r="B1046" s="5" t="s">
        <v>1846</v>
      </c>
      <c r="C1046" s="3" t="s">
        <v>1538</v>
      </c>
      <c r="D1046" s="3" t="s">
        <v>2177</v>
      </c>
      <c r="E1046" s="3" t="s">
        <v>2200</v>
      </c>
      <c r="F1046" s="3" t="s">
        <v>1540</v>
      </c>
      <c r="G1046" s="4" t="s">
        <v>9</v>
      </c>
      <c r="H1046" s="4" t="s">
        <v>15</v>
      </c>
      <c r="I1046" s="4" t="s">
        <v>2285</v>
      </c>
      <c r="J1046" s="4" t="s">
        <v>2285</v>
      </c>
      <c r="K1046" s="16"/>
      <c r="L1046" s="17" t="s">
        <v>2297</v>
      </c>
      <c r="M1046" s="10">
        <f t="shared" si="68"/>
        <v>0</v>
      </c>
      <c r="N1046" s="10">
        <f t="shared" si="69"/>
        <v>1</v>
      </c>
      <c r="O1046" s="10">
        <f t="shared" si="70"/>
        <v>0</v>
      </c>
      <c r="P1046" s="10">
        <f t="shared" si="71"/>
        <v>0</v>
      </c>
      <c r="Q1046" s="10" t="str">
        <f>VLOOKUP(A1046,'[1]Store List'!$A$1:$I$376,3,FALSE)</f>
        <v>WZ-348B</v>
      </c>
      <c r="R1046" s="10" t="str">
        <f>VLOOKUP(A1046,'[1]Store List'!$A$1:$I$376,6,FALSE)</f>
        <v>Peter Asnes</v>
      </c>
      <c r="S1046" s="10" t="str">
        <f>VLOOKUP(A1046,'[1]Store List'!$A$1:$I$376,9,FALSE)</f>
        <v>Mihir Shah</v>
      </c>
      <c r="T1046" s="10"/>
    </row>
    <row r="1047" spans="1:20" ht="13.2" hidden="1">
      <c r="A1047" s="5">
        <v>87509</v>
      </c>
      <c r="B1047" s="5" t="s">
        <v>2016</v>
      </c>
      <c r="C1047" s="3" t="s">
        <v>1336</v>
      </c>
      <c r="D1047" s="3" t="s">
        <v>2177</v>
      </c>
      <c r="E1047" s="3" t="s">
        <v>2257</v>
      </c>
      <c r="F1047" s="3" t="s">
        <v>1341</v>
      </c>
      <c r="G1047" s="4" t="s">
        <v>9</v>
      </c>
      <c r="H1047" s="4" t="s">
        <v>10</v>
      </c>
      <c r="I1047" s="4" t="s">
        <v>2285</v>
      </c>
      <c r="J1047" s="4" t="s">
        <v>2285</v>
      </c>
      <c r="K1047" s="16"/>
      <c r="L1047" s="17" t="s">
        <v>2297</v>
      </c>
      <c r="M1047" s="10">
        <f t="shared" si="68"/>
        <v>0</v>
      </c>
      <c r="N1047" s="10">
        <f t="shared" si="69"/>
        <v>1</v>
      </c>
      <c r="O1047" s="10">
        <f t="shared" si="70"/>
        <v>0</v>
      </c>
      <c r="P1047" s="10">
        <f t="shared" si="71"/>
        <v>0</v>
      </c>
      <c r="Q1047" s="10" t="str">
        <f>VLOOKUP(A1047,'[1]Store List'!$A$1:$I$376,3,FALSE)</f>
        <v>WZ-080C</v>
      </c>
      <c r="R1047" s="10" t="str">
        <f>VLOOKUP(A1047,'[1]Store List'!$A$1:$I$376,6,FALSE)</f>
        <v>Peter Asnes</v>
      </c>
      <c r="S1047" s="10" t="str">
        <f>VLOOKUP(A1047,'[1]Store List'!$A$1:$I$376,9,FALSE)</f>
        <v>David Rivera</v>
      </c>
      <c r="T1047" s="10"/>
    </row>
    <row r="1048" spans="1:20" ht="13.2" hidden="1">
      <c r="A1048" s="5">
        <v>132187</v>
      </c>
      <c r="B1048" s="5" t="s">
        <v>1986</v>
      </c>
      <c r="C1048" s="3" t="s">
        <v>1534</v>
      </c>
      <c r="D1048" s="3" t="s">
        <v>2177</v>
      </c>
      <c r="E1048" s="3" t="s">
        <v>2250</v>
      </c>
      <c r="F1048" s="3" t="s">
        <v>1535</v>
      </c>
      <c r="G1048" s="4" t="s">
        <v>9</v>
      </c>
      <c r="H1048" s="4" t="s">
        <v>2285</v>
      </c>
      <c r="I1048" s="4" t="s">
        <v>2285</v>
      </c>
      <c r="J1048" s="4" t="s">
        <v>2285</v>
      </c>
      <c r="K1048" s="16"/>
      <c r="L1048" s="17" t="s">
        <v>2297</v>
      </c>
      <c r="M1048" s="10">
        <f t="shared" si="68"/>
        <v>0</v>
      </c>
      <c r="N1048" s="10">
        <f t="shared" si="69"/>
        <v>0</v>
      </c>
      <c r="O1048" s="10">
        <f t="shared" si="70"/>
        <v>0</v>
      </c>
      <c r="P1048" s="10">
        <f t="shared" si="71"/>
        <v>0</v>
      </c>
      <c r="Q1048" s="10" t="str">
        <f>VLOOKUP(A1048,'[1]Store List'!$A$1:$I$376,3,FALSE)</f>
        <v>WZ-929</v>
      </c>
      <c r="R1048" s="10" t="str">
        <f>VLOOKUP(A1048,'[1]Store List'!$A$1:$I$376,6,FALSE)</f>
        <v>Peter Asnes</v>
      </c>
      <c r="S1048" s="10" t="str">
        <f>VLOOKUP(A1048,'[1]Store List'!$A$1:$I$376,9,FALSE)</f>
        <v>Eric Leung</v>
      </c>
      <c r="T1048" s="10"/>
    </row>
    <row r="1049" spans="1:20" ht="13.2" hidden="1">
      <c r="A1049" s="5">
        <v>79865</v>
      </c>
      <c r="B1049" s="5" t="s">
        <v>1947</v>
      </c>
      <c r="C1049" s="3" t="s">
        <v>1615</v>
      </c>
      <c r="D1049" s="3" t="s">
        <v>2177</v>
      </c>
      <c r="E1049" s="3" t="s">
        <v>2239</v>
      </c>
      <c r="F1049" s="3" t="s">
        <v>1617</v>
      </c>
      <c r="G1049" s="4" t="s">
        <v>9</v>
      </c>
      <c r="H1049" s="4" t="s">
        <v>2285</v>
      </c>
      <c r="I1049" s="4" t="s">
        <v>2285</v>
      </c>
      <c r="J1049" s="4" t="s">
        <v>2285</v>
      </c>
      <c r="K1049" s="16"/>
      <c r="L1049" s="17" t="s">
        <v>2297</v>
      </c>
      <c r="M1049" s="10">
        <f t="shared" si="68"/>
        <v>0</v>
      </c>
      <c r="N1049" s="10">
        <f t="shared" si="69"/>
        <v>0</v>
      </c>
      <c r="O1049" s="10">
        <f t="shared" si="70"/>
        <v>0</v>
      </c>
      <c r="P1049" s="10">
        <f t="shared" si="71"/>
        <v>0</v>
      </c>
      <c r="Q1049" s="10" t="str">
        <f>VLOOKUP(A1049,'[1]Store List'!$A$1:$I$376,3,FALSE)</f>
        <v>WZ-224</v>
      </c>
      <c r="R1049" s="10" t="str">
        <f>VLOOKUP(A1049,'[1]Store List'!$A$1:$I$376,6,FALSE)</f>
        <v>Peter Asnes</v>
      </c>
      <c r="S1049" s="10" t="str">
        <f>VLOOKUP(A1049,'[1]Store List'!$A$1:$I$376,9,FALSE)</f>
        <v>Julie Eitelbach</v>
      </c>
      <c r="T1049" s="10"/>
    </row>
    <row r="1050" spans="1:20" ht="13.2" hidden="1">
      <c r="A1050" s="5">
        <v>93154</v>
      </c>
      <c r="B1050" s="5" t="s">
        <v>2098</v>
      </c>
      <c r="C1050" s="3" t="s">
        <v>1591</v>
      </c>
      <c r="D1050" s="3" t="s">
        <v>2177</v>
      </c>
      <c r="E1050" s="3" t="s">
        <v>2200</v>
      </c>
      <c r="F1050" s="3" t="s">
        <v>1599</v>
      </c>
      <c r="G1050" s="4" t="s">
        <v>9</v>
      </c>
      <c r="H1050" s="4" t="s">
        <v>10</v>
      </c>
      <c r="I1050" s="4" t="s">
        <v>2285</v>
      </c>
      <c r="J1050" s="4" t="s">
        <v>2285</v>
      </c>
      <c r="K1050" s="16"/>
      <c r="L1050" s="17" t="s">
        <v>2297</v>
      </c>
      <c r="M1050" s="10">
        <f t="shared" si="68"/>
        <v>0</v>
      </c>
      <c r="N1050" s="10">
        <f t="shared" si="69"/>
        <v>1</v>
      </c>
      <c r="O1050" s="10">
        <f t="shared" si="70"/>
        <v>0</v>
      </c>
      <c r="P1050" s="10">
        <f t="shared" si="71"/>
        <v>0</v>
      </c>
      <c r="Q1050" s="10" t="str">
        <f>VLOOKUP(A1050,'[1]Store List'!$A$1:$I$376,3,FALSE)</f>
        <v>WZ-432A</v>
      </c>
      <c r="R1050" s="10" t="str">
        <f>VLOOKUP(A1050,'[1]Store List'!$A$1:$I$376,6,FALSE)</f>
        <v>Peter Asnes</v>
      </c>
      <c r="S1050" s="10" t="str">
        <f>VLOOKUP(A1050,'[1]Store List'!$A$1:$I$376,9,FALSE)</f>
        <v>Mihir Shah</v>
      </c>
      <c r="T1050" s="10"/>
    </row>
    <row r="1051" spans="1:20" ht="13.2" hidden="1">
      <c r="A1051" s="5">
        <v>93154</v>
      </c>
      <c r="B1051" s="5" t="s">
        <v>2098</v>
      </c>
      <c r="C1051" s="3" t="s">
        <v>1591</v>
      </c>
      <c r="D1051" s="3" t="s">
        <v>2177</v>
      </c>
      <c r="E1051" s="3" t="s">
        <v>2200</v>
      </c>
      <c r="F1051" s="3" t="s">
        <v>1592</v>
      </c>
      <c r="G1051" s="4" t="s">
        <v>9</v>
      </c>
      <c r="H1051" s="4" t="s">
        <v>15</v>
      </c>
      <c r="I1051" s="4" t="s">
        <v>2285</v>
      </c>
      <c r="J1051" s="4" t="s">
        <v>2285</v>
      </c>
      <c r="K1051" s="16"/>
      <c r="L1051" s="17" t="s">
        <v>2297</v>
      </c>
      <c r="M1051" s="10">
        <f t="shared" si="68"/>
        <v>0</v>
      </c>
      <c r="N1051" s="10">
        <f t="shared" si="69"/>
        <v>1</v>
      </c>
      <c r="O1051" s="10">
        <f t="shared" si="70"/>
        <v>0</v>
      </c>
      <c r="P1051" s="10">
        <f t="shared" si="71"/>
        <v>0</v>
      </c>
      <c r="Q1051" s="10" t="str">
        <f>VLOOKUP(A1051,'[1]Store List'!$A$1:$I$376,3,FALSE)</f>
        <v>WZ-432A</v>
      </c>
      <c r="R1051" s="10" t="str">
        <f>VLOOKUP(A1051,'[1]Store List'!$A$1:$I$376,6,FALSE)</f>
        <v>Peter Asnes</v>
      </c>
      <c r="S1051" s="10" t="str">
        <f>VLOOKUP(A1051,'[1]Store List'!$A$1:$I$376,9,FALSE)</f>
        <v>Mihir Shah</v>
      </c>
      <c r="T1051" s="10"/>
    </row>
    <row r="1052" spans="1:20" ht="13.2" hidden="1">
      <c r="A1052" s="5">
        <v>79858</v>
      </c>
      <c r="B1052" s="5" t="s">
        <v>1996</v>
      </c>
      <c r="C1052" s="3" t="s">
        <v>1611</v>
      </c>
      <c r="D1052" s="3" t="s">
        <v>2177</v>
      </c>
      <c r="E1052" s="3" t="s">
        <v>2255</v>
      </c>
      <c r="F1052" s="3" t="s">
        <v>1612</v>
      </c>
      <c r="G1052" s="4" t="s">
        <v>9</v>
      </c>
      <c r="H1052" s="4" t="s">
        <v>15</v>
      </c>
      <c r="I1052" s="4" t="s">
        <v>2285</v>
      </c>
      <c r="J1052" s="4" t="s">
        <v>2285</v>
      </c>
      <c r="K1052" s="16"/>
      <c r="L1052" s="17" t="s">
        <v>2297</v>
      </c>
      <c r="M1052" s="10">
        <f t="shared" si="68"/>
        <v>0</v>
      </c>
      <c r="N1052" s="10">
        <f t="shared" si="69"/>
        <v>1</v>
      </c>
      <c r="O1052" s="10">
        <f t="shared" si="70"/>
        <v>0</v>
      </c>
      <c r="P1052" s="10">
        <f t="shared" si="71"/>
        <v>0</v>
      </c>
      <c r="Q1052" s="10" t="str">
        <f>VLOOKUP(A1052,'[1]Store List'!$A$1:$I$376,3,FALSE)</f>
        <v>WZ-204A</v>
      </c>
      <c r="R1052" s="10" t="str">
        <f>VLOOKUP(A1052,'[1]Store List'!$A$1:$I$376,6,FALSE)</f>
        <v>Peter Asnes</v>
      </c>
      <c r="S1052" s="10" t="str">
        <f>VLOOKUP(A1052,'[1]Store List'!$A$1:$I$376,9,FALSE)</f>
        <v>Syed Abbas</v>
      </c>
      <c r="T1052" s="10"/>
    </row>
    <row r="1053" spans="1:20" ht="13.2" hidden="1">
      <c r="A1053" s="5">
        <v>79858</v>
      </c>
      <c r="B1053" s="5" t="s">
        <v>1996</v>
      </c>
      <c r="C1053" s="3" t="s">
        <v>1611</v>
      </c>
      <c r="D1053" s="3" t="s">
        <v>2177</v>
      </c>
      <c r="E1053" s="3" t="s">
        <v>2255</v>
      </c>
      <c r="F1053" s="3" t="s">
        <v>1614</v>
      </c>
      <c r="G1053" s="4" t="s">
        <v>9</v>
      </c>
      <c r="H1053" s="4" t="s">
        <v>2285</v>
      </c>
      <c r="I1053" s="4" t="s">
        <v>2285</v>
      </c>
      <c r="J1053" s="4" t="s">
        <v>2285</v>
      </c>
      <c r="K1053" s="16"/>
      <c r="L1053" s="17" t="s">
        <v>2297</v>
      </c>
      <c r="M1053" s="10">
        <f t="shared" si="68"/>
        <v>0</v>
      </c>
      <c r="N1053" s="10">
        <f t="shared" si="69"/>
        <v>0</v>
      </c>
      <c r="O1053" s="10">
        <f t="shared" si="70"/>
        <v>0</v>
      </c>
      <c r="P1053" s="10">
        <f t="shared" si="71"/>
        <v>0</v>
      </c>
      <c r="Q1053" s="10" t="str">
        <f>VLOOKUP(A1053,'[1]Store List'!$A$1:$I$376,3,FALSE)</f>
        <v>WZ-204A</v>
      </c>
      <c r="R1053" s="10" t="str">
        <f>VLOOKUP(A1053,'[1]Store List'!$A$1:$I$376,6,FALSE)</f>
        <v>Peter Asnes</v>
      </c>
      <c r="S1053" s="10" t="str">
        <f>VLOOKUP(A1053,'[1]Store List'!$A$1:$I$376,9,FALSE)</f>
        <v>Syed Abbas</v>
      </c>
      <c r="T1053" s="10"/>
    </row>
    <row r="1054" spans="1:20" ht="13.2" hidden="1">
      <c r="A1054" s="5">
        <v>87500</v>
      </c>
      <c r="B1054" s="5" t="s">
        <v>1902</v>
      </c>
      <c r="C1054" s="3" t="s">
        <v>1582</v>
      </c>
      <c r="D1054" s="3" t="s">
        <v>2177</v>
      </c>
      <c r="E1054" s="3" t="s">
        <v>2200</v>
      </c>
      <c r="F1054" s="3" t="s">
        <v>1586</v>
      </c>
      <c r="G1054" s="4" t="s">
        <v>9</v>
      </c>
      <c r="H1054" s="4" t="s">
        <v>10</v>
      </c>
      <c r="I1054" s="4" t="s">
        <v>2285</v>
      </c>
      <c r="J1054" s="4" t="s">
        <v>2285</v>
      </c>
      <c r="K1054" s="16"/>
      <c r="L1054" s="17" t="s">
        <v>2297</v>
      </c>
      <c r="M1054" s="10">
        <f t="shared" si="68"/>
        <v>0</v>
      </c>
      <c r="N1054" s="10">
        <f t="shared" si="69"/>
        <v>1</v>
      </c>
      <c r="O1054" s="10">
        <f t="shared" si="70"/>
        <v>0</v>
      </c>
      <c r="P1054" s="10">
        <f t="shared" si="71"/>
        <v>0</v>
      </c>
      <c r="Q1054" s="10" t="str">
        <f>VLOOKUP(A1054,'[1]Store List'!$A$1:$I$376,3,FALSE)</f>
        <v>WZ-353A</v>
      </c>
      <c r="R1054" s="10" t="str">
        <f>VLOOKUP(A1054,'[1]Store List'!$A$1:$I$376,6,FALSE)</f>
        <v>Peter Asnes</v>
      </c>
      <c r="S1054" s="10" t="str">
        <f>VLOOKUP(A1054,'[1]Store List'!$A$1:$I$376,9,FALSE)</f>
        <v>Mihir Shah</v>
      </c>
      <c r="T1054" s="10"/>
    </row>
    <row r="1055" spans="1:20" ht="13.2" hidden="1">
      <c r="A1055" s="5">
        <v>79832</v>
      </c>
      <c r="B1055" s="5" t="s">
        <v>1903</v>
      </c>
      <c r="C1055" s="3" t="s">
        <v>1607</v>
      </c>
      <c r="D1055" s="3" t="s">
        <v>2177</v>
      </c>
      <c r="E1055" s="3" t="s">
        <v>2200</v>
      </c>
      <c r="F1055" s="3" t="s">
        <v>1608</v>
      </c>
      <c r="G1055" s="4" t="s">
        <v>9</v>
      </c>
      <c r="H1055" s="4" t="s">
        <v>10</v>
      </c>
      <c r="I1055" s="4" t="s">
        <v>2285</v>
      </c>
      <c r="J1055" s="4" t="s">
        <v>2285</v>
      </c>
      <c r="K1055" s="16"/>
      <c r="L1055" s="17" t="s">
        <v>2297</v>
      </c>
      <c r="M1055" s="10">
        <f t="shared" si="68"/>
        <v>0</v>
      </c>
      <c r="N1055" s="10">
        <f t="shared" si="69"/>
        <v>1</v>
      </c>
      <c r="O1055" s="10">
        <f t="shared" si="70"/>
        <v>0</v>
      </c>
      <c r="P1055" s="10">
        <f t="shared" si="71"/>
        <v>0</v>
      </c>
      <c r="Q1055" s="10" t="str">
        <f>VLOOKUP(A1055,'[1]Store List'!$A$1:$I$376,3,FALSE)</f>
        <v>WZ-149A</v>
      </c>
      <c r="R1055" s="10" t="str">
        <f>VLOOKUP(A1055,'[1]Store List'!$A$1:$I$376,6,FALSE)</f>
        <v>Peter Asnes</v>
      </c>
      <c r="S1055" s="10" t="str">
        <f>VLOOKUP(A1055,'[1]Store List'!$A$1:$I$376,9,FALSE)</f>
        <v>Mihir Shah</v>
      </c>
      <c r="T1055" s="10"/>
    </row>
    <row r="1056" spans="1:20" ht="13.2" hidden="1">
      <c r="A1056" s="5">
        <v>79747</v>
      </c>
      <c r="B1056" s="5" t="s">
        <v>2114</v>
      </c>
      <c r="C1056" s="3" t="s">
        <v>1587</v>
      </c>
      <c r="D1056" s="3" t="s">
        <v>2177</v>
      </c>
      <c r="E1056" s="3" t="s">
        <v>2255</v>
      </c>
      <c r="F1056" s="3" t="s">
        <v>1588</v>
      </c>
      <c r="G1056" s="4" t="s">
        <v>9</v>
      </c>
      <c r="H1056" s="4" t="s">
        <v>10</v>
      </c>
      <c r="I1056" s="4" t="s">
        <v>2285</v>
      </c>
      <c r="J1056" s="4" t="s">
        <v>2285</v>
      </c>
      <c r="K1056" s="16"/>
      <c r="L1056" s="17" t="s">
        <v>2297</v>
      </c>
      <c r="M1056" s="10">
        <f t="shared" si="68"/>
        <v>0</v>
      </c>
      <c r="N1056" s="10">
        <f t="shared" si="69"/>
        <v>1</v>
      </c>
      <c r="O1056" s="10">
        <f t="shared" si="70"/>
        <v>0</v>
      </c>
      <c r="P1056" s="10">
        <f t="shared" si="71"/>
        <v>0</v>
      </c>
      <c r="Q1056" s="10" t="str">
        <f>VLOOKUP(A1056,'[1]Store List'!$A$1:$I$376,3,FALSE)</f>
        <v>WZ-083A</v>
      </c>
      <c r="R1056" s="10" t="str">
        <f>VLOOKUP(A1056,'[1]Store List'!$A$1:$I$376,6,FALSE)</f>
        <v>Peter Asnes</v>
      </c>
      <c r="S1056" s="10" t="str">
        <f>VLOOKUP(A1056,'[1]Store List'!$A$1:$I$376,9,FALSE)</f>
        <v>Syed Abbas</v>
      </c>
      <c r="T1056" s="10"/>
    </row>
    <row r="1057" spans="1:20" ht="13.2" hidden="1">
      <c r="A1057" s="5">
        <v>79858</v>
      </c>
      <c r="B1057" s="5" t="s">
        <v>1996</v>
      </c>
      <c r="C1057" s="3" t="s">
        <v>1611</v>
      </c>
      <c r="D1057" s="3" t="s">
        <v>2177</v>
      </c>
      <c r="E1057" s="3" t="s">
        <v>2255</v>
      </c>
      <c r="F1057" s="3" t="s">
        <v>1613</v>
      </c>
      <c r="G1057" s="4" t="s">
        <v>9</v>
      </c>
      <c r="H1057" s="4" t="s">
        <v>10</v>
      </c>
      <c r="I1057" s="4" t="s">
        <v>2285</v>
      </c>
      <c r="J1057" s="4" t="s">
        <v>2285</v>
      </c>
      <c r="K1057" s="16"/>
      <c r="L1057" s="17" t="s">
        <v>2297</v>
      </c>
      <c r="M1057" s="10">
        <f t="shared" si="68"/>
        <v>0</v>
      </c>
      <c r="N1057" s="10">
        <f t="shared" si="69"/>
        <v>1</v>
      </c>
      <c r="O1057" s="10">
        <f t="shared" si="70"/>
        <v>0</v>
      </c>
      <c r="P1057" s="10">
        <f t="shared" si="71"/>
        <v>0</v>
      </c>
      <c r="Q1057" s="10" t="str">
        <f>VLOOKUP(A1057,'[1]Store List'!$A$1:$I$376,3,FALSE)</f>
        <v>WZ-204A</v>
      </c>
      <c r="R1057" s="10" t="str">
        <f>VLOOKUP(A1057,'[1]Store List'!$A$1:$I$376,6,FALSE)</f>
        <v>Peter Asnes</v>
      </c>
      <c r="S1057" s="10" t="str">
        <f>VLOOKUP(A1057,'[1]Store List'!$A$1:$I$376,9,FALSE)</f>
        <v>Syed Abbas</v>
      </c>
      <c r="T1057" s="10"/>
    </row>
    <row r="1058" spans="1:20" ht="13.2" hidden="1">
      <c r="A1058" s="5">
        <v>87509</v>
      </c>
      <c r="B1058" s="5" t="s">
        <v>2016</v>
      </c>
      <c r="C1058" s="3" t="s">
        <v>1336</v>
      </c>
      <c r="D1058" s="3" t="s">
        <v>2177</v>
      </c>
      <c r="E1058" s="3" t="s">
        <v>2257</v>
      </c>
      <c r="F1058" s="3" t="s">
        <v>1338</v>
      </c>
      <c r="G1058" s="4" t="s">
        <v>9</v>
      </c>
      <c r="H1058" s="4" t="s">
        <v>2285</v>
      </c>
      <c r="I1058" s="4" t="s">
        <v>2285</v>
      </c>
      <c r="J1058" s="4" t="s">
        <v>2285</v>
      </c>
      <c r="K1058" s="16"/>
      <c r="L1058" s="17" t="s">
        <v>2297</v>
      </c>
      <c r="M1058" s="10">
        <f t="shared" si="68"/>
        <v>0</v>
      </c>
      <c r="N1058" s="10">
        <f t="shared" si="69"/>
        <v>0</v>
      </c>
      <c r="O1058" s="10">
        <f t="shared" si="70"/>
        <v>0</v>
      </c>
      <c r="P1058" s="10">
        <f t="shared" si="71"/>
        <v>0</v>
      </c>
      <c r="Q1058" s="10" t="str">
        <f>VLOOKUP(A1058,'[1]Store List'!$A$1:$I$376,3,FALSE)</f>
        <v>WZ-080C</v>
      </c>
      <c r="R1058" s="10" t="str">
        <f>VLOOKUP(A1058,'[1]Store List'!$A$1:$I$376,6,FALSE)</f>
        <v>Peter Asnes</v>
      </c>
      <c r="S1058" s="10" t="str">
        <f>VLOOKUP(A1058,'[1]Store List'!$A$1:$I$376,9,FALSE)</f>
        <v>David Rivera</v>
      </c>
      <c r="T1058" s="10"/>
    </row>
    <row r="1059" spans="1:20" ht="13.2" hidden="1">
      <c r="A1059" s="5">
        <v>87508</v>
      </c>
      <c r="B1059" s="5" t="s">
        <v>1868</v>
      </c>
      <c r="C1059" s="3" t="s">
        <v>1600</v>
      </c>
      <c r="D1059" s="3" t="s">
        <v>2177</v>
      </c>
      <c r="E1059" s="3" t="s">
        <v>2214</v>
      </c>
      <c r="F1059" s="3" t="s">
        <v>1604</v>
      </c>
      <c r="G1059" s="4" t="s">
        <v>9</v>
      </c>
      <c r="H1059" s="4" t="s">
        <v>2285</v>
      </c>
      <c r="I1059" s="4" t="s">
        <v>2285</v>
      </c>
      <c r="J1059" s="4" t="s">
        <v>2285</v>
      </c>
      <c r="K1059" s="16"/>
      <c r="L1059" s="17" t="s">
        <v>2297</v>
      </c>
      <c r="M1059" s="10">
        <f t="shared" si="68"/>
        <v>0</v>
      </c>
      <c r="N1059" s="10">
        <f t="shared" si="69"/>
        <v>0</v>
      </c>
      <c r="O1059" s="10">
        <f t="shared" si="70"/>
        <v>0</v>
      </c>
      <c r="P1059" s="10">
        <f t="shared" si="71"/>
        <v>0</v>
      </c>
      <c r="Q1059" s="10" t="str">
        <f>VLOOKUP(A1059,'[1]Store List'!$A$1:$I$376,3,FALSE)</f>
        <v>WZ-283</v>
      </c>
      <c r="R1059" s="10" t="str">
        <f>VLOOKUP(A1059,'[1]Store List'!$A$1:$I$376,6,FALSE)</f>
        <v>Peter Asnes</v>
      </c>
      <c r="S1059" s="10" t="str">
        <f>VLOOKUP(A1059,'[1]Store List'!$A$1:$I$376,9,FALSE)</f>
        <v>Courtney Derderian</v>
      </c>
      <c r="T1059" s="10"/>
    </row>
    <row r="1060" spans="1:20" ht="13.2" hidden="1">
      <c r="A1060" s="5">
        <v>79736</v>
      </c>
      <c r="B1060" s="5" t="s">
        <v>2092</v>
      </c>
      <c r="C1060" s="3" t="s">
        <v>1560</v>
      </c>
      <c r="D1060" s="3" t="s">
        <v>2177</v>
      </c>
      <c r="E1060" s="3" t="s">
        <v>2260</v>
      </c>
      <c r="F1060" s="3" t="s">
        <v>1563</v>
      </c>
      <c r="G1060" s="4" t="s">
        <v>9</v>
      </c>
      <c r="H1060" s="4" t="s">
        <v>2285</v>
      </c>
      <c r="I1060" s="4" t="s">
        <v>2285</v>
      </c>
      <c r="J1060" s="4" t="s">
        <v>2285</v>
      </c>
      <c r="K1060" s="16"/>
      <c r="L1060" s="17" t="s">
        <v>2297</v>
      </c>
      <c r="M1060" s="10">
        <f t="shared" si="68"/>
        <v>0</v>
      </c>
      <c r="N1060" s="10">
        <f t="shared" si="69"/>
        <v>0</v>
      </c>
      <c r="O1060" s="10">
        <f t="shared" si="70"/>
        <v>0</v>
      </c>
      <c r="P1060" s="10">
        <f t="shared" si="71"/>
        <v>0</v>
      </c>
      <c r="Q1060" s="10" t="str">
        <f>VLOOKUP(A1060,'[1]Store List'!$A$1:$I$376,3,FALSE)</f>
        <v>WZ-048</v>
      </c>
      <c r="R1060" s="10" t="str">
        <f>VLOOKUP(A1060,'[1]Store List'!$A$1:$I$376,6,FALSE)</f>
        <v>Peter Asnes</v>
      </c>
      <c r="S1060" s="10" t="str">
        <f>VLOOKUP(A1060,'[1]Store List'!$A$1:$I$376,9,FALSE)</f>
        <v>Donald (Dave Moone) Somers</v>
      </c>
      <c r="T1060" s="10"/>
    </row>
    <row r="1061" spans="1:20" ht="13.2" hidden="1">
      <c r="A1061" s="5">
        <v>92955</v>
      </c>
      <c r="B1061" s="5" t="s">
        <v>2048</v>
      </c>
      <c r="C1061" s="3" t="s">
        <v>1565</v>
      </c>
      <c r="D1061" s="3" t="s">
        <v>2177</v>
      </c>
      <c r="E1061" s="3" t="s">
        <v>2260</v>
      </c>
      <c r="F1061" s="3" t="s">
        <v>1566</v>
      </c>
      <c r="G1061" s="4" t="s">
        <v>9</v>
      </c>
      <c r="H1061" s="4" t="s">
        <v>2285</v>
      </c>
      <c r="I1061" s="4" t="s">
        <v>2285</v>
      </c>
      <c r="J1061" s="4" t="s">
        <v>2285</v>
      </c>
      <c r="K1061" s="16"/>
      <c r="L1061" s="17" t="s">
        <v>2297</v>
      </c>
      <c r="M1061" s="10">
        <f t="shared" si="68"/>
        <v>0</v>
      </c>
      <c r="N1061" s="10">
        <f t="shared" si="69"/>
        <v>0</v>
      </c>
      <c r="O1061" s="10">
        <f t="shared" si="70"/>
        <v>0</v>
      </c>
      <c r="P1061" s="10">
        <f t="shared" si="71"/>
        <v>0</v>
      </c>
      <c r="Q1061" s="10" t="str">
        <f>VLOOKUP(A1061,'[1]Store List'!$A$1:$I$376,3,FALSE)</f>
        <v>WZ-427</v>
      </c>
      <c r="R1061" s="10" t="str">
        <f>VLOOKUP(A1061,'[1]Store List'!$A$1:$I$376,6,FALSE)</f>
        <v>Peter Asnes</v>
      </c>
      <c r="S1061" s="10" t="str">
        <f>VLOOKUP(A1061,'[1]Store List'!$A$1:$I$376,9,FALSE)</f>
        <v>Donald (Dave Moone) Somers</v>
      </c>
      <c r="T1061" s="10"/>
    </row>
    <row r="1062" spans="1:20" ht="13.2" hidden="1">
      <c r="A1062" s="5">
        <v>87508</v>
      </c>
      <c r="B1062" s="5" t="s">
        <v>1868</v>
      </c>
      <c r="C1062" s="3" t="s">
        <v>1600</v>
      </c>
      <c r="D1062" s="3" t="s">
        <v>2177</v>
      </c>
      <c r="E1062" s="3" t="s">
        <v>2214</v>
      </c>
      <c r="F1062" s="3" t="s">
        <v>1605</v>
      </c>
      <c r="G1062" s="4" t="s">
        <v>9</v>
      </c>
      <c r="H1062" s="4" t="s">
        <v>2285</v>
      </c>
      <c r="I1062" s="4" t="s">
        <v>2285</v>
      </c>
      <c r="J1062" s="4" t="s">
        <v>2285</v>
      </c>
      <c r="K1062" s="16"/>
      <c r="L1062" s="17" t="s">
        <v>2297</v>
      </c>
      <c r="M1062" s="10">
        <f t="shared" si="68"/>
        <v>0</v>
      </c>
      <c r="N1062" s="10">
        <f t="shared" si="69"/>
        <v>0</v>
      </c>
      <c r="O1062" s="10">
        <f t="shared" si="70"/>
        <v>0</v>
      </c>
      <c r="P1062" s="10">
        <f t="shared" si="71"/>
        <v>0</v>
      </c>
      <c r="Q1062" s="10" t="str">
        <f>VLOOKUP(A1062,'[1]Store List'!$A$1:$I$376,3,FALSE)</f>
        <v>WZ-283</v>
      </c>
      <c r="R1062" s="10" t="str">
        <f>VLOOKUP(A1062,'[1]Store List'!$A$1:$I$376,6,FALSE)</f>
        <v>Peter Asnes</v>
      </c>
      <c r="S1062" s="10" t="str">
        <f>VLOOKUP(A1062,'[1]Store List'!$A$1:$I$376,9,FALSE)</f>
        <v>Courtney Derderian</v>
      </c>
      <c r="T1062" s="10"/>
    </row>
    <row r="1063" spans="1:20" ht="13.2" hidden="1">
      <c r="A1063" s="5">
        <v>132187</v>
      </c>
      <c r="B1063" s="5" t="s">
        <v>1986</v>
      </c>
      <c r="C1063" s="3" t="s">
        <v>1534</v>
      </c>
      <c r="D1063" s="3" t="s">
        <v>2177</v>
      </c>
      <c r="E1063" s="3" t="s">
        <v>2250</v>
      </c>
      <c r="F1063" s="3" t="s">
        <v>1536</v>
      </c>
      <c r="G1063" s="4" t="s">
        <v>9</v>
      </c>
      <c r="H1063" s="4" t="s">
        <v>2285</v>
      </c>
      <c r="I1063" s="4" t="s">
        <v>2285</v>
      </c>
      <c r="J1063" s="4" t="s">
        <v>2285</v>
      </c>
      <c r="K1063" s="16"/>
      <c r="L1063" s="17" t="s">
        <v>2297</v>
      </c>
      <c r="M1063" s="10">
        <f t="shared" si="68"/>
        <v>0</v>
      </c>
      <c r="N1063" s="10">
        <f t="shared" si="69"/>
        <v>0</v>
      </c>
      <c r="O1063" s="10">
        <f t="shared" si="70"/>
        <v>0</v>
      </c>
      <c r="P1063" s="10">
        <f t="shared" si="71"/>
        <v>0</v>
      </c>
      <c r="Q1063" s="10" t="str">
        <f>VLOOKUP(A1063,'[1]Store List'!$A$1:$I$376,3,FALSE)</f>
        <v>WZ-929</v>
      </c>
      <c r="R1063" s="10" t="str">
        <f>VLOOKUP(A1063,'[1]Store List'!$A$1:$I$376,6,FALSE)</f>
        <v>Peter Asnes</v>
      </c>
      <c r="S1063" s="10" t="str">
        <f>VLOOKUP(A1063,'[1]Store List'!$A$1:$I$376,9,FALSE)</f>
        <v>Eric Leung</v>
      </c>
      <c r="T1063" s="10"/>
    </row>
    <row r="1064" spans="1:20" ht="13.2" hidden="1">
      <c r="A1064" s="5">
        <v>87508</v>
      </c>
      <c r="B1064" s="5" t="s">
        <v>1868</v>
      </c>
      <c r="C1064" s="3" t="s">
        <v>1600</v>
      </c>
      <c r="D1064" s="3" t="s">
        <v>2177</v>
      </c>
      <c r="E1064" s="3" t="s">
        <v>2214</v>
      </c>
      <c r="F1064" s="3" t="s">
        <v>1606</v>
      </c>
      <c r="G1064" s="4" t="s">
        <v>9</v>
      </c>
      <c r="H1064" s="4" t="s">
        <v>10</v>
      </c>
      <c r="I1064" s="4" t="s">
        <v>2285</v>
      </c>
      <c r="J1064" s="4" t="s">
        <v>2285</v>
      </c>
      <c r="K1064" s="16"/>
      <c r="L1064" s="17" t="s">
        <v>2297</v>
      </c>
      <c r="M1064" s="10">
        <f t="shared" si="68"/>
        <v>0</v>
      </c>
      <c r="N1064" s="10">
        <f t="shared" si="69"/>
        <v>1</v>
      </c>
      <c r="O1064" s="10">
        <f t="shared" si="70"/>
        <v>0</v>
      </c>
      <c r="P1064" s="10">
        <f t="shared" si="71"/>
        <v>0</v>
      </c>
      <c r="Q1064" s="10" t="str">
        <f>VLOOKUP(A1064,'[1]Store List'!$A$1:$I$376,3,FALSE)</f>
        <v>WZ-283</v>
      </c>
      <c r="R1064" s="10" t="str">
        <f>VLOOKUP(A1064,'[1]Store List'!$A$1:$I$376,6,FALSE)</f>
        <v>Peter Asnes</v>
      </c>
      <c r="S1064" s="10" t="str">
        <f>VLOOKUP(A1064,'[1]Store List'!$A$1:$I$376,9,FALSE)</f>
        <v>Courtney Derderian</v>
      </c>
      <c r="T1064" s="10"/>
    </row>
    <row r="1065" spans="1:20" ht="13.2" hidden="1">
      <c r="A1065" s="5">
        <v>107517</v>
      </c>
      <c r="B1065" s="5" t="s">
        <v>2121</v>
      </c>
      <c r="C1065" s="3" t="s">
        <v>1569</v>
      </c>
      <c r="D1065" s="3" t="s">
        <v>2177</v>
      </c>
      <c r="E1065" s="3" t="s">
        <v>2250</v>
      </c>
      <c r="F1065" s="3" t="s">
        <v>1571</v>
      </c>
      <c r="G1065" s="4" t="s">
        <v>9</v>
      </c>
      <c r="H1065" s="4" t="s">
        <v>10</v>
      </c>
      <c r="I1065" s="4" t="s">
        <v>2285</v>
      </c>
      <c r="J1065" s="4" t="s">
        <v>2285</v>
      </c>
      <c r="K1065" s="16"/>
      <c r="L1065" s="17" t="s">
        <v>2297</v>
      </c>
      <c r="M1065" s="10">
        <f t="shared" si="68"/>
        <v>0</v>
      </c>
      <c r="N1065" s="10">
        <f t="shared" si="69"/>
        <v>1</v>
      </c>
      <c r="O1065" s="10">
        <f t="shared" si="70"/>
        <v>0</v>
      </c>
      <c r="P1065" s="10">
        <f t="shared" si="71"/>
        <v>0</v>
      </c>
      <c r="Q1065" s="10" t="str">
        <f>VLOOKUP(A1065,'[1]Store List'!$A$1:$I$376,3,FALSE)</f>
        <v>WZ-640A</v>
      </c>
      <c r="R1065" s="10" t="str">
        <f>VLOOKUP(A1065,'[1]Store List'!$A$1:$I$376,6,FALSE)</f>
        <v>Peter Asnes</v>
      </c>
      <c r="S1065" s="10" t="str">
        <f>VLOOKUP(A1065,'[1]Store List'!$A$1:$I$376,9,FALSE)</f>
        <v>Eric Leung</v>
      </c>
      <c r="T1065" s="10"/>
    </row>
    <row r="1066" spans="1:20" ht="13.2" hidden="1">
      <c r="A1066" s="5">
        <v>106981</v>
      </c>
      <c r="B1066" s="5" t="s">
        <v>2093</v>
      </c>
      <c r="C1066" s="3" t="s">
        <v>1546</v>
      </c>
      <c r="D1066" s="3" t="s">
        <v>2177</v>
      </c>
      <c r="E1066" s="3" t="s">
        <v>2260</v>
      </c>
      <c r="F1066" s="3" t="s">
        <v>1547</v>
      </c>
      <c r="G1066" s="4" t="s">
        <v>9</v>
      </c>
      <c r="H1066" s="4" t="s">
        <v>2285</v>
      </c>
      <c r="I1066" s="4" t="s">
        <v>2285</v>
      </c>
      <c r="J1066" s="4" t="s">
        <v>2285</v>
      </c>
      <c r="K1066" s="16"/>
      <c r="L1066" s="17" t="s">
        <v>2297</v>
      </c>
      <c r="M1066" s="10">
        <f t="shared" ref="M1066:M1129" si="72">IF(OR(G1066="N/A",G1066="COMP"),0,1)</f>
        <v>0</v>
      </c>
      <c r="N1066" s="10">
        <f t="shared" ref="N1066:N1129" si="73">IF(OR(H1066="N/A",H1066="COMP"),0,1)</f>
        <v>0</v>
      </c>
      <c r="O1066" s="10">
        <f t="shared" ref="O1066:O1129" si="74">IF(OR(I1066="N/A",I1066="COMP"),0,1)</f>
        <v>0</v>
      </c>
      <c r="P1066" s="10">
        <f t="shared" ref="P1066:P1129" si="75">IF(OR(J1066="N/A",J1066="COMP"),0,1)</f>
        <v>0</v>
      </c>
      <c r="Q1066" s="10" t="str">
        <f>VLOOKUP(A1066,'[1]Store List'!$A$1:$I$376,3,FALSE)</f>
        <v>WZ-619</v>
      </c>
      <c r="R1066" s="10" t="str">
        <f>VLOOKUP(A1066,'[1]Store List'!$A$1:$I$376,6,FALSE)</f>
        <v>Peter Asnes</v>
      </c>
      <c r="S1066" s="10" t="str">
        <f>VLOOKUP(A1066,'[1]Store List'!$A$1:$I$376,9,FALSE)</f>
        <v>Donald (Dave Moone) Somers</v>
      </c>
      <c r="T1066" s="10"/>
    </row>
    <row r="1067" spans="1:20" ht="13.2" hidden="1">
      <c r="A1067" s="5">
        <v>79736</v>
      </c>
      <c r="B1067" s="5" t="s">
        <v>2092</v>
      </c>
      <c r="C1067" s="3" t="s">
        <v>1560</v>
      </c>
      <c r="D1067" s="3" t="s">
        <v>2177</v>
      </c>
      <c r="E1067" s="3" t="s">
        <v>2260</v>
      </c>
      <c r="F1067" s="3" t="s">
        <v>1564</v>
      </c>
      <c r="G1067" s="4" t="s">
        <v>9</v>
      </c>
      <c r="H1067" s="4" t="s">
        <v>2285</v>
      </c>
      <c r="I1067" s="4" t="s">
        <v>2285</v>
      </c>
      <c r="J1067" s="4" t="s">
        <v>2285</v>
      </c>
      <c r="K1067" s="16"/>
      <c r="L1067" s="17" t="s">
        <v>2297</v>
      </c>
      <c r="M1067" s="10">
        <f t="shared" si="72"/>
        <v>0</v>
      </c>
      <c r="N1067" s="10">
        <f t="shared" si="73"/>
        <v>0</v>
      </c>
      <c r="O1067" s="10">
        <f t="shared" si="74"/>
        <v>0</v>
      </c>
      <c r="P1067" s="10">
        <f t="shared" si="75"/>
        <v>0</v>
      </c>
      <c r="Q1067" s="10" t="str">
        <f>VLOOKUP(A1067,'[1]Store List'!$A$1:$I$376,3,FALSE)</f>
        <v>WZ-048</v>
      </c>
      <c r="R1067" s="10" t="str">
        <f>VLOOKUP(A1067,'[1]Store List'!$A$1:$I$376,6,FALSE)</f>
        <v>Peter Asnes</v>
      </c>
      <c r="S1067" s="10" t="str">
        <f>VLOOKUP(A1067,'[1]Store List'!$A$1:$I$376,9,FALSE)</f>
        <v>Donald (Dave Moone) Somers</v>
      </c>
      <c r="T1067" s="10"/>
    </row>
    <row r="1068" spans="1:20" ht="13.2" hidden="1">
      <c r="A1068" s="5">
        <v>87508</v>
      </c>
      <c r="B1068" s="5" t="s">
        <v>1868</v>
      </c>
      <c r="C1068" s="3" t="s">
        <v>1600</v>
      </c>
      <c r="D1068" s="3" t="s">
        <v>2177</v>
      </c>
      <c r="E1068" s="3" t="s">
        <v>2214</v>
      </c>
      <c r="F1068" s="3" t="s">
        <v>1601</v>
      </c>
      <c r="G1068" s="4" t="s">
        <v>9</v>
      </c>
      <c r="H1068" s="4" t="s">
        <v>10</v>
      </c>
      <c r="I1068" s="4" t="s">
        <v>2285</v>
      </c>
      <c r="J1068" s="4" t="s">
        <v>2285</v>
      </c>
      <c r="K1068" s="16"/>
      <c r="L1068" s="17" t="s">
        <v>2297</v>
      </c>
      <c r="M1068" s="10">
        <f t="shared" si="72"/>
        <v>0</v>
      </c>
      <c r="N1068" s="10">
        <f t="shared" si="73"/>
        <v>1</v>
      </c>
      <c r="O1068" s="10">
        <f t="shared" si="74"/>
        <v>0</v>
      </c>
      <c r="P1068" s="10">
        <f t="shared" si="75"/>
        <v>0</v>
      </c>
      <c r="Q1068" s="10" t="str">
        <f>VLOOKUP(A1068,'[1]Store List'!$A$1:$I$376,3,FALSE)</f>
        <v>WZ-283</v>
      </c>
      <c r="R1068" s="10" t="str">
        <f>VLOOKUP(A1068,'[1]Store List'!$A$1:$I$376,6,FALSE)</f>
        <v>Peter Asnes</v>
      </c>
      <c r="S1068" s="10" t="str">
        <f>VLOOKUP(A1068,'[1]Store List'!$A$1:$I$376,9,FALSE)</f>
        <v>Courtney Derderian</v>
      </c>
      <c r="T1068" s="10"/>
    </row>
    <row r="1069" spans="1:20" ht="13.2" hidden="1">
      <c r="A1069" s="5">
        <v>106981</v>
      </c>
      <c r="B1069" s="5" t="s">
        <v>2093</v>
      </c>
      <c r="C1069" s="3" t="s">
        <v>1546</v>
      </c>
      <c r="D1069" s="3" t="s">
        <v>2177</v>
      </c>
      <c r="E1069" s="3" t="s">
        <v>2260</v>
      </c>
      <c r="F1069" s="3" t="s">
        <v>1549</v>
      </c>
      <c r="G1069" s="4" t="s">
        <v>9</v>
      </c>
      <c r="H1069" s="4" t="s">
        <v>10</v>
      </c>
      <c r="I1069" s="4" t="s">
        <v>2285</v>
      </c>
      <c r="J1069" s="4" t="s">
        <v>2285</v>
      </c>
      <c r="K1069" s="16"/>
      <c r="L1069" s="17" t="s">
        <v>2297</v>
      </c>
      <c r="M1069" s="10">
        <f t="shared" si="72"/>
        <v>0</v>
      </c>
      <c r="N1069" s="10">
        <f t="shared" si="73"/>
        <v>1</v>
      </c>
      <c r="O1069" s="10">
        <f t="shared" si="74"/>
        <v>0</v>
      </c>
      <c r="P1069" s="10">
        <f t="shared" si="75"/>
        <v>0</v>
      </c>
      <c r="Q1069" s="10" t="str">
        <f>VLOOKUP(A1069,'[1]Store List'!$A$1:$I$376,3,FALSE)</f>
        <v>WZ-619</v>
      </c>
      <c r="R1069" s="10" t="str">
        <f>VLOOKUP(A1069,'[1]Store List'!$A$1:$I$376,6,FALSE)</f>
        <v>Peter Asnes</v>
      </c>
      <c r="S1069" s="10" t="str">
        <f>VLOOKUP(A1069,'[1]Store List'!$A$1:$I$376,9,FALSE)</f>
        <v>Donald (Dave Moone) Somers</v>
      </c>
      <c r="T1069" s="10"/>
    </row>
    <row r="1070" spans="1:20" ht="13.2" hidden="1">
      <c r="A1070" s="5">
        <v>79813</v>
      </c>
      <c r="B1070" s="5" t="s">
        <v>2128</v>
      </c>
      <c r="C1070" s="3" t="s">
        <v>1556</v>
      </c>
      <c r="D1070" s="3" t="s">
        <v>2177</v>
      </c>
      <c r="E1070" s="3" t="s">
        <v>2260</v>
      </c>
      <c r="F1070" s="3" t="s">
        <v>1559</v>
      </c>
      <c r="G1070" s="4" t="s">
        <v>9</v>
      </c>
      <c r="H1070" s="4" t="s">
        <v>10</v>
      </c>
      <c r="I1070" s="4" t="s">
        <v>2285</v>
      </c>
      <c r="J1070" s="4" t="s">
        <v>2285</v>
      </c>
      <c r="K1070" s="16"/>
      <c r="L1070" s="17" t="s">
        <v>2297</v>
      </c>
      <c r="M1070" s="10">
        <f t="shared" si="72"/>
        <v>0</v>
      </c>
      <c r="N1070" s="10">
        <f t="shared" si="73"/>
        <v>1</v>
      </c>
      <c r="O1070" s="10">
        <f t="shared" si="74"/>
        <v>0</v>
      </c>
      <c r="P1070" s="10">
        <f t="shared" si="75"/>
        <v>0</v>
      </c>
      <c r="Q1070" s="10" t="str">
        <f>VLOOKUP(A1070,'[1]Store List'!$A$1:$I$376,3,FALSE)</f>
        <v>WZ-077A</v>
      </c>
      <c r="R1070" s="10" t="str">
        <f>VLOOKUP(A1070,'[1]Store List'!$A$1:$I$376,6,FALSE)</f>
        <v>Peter Asnes</v>
      </c>
      <c r="S1070" s="10" t="str">
        <f>VLOOKUP(A1070,'[1]Store List'!$A$1:$I$376,9,FALSE)</f>
        <v>Donald (Dave Moone) Somers</v>
      </c>
      <c r="T1070" s="10"/>
    </row>
    <row r="1071" spans="1:20" ht="13.2" hidden="1">
      <c r="A1071" s="5">
        <v>106981</v>
      </c>
      <c r="B1071" s="5" t="s">
        <v>2093</v>
      </c>
      <c r="C1071" s="3" t="s">
        <v>1546</v>
      </c>
      <c r="D1071" s="3" t="s">
        <v>2177</v>
      </c>
      <c r="E1071" s="3" t="s">
        <v>2260</v>
      </c>
      <c r="F1071" s="3" t="s">
        <v>1550</v>
      </c>
      <c r="G1071" s="4" t="s">
        <v>9</v>
      </c>
      <c r="H1071" s="4" t="s">
        <v>15</v>
      </c>
      <c r="I1071" s="4" t="s">
        <v>2285</v>
      </c>
      <c r="J1071" s="4" t="s">
        <v>2285</v>
      </c>
      <c r="K1071" s="16"/>
      <c r="L1071" s="17" t="s">
        <v>2297</v>
      </c>
      <c r="M1071" s="10">
        <f t="shared" si="72"/>
        <v>0</v>
      </c>
      <c r="N1071" s="10">
        <f t="shared" si="73"/>
        <v>1</v>
      </c>
      <c r="O1071" s="10">
        <f t="shared" si="74"/>
        <v>0</v>
      </c>
      <c r="P1071" s="10">
        <f t="shared" si="75"/>
        <v>0</v>
      </c>
      <c r="Q1071" s="10" t="str">
        <f>VLOOKUP(A1071,'[1]Store List'!$A$1:$I$376,3,FALSE)</f>
        <v>WZ-619</v>
      </c>
      <c r="R1071" s="10" t="str">
        <f>VLOOKUP(A1071,'[1]Store List'!$A$1:$I$376,6,FALSE)</f>
        <v>Peter Asnes</v>
      </c>
      <c r="S1071" s="10" t="str">
        <f>VLOOKUP(A1071,'[1]Store List'!$A$1:$I$376,9,FALSE)</f>
        <v>Donald (Dave Moone) Somers</v>
      </c>
      <c r="T1071" s="10"/>
    </row>
    <row r="1072" spans="1:20" ht="13.2" hidden="1">
      <c r="A1072" s="5">
        <v>106981</v>
      </c>
      <c r="B1072" s="5" t="s">
        <v>2093</v>
      </c>
      <c r="C1072" s="3" t="s">
        <v>1546</v>
      </c>
      <c r="D1072" s="3" t="s">
        <v>2177</v>
      </c>
      <c r="E1072" s="3" t="s">
        <v>2260</v>
      </c>
      <c r="F1072" s="3" t="s">
        <v>1548</v>
      </c>
      <c r="G1072" s="4" t="s">
        <v>9</v>
      </c>
      <c r="H1072" s="4" t="s">
        <v>10</v>
      </c>
      <c r="I1072" s="4" t="s">
        <v>2285</v>
      </c>
      <c r="J1072" s="4" t="s">
        <v>2285</v>
      </c>
      <c r="K1072" s="16"/>
      <c r="L1072" s="17" t="s">
        <v>2297</v>
      </c>
      <c r="M1072" s="10">
        <f t="shared" si="72"/>
        <v>0</v>
      </c>
      <c r="N1072" s="10">
        <f t="shared" si="73"/>
        <v>1</v>
      </c>
      <c r="O1072" s="10">
        <f t="shared" si="74"/>
        <v>0</v>
      </c>
      <c r="P1072" s="10">
        <f t="shared" si="75"/>
        <v>0</v>
      </c>
      <c r="Q1072" s="10" t="str">
        <f>VLOOKUP(A1072,'[1]Store List'!$A$1:$I$376,3,FALSE)</f>
        <v>WZ-619</v>
      </c>
      <c r="R1072" s="10" t="str">
        <f>VLOOKUP(A1072,'[1]Store List'!$A$1:$I$376,6,FALSE)</f>
        <v>Peter Asnes</v>
      </c>
      <c r="S1072" s="10" t="str">
        <f>VLOOKUP(A1072,'[1]Store List'!$A$1:$I$376,9,FALSE)</f>
        <v>Donald (Dave Moone) Somers</v>
      </c>
      <c r="T1072" s="10"/>
    </row>
    <row r="1073" spans="1:20" ht="13.2" hidden="1">
      <c r="A1073" s="5">
        <v>87520</v>
      </c>
      <c r="B1073" s="5" t="s">
        <v>2169</v>
      </c>
      <c r="C1073" s="3" t="s">
        <v>1553</v>
      </c>
      <c r="D1073" s="3" t="s">
        <v>2177</v>
      </c>
      <c r="E1073" s="3" t="s">
        <v>2260</v>
      </c>
      <c r="F1073" s="3" t="s">
        <v>1555</v>
      </c>
      <c r="G1073" s="4" t="s">
        <v>9</v>
      </c>
      <c r="H1073" s="4" t="s">
        <v>15</v>
      </c>
      <c r="I1073" s="4" t="s">
        <v>2285</v>
      </c>
      <c r="J1073" s="4" t="s">
        <v>2285</v>
      </c>
      <c r="K1073" s="16"/>
      <c r="L1073" s="17" t="s">
        <v>2297</v>
      </c>
      <c r="M1073" s="10">
        <f t="shared" si="72"/>
        <v>0</v>
      </c>
      <c r="N1073" s="10">
        <f t="shared" si="73"/>
        <v>1</v>
      </c>
      <c r="O1073" s="10">
        <f t="shared" si="74"/>
        <v>0</v>
      </c>
      <c r="P1073" s="10">
        <f t="shared" si="75"/>
        <v>0</v>
      </c>
      <c r="Q1073" s="10" t="str">
        <f>VLOOKUP(A1073,'[1]Store List'!$A$1:$I$376,3,FALSE)</f>
        <v>WZ-271</v>
      </c>
      <c r="R1073" s="10" t="str">
        <f>VLOOKUP(A1073,'[1]Store List'!$A$1:$I$376,6,FALSE)</f>
        <v>Peter Asnes</v>
      </c>
      <c r="S1073" s="10" t="str">
        <f>VLOOKUP(A1073,'[1]Store List'!$A$1:$I$376,9,FALSE)</f>
        <v>Donald (Dave Moone) Somers</v>
      </c>
      <c r="T1073" s="10"/>
    </row>
    <row r="1074" spans="1:20" ht="13.2" hidden="1">
      <c r="A1074" s="5">
        <v>79813</v>
      </c>
      <c r="B1074" s="5" t="s">
        <v>2128</v>
      </c>
      <c r="C1074" s="3" t="s">
        <v>1556</v>
      </c>
      <c r="D1074" s="3" t="s">
        <v>2177</v>
      </c>
      <c r="E1074" s="3" t="s">
        <v>2260</v>
      </c>
      <c r="F1074" s="3" t="s">
        <v>1557</v>
      </c>
      <c r="G1074" s="4" t="s">
        <v>9</v>
      </c>
      <c r="H1074" s="4" t="s">
        <v>10</v>
      </c>
      <c r="I1074" s="4" t="s">
        <v>2285</v>
      </c>
      <c r="J1074" s="4" t="s">
        <v>2285</v>
      </c>
      <c r="K1074" s="16"/>
      <c r="L1074" s="17" t="s">
        <v>2297</v>
      </c>
      <c r="M1074" s="10">
        <f t="shared" si="72"/>
        <v>0</v>
      </c>
      <c r="N1074" s="10">
        <f t="shared" si="73"/>
        <v>1</v>
      </c>
      <c r="O1074" s="10">
        <f t="shared" si="74"/>
        <v>0</v>
      </c>
      <c r="P1074" s="10">
        <f t="shared" si="75"/>
        <v>0</v>
      </c>
      <c r="Q1074" s="10" t="str">
        <f>VLOOKUP(A1074,'[1]Store List'!$A$1:$I$376,3,FALSE)</f>
        <v>WZ-077A</v>
      </c>
      <c r="R1074" s="10" t="str">
        <f>VLOOKUP(A1074,'[1]Store List'!$A$1:$I$376,6,FALSE)</f>
        <v>Peter Asnes</v>
      </c>
      <c r="S1074" s="10" t="str">
        <f>VLOOKUP(A1074,'[1]Store List'!$A$1:$I$376,9,FALSE)</f>
        <v>Donald (Dave Moone) Somers</v>
      </c>
      <c r="T1074" s="10"/>
    </row>
    <row r="1075" spans="1:20" ht="13.2" hidden="1">
      <c r="A1075" s="5">
        <v>106981</v>
      </c>
      <c r="B1075" s="5" t="s">
        <v>2093</v>
      </c>
      <c r="C1075" s="3" t="s">
        <v>1546</v>
      </c>
      <c r="D1075" s="3" t="s">
        <v>2177</v>
      </c>
      <c r="E1075" s="3" t="s">
        <v>2260</v>
      </c>
      <c r="F1075" s="3" t="s">
        <v>1551</v>
      </c>
      <c r="G1075" s="4" t="s">
        <v>9</v>
      </c>
      <c r="H1075" s="4" t="s">
        <v>10</v>
      </c>
      <c r="I1075" s="4" t="s">
        <v>2285</v>
      </c>
      <c r="J1075" s="4" t="s">
        <v>2285</v>
      </c>
      <c r="K1075" s="16"/>
      <c r="L1075" s="17" t="s">
        <v>2297</v>
      </c>
      <c r="M1075" s="10">
        <f t="shared" si="72"/>
        <v>0</v>
      </c>
      <c r="N1075" s="10">
        <f t="shared" si="73"/>
        <v>1</v>
      </c>
      <c r="O1075" s="10">
        <f t="shared" si="74"/>
        <v>0</v>
      </c>
      <c r="P1075" s="10">
        <f t="shared" si="75"/>
        <v>0</v>
      </c>
      <c r="Q1075" s="10" t="str">
        <f>VLOOKUP(A1075,'[1]Store List'!$A$1:$I$376,3,FALSE)</f>
        <v>WZ-619</v>
      </c>
      <c r="R1075" s="10" t="str">
        <f>VLOOKUP(A1075,'[1]Store List'!$A$1:$I$376,6,FALSE)</f>
        <v>Peter Asnes</v>
      </c>
      <c r="S1075" s="10" t="str">
        <f>VLOOKUP(A1075,'[1]Store List'!$A$1:$I$376,9,FALSE)</f>
        <v>Donald (Dave Moone) Somers</v>
      </c>
      <c r="T1075" s="10"/>
    </row>
    <row r="1076" spans="1:20" ht="13.2" hidden="1">
      <c r="A1076" s="5">
        <v>93154</v>
      </c>
      <c r="B1076" s="5" t="s">
        <v>2098</v>
      </c>
      <c r="C1076" s="3" t="s">
        <v>1591</v>
      </c>
      <c r="D1076" s="3" t="s">
        <v>2177</v>
      </c>
      <c r="E1076" s="3" t="s">
        <v>2200</v>
      </c>
      <c r="F1076" s="3" t="s">
        <v>1595</v>
      </c>
      <c r="G1076" s="4" t="s">
        <v>9</v>
      </c>
      <c r="H1076" s="4" t="s">
        <v>2285</v>
      </c>
      <c r="I1076" s="4" t="s">
        <v>2285</v>
      </c>
      <c r="J1076" s="4" t="s">
        <v>2285</v>
      </c>
      <c r="K1076" s="16"/>
      <c r="L1076" s="17" t="s">
        <v>2297</v>
      </c>
      <c r="M1076" s="10">
        <f t="shared" si="72"/>
        <v>0</v>
      </c>
      <c r="N1076" s="10">
        <f t="shared" si="73"/>
        <v>0</v>
      </c>
      <c r="O1076" s="10">
        <f t="shared" si="74"/>
        <v>0</v>
      </c>
      <c r="P1076" s="10">
        <f t="shared" si="75"/>
        <v>0</v>
      </c>
      <c r="Q1076" s="10" t="str">
        <f>VLOOKUP(A1076,'[1]Store List'!$A$1:$I$376,3,FALSE)</f>
        <v>WZ-432A</v>
      </c>
      <c r="R1076" s="10" t="str">
        <f>VLOOKUP(A1076,'[1]Store List'!$A$1:$I$376,6,FALSE)</f>
        <v>Peter Asnes</v>
      </c>
      <c r="S1076" s="10" t="str">
        <f>VLOOKUP(A1076,'[1]Store List'!$A$1:$I$376,9,FALSE)</f>
        <v>Mihir Shah</v>
      </c>
      <c r="T1076" s="10"/>
    </row>
    <row r="1077" spans="1:20" ht="13.2" hidden="1">
      <c r="A1077" s="5">
        <v>96407</v>
      </c>
      <c r="B1077" s="5" t="s">
        <v>2096</v>
      </c>
      <c r="C1077" s="3" t="s">
        <v>1630</v>
      </c>
      <c r="D1077" s="3" t="s">
        <v>2177</v>
      </c>
      <c r="E1077" s="3" t="s">
        <v>2249</v>
      </c>
      <c r="F1077" s="3" t="s">
        <v>1631</v>
      </c>
      <c r="G1077" s="4" t="s">
        <v>9</v>
      </c>
      <c r="H1077" s="4" t="s">
        <v>2285</v>
      </c>
      <c r="I1077" s="4" t="s">
        <v>2285</v>
      </c>
      <c r="J1077" s="4" t="s">
        <v>2285</v>
      </c>
      <c r="K1077" s="16"/>
      <c r="L1077" s="17" t="s">
        <v>2297</v>
      </c>
      <c r="M1077" s="10">
        <f t="shared" si="72"/>
        <v>0</v>
      </c>
      <c r="N1077" s="10">
        <f t="shared" si="73"/>
        <v>0</v>
      </c>
      <c r="O1077" s="10">
        <f t="shared" si="74"/>
        <v>0</v>
      </c>
      <c r="P1077" s="10">
        <f t="shared" si="75"/>
        <v>0</v>
      </c>
      <c r="Q1077" s="10" t="str">
        <f>VLOOKUP(A1077,'[1]Store List'!$A$1:$I$376,3,FALSE)</f>
        <v>WZ-488E</v>
      </c>
      <c r="R1077" s="10" t="str">
        <f>VLOOKUP(A1077,'[1]Store List'!$A$1:$I$376,6,FALSE)</f>
        <v>Peter Asnes</v>
      </c>
      <c r="S1077" s="10" t="str">
        <f>VLOOKUP(A1077,'[1]Store List'!$A$1:$I$376,9,FALSE)</f>
        <v>Christopher Severo</v>
      </c>
      <c r="T1077" s="10"/>
    </row>
    <row r="1078" spans="1:20" ht="13.2" hidden="1">
      <c r="A1078" s="5">
        <v>106981</v>
      </c>
      <c r="B1078" s="5" t="s">
        <v>2093</v>
      </c>
      <c r="C1078" s="3" t="s">
        <v>1546</v>
      </c>
      <c r="D1078" s="3" t="s">
        <v>2177</v>
      </c>
      <c r="E1078" s="3" t="s">
        <v>2260</v>
      </c>
      <c r="F1078" s="3" t="s">
        <v>1552</v>
      </c>
      <c r="G1078" s="4" t="s">
        <v>9</v>
      </c>
      <c r="H1078" s="4" t="s">
        <v>10</v>
      </c>
      <c r="I1078" s="4" t="s">
        <v>2285</v>
      </c>
      <c r="J1078" s="4" t="s">
        <v>2285</v>
      </c>
      <c r="K1078" s="16"/>
      <c r="L1078" s="17" t="s">
        <v>2297</v>
      </c>
      <c r="M1078" s="10">
        <f t="shared" si="72"/>
        <v>0</v>
      </c>
      <c r="N1078" s="10">
        <f t="shared" si="73"/>
        <v>1</v>
      </c>
      <c r="O1078" s="10">
        <f t="shared" si="74"/>
        <v>0</v>
      </c>
      <c r="P1078" s="10">
        <f t="shared" si="75"/>
        <v>0</v>
      </c>
      <c r="Q1078" s="10" t="str">
        <f>VLOOKUP(A1078,'[1]Store List'!$A$1:$I$376,3,FALSE)</f>
        <v>WZ-619</v>
      </c>
      <c r="R1078" s="10" t="str">
        <f>VLOOKUP(A1078,'[1]Store List'!$A$1:$I$376,6,FALSE)</f>
        <v>Peter Asnes</v>
      </c>
      <c r="S1078" s="10" t="str">
        <f>VLOOKUP(A1078,'[1]Store List'!$A$1:$I$376,9,FALSE)</f>
        <v>Donald (Dave Moone) Somers</v>
      </c>
      <c r="T1078" s="10"/>
    </row>
    <row r="1079" spans="1:20" ht="13.2" hidden="1">
      <c r="A1079" s="5">
        <v>92955</v>
      </c>
      <c r="B1079" s="5" t="s">
        <v>2048</v>
      </c>
      <c r="C1079" s="3" t="s">
        <v>1565</v>
      </c>
      <c r="D1079" s="3" t="s">
        <v>2177</v>
      </c>
      <c r="E1079" s="3" t="s">
        <v>2260</v>
      </c>
      <c r="F1079" s="3" t="s">
        <v>1568</v>
      </c>
      <c r="G1079" s="4" t="s">
        <v>9</v>
      </c>
      <c r="H1079" s="4" t="s">
        <v>10</v>
      </c>
      <c r="I1079" s="4" t="s">
        <v>2285</v>
      </c>
      <c r="J1079" s="4" t="s">
        <v>2285</v>
      </c>
      <c r="K1079" s="16"/>
      <c r="L1079" s="17" t="s">
        <v>2297</v>
      </c>
      <c r="M1079" s="10">
        <f t="shared" si="72"/>
        <v>0</v>
      </c>
      <c r="N1079" s="10">
        <f t="shared" si="73"/>
        <v>1</v>
      </c>
      <c r="O1079" s="10">
        <f t="shared" si="74"/>
        <v>0</v>
      </c>
      <c r="P1079" s="10">
        <f t="shared" si="75"/>
        <v>0</v>
      </c>
      <c r="Q1079" s="10" t="str">
        <f>VLOOKUP(A1079,'[1]Store List'!$A$1:$I$376,3,FALSE)</f>
        <v>WZ-427</v>
      </c>
      <c r="R1079" s="10" t="str">
        <f>VLOOKUP(A1079,'[1]Store List'!$A$1:$I$376,6,FALSE)</f>
        <v>Peter Asnes</v>
      </c>
      <c r="S1079" s="10" t="str">
        <f>VLOOKUP(A1079,'[1]Store List'!$A$1:$I$376,9,FALSE)</f>
        <v>Donald (Dave Moone) Somers</v>
      </c>
      <c r="T1079" s="10"/>
    </row>
    <row r="1080" spans="1:20" ht="13.2" hidden="1">
      <c r="A1080" s="5">
        <v>92955</v>
      </c>
      <c r="B1080" s="5" t="s">
        <v>2048</v>
      </c>
      <c r="C1080" s="3" t="s">
        <v>1565</v>
      </c>
      <c r="D1080" s="3" t="s">
        <v>2177</v>
      </c>
      <c r="E1080" s="3" t="s">
        <v>2260</v>
      </c>
      <c r="F1080" s="3" t="s">
        <v>1567</v>
      </c>
      <c r="G1080" s="4" t="s">
        <v>9</v>
      </c>
      <c r="H1080" s="4" t="s">
        <v>10</v>
      </c>
      <c r="I1080" s="4" t="s">
        <v>2285</v>
      </c>
      <c r="J1080" s="4" t="s">
        <v>2285</v>
      </c>
      <c r="K1080" s="16"/>
      <c r="L1080" s="17" t="s">
        <v>2297</v>
      </c>
      <c r="M1080" s="10">
        <f t="shared" si="72"/>
        <v>0</v>
      </c>
      <c r="N1080" s="10">
        <f t="shared" si="73"/>
        <v>1</v>
      </c>
      <c r="O1080" s="10">
        <f t="shared" si="74"/>
        <v>0</v>
      </c>
      <c r="P1080" s="10">
        <f t="shared" si="75"/>
        <v>0</v>
      </c>
      <c r="Q1080" s="10" t="str">
        <f>VLOOKUP(A1080,'[1]Store List'!$A$1:$I$376,3,FALSE)</f>
        <v>WZ-427</v>
      </c>
      <c r="R1080" s="10" t="str">
        <f>VLOOKUP(A1080,'[1]Store List'!$A$1:$I$376,6,FALSE)</f>
        <v>Peter Asnes</v>
      </c>
      <c r="S1080" s="10" t="str">
        <f>VLOOKUP(A1080,'[1]Store List'!$A$1:$I$376,9,FALSE)</f>
        <v>Donald (Dave Moone) Somers</v>
      </c>
      <c r="T1080" s="10"/>
    </row>
    <row r="1081" spans="1:20" ht="13.2" hidden="1">
      <c r="A1081" s="5">
        <v>130501</v>
      </c>
      <c r="B1081" s="5" t="s">
        <v>2107</v>
      </c>
      <c r="C1081" s="3" t="s">
        <v>1626</v>
      </c>
      <c r="D1081" s="3" t="s">
        <v>2177</v>
      </c>
      <c r="E1081" s="3" t="s">
        <v>2249</v>
      </c>
      <c r="F1081" s="3" t="s">
        <v>1628</v>
      </c>
      <c r="G1081" s="4" t="s">
        <v>9</v>
      </c>
      <c r="H1081" s="4" t="s">
        <v>10</v>
      </c>
      <c r="I1081" s="4" t="s">
        <v>2285</v>
      </c>
      <c r="J1081" s="4" t="s">
        <v>2285</v>
      </c>
      <c r="K1081" s="16"/>
      <c r="L1081" s="17" t="s">
        <v>2297</v>
      </c>
      <c r="M1081" s="10">
        <f t="shared" si="72"/>
        <v>0</v>
      </c>
      <c r="N1081" s="10">
        <f t="shared" si="73"/>
        <v>1</v>
      </c>
      <c r="O1081" s="10">
        <f t="shared" si="74"/>
        <v>0</v>
      </c>
      <c r="P1081" s="10">
        <f t="shared" si="75"/>
        <v>0</v>
      </c>
      <c r="Q1081" s="10" t="str">
        <f>VLOOKUP(A1081,'[1]Store List'!$A$1:$I$376,3,FALSE)</f>
        <v>WZ-849</v>
      </c>
      <c r="R1081" s="10" t="str">
        <f>VLOOKUP(A1081,'[1]Store List'!$A$1:$I$376,6,FALSE)</f>
        <v>Peter Asnes</v>
      </c>
      <c r="S1081" s="10" t="str">
        <f>VLOOKUP(A1081,'[1]Store List'!$A$1:$I$376,9,FALSE)</f>
        <v>Christopher Severo</v>
      </c>
      <c r="T1081" s="10"/>
    </row>
    <row r="1082" spans="1:20" ht="13.2" hidden="1">
      <c r="A1082" s="5">
        <v>130501</v>
      </c>
      <c r="B1082" s="5" t="s">
        <v>2107</v>
      </c>
      <c r="C1082" s="3" t="s">
        <v>1626</v>
      </c>
      <c r="D1082" s="3" t="s">
        <v>2177</v>
      </c>
      <c r="E1082" s="3" t="s">
        <v>2249</v>
      </c>
      <c r="F1082" s="3" t="s">
        <v>1627</v>
      </c>
      <c r="G1082" s="4" t="s">
        <v>9</v>
      </c>
      <c r="H1082" s="4" t="s">
        <v>2285</v>
      </c>
      <c r="I1082" s="4" t="s">
        <v>2285</v>
      </c>
      <c r="J1082" s="4" t="s">
        <v>2285</v>
      </c>
      <c r="K1082" s="16"/>
      <c r="L1082" s="17" t="s">
        <v>2297</v>
      </c>
      <c r="M1082" s="10">
        <f t="shared" si="72"/>
        <v>0</v>
      </c>
      <c r="N1082" s="10">
        <f t="shared" si="73"/>
        <v>0</v>
      </c>
      <c r="O1082" s="10">
        <f t="shared" si="74"/>
        <v>0</v>
      </c>
      <c r="P1082" s="10">
        <f t="shared" si="75"/>
        <v>0</v>
      </c>
      <c r="Q1082" s="10" t="str">
        <f>VLOOKUP(A1082,'[1]Store List'!$A$1:$I$376,3,FALSE)</f>
        <v>WZ-849</v>
      </c>
      <c r="R1082" s="10" t="str">
        <f>VLOOKUP(A1082,'[1]Store List'!$A$1:$I$376,6,FALSE)</f>
        <v>Peter Asnes</v>
      </c>
      <c r="S1082" s="10" t="str">
        <f>VLOOKUP(A1082,'[1]Store List'!$A$1:$I$376,9,FALSE)</f>
        <v>Christopher Severo</v>
      </c>
      <c r="T1082" s="10"/>
    </row>
    <row r="1083" spans="1:20" ht="13.2" hidden="1">
      <c r="A1083" s="5">
        <v>132187</v>
      </c>
      <c r="B1083" s="5" t="s">
        <v>1986</v>
      </c>
      <c r="C1083" s="3" t="s">
        <v>1534</v>
      </c>
      <c r="D1083" s="3" t="s">
        <v>2177</v>
      </c>
      <c r="E1083" s="3" t="s">
        <v>2250</v>
      </c>
      <c r="F1083" s="3" t="s">
        <v>1537</v>
      </c>
      <c r="G1083" s="4" t="s">
        <v>9</v>
      </c>
      <c r="H1083" s="4" t="s">
        <v>10</v>
      </c>
      <c r="I1083" s="4" t="s">
        <v>2285</v>
      </c>
      <c r="J1083" s="4" t="s">
        <v>10</v>
      </c>
      <c r="K1083" s="16"/>
      <c r="L1083" s="17" t="s">
        <v>2297</v>
      </c>
      <c r="M1083" s="10">
        <f t="shared" si="72"/>
        <v>0</v>
      </c>
      <c r="N1083" s="10">
        <f t="shared" si="73"/>
        <v>1</v>
      </c>
      <c r="O1083" s="10">
        <f t="shared" si="74"/>
        <v>0</v>
      </c>
      <c r="P1083" s="10">
        <f t="shared" si="75"/>
        <v>1</v>
      </c>
      <c r="Q1083" s="10" t="str">
        <f>VLOOKUP(A1083,'[1]Store List'!$A$1:$I$376,3,FALSE)</f>
        <v>WZ-929</v>
      </c>
      <c r="R1083" s="10" t="str">
        <f>VLOOKUP(A1083,'[1]Store List'!$A$1:$I$376,6,FALSE)</f>
        <v>Peter Asnes</v>
      </c>
      <c r="S1083" s="10" t="str">
        <f>VLOOKUP(A1083,'[1]Store List'!$A$1:$I$376,9,FALSE)</f>
        <v>Eric Leung</v>
      </c>
      <c r="T1083" s="10"/>
    </row>
    <row r="1084" spans="1:20" ht="13.2" hidden="1">
      <c r="A1084" s="5">
        <v>107517</v>
      </c>
      <c r="B1084" s="5" t="s">
        <v>2121</v>
      </c>
      <c r="C1084" s="3" t="s">
        <v>1569</v>
      </c>
      <c r="D1084" s="3" t="s">
        <v>2177</v>
      </c>
      <c r="E1084" s="3" t="s">
        <v>2250</v>
      </c>
      <c r="F1084" s="3" t="s">
        <v>1572</v>
      </c>
      <c r="G1084" s="4" t="s">
        <v>9</v>
      </c>
      <c r="H1084" s="4" t="s">
        <v>10</v>
      </c>
      <c r="I1084" s="4" t="s">
        <v>2285</v>
      </c>
      <c r="J1084" s="4" t="s">
        <v>10</v>
      </c>
      <c r="K1084" s="16"/>
      <c r="L1084" s="17" t="s">
        <v>2297</v>
      </c>
      <c r="M1084" s="10">
        <f t="shared" si="72"/>
        <v>0</v>
      </c>
      <c r="N1084" s="10">
        <f t="shared" si="73"/>
        <v>1</v>
      </c>
      <c r="O1084" s="10">
        <f t="shared" si="74"/>
        <v>0</v>
      </c>
      <c r="P1084" s="10">
        <f t="shared" si="75"/>
        <v>1</v>
      </c>
      <c r="Q1084" s="10" t="str">
        <f>VLOOKUP(A1084,'[1]Store List'!$A$1:$I$376,3,FALSE)</f>
        <v>WZ-640A</v>
      </c>
      <c r="R1084" s="10" t="str">
        <f>VLOOKUP(A1084,'[1]Store List'!$A$1:$I$376,6,FALSE)</f>
        <v>Peter Asnes</v>
      </c>
      <c r="S1084" s="10" t="str">
        <f>VLOOKUP(A1084,'[1]Store List'!$A$1:$I$376,9,FALSE)</f>
        <v>Eric Leung</v>
      </c>
      <c r="T1084" s="10"/>
    </row>
    <row r="1085" spans="1:20" ht="13.2" hidden="1">
      <c r="A1085" s="5">
        <v>87509</v>
      </c>
      <c r="B1085" s="5" t="s">
        <v>2016</v>
      </c>
      <c r="C1085" s="3" t="s">
        <v>1336</v>
      </c>
      <c r="D1085" s="3" t="s">
        <v>2177</v>
      </c>
      <c r="E1085" s="3" t="s">
        <v>2257</v>
      </c>
      <c r="F1085" s="3" t="s">
        <v>1337</v>
      </c>
      <c r="G1085" s="4" t="s">
        <v>9</v>
      </c>
      <c r="H1085" s="4" t="s">
        <v>10</v>
      </c>
      <c r="I1085" s="4" t="s">
        <v>2285</v>
      </c>
      <c r="J1085" s="4" t="s">
        <v>10</v>
      </c>
      <c r="K1085" s="16"/>
      <c r="L1085" s="17" t="s">
        <v>2297</v>
      </c>
      <c r="M1085" s="10">
        <f t="shared" si="72"/>
        <v>0</v>
      </c>
      <c r="N1085" s="10">
        <f t="shared" si="73"/>
        <v>1</v>
      </c>
      <c r="O1085" s="10">
        <f t="shared" si="74"/>
        <v>0</v>
      </c>
      <c r="P1085" s="10">
        <f t="shared" si="75"/>
        <v>1</v>
      </c>
      <c r="Q1085" s="10" t="str">
        <f>VLOOKUP(A1085,'[1]Store List'!$A$1:$I$376,3,FALSE)</f>
        <v>WZ-080C</v>
      </c>
      <c r="R1085" s="10" t="str">
        <f>VLOOKUP(A1085,'[1]Store List'!$A$1:$I$376,6,FALSE)</f>
        <v>Peter Asnes</v>
      </c>
      <c r="S1085" s="10" t="str">
        <f>VLOOKUP(A1085,'[1]Store List'!$A$1:$I$376,9,FALSE)</f>
        <v>David Rivera</v>
      </c>
      <c r="T1085" s="10"/>
    </row>
    <row r="1086" spans="1:20" ht="13.2" hidden="1">
      <c r="A1086" s="5">
        <v>107517</v>
      </c>
      <c r="B1086" s="5" t="s">
        <v>2121</v>
      </c>
      <c r="C1086" s="3" t="s">
        <v>1569</v>
      </c>
      <c r="D1086" s="3" t="s">
        <v>2177</v>
      </c>
      <c r="E1086" s="3" t="s">
        <v>2250</v>
      </c>
      <c r="F1086" s="3" t="s">
        <v>1573</v>
      </c>
      <c r="G1086" s="4" t="s">
        <v>9</v>
      </c>
      <c r="H1086" s="4" t="s">
        <v>10</v>
      </c>
      <c r="I1086" s="4" t="s">
        <v>2285</v>
      </c>
      <c r="J1086" s="4" t="s">
        <v>10</v>
      </c>
      <c r="K1086" s="16"/>
      <c r="L1086" s="17" t="s">
        <v>2297</v>
      </c>
      <c r="M1086" s="10">
        <f t="shared" si="72"/>
        <v>0</v>
      </c>
      <c r="N1086" s="10">
        <f t="shared" si="73"/>
        <v>1</v>
      </c>
      <c r="O1086" s="10">
        <f t="shared" si="74"/>
        <v>0</v>
      </c>
      <c r="P1086" s="10">
        <f t="shared" si="75"/>
        <v>1</v>
      </c>
      <c r="Q1086" s="10" t="str">
        <f>VLOOKUP(A1086,'[1]Store List'!$A$1:$I$376,3,FALSE)</f>
        <v>WZ-640A</v>
      </c>
      <c r="R1086" s="10" t="str">
        <f>VLOOKUP(A1086,'[1]Store List'!$A$1:$I$376,6,FALSE)</f>
        <v>Peter Asnes</v>
      </c>
      <c r="S1086" s="10" t="str">
        <f>VLOOKUP(A1086,'[1]Store List'!$A$1:$I$376,9,FALSE)</f>
        <v>Eric Leung</v>
      </c>
      <c r="T1086" s="10"/>
    </row>
    <row r="1087" spans="1:20" ht="13.2" hidden="1">
      <c r="A1087" s="5">
        <v>107517</v>
      </c>
      <c r="B1087" s="5" t="s">
        <v>2121</v>
      </c>
      <c r="C1087" s="3" t="s">
        <v>1569</v>
      </c>
      <c r="D1087" s="3" t="s">
        <v>2177</v>
      </c>
      <c r="E1087" s="3" t="s">
        <v>2250</v>
      </c>
      <c r="F1087" s="3" t="s">
        <v>1575</v>
      </c>
      <c r="G1087" s="4" t="s">
        <v>9</v>
      </c>
      <c r="H1087" s="4" t="s">
        <v>10</v>
      </c>
      <c r="I1087" s="4" t="s">
        <v>2285</v>
      </c>
      <c r="J1087" s="4" t="s">
        <v>10</v>
      </c>
      <c r="K1087" s="16"/>
      <c r="L1087" s="17" t="s">
        <v>2297</v>
      </c>
      <c r="M1087" s="10">
        <f t="shared" si="72"/>
        <v>0</v>
      </c>
      <c r="N1087" s="10">
        <f t="shared" si="73"/>
        <v>1</v>
      </c>
      <c r="O1087" s="10">
        <f t="shared" si="74"/>
        <v>0</v>
      </c>
      <c r="P1087" s="10">
        <f t="shared" si="75"/>
        <v>1</v>
      </c>
      <c r="Q1087" s="10" t="str">
        <f>VLOOKUP(A1087,'[1]Store List'!$A$1:$I$376,3,FALSE)</f>
        <v>WZ-640A</v>
      </c>
      <c r="R1087" s="10" t="str">
        <f>VLOOKUP(A1087,'[1]Store List'!$A$1:$I$376,6,FALSE)</f>
        <v>Peter Asnes</v>
      </c>
      <c r="S1087" s="10" t="str">
        <f>VLOOKUP(A1087,'[1]Store List'!$A$1:$I$376,9,FALSE)</f>
        <v>Eric Leung</v>
      </c>
      <c r="T1087" s="10"/>
    </row>
    <row r="1088" spans="1:20" ht="13.2" hidden="1">
      <c r="A1088" s="5">
        <v>130626</v>
      </c>
      <c r="B1088" s="5" t="s">
        <v>2160</v>
      </c>
      <c r="C1088" s="3" t="s">
        <v>1427</v>
      </c>
      <c r="D1088" s="3" t="s">
        <v>2177</v>
      </c>
      <c r="E1088" s="3" t="s">
        <v>2218</v>
      </c>
      <c r="F1088" s="3" t="s">
        <v>1429</v>
      </c>
      <c r="G1088" s="4" t="s">
        <v>9</v>
      </c>
      <c r="H1088" s="4" t="s">
        <v>10</v>
      </c>
      <c r="I1088" s="4" t="s">
        <v>2285</v>
      </c>
      <c r="J1088" s="4" t="s">
        <v>10</v>
      </c>
      <c r="K1088" s="16"/>
      <c r="L1088" s="17" t="s">
        <v>2297</v>
      </c>
      <c r="M1088" s="10">
        <f t="shared" si="72"/>
        <v>0</v>
      </c>
      <c r="N1088" s="10">
        <f t="shared" si="73"/>
        <v>1</v>
      </c>
      <c r="O1088" s="10">
        <f t="shared" si="74"/>
        <v>0</v>
      </c>
      <c r="P1088" s="10">
        <f t="shared" si="75"/>
        <v>1</v>
      </c>
      <c r="Q1088" s="10" t="str">
        <f>VLOOKUP(A1088,'[1]Store List'!$A$1:$I$376,3,FALSE)</f>
        <v>WZ-857</v>
      </c>
      <c r="R1088" s="10" t="str">
        <f>VLOOKUP(A1088,'[1]Store List'!$A$1:$I$376,6,FALSE)</f>
        <v>Peter Asnes</v>
      </c>
      <c r="S1088" s="10" t="str">
        <f>VLOOKUP(A1088,'[1]Store List'!$A$1:$I$376,9,FALSE)</f>
        <v>Scott Gladstone</v>
      </c>
      <c r="T1088" s="10"/>
    </row>
    <row r="1089" spans="1:20" ht="13.2" hidden="1">
      <c r="A1089" s="5">
        <v>130626</v>
      </c>
      <c r="B1089" s="5" t="s">
        <v>2160</v>
      </c>
      <c r="C1089" s="3" t="s">
        <v>1427</v>
      </c>
      <c r="D1089" s="3" t="s">
        <v>2177</v>
      </c>
      <c r="E1089" s="3" t="s">
        <v>2218</v>
      </c>
      <c r="F1089" s="3" t="s">
        <v>1432</v>
      </c>
      <c r="G1089" s="4" t="s">
        <v>9</v>
      </c>
      <c r="H1089" s="4" t="s">
        <v>10</v>
      </c>
      <c r="I1089" s="4" t="s">
        <v>2285</v>
      </c>
      <c r="J1089" s="4" t="s">
        <v>10</v>
      </c>
      <c r="K1089" s="16"/>
      <c r="L1089" s="17" t="s">
        <v>2297</v>
      </c>
      <c r="M1089" s="10">
        <f t="shared" si="72"/>
        <v>0</v>
      </c>
      <c r="N1089" s="10">
        <f t="shared" si="73"/>
        <v>1</v>
      </c>
      <c r="O1089" s="10">
        <f t="shared" si="74"/>
        <v>0</v>
      </c>
      <c r="P1089" s="10">
        <f t="shared" si="75"/>
        <v>1</v>
      </c>
      <c r="Q1089" s="10" t="str">
        <f>VLOOKUP(A1089,'[1]Store List'!$A$1:$I$376,3,FALSE)</f>
        <v>WZ-857</v>
      </c>
      <c r="R1089" s="10" t="str">
        <f>VLOOKUP(A1089,'[1]Store List'!$A$1:$I$376,6,FALSE)</f>
        <v>Peter Asnes</v>
      </c>
      <c r="S1089" s="10" t="str">
        <f>VLOOKUP(A1089,'[1]Store List'!$A$1:$I$376,9,FALSE)</f>
        <v>Scott Gladstone</v>
      </c>
      <c r="T1089" s="10"/>
    </row>
    <row r="1090" spans="1:20" ht="13.2" hidden="1">
      <c r="A1090" s="5">
        <v>87501</v>
      </c>
      <c r="B1090" s="5" t="s">
        <v>1846</v>
      </c>
      <c r="C1090" s="3" t="s">
        <v>1538</v>
      </c>
      <c r="D1090" s="3" t="s">
        <v>2177</v>
      </c>
      <c r="E1090" s="3" t="s">
        <v>2200</v>
      </c>
      <c r="F1090" s="3" t="s">
        <v>1542</v>
      </c>
      <c r="G1090" s="4" t="s">
        <v>9</v>
      </c>
      <c r="H1090" s="4" t="s">
        <v>10</v>
      </c>
      <c r="I1090" s="4" t="s">
        <v>2285</v>
      </c>
      <c r="J1090" s="4" t="s">
        <v>10</v>
      </c>
      <c r="K1090" s="16"/>
      <c r="L1090" s="17" t="s">
        <v>2297</v>
      </c>
      <c r="M1090" s="10">
        <f t="shared" si="72"/>
        <v>0</v>
      </c>
      <c r="N1090" s="10">
        <f t="shared" si="73"/>
        <v>1</v>
      </c>
      <c r="O1090" s="10">
        <f t="shared" si="74"/>
        <v>0</v>
      </c>
      <c r="P1090" s="10">
        <f t="shared" si="75"/>
        <v>1</v>
      </c>
      <c r="Q1090" s="10" t="str">
        <f>VLOOKUP(A1090,'[1]Store List'!$A$1:$I$376,3,FALSE)</f>
        <v>WZ-348B</v>
      </c>
      <c r="R1090" s="10" t="str">
        <f>VLOOKUP(A1090,'[1]Store List'!$A$1:$I$376,6,FALSE)</f>
        <v>Peter Asnes</v>
      </c>
      <c r="S1090" s="10" t="str">
        <f>VLOOKUP(A1090,'[1]Store List'!$A$1:$I$376,9,FALSE)</f>
        <v>Mihir Shah</v>
      </c>
      <c r="T1090" s="10"/>
    </row>
    <row r="1091" spans="1:20" ht="13.2" hidden="1">
      <c r="A1091" s="5">
        <v>87501</v>
      </c>
      <c r="B1091" s="5" t="s">
        <v>1846</v>
      </c>
      <c r="C1091" s="3" t="s">
        <v>1538</v>
      </c>
      <c r="D1091" s="3" t="s">
        <v>2177</v>
      </c>
      <c r="E1091" s="3" t="s">
        <v>2200</v>
      </c>
      <c r="F1091" s="3" t="s">
        <v>1545</v>
      </c>
      <c r="G1091" s="4" t="s">
        <v>9</v>
      </c>
      <c r="H1091" s="4" t="s">
        <v>10</v>
      </c>
      <c r="I1091" s="4" t="s">
        <v>2285</v>
      </c>
      <c r="J1091" s="4" t="s">
        <v>10</v>
      </c>
      <c r="K1091" s="16"/>
      <c r="L1091" s="17" t="s">
        <v>2297</v>
      </c>
      <c r="M1091" s="10">
        <f t="shared" si="72"/>
        <v>0</v>
      </c>
      <c r="N1091" s="10">
        <f t="shared" si="73"/>
        <v>1</v>
      </c>
      <c r="O1091" s="10">
        <f t="shared" si="74"/>
        <v>0</v>
      </c>
      <c r="P1091" s="10">
        <f t="shared" si="75"/>
        <v>1</v>
      </c>
      <c r="Q1091" s="10" t="str">
        <f>VLOOKUP(A1091,'[1]Store List'!$A$1:$I$376,3,FALSE)</f>
        <v>WZ-348B</v>
      </c>
      <c r="R1091" s="10" t="str">
        <f>VLOOKUP(A1091,'[1]Store List'!$A$1:$I$376,6,FALSE)</f>
        <v>Peter Asnes</v>
      </c>
      <c r="S1091" s="10" t="str">
        <f>VLOOKUP(A1091,'[1]Store List'!$A$1:$I$376,9,FALSE)</f>
        <v>Mihir Shah</v>
      </c>
      <c r="T1091" s="10"/>
    </row>
    <row r="1092" spans="1:20" ht="13.2" hidden="1">
      <c r="A1092" s="5">
        <v>87498</v>
      </c>
      <c r="B1092" s="5" t="s">
        <v>2109</v>
      </c>
      <c r="C1092" s="3" t="s">
        <v>1576</v>
      </c>
      <c r="D1092" s="3" t="s">
        <v>2177</v>
      </c>
      <c r="E1092" s="3" t="s">
        <v>2200</v>
      </c>
      <c r="F1092" s="3" t="s">
        <v>1577</v>
      </c>
      <c r="G1092" s="4" t="s">
        <v>9</v>
      </c>
      <c r="H1092" s="4" t="s">
        <v>10</v>
      </c>
      <c r="I1092" s="4" t="s">
        <v>2285</v>
      </c>
      <c r="J1092" s="4" t="s">
        <v>10</v>
      </c>
      <c r="K1092" s="16"/>
      <c r="L1092" s="17" t="s">
        <v>2297</v>
      </c>
      <c r="M1092" s="10">
        <f t="shared" si="72"/>
        <v>0</v>
      </c>
      <c r="N1092" s="10">
        <f t="shared" si="73"/>
        <v>1</v>
      </c>
      <c r="O1092" s="10">
        <f t="shared" si="74"/>
        <v>0</v>
      </c>
      <c r="P1092" s="10">
        <f t="shared" si="75"/>
        <v>1</v>
      </c>
      <c r="Q1092" s="10" t="str">
        <f>VLOOKUP(A1092,'[1]Store List'!$A$1:$I$376,3,FALSE)</f>
        <v>WZ-016C</v>
      </c>
      <c r="R1092" s="10" t="str">
        <f>VLOOKUP(A1092,'[1]Store List'!$A$1:$I$376,6,FALSE)</f>
        <v>Peter Asnes</v>
      </c>
      <c r="S1092" s="10" t="str">
        <f>VLOOKUP(A1092,'[1]Store List'!$A$1:$I$376,9,FALSE)</f>
        <v>Mihir Shah</v>
      </c>
      <c r="T1092" s="10"/>
    </row>
    <row r="1093" spans="1:20" ht="13.2" hidden="1">
      <c r="A1093" s="5">
        <v>87500</v>
      </c>
      <c r="B1093" s="5" t="s">
        <v>1902</v>
      </c>
      <c r="C1093" s="3" t="s">
        <v>1582</v>
      </c>
      <c r="D1093" s="3" t="s">
        <v>2177</v>
      </c>
      <c r="E1093" s="3" t="s">
        <v>2200</v>
      </c>
      <c r="F1093" s="3" t="s">
        <v>1584</v>
      </c>
      <c r="G1093" s="4" t="s">
        <v>9</v>
      </c>
      <c r="H1093" s="4" t="s">
        <v>10</v>
      </c>
      <c r="I1093" s="4" t="s">
        <v>2285</v>
      </c>
      <c r="J1093" s="4" t="s">
        <v>10</v>
      </c>
      <c r="K1093" s="16"/>
      <c r="L1093" s="17" t="s">
        <v>2297</v>
      </c>
      <c r="M1093" s="10">
        <f t="shared" si="72"/>
        <v>0</v>
      </c>
      <c r="N1093" s="10">
        <f t="shared" si="73"/>
        <v>1</v>
      </c>
      <c r="O1093" s="10">
        <f t="shared" si="74"/>
        <v>0</v>
      </c>
      <c r="P1093" s="10">
        <f t="shared" si="75"/>
        <v>1</v>
      </c>
      <c r="Q1093" s="10" t="str">
        <f>VLOOKUP(A1093,'[1]Store List'!$A$1:$I$376,3,FALSE)</f>
        <v>WZ-353A</v>
      </c>
      <c r="R1093" s="10" t="str">
        <f>VLOOKUP(A1093,'[1]Store List'!$A$1:$I$376,6,FALSE)</f>
        <v>Peter Asnes</v>
      </c>
      <c r="S1093" s="10" t="str">
        <f>VLOOKUP(A1093,'[1]Store List'!$A$1:$I$376,9,FALSE)</f>
        <v>Mihir Shah</v>
      </c>
      <c r="T1093" s="10"/>
    </row>
    <row r="1094" spans="1:20" ht="13.2" hidden="1">
      <c r="A1094" s="5">
        <v>79747</v>
      </c>
      <c r="B1094" s="5" t="s">
        <v>2114</v>
      </c>
      <c r="C1094" s="3" t="s">
        <v>1587</v>
      </c>
      <c r="D1094" s="3" t="s">
        <v>2177</v>
      </c>
      <c r="E1094" s="3" t="s">
        <v>2255</v>
      </c>
      <c r="F1094" s="3" t="s">
        <v>1590</v>
      </c>
      <c r="G1094" s="4" t="s">
        <v>9</v>
      </c>
      <c r="H1094" s="4" t="s">
        <v>10</v>
      </c>
      <c r="I1094" s="4" t="s">
        <v>2285</v>
      </c>
      <c r="J1094" s="4" t="s">
        <v>10</v>
      </c>
      <c r="K1094" s="16"/>
      <c r="L1094" s="17" t="s">
        <v>2297</v>
      </c>
      <c r="M1094" s="10">
        <f t="shared" si="72"/>
        <v>0</v>
      </c>
      <c r="N1094" s="10">
        <f t="shared" si="73"/>
        <v>1</v>
      </c>
      <c r="O1094" s="10">
        <f t="shared" si="74"/>
        <v>0</v>
      </c>
      <c r="P1094" s="10">
        <f t="shared" si="75"/>
        <v>1</v>
      </c>
      <c r="Q1094" s="10" t="str">
        <f>VLOOKUP(A1094,'[1]Store List'!$A$1:$I$376,3,FALSE)</f>
        <v>WZ-083A</v>
      </c>
      <c r="R1094" s="10" t="str">
        <f>VLOOKUP(A1094,'[1]Store List'!$A$1:$I$376,6,FALSE)</f>
        <v>Peter Asnes</v>
      </c>
      <c r="S1094" s="10" t="str">
        <f>VLOOKUP(A1094,'[1]Store List'!$A$1:$I$376,9,FALSE)</f>
        <v>Syed Abbas</v>
      </c>
      <c r="T1094" s="10"/>
    </row>
    <row r="1095" spans="1:20" ht="13.2" hidden="1">
      <c r="A1095" s="5">
        <v>93154</v>
      </c>
      <c r="B1095" s="5" t="s">
        <v>2098</v>
      </c>
      <c r="C1095" s="3" t="s">
        <v>1591</v>
      </c>
      <c r="D1095" s="3" t="s">
        <v>2177</v>
      </c>
      <c r="E1095" s="3" t="s">
        <v>2200</v>
      </c>
      <c r="F1095" s="3" t="s">
        <v>1594</v>
      </c>
      <c r="G1095" s="4" t="s">
        <v>9</v>
      </c>
      <c r="H1095" s="4" t="s">
        <v>10</v>
      </c>
      <c r="I1095" s="4" t="s">
        <v>2285</v>
      </c>
      <c r="J1095" s="4" t="s">
        <v>10</v>
      </c>
      <c r="K1095" s="16"/>
      <c r="L1095" s="17" t="s">
        <v>2297</v>
      </c>
      <c r="M1095" s="10">
        <f t="shared" si="72"/>
        <v>0</v>
      </c>
      <c r="N1095" s="10">
        <f t="shared" si="73"/>
        <v>1</v>
      </c>
      <c r="O1095" s="10">
        <f t="shared" si="74"/>
        <v>0</v>
      </c>
      <c r="P1095" s="10">
        <f t="shared" si="75"/>
        <v>1</v>
      </c>
      <c r="Q1095" s="10" t="str">
        <f>VLOOKUP(A1095,'[1]Store List'!$A$1:$I$376,3,FALSE)</f>
        <v>WZ-432A</v>
      </c>
      <c r="R1095" s="10" t="str">
        <f>VLOOKUP(A1095,'[1]Store List'!$A$1:$I$376,6,FALSE)</f>
        <v>Peter Asnes</v>
      </c>
      <c r="S1095" s="10" t="str">
        <f>VLOOKUP(A1095,'[1]Store List'!$A$1:$I$376,9,FALSE)</f>
        <v>Mihir Shah</v>
      </c>
      <c r="T1095" s="10"/>
    </row>
    <row r="1096" spans="1:20" ht="13.2" hidden="1">
      <c r="A1096" s="5">
        <v>93154</v>
      </c>
      <c r="B1096" s="5" t="s">
        <v>2098</v>
      </c>
      <c r="C1096" s="3" t="s">
        <v>1591</v>
      </c>
      <c r="D1096" s="3" t="s">
        <v>2177</v>
      </c>
      <c r="E1096" s="3" t="s">
        <v>2200</v>
      </c>
      <c r="F1096" s="3" t="s">
        <v>1597</v>
      </c>
      <c r="G1096" s="4" t="s">
        <v>9</v>
      </c>
      <c r="H1096" s="4" t="s">
        <v>10</v>
      </c>
      <c r="I1096" s="4" t="s">
        <v>2285</v>
      </c>
      <c r="J1096" s="4" t="s">
        <v>10</v>
      </c>
      <c r="K1096" s="16"/>
      <c r="L1096" s="17" t="s">
        <v>2297</v>
      </c>
      <c r="M1096" s="10">
        <f t="shared" si="72"/>
        <v>0</v>
      </c>
      <c r="N1096" s="10">
        <f t="shared" si="73"/>
        <v>1</v>
      </c>
      <c r="O1096" s="10">
        <f t="shared" si="74"/>
        <v>0</v>
      </c>
      <c r="P1096" s="10">
        <f t="shared" si="75"/>
        <v>1</v>
      </c>
      <c r="Q1096" s="10" t="str">
        <f>VLOOKUP(A1096,'[1]Store List'!$A$1:$I$376,3,FALSE)</f>
        <v>WZ-432A</v>
      </c>
      <c r="R1096" s="10" t="str">
        <f>VLOOKUP(A1096,'[1]Store List'!$A$1:$I$376,6,FALSE)</f>
        <v>Peter Asnes</v>
      </c>
      <c r="S1096" s="10" t="str">
        <f>VLOOKUP(A1096,'[1]Store List'!$A$1:$I$376,9,FALSE)</f>
        <v>Mihir Shah</v>
      </c>
      <c r="T1096" s="10"/>
    </row>
    <row r="1097" spans="1:20" ht="13.2" hidden="1">
      <c r="A1097" s="5">
        <v>79832</v>
      </c>
      <c r="B1097" s="5" t="s">
        <v>1903</v>
      </c>
      <c r="C1097" s="3" t="s">
        <v>1607</v>
      </c>
      <c r="D1097" s="3" t="s">
        <v>2177</v>
      </c>
      <c r="E1097" s="3" t="s">
        <v>2200</v>
      </c>
      <c r="F1097" s="3" t="s">
        <v>1610</v>
      </c>
      <c r="G1097" s="4" t="s">
        <v>9</v>
      </c>
      <c r="H1097" s="4" t="s">
        <v>10</v>
      </c>
      <c r="I1097" s="4" t="s">
        <v>2285</v>
      </c>
      <c r="J1097" s="4" t="s">
        <v>10</v>
      </c>
      <c r="K1097" s="16"/>
      <c r="L1097" s="17" t="s">
        <v>2297</v>
      </c>
      <c r="M1097" s="10">
        <f t="shared" si="72"/>
        <v>0</v>
      </c>
      <c r="N1097" s="10">
        <f t="shared" si="73"/>
        <v>1</v>
      </c>
      <c r="O1097" s="10">
        <f t="shared" si="74"/>
        <v>0</v>
      </c>
      <c r="P1097" s="10">
        <f t="shared" si="75"/>
        <v>1</v>
      </c>
      <c r="Q1097" s="10" t="str">
        <f>VLOOKUP(A1097,'[1]Store List'!$A$1:$I$376,3,FALSE)</f>
        <v>WZ-149A</v>
      </c>
      <c r="R1097" s="10" t="str">
        <f>VLOOKUP(A1097,'[1]Store List'!$A$1:$I$376,6,FALSE)</f>
        <v>Peter Asnes</v>
      </c>
      <c r="S1097" s="10" t="str">
        <f>VLOOKUP(A1097,'[1]Store List'!$A$1:$I$376,9,FALSE)</f>
        <v>Mihir Shah</v>
      </c>
      <c r="T1097" s="10"/>
    </row>
    <row r="1098" spans="1:20" ht="13.2" hidden="1">
      <c r="A1098" s="5">
        <v>95915</v>
      </c>
      <c r="B1098" s="5" t="s">
        <v>2164</v>
      </c>
      <c r="C1098" s="3" t="s">
        <v>1621</v>
      </c>
      <c r="D1098" s="3" t="s">
        <v>2177</v>
      </c>
      <c r="E1098" s="3" t="s">
        <v>2249</v>
      </c>
      <c r="F1098" s="3" t="s">
        <v>1623</v>
      </c>
      <c r="G1098" s="4" t="s">
        <v>9</v>
      </c>
      <c r="H1098" s="4" t="s">
        <v>10</v>
      </c>
      <c r="I1098" s="4" t="s">
        <v>2285</v>
      </c>
      <c r="J1098" s="4" t="s">
        <v>10</v>
      </c>
      <c r="K1098" s="16"/>
      <c r="L1098" s="17" t="s">
        <v>2297</v>
      </c>
      <c r="M1098" s="10">
        <f t="shared" si="72"/>
        <v>0</v>
      </c>
      <c r="N1098" s="10">
        <f t="shared" si="73"/>
        <v>1</v>
      </c>
      <c r="O1098" s="10">
        <f t="shared" si="74"/>
        <v>0</v>
      </c>
      <c r="P1098" s="10">
        <f t="shared" si="75"/>
        <v>1</v>
      </c>
      <c r="Q1098" s="10" t="str">
        <f>VLOOKUP(A1098,'[1]Store List'!$A$1:$I$376,3,FALSE)</f>
        <v>WZ-471D</v>
      </c>
      <c r="R1098" s="10" t="str">
        <f>VLOOKUP(A1098,'[1]Store List'!$A$1:$I$376,6,FALSE)</f>
        <v>Peter Asnes</v>
      </c>
      <c r="S1098" s="10" t="str">
        <f>VLOOKUP(A1098,'[1]Store List'!$A$1:$I$376,9,FALSE)</f>
        <v>Christopher Severo</v>
      </c>
      <c r="T1098" s="10"/>
    </row>
    <row r="1099" spans="1:20" ht="13.2" hidden="1">
      <c r="A1099" s="5">
        <v>130627</v>
      </c>
      <c r="B1099" s="5" t="s">
        <v>2165</v>
      </c>
      <c r="C1099" s="3" t="s">
        <v>1633</v>
      </c>
      <c r="D1099" s="3" t="s">
        <v>2177</v>
      </c>
      <c r="E1099" s="3" t="s">
        <v>2249</v>
      </c>
      <c r="F1099" s="3" t="s">
        <v>1635</v>
      </c>
      <c r="G1099" s="4" t="s">
        <v>9</v>
      </c>
      <c r="H1099" s="4" t="s">
        <v>10</v>
      </c>
      <c r="I1099" s="4" t="s">
        <v>2285</v>
      </c>
      <c r="J1099" s="4" t="s">
        <v>10</v>
      </c>
      <c r="K1099" s="16"/>
      <c r="L1099" s="17" t="s">
        <v>2297</v>
      </c>
      <c r="M1099" s="10">
        <f t="shared" si="72"/>
        <v>0</v>
      </c>
      <c r="N1099" s="10">
        <f t="shared" si="73"/>
        <v>1</v>
      </c>
      <c r="O1099" s="10">
        <f t="shared" si="74"/>
        <v>0</v>
      </c>
      <c r="P1099" s="10">
        <f t="shared" si="75"/>
        <v>1</v>
      </c>
      <c r="Q1099" s="10" t="str">
        <f>VLOOKUP(A1099,'[1]Store List'!$A$1:$I$376,3,FALSE)</f>
        <v>WZ-858</v>
      </c>
      <c r="R1099" s="10" t="str">
        <f>VLOOKUP(A1099,'[1]Store List'!$A$1:$I$376,6,FALSE)</f>
        <v>Peter Asnes</v>
      </c>
      <c r="S1099" s="10" t="str">
        <f>VLOOKUP(A1099,'[1]Store List'!$A$1:$I$376,9,FALSE)</f>
        <v>Christopher Severo</v>
      </c>
      <c r="T1099" s="10"/>
    </row>
    <row r="1100" spans="1:20" ht="13.2" hidden="1">
      <c r="A1100" s="5">
        <v>130627</v>
      </c>
      <c r="B1100" s="5" t="s">
        <v>2165</v>
      </c>
      <c r="C1100" s="3" t="s">
        <v>1633</v>
      </c>
      <c r="D1100" s="3" t="s">
        <v>2177</v>
      </c>
      <c r="E1100" s="3" t="s">
        <v>2249</v>
      </c>
      <c r="F1100" s="3" t="s">
        <v>1636</v>
      </c>
      <c r="G1100" s="4" t="s">
        <v>9</v>
      </c>
      <c r="H1100" s="4" t="s">
        <v>10</v>
      </c>
      <c r="I1100" s="4" t="s">
        <v>2285</v>
      </c>
      <c r="J1100" s="4" t="s">
        <v>10</v>
      </c>
      <c r="K1100" s="16"/>
      <c r="L1100" s="17" t="s">
        <v>2297</v>
      </c>
      <c r="M1100" s="10">
        <f t="shared" si="72"/>
        <v>0</v>
      </c>
      <c r="N1100" s="10">
        <f t="shared" si="73"/>
        <v>1</v>
      </c>
      <c r="O1100" s="10">
        <f t="shared" si="74"/>
        <v>0</v>
      </c>
      <c r="P1100" s="10">
        <f t="shared" si="75"/>
        <v>1</v>
      </c>
      <c r="Q1100" s="10" t="str">
        <f>VLOOKUP(A1100,'[1]Store List'!$A$1:$I$376,3,FALSE)</f>
        <v>WZ-858</v>
      </c>
      <c r="R1100" s="10" t="str">
        <f>VLOOKUP(A1100,'[1]Store List'!$A$1:$I$376,6,FALSE)</f>
        <v>Peter Asnes</v>
      </c>
      <c r="S1100" s="10" t="str">
        <f>VLOOKUP(A1100,'[1]Store List'!$A$1:$I$376,9,FALSE)</f>
        <v>Christopher Severo</v>
      </c>
      <c r="T1100" s="10"/>
    </row>
    <row r="1101" spans="1:20" ht="13.2" hidden="1">
      <c r="A1101" s="5">
        <v>87501</v>
      </c>
      <c r="B1101" s="5" t="s">
        <v>1846</v>
      </c>
      <c r="C1101" s="3" t="s">
        <v>1538</v>
      </c>
      <c r="D1101" s="3" t="s">
        <v>2177</v>
      </c>
      <c r="E1101" s="3" t="s">
        <v>2200</v>
      </c>
      <c r="F1101" s="3" t="s">
        <v>1543</v>
      </c>
      <c r="G1101" s="4" t="s">
        <v>9</v>
      </c>
      <c r="H1101" s="4" t="s">
        <v>2285</v>
      </c>
      <c r="I1101" s="4" t="s">
        <v>2285</v>
      </c>
      <c r="J1101" s="4" t="s">
        <v>10</v>
      </c>
      <c r="K1101" s="16"/>
      <c r="L1101" s="17" t="s">
        <v>2297</v>
      </c>
      <c r="M1101" s="10">
        <f t="shared" si="72"/>
        <v>0</v>
      </c>
      <c r="N1101" s="10">
        <f t="shared" si="73"/>
        <v>0</v>
      </c>
      <c r="O1101" s="10">
        <f t="shared" si="74"/>
        <v>0</v>
      </c>
      <c r="P1101" s="10">
        <f t="shared" si="75"/>
        <v>1</v>
      </c>
      <c r="Q1101" s="10" t="str">
        <f>VLOOKUP(A1101,'[1]Store List'!$A$1:$I$376,3,FALSE)</f>
        <v>WZ-348B</v>
      </c>
      <c r="R1101" s="10" t="str">
        <f>VLOOKUP(A1101,'[1]Store List'!$A$1:$I$376,6,FALSE)</f>
        <v>Peter Asnes</v>
      </c>
      <c r="S1101" s="10" t="str">
        <f>VLOOKUP(A1101,'[1]Store List'!$A$1:$I$376,9,FALSE)</f>
        <v>Mihir Shah</v>
      </c>
      <c r="T1101" s="10"/>
    </row>
    <row r="1102" spans="1:20" ht="13.2" hidden="1">
      <c r="A1102" s="5">
        <v>130626</v>
      </c>
      <c r="B1102" s="5" t="s">
        <v>2160</v>
      </c>
      <c r="C1102" s="3" t="s">
        <v>1427</v>
      </c>
      <c r="D1102" s="3" t="s">
        <v>2177</v>
      </c>
      <c r="E1102" s="3" t="s">
        <v>2218</v>
      </c>
      <c r="F1102" s="3" t="s">
        <v>1428</v>
      </c>
      <c r="G1102" s="4" t="s">
        <v>9</v>
      </c>
      <c r="H1102" s="4" t="s">
        <v>10</v>
      </c>
      <c r="I1102" s="4" t="s">
        <v>2285</v>
      </c>
      <c r="J1102" s="4" t="s">
        <v>10</v>
      </c>
      <c r="K1102" s="16"/>
      <c r="L1102" s="17" t="s">
        <v>2297</v>
      </c>
      <c r="M1102" s="10">
        <f t="shared" si="72"/>
        <v>0</v>
      </c>
      <c r="N1102" s="10">
        <f t="shared" si="73"/>
        <v>1</v>
      </c>
      <c r="O1102" s="10">
        <f t="shared" si="74"/>
        <v>0</v>
      </c>
      <c r="P1102" s="10">
        <f t="shared" si="75"/>
        <v>1</v>
      </c>
      <c r="Q1102" s="10" t="str">
        <f>VLOOKUP(A1102,'[1]Store List'!$A$1:$I$376,3,FALSE)</f>
        <v>WZ-857</v>
      </c>
      <c r="R1102" s="10" t="str">
        <f>VLOOKUP(A1102,'[1]Store List'!$A$1:$I$376,6,FALSE)</f>
        <v>Peter Asnes</v>
      </c>
      <c r="S1102" s="10" t="str">
        <f>VLOOKUP(A1102,'[1]Store List'!$A$1:$I$376,9,FALSE)</f>
        <v>Scott Gladstone</v>
      </c>
      <c r="T1102" s="10"/>
    </row>
    <row r="1103" spans="1:20" ht="13.2" hidden="1">
      <c r="A1103" s="5">
        <v>130626</v>
      </c>
      <c r="B1103" s="5" t="s">
        <v>2160</v>
      </c>
      <c r="C1103" s="3" t="s">
        <v>1427</v>
      </c>
      <c r="D1103" s="3" t="s">
        <v>2177</v>
      </c>
      <c r="E1103" s="3" t="s">
        <v>2218</v>
      </c>
      <c r="F1103" s="3" t="s">
        <v>1431</v>
      </c>
      <c r="G1103" s="4" t="s">
        <v>9</v>
      </c>
      <c r="H1103" s="4" t="s">
        <v>10</v>
      </c>
      <c r="I1103" s="4" t="s">
        <v>2285</v>
      </c>
      <c r="J1103" s="4" t="s">
        <v>10</v>
      </c>
      <c r="K1103" s="16"/>
      <c r="L1103" s="17" t="s">
        <v>2297</v>
      </c>
      <c r="M1103" s="10">
        <f t="shared" si="72"/>
        <v>0</v>
      </c>
      <c r="N1103" s="10">
        <f t="shared" si="73"/>
        <v>1</v>
      </c>
      <c r="O1103" s="10">
        <f t="shared" si="74"/>
        <v>0</v>
      </c>
      <c r="P1103" s="10">
        <f t="shared" si="75"/>
        <v>1</v>
      </c>
      <c r="Q1103" s="10" t="str">
        <f>VLOOKUP(A1103,'[1]Store List'!$A$1:$I$376,3,FALSE)</f>
        <v>WZ-857</v>
      </c>
      <c r="R1103" s="10" t="str">
        <f>VLOOKUP(A1103,'[1]Store List'!$A$1:$I$376,6,FALSE)</f>
        <v>Peter Asnes</v>
      </c>
      <c r="S1103" s="10" t="str">
        <f>VLOOKUP(A1103,'[1]Store List'!$A$1:$I$376,9,FALSE)</f>
        <v>Scott Gladstone</v>
      </c>
      <c r="T1103" s="10"/>
    </row>
    <row r="1104" spans="1:20" ht="13.2" hidden="1">
      <c r="A1104" s="5">
        <v>87501</v>
      </c>
      <c r="B1104" s="5" t="s">
        <v>1846</v>
      </c>
      <c r="C1104" s="3" t="s">
        <v>1538</v>
      </c>
      <c r="D1104" s="3" t="s">
        <v>2177</v>
      </c>
      <c r="E1104" s="3" t="s">
        <v>2200</v>
      </c>
      <c r="F1104" s="3" t="s">
        <v>1541</v>
      </c>
      <c r="G1104" s="4" t="s">
        <v>9</v>
      </c>
      <c r="H1104" s="4" t="s">
        <v>10</v>
      </c>
      <c r="I1104" s="4" t="s">
        <v>2285</v>
      </c>
      <c r="J1104" s="4" t="s">
        <v>10</v>
      </c>
      <c r="K1104" s="16"/>
      <c r="L1104" s="17" t="s">
        <v>2297</v>
      </c>
      <c r="M1104" s="10">
        <f t="shared" si="72"/>
        <v>0</v>
      </c>
      <c r="N1104" s="10">
        <f t="shared" si="73"/>
        <v>1</v>
      </c>
      <c r="O1104" s="10">
        <f t="shared" si="74"/>
        <v>0</v>
      </c>
      <c r="P1104" s="10">
        <f t="shared" si="75"/>
        <v>1</v>
      </c>
      <c r="Q1104" s="10" t="str">
        <f>VLOOKUP(A1104,'[1]Store List'!$A$1:$I$376,3,FALSE)</f>
        <v>WZ-348B</v>
      </c>
      <c r="R1104" s="10" t="str">
        <f>VLOOKUP(A1104,'[1]Store List'!$A$1:$I$376,6,FALSE)</f>
        <v>Peter Asnes</v>
      </c>
      <c r="S1104" s="10" t="str">
        <f>VLOOKUP(A1104,'[1]Store List'!$A$1:$I$376,9,FALSE)</f>
        <v>Mihir Shah</v>
      </c>
      <c r="T1104" s="10"/>
    </row>
    <row r="1105" spans="1:20" ht="13.2" hidden="1">
      <c r="A1105" s="5">
        <v>79736</v>
      </c>
      <c r="B1105" s="5" t="s">
        <v>2092</v>
      </c>
      <c r="C1105" s="3" t="s">
        <v>1560</v>
      </c>
      <c r="D1105" s="3" t="s">
        <v>2177</v>
      </c>
      <c r="E1105" s="3" t="s">
        <v>2260</v>
      </c>
      <c r="F1105" s="3" t="s">
        <v>1561</v>
      </c>
      <c r="G1105" s="4" t="s">
        <v>9</v>
      </c>
      <c r="H1105" s="4" t="s">
        <v>10</v>
      </c>
      <c r="I1105" s="4" t="s">
        <v>2285</v>
      </c>
      <c r="J1105" s="4" t="s">
        <v>10</v>
      </c>
      <c r="K1105" s="16"/>
      <c r="L1105" s="17" t="s">
        <v>2297</v>
      </c>
      <c r="M1105" s="10">
        <f t="shared" si="72"/>
        <v>0</v>
      </c>
      <c r="N1105" s="10">
        <f t="shared" si="73"/>
        <v>1</v>
      </c>
      <c r="O1105" s="10">
        <f t="shared" si="74"/>
        <v>0</v>
      </c>
      <c r="P1105" s="10">
        <f t="shared" si="75"/>
        <v>1</v>
      </c>
      <c r="Q1105" s="10" t="str">
        <f>VLOOKUP(A1105,'[1]Store List'!$A$1:$I$376,3,FALSE)</f>
        <v>WZ-048</v>
      </c>
      <c r="R1105" s="10" t="str">
        <f>VLOOKUP(A1105,'[1]Store List'!$A$1:$I$376,6,FALSE)</f>
        <v>Peter Asnes</v>
      </c>
      <c r="S1105" s="10" t="str">
        <f>VLOOKUP(A1105,'[1]Store List'!$A$1:$I$376,9,FALSE)</f>
        <v>Donald (Dave Moone) Somers</v>
      </c>
      <c r="T1105" s="10"/>
    </row>
    <row r="1106" spans="1:20" ht="13.2" hidden="1">
      <c r="A1106" s="5">
        <v>87498</v>
      </c>
      <c r="B1106" s="5" t="s">
        <v>2109</v>
      </c>
      <c r="C1106" s="3" t="s">
        <v>1576</v>
      </c>
      <c r="D1106" s="3" t="s">
        <v>2177</v>
      </c>
      <c r="E1106" s="3" t="s">
        <v>2200</v>
      </c>
      <c r="F1106" s="3" t="s">
        <v>1581</v>
      </c>
      <c r="G1106" s="4" t="s">
        <v>9</v>
      </c>
      <c r="H1106" s="4" t="s">
        <v>10</v>
      </c>
      <c r="I1106" s="4" t="s">
        <v>2285</v>
      </c>
      <c r="J1106" s="4" t="s">
        <v>10</v>
      </c>
      <c r="K1106" s="16"/>
      <c r="L1106" s="17" t="s">
        <v>2297</v>
      </c>
      <c r="M1106" s="10">
        <f t="shared" si="72"/>
        <v>0</v>
      </c>
      <c r="N1106" s="10">
        <f t="shared" si="73"/>
        <v>1</v>
      </c>
      <c r="O1106" s="10">
        <f t="shared" si="74"/>
        <v>0</v>
      </c>
      <c r="P1106" s="10">
        <f t="shared" si="75"/>
        <v>1</v>
      </c>
      <c r="Q1106" s="10" t="str">
        <f>VLOOKUP(A1106,'[1]Store List'!$A$1:$I$376,3,FALSE)</f>
        <v>WZ-016C</v>
      </c>
      <c r="R1106" s="10" t="str">
        <f>VLOOKUP(A1106,'[1]Store List'!$A$1:$I$376,6,FALSE)</f>
        <v>Peter Asnes</v>
      </c>
      <c r="S1106" s="10" t="str">
        <f>VLOOKUP(A1106,'[1]Store List'!$A$1:$I$376,9,FALSE)</f>
        <v>Mihir Shah</v>
      </c>
      <c r="T1106" s="10"/>
    </row>
    <row r="1107" spans="1:20" ht="13.2" hidden="1">
      <c r="A1107" s="5">
        <v>93154</v>
      </c>
      <c r="B1107" s="5" t="s">
        <v>2098</v>
      </c>
      <c r="C1107" s="3" t="s">
        <v>1591</v>
      </c>
      <c r="D1107" s="3" t="s">
        <v>2177</v>
      </c>
      <c r="E1107" s="3" t="s">
        <v>2200</v>
      </c>
      <c r="F1107" s="3" t="s">
        <v>1596</v>
      </c>
      <c r="G1107" s="4" t="s">
        <v>9</v>
      </c>
      <c r="H1107" s="4" t="s">
        <v>10</v>
      </c>
      <c r="I1107" s="4" t="s">
        <v>2285</v>
      </c>
      <c r="J1107" s="4" t="s">
        <v>10</v>
      </c>
      <c r="K1107" s="16"/>
      <c r="L1107" s="17" t="s">
        <v>2297</v>
      </c>
      <c r="M1107" s="10">
        <f t="shared" si="72"/>
        <v>0</v>
      </c>
      <c r="N1107" s="10">
        <f t="shared" si="73"/>
        <v>1</v>
      </c>
      <c r="O1107" s="10">
        <f t="shared" si="74"/>
        <v>0</v>
      </c>
      <c r="P1107" s="10">
        <f t="shared" si="75"/>
        <v>1</v>
      </c>
      <c r="Q1107" s="10" t="str">
        <f>VLOOKUP(A1107,'[1]Store List'!$A$1:$I$376,3,FALSE)</f>
        <v>WZ-432A</v>
      </c>
      <c r="R1107" s="10" t="str">
        <f>VLOOKUP(A1107,'[1]Store List'!$A$1:$I$376,6,FALSE)</f>
        <v>Peter Asnes</v>
      </c>
      <c r="S1107" s="10" t="str">
        <f>VLOOKUP(A1107,'[1]Store List'!$A$1:$I$376,9,FALSE)</f>
        <v>Mihir Shah</v>
      </c>
      <c r="T1107" s="10"/>
    </row>
    <row r="1108" spans="1:20" ht="13.2" hidden="1">
      <c r="A1108" s="5">
        <v>131786</v>
      </c>
      <c r="B1108" s="5" t="s">
        <v>2157</v>
      </c>
      <c r="C1108" s="3" t="s">
        <v>1385</v>
      </c>
      <c r="D1108" s="3" t="s">
        <v>2177</v>
      </c>
      <c r="E1108" s="3" t="s">
        <v>2249</v>
      </c>
      <c r="F1108" s="3" t="s">
        <v>1386</v>
      </c>
      <c r="G1108" s="4" t="s">
        <v>9</v>
      </c>
      <c r="H1108" s="4" t="s">
        <v>10</v>
      </c>
      <c r="I1108" s="4" t="s">
        <v>2285</v>
      </c>
      <c r="J1108" s="4" t="s">
        <v>10</v>
      </c>
      <c r="K1108" s="16"/>
      <c r="L1108" s="17" t="s">
        <v>2297</v>
      </c>
      <c r="M1108" s="10">
        <f t="shared" si="72"/>
        <v>0</v>
      </c>
      <c r="N1108" s="10">
        <f t="shared" si="73"/>
        <v>1</v>
      </c>
      <c r="O1108" s="10">
        <f t="shared" si="74"/>
        <v>0</v>
      </c>
      <c r="P1108" s="10">
        <f t="shared" si="75"/>
        <v>1</v>
      </c>
      <c r="Q1108" s="10" t="str">
        <f>VLOOKUP(A1108,'[1]Store List'!$A$1:$I$376,3,FALSE)</f>
        <v>WZ-913</v>
      </c>
      <c r="R1108" s="10" t="str">
        <f>VLOOKUP(A1108,'[1]Store List'!$A$1:$I$376,6,FALSE)</f>
        <v>Peter Asnes</v>
      </c>
      <c r="S1108" s="10" t="str">
        <f>VLOOKUP(A1108,'[1]Store List'!$A$1:$I$376,9,FALSE)</f>
        <v>Christopher Severo</v>
      </c>
      <c r="T1108" s="10"/>
    </row>
    <row r="1109" spans="1:20" ht="13.2" hidden="1">
      <c r="A1109" s="5">
        <v>130626</v>
      </c>
      <c r="B1109" s="5" t="s">
        <v>2160</v>
      </c>
      <c r="C1109" s="3" t="s">
        <v>1427</v>
      </c>
      <c r="D1109" s="3" t="s">
        <v>2177</v>
      </c>
      <c r="E1109" s="3" t="s">
        <v>2218</v>
      </c>
      <c r="F1109" s="3" t="s">
        <v>1430</v>
      </c>
      <c r="G1109" s="4" t="s">
        <v>9</v>
      </c>
      <c r="H1109" s="4" t="s">
        <v>10</v>
      </c>
      <c r="I1109" s="4" t="s">
        <v>2285</v>
      </c>
      <c r="J1109" s="4" t="s">
        <v>10</v>
      </c>
      <c r="K1109" s="16"/>
      <c r="L1109" s="17" t="s">
        <v>2297</v>
      </c>
      <c r="M1109" s="10">
        <f t="shared" si="72"/>
        <v>0</v>
      </c>
      <c r="N1109" s="10">
        <f t="shared" si="73"/>
        <v>1</v>
      </c>
      <c r="O1109" s="10">
        <f t="shared" si="74"/>
        <v>0</v>
      </c>
      <c r="P1109" s="10">
        <f t="shared" si="75"/>
        <v>1</v>
      </c>
      <c r="Q1109" s="10" t="str">
        <f>VLOOKUP(A1109,'[1]Store List'!$A$1:$I$376,3,FALSE)</f>
        <v>WZ-857</v>
      </c>
      <c r="R1109" s="10" t="str">
        <f>VLOOKUP(A1109,'[1]Store List'!$A$1:$I$376,6,FALSE)</f>
        <v>Peter Asnes</v>
      </c>
      <c r="S1109" s="10" t="str">
        <f>VLOOKUP(A1109,'[1]Store List'!$A$1:$I$376,9,FALSE)</f>
        <v>Scott Gladstone</v>
      </c>
      <c r="T1109" s="10"/>
    </row>
    <row r="1110" spans="1:20" ht="13.2" hidden="1">
      <c r="A1110" s="5">
        <v>87498</v>
      </c>
      <c r="B1110" s="5" t="s">
        <v>2109</v>
      </c>
      <c r="C1110" s="3" t="s">
        <v>1576</v>
      </c>
      <c r="D1110" s="3" t="s">
        <v>2177</v>
      </c>
      <c r="E1110" s="3" t="s">
        <v>2200</v>
      </c>
      <c r="F1110" s="3" t="s">
        <v>1579</v>
      </c>
      <c r="G1110" s="4" t="s">
        <v>9</v>
      </c>
      <c r="H1110" s="4" t="s">
        <v>10</v>
      </c>
      <c r="I1110" s="4" t="s">
        <v>2285</v>
      </c>
      <c r="J1110" s="4" t="s">
        <v>10</v>
      </c>
      <c r="K1110" s="16"/>
      <c r="L1110" s="17" t="s">
        <v>2297</v>
      </c>
      <c r="M1110" s="10">
        <f t="shared" si="72"/>
        <v>0</v>
      </c>
      <c r="N1110" s="10">
        <f t="shared" si="73"/>
        <v>1</v>
      </c>
      <c r="O1110" s="10">
        <f t="shared" si="74"/>
        <v>0</v>
      </c>
      <c r="P1110" s="10">
        <f t="shared" si="75"/>
        <v>1</v>
      </c>
      <c r="Q1110" s="10" t="str">
        <f>VLOOKUP(A1110,'[1]Store List'!$A$1:$I$376,3,FALSE)</f>
        <v>WZ-016C</v>
      </c>
      <c r="R1110" s="10" t="str">
        <f>VLOOKUP(A1110,'[1]Store List'!$A$1:$I$376,6,FALSE)</f>
        <v>Peter Asnes</v>
      </c>
      <c r="S1110" s="10" t="str">
        <f>VLOOKUP(A1110,'[1]Store List'!$A$1:$I$376,9,FALSE)</f>
        <v>Mihir Shah</v>
      </c>
      <c r="T1110" s="10"/>
    </row>
    <row r="1111" spans="1:20" ht="13.2" hidden="1">
      <c r="A1111" s="5">
        <v>87498</v>
      </c>
      <c r="B1111" s="5" t="s">
        <v>2109</v>
      </c>
      <c r="C1111" s="3" t="s">
        <v>1576</v>
      </c>
      <c r="D1111" s="3" t="s">
        <v>2177</v>
      </c>
      <c r="E1111" s="3" t="s">
        <v>2200</v>
      </c>
      <c r="F1111" s="3" t="s">
        <v>1580</v>
      </c>
      <c r="G1111" s="4" t="s">
        <v>9</v>
      </c>
      <c r="H1111" s="4" t="s">
        <v>10</v>
      </c>
      <c r="I1111" s="4" t="s">
        <v>2285</v>
      </c>
      <c r="J1111" s="4" t="s">
        <v>10</v>
      </c>
      <c r="K1111" s="16"/>
      <c r="L1111" s="17" t="s">
        <v>2297</v>
      </c>
      <c r="M1111" s="10">
        <f t="shared" si="72"/>
        <v>0</v>
      </c>
      <c r="N1111" s="10">
        <f t="shared" si="73"/>
        <v>1</v>
      </c>
      <c r="O1111" s="10">
        <f t="shared" si="74"/>
        <v>0</v>
      </c>
      <c r="P1111" s="10">
        <f t="shared" si="75"/>
        <v>1</v>
      </c>
      <c r="Q1111" s="10" t="str">
        <f>VLOOKUP(A1111,'[1]Store List'!$A$1:$I$376,3,FALSE)</f>
        <v>WZ-016C</v>
      </c>
      <c r="R1111" s="10" t="str">
        <f>VLOOKUP(A1111,'[1]Store List'!$A$1:$I$376,6,FALSE)</f>
        <v>Peter Asnes</v>
      </c>
      <c r="S1111" s="10" t="str">
        <f>VLOOKUP(A1111,'[1]Store List'!$A$1:$I$376,9,FALSE)</f>
        <v>Mihir Shah</v>
      </c>
      <c r="T1111" s="10"/>
    </row>
    <row r="1112" spans="1:20" ht="13.2" hidden="1">
      <c r="A1112" s="5">
        <v>87500</v>
      </c>
      <c r="B1112" s="5" t="s">
        <v>1902</v>
      </c>
      <c r="C1112" s="3" t="s">
        <v>1582</v>
      </c>
      <c r="D1112" s="3" t="s">
        <v>2177</v>
      </c>
      <c r="E1112" s="3" t="s">
        <v>2200</v>
      </c>
      <c r="F1112" s="3" t="s">
        <v>1585</v>
      </c>
      <c r="G1112" s="4" t="s">
        <v>9</v>
      </c>
      <c r="H1112" s="4" t="s">
        <v>10</v>
      </c>
      <c r="I1112" s="4" t="s">
        <v>2285</v>
      </c>
      <c r="J1112" s="4" t="s">
        <v>10</v>
      </c>
      <c r="K1112" s="16"/>
      <c r="L1112" s="17" t="s">
        <v>2297</v>
      </c>
      <c r="M1112" s="10">
        <f t="shared" si="72"/>
        <v>0</v>
      </c>
      <c r="N1112" s="10">
        <f t="shared" si="73"/>
        <v>1</v>
      </c>
      <c r="O1112" s="10">
        <f t="shared" si="74"/>
        <v>0</v>
      </c>
      <c r="P1112" s="10">
        <f t="shared" si="75"/>
        <v>1</v>
      </c>
      <c r="Q1112" s="10" t="str">
        <f>VLOOKUP(A1112,'[1]Store List'!$A$1:$I$376,3,FALSE)</f>
        <v>WZ-353A</v>
      </c>
      <c r="R1112" s="10" t="str">
        <f>VLOOKUP(A1112,'[1]Store List'!$A$1:$I$376,6,FALSE)</f>
        <v>Peter Asnes</v>
      </c>
      <c r="S1112" s="10" t="str">
        <f>VLOOKUP(A1112,'[1]Store List'!$A$1:$I$376,9,FALSE)</f>
        <v>Mihir Shah</v>
      </c>
      <c r="T1112" s="10"/>
    </row>
    <row r="1113" spans="1:20" ht="13.2" hidden="1">
      <c r="A1113" s="5">
        <v>95915</v>
      </c>
      <c r="B1113" s="5" t="s">
        <v>2164</v>
      </c>
      <c r="C1113" s="3" t="s">
        <v>1621</v>
      </c>
      <c r="D1113" s="3" t="s">
        <v>2177</v>
      </c>
      <c r="E1113" s="3" t="s">
        <v>2249</v>
      </c>
      <c r="F1113" s="3" t="s">
        <v>1624</v>
      </c>
      <c r="G1113" s="4" t="s">
        <v>9</v>
      </c>
      <c r="H1113" s="4" t="s">
        <v>10</v>
      </c>
      <c r="I1113" s="4" t="s">
        <v>2285</v>
      </c>
      <c r="J1113" s="4" t="s">
        <v>10</v>
      </c>
      <c r="K1113" s="16"/>
      <c r="L1113" s="17" t="s">
        <v>2297</v>
      </c>
      <c r="M1113" s="10">
        <f t="shared" si="72"/>
        <v>0</v>
      </c>
      <c r="N1113" s="10">
        <f t="shared" si="73"/>
        <v>1</v>
      </c>
      <c r="O1113" s="10">
        <f t="shared" si="74"/>
        <v>0</v>
      </c>
      <c r="P1113" s="10">
        <f t="shared" si="75"/>
        <v>1</v>
      </c>
      <c r="Q1113" s="10" t="str">
        <f>VLOOKUP(A1113,'[1]Store List'!$A$1:$I$376,3,FALSE)</f>
        <v>WZ-471D</v>
      </c>
      <c r="R1113" s="10" t="str">
        <f>VLOOKUP(A1113,'[1]Store List'!$A$1:$I$376,6,FALSE)</f>
        <v>Peter Asnes</v>
      </c>
      <c r="S1113" s="10" t="str">
        <f>VLOOKUP(A1113,'[1]Store List'!$A$1:$I$376,9,FALSE)</f>
        <v>Christopher Severo</v>
      </c>
      <c r="T1113" s="10"/>
    </row>
    <row r="1114" spans="1:20" ht="13.2" hidden="1">
      <c r="A1114" s="5">
        <v>87498</v>
      </c>
      <c r="B1114" s="5" t="s">
        <v>2109</v>
      </c>
      <c r="C1114" s="3" t="s">
        <v>1576</v>
      </c>
      <c r="D1114" s="3" t="s">
        <v>2177</v>
      </c>
      <c r="E1114" s="3" t="s">
        <v>2200</v>
      </c>
      <c r="F1114" s="3" t="s">
        <v>1578</v>
      </c>
      <c r="G1114" s="4" t="s">
        <v>9</v>
      </c>
      <c r="H1114" s="4" t="s">
        <v>2285</v>
      </c>
      <c r="I1114" s="4" t="s">
        <v>2285</v>
      </c>
      <c r="J1114" s="4" t="s">
        <v>10</v>
      </c>
      <c r="K1114" s="16"/>
      <c r="L1114" s="17" t="s">
        <v>2297</v>
      </c>
      <c r="M1114" s="10">
        <f t="shared" si="72"/>
        <v>0</v>
      </c>
      <c r="N1114" s="10">
        <f t="shared" si="73"/>
        <v>0</v>
      </c>
      <c r="O1114" s="10">
        <f t="shared" si="74"/>
        <v>0</v>
      </c>
      <c r="P1114" s="10">
        <f t="shared" si="75"/>
        <v>1</v>
      </c>
      <c r="Q1114" s="10" t="str">
        <f>VLOOKUP(A1114,'[1]Store List'!$A$1:$I$376,3,FALSE)</f>
        <v>WZ-016C</v>
      </c>
      <c r="R1114" s="10" t="str">
        <f>VLOOKUP(A1114,'[1]Store List'!$A$1:$I$376,6,FALSE)</f>
        <v>Peter Asnes</v>
      </c>
      <c r="S1114" s="10" t="str">
        <f>VLOOKUP(A1114,'[1]Store List'!$A$1:$I$376,9,FALSE)</f>
        <v>Mihir Shah</v>
      </c>
      <c r="T1114" s="10"/>
    </row>
    <row r="1115" spans="1:20" ht="13.2" hidden="1">
      <c r="A1115" s="5">
        <v>131786</v>
      </c>
      <c r="B1115" s="5" t="s">
        <v>2157</v>
      </c>
      <c r="C1115" s="3" t="s">
        <v>1385</v>
      </c>
      <c r="D1115" s="3" t="s">
        <v>2177</v>
      </c>
      <c r="E1115" s="3" t="s">
        <v>2249</v>
      </c>
      <c r="F1115" s="3" t="s">
        <v>1387</v>
      </c>
      <c r="G1115" s="4" t="s">
        <v>9</v>
      </c>
      <c r="H1115" s="4" t="s">
        <v>15</v>
      </c>
      <c r="I1115" s="4" t="s">
        <v>2285</v>
      </c>
      <c r="J1115" s="4" t="s">
        <v>10</v>
      </c>
      <c r="K1115" s="16"/>
      <c r="L1115" s="17" t="s">
        <v>2297</v>
      </c>
      <c r="M1115" s="10">
        <f t="shared" si="72"/>
        <v>0</v>
      </c>
      <c r="N1115" s="10">
        <f t="shared" si="73"/>
        <v>1</v>
      </c>
      <c r="O1115" s="10">
        <f t="shared" si="74"/>
        <v>0</v>
      </c>
      <c r="P1115" s="10">
        <f t="shared" si="75"/>
        <v>1</v>
      </c>
      <c r="Q1115" s="10" t="str">
        <f>VLOOKUP(A1115,'[1]Store List'!$A$1:$I$376,3,FALSE)</f>
        <v>WZ-913</v>
      </c>
      <c r="R1115" s="10" t="str">
        <f>VLOOKUP(A1115,'[1]Store List'!$A$1:$I$376,6,FALSE)</f>
        <v>Peter Asnes</v>
      </c>
      <c r="S1115" s="10" t="str">
        <f>VLOOKUP(A1115,'[1]Store List'!$A$1:$I$376,9,FALSE)</f>
        <v>Christopher Severo</v>
      </c>
      <c r="T1115" s="10"/>
    </row>
    <row r="1116" spans="1:20" ht="13.2" hidden="1">
      <c r="A1116" s="5">
        <v>93154</v>
      </c>
      <c r="B1116" s="5" t="s">
        <v>2098</v>
      </c>
      <c r="C1116" s="3" t="s">
        <v>1591</v>
      </c>
      <c r="D1116" s="3" t="s">
        <v>2177</v>
      </c>
      <c r="E1116" s="3" t="s">
        <v>2200</v>
      </c>
      <c r="F1116" s="3" t="s">
        <v>1593</v>
      </c>
      <c r="G1116" s="4" t="s">
        <v>9</v>
      </c>
      <c r="H1116" s="4" t="s">
        <v>10</v>
      </c>
      <c r="I1116" s="4" t="s">
        <v>2285</v>
      </c>
      <c r="J1116" s="4" t="s">
        <v>10</v>
      </c>
      <c r="K1116" s="16"/>
      <c r="L1116" s="17" t="s">
        <v>2297</v>
      </c>
      <c r="M1116" s="10">
        <f t="shared" si="72"/>
        <v>0</v>
      </c>
      <c r="N1116" s="10">
        <f t="shared" si="73"/>
        <v>1</v>
      </c>
      <c r="O1116" s="10">
        <f t="shared" si="74"/>
        <v>0</v>
      </c>
      <c r="P1116" s="10">
        <f t="shared" si="75"/>
        <v>1</v>
      </c>
      <c r="Q1116" s="10" t="str">
        <f>VLOOKUP(A1116,'[1]Store List'!$A$1:$I$376,3,FALSE)</f>
        <v>WZ-432A</v>
      </c>
      <c r="R1116" s="10" t="str">
        <f>VLOOKUP(A1116,'[1]Store List'!$A$1:$I$376,6,FALSE)</f>
        <v>Peter Asnes</v>
      </c>
      <c r="S1116" s="10" t="str">
        <f>VLOOKUP(A1116,'[1]Store List'!$A$1:$I$376,9,FALSE)</f>
        <v>Mihir Shah</v>
      </c>
      <c r="T1116" s="10"/>
    </row>
    <row r="1117" spans="1:20" ht="13.2" hidden="1">
      <c r="A1117" s="5">
        <v>87501</v>
      </c>
      <c r="B1117" s="5" t="s">
        <v>1846</v>
      </c>
      <c r="C1117" s="3" t="s">
        <v>1538</v>
      </c>
      <c r="D1117" s="3" t="s">
        <v>2177</v>
      </c>
      <c r="E1117" s="3" t="s">
        <v>2200</v>
      </c>
      <c r="F1117" s="3" t="s">
        <v>1539</v>
      </c>
      <c r="G1117" s="4" t="s">
        <v>9</v>
      </c>
      <c r="H1117" s="4" t="s">
        <v>15</v>
      </c>
      <c r="I1117" s="4" t="s">
        <v>2285</v>
      </c>
      <c r="J1117" s="4" t="s">
        <v>10</v>
      </c>
      <c r="K1117" s="16"/>
      <c r="L1117" s="17" t="s">
        <v>2297</v>
      </c>
      <c r="M1117" s="10">
        <f t="shared" si="72"/>
        <v>0</v>
      </c>
      <c r="N1117" s="10">
        <f t="shared" si="73"/>
        <v>1</v>
      </c>
      <c r="O1117" s="10">
        <f t="shared" si="74"/>
        <v>0</v>
      </c>
      <c r="P1117" s="10">
        <f t="shared" si="75"/>
        <v>1</v>
      </c>
      <c r="Q1117" s="10" t="str">
        <f>VLOOKUP(A1117,'[1]Store List'!$A$1:$I$376,3,FALSE)</f>
        <v>WZ-348B</v>
      </c>
      <c r="R1117" s="10" t="str">
        <f>VLOOKUP(A1117,'[1]Store List'!$A$1:$I$376,6,FALSE)</f>
        <v>Peter Asnes</v>
      </c>
      <c r="S1117" s="10" t="str">
        <f>VLOOKUP(A1117,'[1]Store List'!$A$1:$I$376,9,FALSE)</f>
        <v>Mihir Shah</v>
      </c>
      <c r="T1117" s="10"/>
    </row>
    <row r="1118" spans="1:20" ht="13.2" hidden="1">
      <c r="A1118" s="5">
        <v>107517</v>
      </c>
      <c r="B1118" s="5" t="s">
        <v>2121</v>
      </c>
      <c r="C1118" s="3" t="s">
        <v>1569</v>
      </c>
      <c r="D1118" s="3" t="s">
        <v>2177</v>
      </c>
      <c r="E1118" s="3" t="s">
        <v>2250</v>
      </c>
      <c r="F1118" s="3" t="s">
        <v>1574</v>
      </c>
      <c r="G1118" s="4" t="s">
        <v>9</v>
      </c>
      <c r="H1118" s="4" t="s">
        <v>10</v>
      </c>
      <c r="I1118" s="4" t="s">
        <v>2285</v>
      </c>
      <c r="J1118" s="4" t="s">
        <v>10</v>
      </c>
      <c r="K1118" s="16"/>
      <c r="L1118" s="17" t="s">
        <v>2297</v>
      </c>
      <c r="M1118" s="10">
        <f t="shared" si="72"/>
        <v>0</v>
      </c>
      <c r="N1118" s="10">
        <f t="shared" si="73"/>
        <v>1</v>
      </c>
      <c r="O1118" s="10">
        <f t="shared" si="74"/>
        <v>0</v>
      </c>
      <c r="P1118" s="10">
        <f t="shared" si="75"/>
        <v>1</v>
      </c>
      <c r="Q1118" s="10" t="str">
        <f>VLOOKUP(A1118,'[1]Store List'!$A$1:$I$376,3,FALSE)</f>
        <v>WZ-640A</v>
      </c>
      <c r="R1118" s="10" t="str">
        <f>VLOOKUP(A1118,'[1]Store List'!$A$1:$I$376,6,FALSE)</f>
        <v>Peter Asnes</v>
      </c>
      <c r="S1118" s="10" t="str">
        <f>VLOOKUP(A1118,'[1]Store List'!$A$1:$I$376,9,FALSE)</f>
        <v>Eric Leung</v>
      </c>
      <c r="T1118" s="10"/>
    </row>
    <row r="1119" spans="1:20" ht="13.2" hidden="1">
      <c r="A1119" s="5">
        <v>87509</v>
      </c>
      <c r="B1119" s="5" t="s">
        <v>2016</v>
      </c>
      <c r="C1119" s="3" t="s">
        <v>1336</v>
      </c>
      <c r="D1119" s="3" t="s">
        <v>2177</v>
      </c>
      <c r="E1119" s="3" t="s">
        <v>2257</v>
      </c>
      <c r="F1119" s="3" t="s">
        <v>1339</v>
      </c>
      <c r="G1119" s="4" t="s">
        <v>9</v>
      </c>
      <c r="H1119" s="4" t="s">
        <v>10</v>
      </c>
      <c r="I1119" s="4" t="s">
        <v>10</v>
      </c>
      <c r="J1119" s="4" t="s">
        <v>10</v>
      </c>
      <c r="K1119" s="16"/>
      <c r="L1119" s="17" t="s">
        <v>2297</v>
      </c>
      <c r="M1119" s="10">
        <f t="shared" si="72"/>
        <v>0</v>
      </c>
      <c r="N1119" s="10">
        <f t="shared" si="73"/>
        <v>1</v>
      </c>
      <c r="O1119" s="10">
        <f t="shared" si="74"/>
        <v>1</v>
      </c>
      <c r="P1119" s="10">
        <f t="shared" si="75"/>
        <v>1</v>
      </c>
      <c r="Q1119" s="10" t="str">
        <f>VLOOKUP(A1119,'[1]Store List'!$A$1:$I$376,3,FALSE)</f>
        <v>WZ-080C</v>
      </c>
      <c r="R1119" s="10" t="str">
        <f>VLOOKUP(A1119,'[1]Store List'!$A$1:$I$376,6,FALSE)</f>
        <v>Peter Asnes</v>
      </c>
      <c r="S1119" s="10" t="str">
        <f>VLOOKUP(A1119,'[1]Store List'!$A$1:$I$376,9,FALSE)</f>
        <v>David Rivera</v>
      </c>
      <c r="T1119" s="10"/>
    </row>
    <row r="1120" spans="1:20" ht="13.2" hidden="1">
      <c r="A1120" s="5">
        <v>87509</v>
      </c>
      <c r="B1120" s="5" t="s">
        <v>2016</v>
      </c>
      <c r="C1120" s="3" t="s">
        <v>1336</v>
      </c>
      <c r="D1120" s="3" t="s">
        <v>2177</v>
      </c>
      <c r="E1120" s="3" t="s">
        <v>2257</v>
      </c>
      <c r="F1120" s="3" t="s">
        <v>1340</v>
      </c>
      <c r="G1120" s="4" t="s">
        <v>9</v>
      </c>
      <c r="H1120" s="4" t="s">
        <v>10</v>
      </c>
      <c r="I1120" s="4" t="s">
        <v>10</v>
      </c>
      <c r="J1120" s="4" t="s">
        <v>10</v>
      </c>
      <c r="K1120" s="16"/>
      <c r="L1120" s="17" t="s">
        <v>2297</v>
      </c>
      <c r="M1120" s="10">
        <f t="shared" si="72"/>
        <v>0</v>
      </c>
      <c r="N1120" s="10">
        <f t="shared" si="73"/>
        <v>1</v>
      </c>
      <c r="O1120" s="10">
        <f t="shared" si="74"/>
        <v>1</v>
      </c>
      <c r="P1120" s="10">
        <f t="shared" si="75"/>
        <v>1</v>
      </c>
      <c r="Q1120" s="10" t="str">
        <f>VLOOKUP(A1120,'[1]Store List'!$A$1:$I$376,3,FALSE)</f>
        <v>WZ-080C</v>
      </c>
      <c r="R1120" s="10" t="str">
        <f>VLOOKUP(A1120,'[1]Store List'!$A$1:$I$376,6,FALSE)</f>
        <v>Peter Asnes</v>
      </c>
      <c r="S1120" s="10" t="str">
        <f>VLOOKUP(A1120,'[1]Store List'!$A$1:$I$376,9,FALSE)</f>
        <v>David Rivera</v>
      </c>
      <c r="T1120" s="10"/>
    </row>
    <row r="1121" spans="1:20" ht="13.2" hidden="1">
      <c r="A1121" s="5">
        <v>87501</v>
      </c>
      <c r="B1121" s="5" t="s">
        <v>1846</v>
      </c>
      <c r="C1121" s="3" t="s">
        <v>1538</v>
      </c>
      <c r="D1121" s="3" t="s">
        <v>2177</v>
      </c>
      <c r="E1121" s="3" t="s">
        <v>2200</v>
      </c>
      <c r="F1121" s="3" t="s">
        <v>1544</v>
      </c>
      <c r="G1121" s="4" t="s">
        <v>9</v>
      </c>
      <c r="H1121" s="4" t="s">
        <v>10</v>
      </c>
      <c r="I1121" s="4" t="s">
        <v>10</v>
      </c>
      <c r="J1121" s="4" t="s">
        <v>10</v>
      </c>
      <c r="K1121" s="16"/>
      <c r="L1121" s="17" t="s">
        <v>2297</v>
      </c>
      <c r="M1121" s="10">
        <f t="shared" si="72"/>
        <v>0</v>
      </c>
      <c r="N1121" s="10">
        <f t="shared" si="73"/>
        <v>1</v>
      </c>
      <c r="O1121" s="10">
        <f t="shared" si="74"/>
        <v>1</v>
      </c>
      <c r="P1121" s="10">
        <f t="shared" si="75"/>
        <v>1</v>
      </c>
      <c r="Q1121" s="10" t="str">
        <f>VLOOKUP(A1121,'[1]Store List'!$A$1:$I$376,3,FALSE)</f>
        <v>WZ-348B</v>
      </c>
      <c r="R1121" s="10" t="str">
        <f>VLOOKUP(A1121,'[1]Store List'!$A$1:$I$376,6,FALSE)</f>
        <v>Peter Asnes</v>
      </c>
      <c r="S1121" s="10" t="str">
        <f>VLOOKUP(A1121,'[1]Store List'!$A$1:$I$376,9,FALSE)</f>
        <v>Mihir Shah</v>
      </c>
      <c r="T1121" s="10"/>
    </row>
    <row r="1122" spans="1:20" ht="13.2" hidden="1">
      <c r="A1122" s="5">
        <v>79813</v>
      </c>
      <c r="B1122" s="5" t="s">
        <v>2128</v>
      </c>
      <c r="C1122" s="3" t="s">
        <v>1556</v>
      </c>
      <c r="D1122" s="3" t="s">
        <v>2177</v>
      </c>
      <c r="E1122" s="3" t="s">
        <v>2260</v>
      </c>
      <c r="F1122" s="3" t="s">
        <v>1558</v>
      </c>
      <c r="G1122" s="4" t="s">
        <v>9</v>
      </c>
      <c r="H1122" s="4" t="s">
        <v>10</v>
      </c>
      <c r="I1122" s="4" t="s">
        <v>10</v>
      </c>
      <c r="J1122" s="4" t="s">
        <v>10</v>
      </c>
      <c r="K1122" s="16"/>
      <c r="L1122" s="17" t="s">
        <v>2297</v>
      </c>
      <c r="M1122" s="10">
        <f t="shared" si="72"/>
        <v>0</v>
      </c>
      <c r="N1122" s="10">
        <f t="shared" si="73"/>
        <v>1</v>
      </c>
      <c r="O1122" s="10">
        <f t="shared" si="74"/>
        <v>1</v>
      </c>
      <c r="P1122" s="10">
        <f t="shared" si="75"/>
        <v>1</v>
      </c>
      <c r="Q1122" s="10" t="str">
        <f>VLOOKUP(A1122,'[1]Store List'!$A$1:$I$376,3,FALSE)</f>
        <v>WZ-077A</v>
      </c>
      <c r="R1122" s="10" t="str">
        <f>VLOOKUP(A1122,'[1]Store List'!$A$1:$I$376,6,FALSE)</f>
        <v>Peter Asnes</v>
      </c>
      <c r="S1122" s="10" t="str">
        <f>VLOOKUP(A1122,'[1]Store List'!$A$1:$I$376,9,FALSE)</f>
        <v>Donald (Dave Moone) Somers</v>
      </c>
      <c r="T1122" s="10"/>
    </row>
    <row r="1123" spans="1:20" ht="13.2" hidden="1">
      <c r="A1123" s="5">
        <v>93154</v>
      </c>
      <c r="B1123" s="5" t="s">
        <v>2098</v>
      </c>
      <c r="C1123" s="3" t="s">
        <v>1591</v>
      </c>
      <c r="D1123" s="3" t="s">
        <v>2177</v>
      </c>
      <c r="E1123" s="3" t="s">
        <v>2200</v>
      </c>
      <c r="F1123" s="3" t="s">
        <v>1598</v>
      </c>
      <c r="G1123" s="4" t="s">
        <v>9</v>
      </c>
      <c r="H1123" s="4" t="s">
        <v>10</v>
      </c>
      <c r="I1123" s="4" t="s">
        <v>10</v>
      </c>
      <c r="J1123" s="4" t="s">
        <v>10</v>
      </c>
      <c r="K1123" s="16"/>
      <c r="L1123" s="17" t="s">
        <v>2297</v>
      </c>
      <c r="M1123" s="10">
        <f t="shared" si="72"/>
        <v>0</v>
      </c>
      <c r="N1123" s="10">
        <f t="shared" si="73"/>
        <v>1</v>
      </c>
      <c r="O1123" s="10">
        <f t="shared" si="74"/>
        <v>1</v>
      </c>
      <c r="P1123" s="10">
        <f t="shared" si="75"/>
        <v>1</v>
      </c>
      <c r="Q1123" s="10" t="str">
        <f>VLOOKUP(A1123,'[1]Store List'!$A$1:$I$376,3,FALSE)</f>
        <v>WZ-432A</v>
      </c>
      <c r="R1123" s="10" t="str">
        <f>VLOOKUP(A1123,'[1]Store List'!$A$1:$I$376,6,FALSE)</f>
        <v>Peter Asnes</v>
      </c>
      <c r="S1123" s="10" t="str">
        <f>VLOOKUP(A1123,'[1]Store List'!$A$1:$I$376,9,FALSE)</f>
        <v>Mihir Shah</v>
      </c>
      <c r="T1123" s="10"/>
    </row>
    <row r="1124" spans="1:20" ht="13.2" hidden="1">
      <c r="A1124" s="5">
        <v>87508</v>
      </c>
      <c r="B1124" s="5" t="s">
        <v>1868</v>
      </c>
      <c r="C1124" s="3" t="s">
        <v>1600</v>
      </c>
      <c r="D1124" s="3" t="s">
        <v>2177</v>
      </c>
      <c r="E1124" s="3" t="s">
        <v>2214</v>
      </c>
      <c r="F1124" s="3" t="s">
        <v>1603</v>
      </c>
      <c r="G1124" s="4" t="s">
        <v>9</v>
      </c>
      <c r="H1124" s="4" t="s">
        <v>10</v>
      </c>
      <c r="I1124" s="4" t="s">
        <v>10</v>
      </c>
      <c r="J1124" s="4" t="s">
        <v>10</v>
      </c>
      <c r="K1124" s="16"/>
      <c r="L1124" s="17" t="s">
        <v>2297</v>
      </c>
      <c r="M1124" s="10">
        <f t="shared" si="72"/>
        <v>0</v>
      </c>
      <c r="N1124" s="10">
        <f t="shared" si="73"/>
        <v>1</v>
      </c>
      <c r="O1124" s="10">
        <f t="shared" si="74"/>
        <v>1</v>
      </c>
      <c r="P1124" s="10">
        <f t="shared" si="75"/>
        <v>1</v>
      </c>
      <c r="Q1124" s="10" t="str">
        <f>VLOOKUP(A1124,'[1]Store List'!$A$1:$I$376,3,FALSE)</f>
        <v>WZ-283</v>
      </c>
      <c r="R1124" s="10" t="str">
        <f>VLOOKUP(A1124,'[1]Store List'!$A$1:$I$376,6,FALSE)</f>
        <v>Peter Asnes</v>
      </c>
      <c r="S1124" s="10" t="str">
        <f>VLOOKUP(A1124,'[1]Store List'!$A$1:$I$376,9,FALSE)</f>
        <v>Courtney Derderian</v>
      </c>
      <c r="T1124" s="10"/>
    </row>
    <row r="1125" spans="1:20" ht="13.2" hidden="1">
      <c r="A1125" s="5">
        <v>95915</v>
      </c>
      <c r="B1125" s="5" t="s">
        <v>2164</v>
      </c>
      <c r="C1125" s="3" t="s">
        <v>1621</v>
      </c>
      <c r="D1125" s="3" t="s">
        <v>2177</v>
      </c>
      <c r="E1125" s="3" t="s">
        <v>2249</v>
      </c>
      <c r="F1125" s="3" t="s">
        <v>1622</v>
      </c>
      <c r="G1125" s="4" t="s">
        <v>9</v>
      </c>
      <c r="H1125" s="4" t="s">
        <v>10</v>
      </c>
      <c r="I1125" s="4" t="s">
        <v>10</v>
      </c>
      <c r="J1125" s="4" t="s">
        <v>10</v>
      </c>
      <c r="K1125" s="16"/>
      <c r="L1125" s="17" t="s">
        <v>2297</v>
      </c>
      <c r="M1125" s="10">
        <f t="shared" si="72"/>
        <v>0</v>
      </c>
      <c r="N1125" s="10">
        <f t="shared" si="73"/>
        <v>1</v>
      </c>
      <c r="O1125" s="10">
        <f t="shared" si="74"/>
        <v>1</v>
      </c>
      <c r="P1125" s="10">
        <f t="shared" si="75"/>
        <v>1</v>
      </c>
      <c r="Q1125" s="10" t="str">
        <f>VLOOKUP(A1125,'[1]Store List'!$A$1:$I$376,3,FALSE)</f>
        <v>WZ-471D</v>
      </c>
      <c r="R1125" s="10" t="str">
        <f>VLOOKUP(A1125,'[1]Store List'!$A$1:$I$376,6,FALSE)</f>
        <v>Peter Asnes</v>
      </c>
      <c r="S1125" s="10" t="str">
        <f>VLOOKUP(A1125,'[1]Store List'!$A$1:$I$376,9,FALSE)</f>
        <v>Christopher Severo</v>
      </c>
      <c r="T1125" s="10"/>
    </row>
    <row r="1126" spans="1:20" ht="13.2" hidden="1">
      <c r="A1126" s="5">
        <v>95915</v>
      </c>
      <c r="B1126" s="5" t="s">
        <v>2164</v>
      </c>
      <c r="C1126" s="3" t="s">
        <v>1621</v>
      </c>
      <c r="D1126" s="3" t="s">
        <v>2177</v>
      </c>
      <c r="E1126" s="3" t="s">
        <v>2249</v>
      </c>
      <c r="F1126" s="3" t="s">
        <v>1625</v>
      </c>
      <c r="G1126" s="4" t="s">
        <v>9</v>
      </c>
      <c r="H1126" s="4" t="s">
        <v>10</v>
      </c>
      <c r="I1126" s="4" t="s">
        <v>10</v>
      </c>
      <c r="J1126" s="4" t="s">
        <v>10</v>
      </c>
      <c r="K1126" s="16"/>
      <c r="L1126" s="17" t="s">
        <v>2297</v>
      </c>
      <c r="M1126" s="10">
        <f t="shared" si="72"/>
        <v>0</v>
      </c>
      <c r="N1126" s="10">
        <f t="shared" si="73"/>
        <v>1</v>
      </c>
      <c r="O1126" s="10">
        <f t="shared" si="74"/>
        <v>1</v>
      </c>
      <c r="P1126" s="10">
        <f t="shared" si="75"/>
        <v>1</v>
      </c>
      <c r="Q1126" s="10" t="str">
        <f>VLOOKUP(A1126,'[1]Store List'!$A$1:$I$376,3,FALSE)</f>
        <v>WZ-471D</v>
      </c>
      <c r="R1126" s="10" t="str">
        <f>VLOOKUP(A1126,'[1]Store List'!$A$1:$I$376,6,FALSE)</f>
        <v>Peter Asnes</v>
      </c>
      <c r="S1126" s="10" t="str">
        <f>VLOOKUP(A1126,'[1]Store List'!$A$1:$I$376,9,FALSE)</f>
        <v>Christopher Severo</v>
      </c>
      <c r="T1126" s="10"/>
    </row>
    <row r="1127" spans="1:20" ht="13.2" hidden="1">
      <c r="A1127" s="5">
        <v>130501</v>
      </c>
      <c r="B1127" s="5" t="s">
        <v>2107</v>
      </c>
      <c r="C1127" s="3" t="s">
        <v>1626</v>
      </c>
      <c r="D1127" s="3" t="s">
        <v>2177</v>
      </c>
      <c r="E1127" s="3" t="s">
        <v>2249</v>
      </c>
      <c r="F1127" s="3" t="s">
        <v>1629</v>
      </c>
      <c r="G1127" s="4" t="s">
        <v>9</v>
      </c>
      <c r="H1127" s="4" t="s">
        <v>10</v>
      </c>
      <c r="I1127" s="4" t="s">
        <v>10</v>
      </c>
      <c r="J1127" s="4" t="s">
        <v>10</v>
      </c>
      <c r="K1127" s="16"/>
      <c r="L1127" s="17" t="s">
        <v>2297</v>
      </c>
      <c r="M1127" s="10">
        <f t="shared" si="72"/>
        <v>0</v>
      </c>
      <c r="N1127" s="10">
        <f t="shared" si="73"/>
        <v>1</v>
      </c>
      <c r="O1127" s="10">
        <f t="shared" si="74"/>
        <v>1</v>
      </c>
      <c r="P1127" s="10">
        <f t="shared" si="75"/>
        <v>1</v>
      </c>
      <c r="Q1127" s="10" t="str">
        <f>VLOOKUP(A1127,'[1]Store List'!$A$1:$I$376,3,FALSE)</f>
        <v>WZ-849</v>
      </c>
      <c r="R1127" s="10" t="str">
        <f>VLOOKUP(A1127,'[1]Store List'!$A$1:$I$376,6,FALSE)</f>
        <v>Peter Asnes</v>
      </c>
      <c r="S1127" s="10" t="str">
        <f>VLOOKUP(A1127,'[1]Store List'!$A$1:$I$376,9,FALSE)</f>
        <v>Christopher Severo</v>
      </c>
      <c r="T1127" s="10"/>
    </row>
    <row r="1128" spans="1:20" ht="13.2" hidden="1">
      <c r="A1128" s="5">
        <v>130627</v>
      </c>
      <c r="B1128" s="5" t="s">
        <v>2165</v>
      </c>
      <c r="C1128" s="3" t="s">
        <v>1633</v>
      </c>
      <c r="D1128" s="3" t="s">
        <v>2177</v>
      </c>
      <c r="E1128" s="3" t="s">
        <v>2249</v>
      </c>
      <c r="F1128" s="3" t="s">
        <v>1634</v>
      </c>
      <c r="G1128" s="4" t="s">
        <v>9</v>
      </c>
      <c r="H1128" s="4" t="s">
        <v>10</v>
      </c>
      <c r="I1128" s="4" t="s">
        <v>10</v>
      </c>
      <c r="J1128" s="4" t="s">
        <v>10</v>
      </c>
      <c r="K1128" s="16"/>
      <c r="L1128" s="17" t="s">
        <v>2297</v>
      </c>
      <c r="M1128" s="10">
        <f t="shared" si="72"/>
        <v>0</v>
      </c>
      <c r="N1128" s="10">
        <f t="shared" si="73"/>
        <v>1</v>
      </c>
      <c r="O1128" s="10">
        <f t="shared" si="74"/>
        <v>1</v>
      </c>
      <c r="P1128" s="10">
        <f t="shared" si="75"/>
        <v>1</v>
      </c>
      <c r="Q1128" s="10" t="str">
        <f>VLOOKUP(A1128,'[1]Store List'!$A$1:$I$376,3,FALSE)</f>
        <v>WZ-858</v>
      </c>
      <c r="R1128" s="10" t="str">
        <f>VLOOKUP(A1128,'[1]Store List'!$A$1:$I$376,6,FALSE)</f>
        <v>Peter Asnes</v>
      </c>
      <c r="S1128" s="10" t="str">
        <f>VLOOKUP(A1128,'[1]Store List'!$A$1:$I$376,9,FALSE)</f>
        <v>Christopher Severo</v>
      </c>
      <c r="T1128" s="10"/>
    </row>
    <row r="1129" spans="1:20" ht="13.2" hidden="1">
      <c r="A1129" s="5">
        <v>107517</v>
      </c>
      <c r="B1129" s="5" t="s">
        <v>2121</v>
      </c>
      <c r="C1129" s="3" t="s">
        <v>1569</v>
      </c>
      <c r="D1129" s="3" t="s">
        <v>2177</v>
      </c>
      <c r="E1129" s="3" t="s">
        <v>2250</v>
      </c>
      <c r="F1129" s="3" t="s">
        <v>1570</v>
      </c>
      <c r="G1129" s="4" t="s">
        <v>9</v>
      </c>
      <c r="H1129" s="4" t="s">
        <v>10</v>
      </c>
      <c r="I1129" s="4" t="s">
        <v>2285</v>
      </c>
      <c r="J1129" s="4" t="s">
        <v>15</v>
      </c>
      <c r="K1129" s="16"/>
      <c r="L1129" s="17" t="s">
        <v>2297</v>
      </c>
      <c r="M1129" s="10">
        <f t="shared" si="72"/>
        <v>0</v>
      </c>
      <c r="N1129" s="10">
        <f t="shared" si="73"/>
        <v>1</v>
      </c>
      <c r="O1129" s="10">
        <f t="shared" si="74"/>
        <v>0</v>
      </c>
      <c r="P1129" s="10">
        <f t="shared" si="75"/>
        <v>1</v>
      </c>
      <c r="Q1129" s="10" t="str">
        <f>VLOOKUP(A1129,'[1]Store List'!$A$1:$I$376,3,FALSE)</f>
        <v>WZ-640A</v>
      </c>
      <c r="R1129" s="10" t="str">
        <f>VLOOKUP(A1129,'[1]Store List'!$A$1:$I$376,6,FALSE)</f>
        <v>Peter Asnes</v>
      </c>
      <c r="S1129" s="10" t="str">
        <f>VLOOKUP(A1129,'[1]Store List'!$A$1:$I$376,9,FALSE)</f>
        <v>Eric Leung</v>
      </c>
      <c r="T1129" s="10"/>
    </row>
    <row r="1130" spans="1:20" ht="13.2" hidden="1">
      <c r="A1130" s="5">
        <v>87490</v>
      </c>
      <c r="B1130" s="5" t="s">
        <v>1901</v>
      </c>
      <c r="C1130" s="3" t="s">
        <v>1502</v>
      </c>
      <c r="D1130" s="3" t="s">
        <v>2184</v>
      </c>
      <c r="E1130" s="3" t="s">
        <v>2218</v>
      </c>
      <c r="F1130" s="3" t="s">
        <v>1505</v>
      </c>
      <c r="G1130" s="4" t="s">
        <v>9</v>
      </c>
      <c r="H1130" s="4" t="s">
        <v>2285</v>
      </c>
      <c r="I1130" s="4" t="s">
        <v>2285</v>
      </c>
      <c r="J1130" s="4" t="s">
        <v>2285</v>
      </c>
      <c r="K1130" s="16"/>
      <c r="L1130" s="17" t="s">
        <v>2297</v>
      </c>
      <c r="M1130" s="10">
        <f t="shared" ref="M1130:M1193" si="76">IF(OR(G1130="N/A",G1130="COMP"),0,1)</f>
        <v>0</v>
      </c>
      <c r="N1130" s="10">
        <f t="shared" ref="N1130:N1193" si="77">IF(OR(H1130="N/A",H1130="COMP"),0,1)</f>
        <v>0</v>
      </c>
      <c r="O1130" s="10">
        <f t="shared" ref="O1130:O1193" si="78">IF(OR(I1130="N/A",I1130="COMP"),0,1)</f>
        <v>0</v>
      </c>
      <c r="P1130" s="10">
        <f t="shared" ref="P1130:P1193" si="79">IF(OR(J1130="N/A",J1130="COMP"),0,1)</f>
        <v>0</v>
      </c>
      <c r="Q1130" s="10" t="str">
        <f>VLOOKUP(A1130,'[1]Store List'!$A$1:$I$376,3,FALSE)</f>
        <v>WZ-270</v>
      </c>
      <c r="R1130" s="10" t="str">
        <f>VLOOKUP(A1130,'[1]Store List'!$A$1:$I$376,6,FALSE)</f>
        <v>Ryan Herrick</v>
      </c>
      <c r="S1130" s="10" t="str">
        <f>VLOOKUP(A1130,'[1]Store List'!$A$1:$I$376,9,FALSE)</f>
        <v>Scott Gladstone</v>
      </c>
      <c r="T1130" s="10"/>
    </row>
    <row r="1131" spans="1:20" ht="13.2" hidden="1">
      <c r="A1131" s="5">
        <v>79755</v>
      </c>
      <c r="B1131" s="5" t="s">
        <v>1899</v>
      </c>
      <c r="C1131" s="3" t="s">
        <v>1410</v>
      </c>
      <c r="D1131" s="3" t="s">
        <v>2184</v>
      </c>
      <c r="E1131" s="3" t="s">
        <v>2218</v>
      </c>
      <c r="F1131" s="3" t="s">
        <v>1411</v>
      </c>
      <c r="G1131" s="4" t="s">
        <v>9</v>
      </c>
      <c r="H1131" s="4" t="s">
        <v>2285</v>
      </c>
      <c r="I1131" s="4" t="s">
        <v>2285</v>
      </c>
      <c r="J1131" s="4" t="s">
        <v>2285</v>
      </c>
      <c r="K1131" s="16"/>
      <c r="L1131" s="17" t="s">
        <v>2297</v>
      </c>
      <c r="M1131" s="10">
        <f t="shared" si="76"/>
        <v>0</v>
      </c>
      <c r="N1131" s="10">
        <f t="shared" si="77"/>
        <v>0</v>
      </c>
      <c r="O1131" s="10">
        <f t="shared" si="78"/>
        <v>0</v>
      </c>
      <c r="P1131" s="10">
        <f t="shared" si="79"/>
        <v>0</v>
      </c>
      <c r="Q1131" s="10" t="str">
        <f>VLOOKUP(A1131,'[1]Store List'!$A$1:$I$376,3,FALSE)</f>
        <v>WZ-008</v>
      </c>
      <c r="R1131" s="10" t="str">
        <f>VLOOKUP(A1131,'[1]Store List'!$A$1:$I$376,6,FALSE)</f>
        <v>Ryan Herrick</v>
      </c>
      <c r="S1131" s="10" t="str">
        <f>VLOOKUP(A1131,'[1]Store List'!$A$1:$I$376,9,FALSE)</f>
        <v>Scott Gladstone</v>
      </c>
      <c r="T1131" s="10"/>
    </row>
    <row r="1132" spans="1:20" ht="13.2" hidden="1">
      <c r="A1132" s="5">
        <v>79819</v>
      </c>
      <c r="B1132" s="5" t="s">
        <v>1900</v>
      </c>
      <c r="C1132" s="3" t="s">
        <v>1420</v>
      </c>
      <c r="D1132" s="3" t="s">
        <v>2184</v>
      </c>
      <c r="E1132" s="3" t="s">
        <v>2218</v>
      </c>
      <c r="F1132" s="3" t="s">
        <v>1422</v>
      </c>
      <c r="G1132" s="4" t="s">
        <v>9</v>
      </c>
      <c r="H1132" s="4" t="s">
        <v>2285</v>
      </c>
      <c r="I1132" s="4" t="s">
        <v>2285</v>
      </c>
      <c r="J1132" s="4" t="s">
        <v>2285</v>
      </c>
      <c r="K1132" s="16"/>
      <c r="L1132" s="17" t="s">
        <v>2297</v>
      </c>
      <c r="M1132" s="10">
        <f t="shared" si="76"/>
        <v>0</v>
      </c>
      <c r="N1132" s="10">
        <f t="shared" si="77"/>
        <v>0</v>
      </c>
      <c r="O1132" s="10">
        <f t="shared" si="78"/>
        <v>0</v>
      </c>
      <c r="P1132" s="10">
        <f t="shared" si="79"/>
        <v>0</v>
      </c>
      <c r="Q1132" s="10" t="str">
        <f>VLOOKUP(A1132,'[1]Store List'!$A$1:$I$376,3,FALSE)</f>
        <v>WZ-120</v>
      </c>
      <c r="R1132" s="10" t="str">
        <f>VLOOKUP(A1132,'[1]Store List'!$A$1:$I$376,6,FALSE)</f>
        <v>Ryan Herrick</v>
      </c>
      <c r="S1132" s="10" t="str">
        <f>VLOOKUP(A1132,'[1]Store List'!$A$1:$I$376,9,FALSE)</f>
        <v>Scott Gladstone</v>
      </c>
      <c r="T1132" s="10"/>
    </row>
    <row r="1133" spans="1:20" ht="13.2" hidden="1">
      <c r="A1133" s="5">
        <v>79755</v>
      </c>
      <c r="B1133" s="5" t="s">
        <v>1899</v>
      </c>
      <c r="C1133" s="3" t="s">
        <v>1410</v>
      </c>
      <c r="D1133" s="3" t="s">
        <v>2184</v>
      </c>
      <c r="E1133" s="3" t="s">
        <v>2218</v>
      </c>
      <c r="F1133" s="3" t="s">
        <v>1419</v>
      </c>
      <c r="G1133" s="4" t="s">
        <v>9</v>
      </c>
      <c r="H1133" s="4" t="s">
        <v>2285</v>
      </c>
      <c r="I1133" s="4" t="s">
        <v>2285</v>
      </c>
      <c r="J1133" s="4" t="s">
        <v>2285</v>
      </c>
      <c r="K1133" s="16"/>
      <c r="L1133" s="17" t="s">
        <v>2297</v>
      </c>
      <c r="M1133" s="10">
        <f t="shared" si="76"/>
        <v>0</v>
      </c>
      <c r="N1133" s="10">
        <f t="shared" si="77"/>
        <v>0</v>
      </c>
      <c r="O1133" s="10">
        <f t="shared" si="78"/>
        <v>0</v>
      </c>
      <c r="P1133" s="10">
        <f t="shared" si="79"/>
        <v>0</v>
      </c>
      <c r="Q1133" s="10" t="str">
        <f>VLOOKUP(A1133,'[1]Store List'!$A$1:$I$376,3,FALSE)</f>
        <v>WZ-008</v>
      </c>
      <c r="R1133" s="10" t="str">
        <f>VLOOKUP(A1133,'[1]Store List'!$A$1:$I$376,6,FALSE)</f>
        <v>Ryan Herrick</v>
      </c>
      <c r="S1133" s="10" t="str">
        <f>VLOOKUP(A1133,'[1]Store List'!$A$1:$I$376,9,FALSE)</f>
        <v>Scott Gladstone</v>
      </c>
      <c r="T1133" s="10"/>
    </row>
    <row r="1134" spans="1:20" ht="13.2" hidden="1">
      <c r="A1134" s="5">
        <v>79819</v>
      </c>
      <c r="B1134" s="5" t="s">
        <v>1900</v>
      </c>
      <c r="C1134" s="3" t="s">
        <v>1420</v>
      </c>
      <c r="D1134" s="3" t="s">
        <v>2184</v>
      </c>
      <c r="E1134" s="3" t="s">
        <v>2218</v>
      </c>
      <c r="F1134" s="3" t="s">
        <v>1426</v>
      </c>
      <c r="G1134" s="4" t="s">
        <v>9</v>
      </c>
      <c r="H1134" s="4" t="s">
        <v>2285</v>
      </c>
      <c r="I1134" s="4" t="s">
        <v>2285</v>
      </c>
      <c r="J1134" s="4" t="s">
        <v>2285</v>
      </c>
      <c r="K1134" s="16"/>
      <c r="L1134" s="17" t="s">
        <v>2297</v>
      </c>
      <c r="M1134" s="10">
        <f t="shared" si="76"/>
        <v>0</v>
      </c>
      <c r="N1134" s="10">
        <f t="shared" si="77"/>
        <v>0</v>
      </c>
      <c r="O1134" s="10">
        <f t="shared" si="78"/>
        <v>0</v>
      </c>
      <c r="P1134" s="10">
        <f t="shared" si="79"/>
        <v>0</v>
      </c>
      <c r="Q1134" s="10" t="str">
        <f>VLOOKUP(A1134,'[1]Store List'!$A$1:$I$376,3,FALSE)</f>
        <v>WZ-120</v>
      </c>
      <c r="R1134" s="10" t="str">
        <f>VLOOKUP(A1134,'[1]Store List'!$A$1:$I$376,6,FALSE)</f>
        <v>Ryan Herrick</v>
      </c>
      <c r="S1134" s="10" t="str">
        <f>VLOOKUP(A1134,'[1]Store List'!$A$1:$I$376,9,FALSE)</f>
        <v>Scott Gladstone</v>
      </c>
      <c r="T1134" s="10"/>
    </row>
    <row r="1135" spans="1:20" ht="13.2" hidden="1">
      <c r="A1135" s="5">
        <v>79766</v>
      </c>
      <c r="B1135" s="5" t="s">
        <v>1941</v>
      </c>
      <c r="C1135" s="3" t="s">
        <v>1514</v>
      </c>
      <c r="D1135" s="3" t="s">
        <v>2184</v>
      </c>
      <c r="E1135" s="3" t="s">
        <v>2218</v>
      </c>
      <c r="F1135" s="3" t="s">
        <v>1525</v>
      </c>
      <c r="G1135" s="4" t="s">
        <v>9</v>
      </c>
      <c r="H1135" s="4" t="s">
        <v>2285</v>
      </c>
      <c r="I1135" s="4" t="s">
        <v>2285</v>
      </c>
      <c r="J1135" s="4" t="s">
        <v>2285</v>
      </c>
      <c r="K1135" s="16"/>
      <c r="L1135" s="17" t="s">
        <v>2297</v>
      </c>
      <c r="M1135" s="10">
        <f t="shared" si="76"/>
        <v>0</v>
      </c>
      <c r="N1135" s="10">
        <f t="shared" si="77"/>
        <v>0</v>
      </c>
      <c r="O1135" s="10">
        <f t="shared" si="78"/>
        <v>0</v>
      </c>
      <c r="P1135" s="10">
        <f t="shared" si="79"/>
        <v>0</v>
      </c>
      <c r="Q1135" s="10" t="str">
        <f>VLOOKUP(A1135,'[1]Store List'!$A$1:$I$376,3,FALSE)</f>
        <v>WZ-021</v>
      </c>
      <c r="R1135" s="10" t="str">
        <f>VLOOKUP(A1135,'[1]Store List'!$A$1:$I$376,6,FALSE)</f>
        <v>Ryan Herrick</v>
      </c>
      <c r="S1135" s="10" t="str">
        <f>VLOOKUP(A1135,'[1]Store List'!$A$1:$I$376,9,FALSE)</f>
        <v>Scott Gladstone</v>
      </c>
      <c r="T1135" s="10"/>
    </row>
    <row r="1136" spans="1:20" ht="13.2" hidden="1">
      <c r="A1136" s="5">
        <v>79755</v>
      </c>
      <c r="B1136" s="5" t="s">
        <v>1899</v>
      </c>
      <c r="C1136" s="3" t="s">
        <v>1410</v>
      </c>
      <c r="D1136" s="3" t="s">
        <v>2184</v>
      </c>
      <c r="E1136" s="3" t="s">
        <v>2218</v>
      </c>
      <c r="F1136" s="3" t="s">
        <v>1415</v>
      </c>
      <c r="G1136" s="4" t="s">
        <v>9</v>
      </c>
      <c r="H1136" s="4" t="s">
        <v>2285</v>
      </c>
      <c r="I1136" s="4" t="s">
        <v>2285</v>
      </c>
      <c r="J1136" s="4" t="s">
        <v>2285</v>
      </c>
      <c r="K1136" s="16"/>
      <c r="L1136" s="17" t="s">
        <v>2297</v>
      </c>
      <c r="M1136" s="10">
        <f t="shared" si="76"/>
        <v>0</v>
      </c>
      <c r="N1136" s="10">
        <f t="shared" si="77"/>
        <v>0</v>
      </c>
      <c r="O1136" s="10">
        <f t="shared" si="78"/>
        <v>0</v>
      </c>
      <c r="P1136" s="10">
        <f t="shared" si="79"/>
        <v>0</v>
      </c>
      <c r="Q1136" s="10" t="str">
        <f>VLOOKUP(A1136,'[1]Store List'!$A$1:$I$376,3,FALSE)</f>
        <v>WZ-008</v>
      </c>
      <c r="R1136" s="10" t="str">
        <f>VLOOKUP(A1136,'[1]Store List'!$A$1:$I$376,6,FALSE)</f>
        <v>Ryan Herrick</v>
      </c>
      <c r="S1136" s="10" t="str">
        <f>VLOOKUP(A1136,'[1]Store List'!$A$1:$I$376,9,FALSE)</f>
        <v>Scott Gladstone</v>
      </c>
      <c r="T1136" s="10"/>
    </row>
    <row r="1137" spans="1:20" ht="13.2" hidden="1">
      <c r="A1137" s="5">
        <v>100302</v>
      </c>
      <c r="B1137" s="5" t="s">
        <v>1960</v>
      </c>
      <c r="C1137" s="3" t="s">
        <v>1526</v>
      </c>
      <c r="D1137" s="3" t="s">
        <v>2184</v>
      </c>
      <c r="E1137" s="3" t="s">
        <v>2218</v>
      </c>
      <c r="F1137" s="3" t="s">
        <v>1532</v>
      </c>
      <c r="G1137" s="4" t="s">
        <v>9</v>
      </c>
      <c r="H1137" s="4" t="s">
        <v>2285</v>
      </c>
      <c r="I1137" s="4" t="s">
        <v>2285</v>
      </c>
      <c r="J1137" s="4" t="s">
        <v>2285</v>
      </c>
      <c r="K1137" s="16"/>
      <c r="L1137" s="17" t="s">
        <v>2297</v>
      </c>
      <c r="M1137" s="10">
        <f t="shared" si="76"/>
        <v>0</v>
      </c>
      <c r="N1137" s="10">
        <f t="shared" si="77"/>
        <v>0</v>
      </c>
      <c r="O1137" s="10">
        <f t="shared" si="78"/>
        <v>0</v>
      </c>
      <c r="P1137" s="10">
        <f t="shared" si="79"/>
        <v>0</v>
      </c>
      <c r="Q1137" s="10" t="str">
        <f>VLOOKUP(A1137,'[1]Store List'!$A$1:$I$376,3,FALSE)</f>
        <v>WZ-368</v>
      </c>
      <c r="R1137" s="10" t="str">
        <f>VLOOKUP(A1137,'[1]Store List'!$A$1:$I$376,6,FALSE)</f>
        <v>Ryan Herrick</v>
      </c>
      <c r="S1137" s="10" t="str">
        <f>VLOOKUP(A1137,'[1]Store List'!$A$1:$I$376,9,FALSE)</f>
        <v>Scott Gladstone</v>
      </c>
      <c r="T1137" s="10"/>
    </row>
    <row r="1138" spans="1:20" ht="13.2" hidden="1">
      <c r="A1138" s="5">
        <v>97838</v>
      </c>
      <c r="B1138" s="5" t="s">
        <v>2065</v>
      </c>
      <c r="C1138" s="3" t="s">
        <v>1440</v>
      </c>
      <c r="D1138" s="3" t="s">
        <v>2184</v>
      </c>
      <c r="E1138" s="3" t="s">
        <v>2188</v>
      </c>
      <c r="F1138" s="3" t="s">
        <v>1442</v>
      </c>
      <c r="G1138" s="4" t="s">
        <v>9</v>
      </c>
      <c r="H1138" s="4" t="s">
        <v>2285</v>
      </c>
      <c r="I1138" s="4" t="s">
        <v>2285</v>
      </c>
      <c r="J1138" s="4" t="s">
        <v>2285</v>
      </c>
      <c r="K1138" s="16"/>
      <c r="L1138" s="17" t="s">
        <v>2297</v>
      </c>
      <c r="M1138" s="10">
        <f t="shared" si="76"/>
        <v>0</v>
      </c>
      <c r="N1138" s="10">
        <f t="shared" si="77"/>
        <v>0</v>
      </c>
      <c r="O1138" s="10">
        <f t="shared" si="78"/>
        <v>0</v>
      </c>
      <c r="P1138" s="10">
        <f t="shared" si="79"/>
        <v>0</v>
      </c>
      <c r="Q1138" s="10" t="str">
        <f>VLOOKUP(A1138,'[1]Store List'!$A$1:$I$376,3,FALSE)</f>
        <v>WZ-492</v>
      </c>
      <c r="R1138" s="10" t="str">
        <f>VLOOKUP(A1138,'[1]Store List'!$A$1:$I$376,6,FALSE)</f>
        <v>Ryan Herrick</v>
      </c>
      <c r="S1138" s="10" t="str">
        <f>VLOOKUP(A1138,'[1]Store List'!$A$1:$I$376,9,FALSE)</f>
        <v>Jonah Engler</v>
      </c>
      <c r="T1138" s="10"/>
    </row>
    <row r="1139" spans="1:20" ht="13.2" hidden="1">
      <c r="A1139" s="5">
        <v>91493</v>
      </c>
      <c r="B1139" s="5" t="s">
        <v>2029</v>
      </c>
      <c r="C1139" s="3" t="s">
        <v>1470</v>
      </c>
      <c r="D1139" s="3" t="s">
        <v>2184</v>
      </c>
      <c r="E1139" s="3" t="s">
        <v>2217</v>
      </c>
      <c r="F1139" s="3" t="s">
        <v>1471</v>
      </c>
      <c r="G1139" s="4" t="s">
        <v>9</v>
      </c>
      <c r="H1139" s="4" t="s">
        <v>10</v>
      </c>
      <c r="I1139" s="4" t="s">
        <v>15</v>
      </c>
      <c r="J1139" s="4" t="s">
        <v>2285</v>
      </c>
      <c r="K1139" s="16"/>
      <c r="L1139" s="17" t="s">
        <v>2297</v>
      </c>
      <c r="M1139" s="10">
        <f t="shared" si="76"/>
        <v>0</v>
      </c>
      <c r="N1139" s="10">
        <f t="shared" si="77"/>
        <v>1</v>
      </c>
      <c r="O1139" s="10">
        <f t="shared" si="78"/>
        <v>1</v>
      </c>
      <c r="P1139" s="10">
        <f t="shared" si="79"/>
        <v>0</v>
      </c>
      <c r="Q1139" s="10" t="str">
        <f>VLOOKUP(A1139,'[1]Store List'!$A$1:$I$376,3,FALSE)</f>
        <v>WZ-396A</v>
      </c>
      <c r="R1139" s="10" t="str">
        <f>VLOOKUP(A1139,'[1]Store List'!$A$1:$I$376,6,FALSE)</f>
        <v>Ryan Herrick</v>
      </c>
      <c r="S1139" s="10" t="str">
        <f>VLOOKUP(A1139,'[1]Store List'!$A$1:$I$376,9,FALSE)</f>
        <v>Stephen Nowak</v>
      </c>
      <c r="T1139" s="10"/>
    </row>
    <row r="1140" spans="1:20" ht="13.2" hidden="1">
      <c r="A1140" s="5">
        <v>79785</v>
      </c>
      <c r="B1140" s="5" t="s">
        <v>1970</v>
      </c>
      <c r="C1140" s="3" t="s">
        <v>1496</v>
      </c>
      <c r="D1140" s="3" t="s">
        <v>2184</v>
      </c>
      <c r="E1140" s="3" t="s">
        <v>2246</v>
      </c>
      <c r="F1140" s="3" t="s">
        <v>1499</v>
      </c>
      <c r="G1140" s="4" t="s">
        <v>9</v>
      </c>
      <c r="H1140" s="4" t="s">
        <v>2285</v>
      </c>
      <c r="I1140" s="4" t="s">
        <v>2285</v>
      </c>
      <c r="J1140" s="4" t="s">
        <v>2285</v>
      </c>
      <c r="K1140" s="16"/>
      <c r="L1140" s="17" t="s">
        <v>2297</v>
      </c>
      <c r="M1140" s="10">
        <f t="shared" si="76"/>
        <v>0</v>
      </c>
      <c r="N1140" s="10">
        <f t="shared" si="77"/>
        <v>0</v>
      </c>
      <c r="O1140" s="10">
        <f t="shared" si="78"/>
        <v>0</v>
      </c>
      <c r="P1140" s="10">
        <f t="shared" si="79"/>
        <v>0</v>
      </c>
      <c r="Q1140" s="10" t="str">
        <f>VLOOKUP(A1140,'[1]Store List'!$A$1:$I$376,3,FALSE)</f>
        <v>WZ-090A</v>
      </c>
      <c r="R1140" s="10" t="str">
        <f>VLOOKUP(A1140,'[1]Store List'!$A$1:$I$376,6,FALSE)</f>
        <v>Ryan Herrick</v>
      </c>
      <c r="S1140" s="10" t="str">
        <f>VLOOKUP(A1140,'[1]Store List'!$A$1:$I$376,9,FALSE)</f>
        <v>Jason Brenner</v>
      </c>
      <c r="T1140" s="10"/>
    </row>
    <row r="1141" spans="1:20" ht="13.2" hidden="1">
      <c r="A1141" s="5">
        <v>79752</v>
      </c>
      <c r="B1141" s="5" t="s">
        <v>2087</v>
      </c>
      <c r="C1141" s="3" t="s">
        <v>1645</v>
      </c>
      <c r="D1141" s="3" t="s">
        <v>2184</v>
      </c>
      <c r="E1141" s="3" t="s">
        <v>2267</v>
      </c>
      <c r="F1141" s="3" t="s">
        <v>1647</v>
      </c>
      <c r="G1141" s="4" t="s">
        <v>9</v>
      </c>
      <c r="H1141" s="4" t="s">
        <v>10</v>
      </c>
      <c r="I1141" s="4" t="s">
        <v>2285</v>
      </c>
      <c r="J1141" s="4" t="s">
        <v>2285</v>
      </c>
      <c r="K1141" s="16"/>
      <c r="L1141" s="17" t="s">
        <v>2297</v>
      </c>
      <c r="M1141" s="10">
        <f t="shared" si="76"/>
        <v>0</v>
      </c>
      <c r="N1141" s="10">
        <f t="shared" si="77"/>
        <v>1</v>
      </c>
      <c r="O1141" s="10">
        <f t="shared" si="78"/>
        <v>0</v>
      </c>
      <c r="P1141" s="10">
        <f t="shared" si="79"/>
        <v>0</v>
      </c>
      <c r="Q1141" s="10" t="str">
        <f>VLOOKUP(A1141,'[1]Store List'!$A$1:$I$376,3,FALSE)</f>
        <v>WZ-006A</v>
      </c>
      <c r="R1141" s="10" t="str">
        <f>VLOOKUP(A1141,'[1]Store List'!$A$1:$I$376,6,FALSE)</f>
        <v>Ryan Herrick</v>
      </c>
      <c r="S1141" s="10" t="str">
        <f>VLOOKUP(A1141,'[1]Store List'!$A$1:$I$376,9,FALSE)</f>
        <v>Kathleen Saksa</v>
      </c>
      <c r="T1141" s="10"/>
    </row>
    <row r="1142" spans="1:20" ht="13.2" hidden="1">
      <c r="A1142" s="5">
        <v>130001</v>
      </c>
      <c r="B1142" s="5" t="s">
        <v>1985</v>
      </c>
      <c r="C1142" s="3" t="s">
        <v>1455</v>
      </c>
      <c r="D1142" s="3" t="s">
        <v>2184</v>
      </c>
      <c r="E1142" s="3" t="s">
        <v>2249</v>
      </c>
      <c r="F1142" s="3" t="s">
        <v>1458</v>
      </c>
      <c r="G1142" s="4" t="s">
        <v>9</v>
      </c>
      <c r="H1142" s="4" t="s">
        <v>2285</v>
      </c>
      <c r="I1142" s="4" t="s">
        <v>2285</v>
      </c>
      <c r="J1142" s="4" t="s">
        <v>2285</v>
      </c>
      <c r="K1142" s="16"/>
      <c r="L1142" s="17" t="s">
        <v>2297</v>
      </c>
      <c r="M1142" s="10">
        <f t="shared" si="76"/>
        <v>0</v>
      </c>
      <c r="N1142" s="10">
        <f t="shared" si="77"/>
        <v>0</v>
      </c>
      <c r="O1142" s="10">
        <f t="shared" si="78"/>
        <v>0</v>
      </c>
      <c r="P1142" s="10">
        <f t="shared" si="79"/>
        <v>0</v>
      </c>
      <c r="Q1142" s="10" t="str">
        <f>VLOOKUP(A1142,'[1]Store List'!$A$1:$I$376,3,FALSE)</f>
        <v>WZ-836</v>
      </c>
      <c r="R1142" s="10" t="str">
        <f>VLOOKUP(A1142,'[1]Store List'!$A$1:$I$376,6,FALSE)</f>
        <v>Ryan Herrick</v>
      </c>
      <c r="S1142" s="10" t="str">
        <f>VLOOKUP(A1142,'[1]Store List'!$A$1:$I$376,9,FALSE)</f>
        <v>Christopher Severo</v>
      </c>
      <c r="T1142" s="10"/>
    </row>
    <row r="1143" spans="1:20" ht="13.2" hidden="1">
      <c r="A1143" s="5">
        <v>87490</v>
      </c>
      <c r="B1143" s="5" t="s">
        <v>1901</v>
      </c>
      <c r="C1143" s="3" t="s">
        <v>1502</v>
      </c>
      <c r="D1143" s="3" t="s">
        <v>2184</v>
      </c>
      <c r="E1143" s="3" t="s">
        <v>2218</v>
      </c>
      <c r="F1143" s="3" t="s">
        <v>1504</v>
      </c>
      <c r="G1143" s="4" t="s">
        <v>9</v>
      </c>
      <c r="H1143" s="4" t="s">
        <v>15</v>
      </c>
      <c r="I1143" s="4" t="s">
        <v>2285</v>
      </c>
      <c r="J1143" s="4" t="s">
        <v>2285</v>
      </c>
      <c r="K1143" s="16"/>
      <c r="L1143" s="17" t="s">
        <v>2297</v>
      </c>
      <c r="M1143" s="10">
        <f t="shared" si="76"/>
        <v>0</v>
      </c>
      <c r="N1143" s="10">
        <f t="shared" si="77"/>
        <v>1</v>
      </c>
      <c r="O1143" s="10">
        <f t="shared" si="78"/>
        <v>0</v>
      </c>
      <c r="P1143" s="10">
        <f t="shared" si="79"/>
        <v>0</v>
      </c>
      <c r="Q1143" s="10" t="str">
        <f>VLOOKUP(A1143,'[1]Store List'!$A$1:$I$376,3,FALSE)</f>
        <v>WZ-270</v>
      </c>
      <c r="R1143" s="10" t="str">
        <f>VLOOKUP(A1143,'[1]Store List'!$A$1:$I$376,6,FALSE)</f>
        <v>Ryan Herrick</v>
      </c>
      <c r="S1143" s="10" t="str">
        <f>VLOOKUP(A1143,'[1]Store List'!$A$1:$I$376,9,FALSE)</f>
        <v>Scott Gladstone</v>
      </c>
      <c r="T1143" s="10"/>
    </row>
    <row r="1144" spans="1:20" ht="13.2" hidden="1">
      <c r="A1144" s="5">
        <v>87490</v>
      </c>
      <c r="B1144" s="5" t="s">
        <v>1901</v>
      </c>
      <c r="C1144" s="3" t="s">
        <v>1502</v>
      </c>
      <c r="D1144" s="3" t="s">
        <v>2184</v>
      </c>
      <c r="E1144" s="3" t="s">
        <v>2218</v>
      </c>
      <c r="F1144" s="3" t="s">
        <v>1503</v>
      </c>
      <c r="G1144" s="4" t="s">
        <v>9</v>
      </c>
      <c r="H1144" s="4" t="s">
        <v>2285</v>
      </c>
      <c r="I1144" s="4" t="s">
        <v>2285</v>
      </c>
      <c r="J1144" s="4" t="s">
        <v>2285</v>
      </c>
      <c r="K1144" s="16"/>
      <c r="L1144" s="17" t="s">
        <v>2297</v>
      </c>
      <c r="M1144" s="10">
        <f t="shared" si="76"/>
        <v>0</v>
      </c>
      <c r="N1144" s="10">
        <f t="shared" si="77"/>
        <v>0</v>
      </c>
      <c r="O1144" s="10">
        <f t="shared" si="78"/>
        <v>0</v>
      </c>
      <c r="P1144" s="10">
        <f t="shared" si="79"/>
        <v>0</v>
      </c>
      <c r="Q1144" s="10" t="str">
        <f>VLOOKUP(A1144,'[1]Store List'!$A$1:$I$376,3,FALSE)</f>
        <v>WZ-270</v>
      </c>
      <c r="R1144" s="10" t="str">
        <f>VLOOKUP(A1144,'[1]Store List'!$A$1:$I$376,6,FALSE)</f>
        <v>Ryan Herrick</v>
      </c>
      <c r="S1144" s="10" t="str">
        <f>VLOOKUP(A1144,'[1]Store List'!$A$1:$I$376,9,FALSE)</f>
        <v>Scott Gladstone</v>
      </c>
      <c r="T1144" s="10"/>
    </row>
    <row r="1145" spans="1:20" ht="13.2" hidden="1">
      <c r="A1145" s="5">
        <v>79755</v>
      </c>
      <c r="B1145" s="5" t="s">
        <v>1899</v>
      </c>
      <c r="C1145" s="3" t="s">
        <v>1410</v>
      </c>
      <c r="D1145" s="3" t="s">
        <v>2184</v>
      </c>
      <c r="E1145" s="3" t="s">
        <v>2218</v>
      </c>
      <c r="F1145" s="3" t="s">
        <v>1412</v>
      </c>
      <c r="G1145" s="4" t="s">
        <v>9</v>
      </c>
      <c r="H1145" s="4" t="s">
        <v>2285</v>
      </c>
      <c r="I1145" s="4" t="s">
        <v>2285</v>
      </c>
      <c r="J1145" s="4" t="s">
        <v>2285</v>
      </c>
      <c r="K1145" s="16"/>
      <c r="L1145" s="17" t="s">
        <v>2297</v>
      </c>
      <c r="M1145" s="10">
        <f t="shared" si="76"/>
        <v>0</v>
      </c>
      <c r="N1145" s="10">
        <f t="shared" si="77"/>
        <v>0</v>
      </c>
      <c r="O1145" s="10">
        <f t="shared" si="78"/>
        <v>0</v>
      </c>
      <c r="P1145" s="10">
        <f t="shared" si="79"/>
        <v>0</v>
      </c>
      <c r="Q1145" s="10" t="str">
        <f>VLOOKUP(A1145,'[1]Store List'!$A$1:$I$376,3,FALSE)</f>
        <v>WZ-008</v>
      </c>
      <c r="R1145" s="10" t="str">
        <f>VLOOKUP(A1145,'[1]Store List'!$A$1:$I$376,6,FALSE)</f>
        <v>Ryan Herrick</v>
      </c>
      <c r="S1145" s="10" t="str">
        <f>VLOOKUP(A1145,'[1]Store List'!$A$1:$I$376,9,FALSE)</f>
        <v>Scott Gladstone</v>
      </c>
      <c r="T1145" s="10"/>
    </row>
    <row r="1146" spans="1:20" ht="13.2" hidden="1">
      <c r="A1146" s="5">
        <v>131109</v>
      </c>
      <c r="B1146" s="5" t="s">
        <v>2068</v>
      </c>
      <c r="C1146" s="3" t="s">
        <v>1463</v>
      </c>
      <c r="D1146" s="3" t="s">
        <v>2184</v>
      </c>
      <c r="E1146" s="3" t="s">
        <v>2217</v>
      </c>
      <c r="F1146" s="3" t="s">
        <v>1465</v>
      </c>
      <c r="G1146" s="4" t="s">
        <v>9</v>
      </c>
      <c r="H1146" s="4" t="s">
        <v>15</v>
      </c>
      <c r="I1146" s="4" t="s">
        <v>2285</v>
      </c>
      <c r="J1146" s="4" t="s">
        <v>2285</v>
      </c>
      <c r="K1146" s="16"/>
      <c r="L1146" s="17" t="s">
        <v>2297</v>
      </c>
      <c r="M1146" s="10">
        <f t="shared" si="76"/>
        <v>0</v>
      </c>
      <c r="N1146" s="10">
        <f t="shared" si="77"/>
        <v>1</v>
      </c>
      <c r="O1146" s="10">
        <f t="shared" si="78"/>
        <v>0</v>
      </c>
      <c r="P1146" s="10">
        <f t="shared" si="79"/>
        <v>0</v>
      </c>
      <c r="Q1146" s="10" t="str">
        <f>VLOOKUP(A1146,'[1]Store List'!$A$1:$I$376,3,FALSE)</f>
        <v>WZ-905</v>
      </c>
      <c r="R1146" s="10" t="str">
        <f>VLOOKUP(A1146,'[1]Store List'!$A$1:$I$376,6,FALSE)</f>
        <v>Ryan Herrick</v>
      </c>
      <c r="S1146" s="10" t="str">
        <f>VLOOKUP(A1146,'[1]Store List'!$A$1:$I$376,9,FALSE)</f>
        <v>Stephen Nowak</v>
      </c>
      <c r="T1146" s="10"/>
    </row>
    <row r="1147" spans="1:20" ht="13.2" hidden="1">
      <c r="A1147" s="5">
        <v>131109</v>
      </c>
      <c r="B1147" s="5" t="s">
        <v>2068</v>
      </c>
      <c r="C1147" s="3" t="s">
        <v>1463</v>
      </c>
      <c r="D1147" s="3" t="s">
        <v>2184</v>
      </c>
      <c r="E1147" s="3" t="s">
        <v>2217</v>
      </c>
      <c r="F1147" s="3" t="s">
        <v>1466</v>
      </c>
      <c r="G1147" s="4" t="s">
        <v>9</v>
      </c>
      <c r="H1147" s="4" t="s">
        <v>2285</v>
      </c>
      <c r="I1147" s="4" t="s">
        <v>2285</v>
      </c>
      <c r="J1147" s="4" t="s">
        <v>2285</v>
      </c>
      <c r="K1147" s="16"/>
      <c r="L1147" s="17" t="s">
        <v>2297</v>
      </c>
      <c r="M1147" s="10">
        <f t="shared" si="76"/>
        <v>0</v>
      </c>
      <c r="N1147" s="10">
        <f t="shared" si="77"/>
        <v>0</v>
      </c>
      <c r="O1147" s="10">
        <f t="shared" si="78"/>
        <v>0</v>
      </c>
      <c r="P1147" s="10">
        <f t="shared" si="79"/>
        <v>0</v>
      </c>
      <c r="Q1147" s="10" t="str">
        <f>VLOOKUP(A1147,'[1]Store List'!$A$1:$I$376,3,FALSE)</f>
        <v>WZ-905</v>
      </c>
      <c r="R1147" s="10" t="str">
        <f>VLOOKUP(A1147,'[1]Store List'!$A$1:$I$376,6,FALSE)</f>
        <v>Ryan Herrick</v>
      </c>
      <c r="S1147" s="10" t="str">
        <f>VLOOKUP(A1147,'[1]Store List'!$A$1:$I$376,9,FALSE)</f>
        <v>Stephen Nowak</v>
      </c>
      <c r="T1147" s="10"/>
    </row>
    <row r="1148" spans="1:20" ht="13.2" hidden="1">
      <c r="A1148" s="5">
        <v>91493</v>
      </c>
      <c r="B1148" s="5" t="s">
        <v>2029</v>
      </c>
      <c r="C1148" s="3" t="s">
        <v>1470</v>
      </c>
      <c r="D1148" s="3" t="s">
        <v>2184</v>
      </c>
      <c r="E1148" s="3" t="s">
        <v>2217</v>
      </c>
      <c r="F1148" s="3" t="s">
        <v>1476</v>
      </c>
      <c r="G1148" s="4" t="s">
        <v>9</v>
      </c>
      <c r="H1148" s="4" t="s">
        <v>2285</v>
      </c>
      <c r="I1148" s="4" t="s">
        <v>2285</v>
      </c>
      <c r="J1148" s="4" t="s">
        <v>2285</v>
      </c>
      <c r="K1148" s="16"/>
      <c r="L1148" s="17" t="s">
        <v>2297</v>
      </c>
      <c r="M1148" s="10">
        <f t="shared" si="76"/>
        <v>0</v>
      </c>
      <c r="N1148" s="10">
        <f t="shared" si="77"/>
        <v>0</v>
      </c>
      <c r="O1148" s="10">
        <f t="shared" si="78"/>
        <v>0</v>
      </c>
      <c r="P1148" s="10">
        <f t="shared" si="79"/>
        <v>0</v>
      </c>
      <c r="Q1148" s="10" t="str">
        <f>VLOOKUP(A1148,'[1]Store List'!$A$1:$I$376,3,FALSE)</f>
        <v>WZ-396A</v>
      </c>
      <c r="R1148" s="10" t="str">
        <f>VLOOKUP(A1148,'[1]Store List'!$A$1:$I$376,6,FALSE)</f>
        <v>Ryan Herrick</v>
      </c>
      <c r="S1148" s="10" t="str">
        <f>VLOOKUP(A1148,'[1]Store List'!$A$1:$I$376,9,FALSE)</f>
        <v>Stephen Nowak</v>
      </c>
      <c r="T1148" s="10"/>
    </row>
    <row r="1149" spans="1:20" ht="13.2" hidden="1">
      <c r="A1149" s="5">
        <v>79766</v>
      </c>
      <c r="B1149" s="5" t="s">
        <v>1941</v>
      </c>
      <c r="C1149" s="3" t="s">
        <v>1514</v>
      </c>
      <c r="D1149" s="3" t="s">
        <v>2184</v>
      </c>
      <c r="E1149" s="3" t="s">
        <v>2218</v>
      </c>
      <c r="F1149" s="3" t="s">
        <v>1521</v>
      </c>
      <c r="G1149" s="4" t="s">
        <v>9</v>
      </c>
      <c r="H1149" s="4" t="s">
        <v>15</v>
      </c>
      <c r="I1149" s="4" t="s">
        <v>2285</v>
      </c>
      <c r="J1149" s="4" t="s">
        <v>2285</v>
      </c>
      <c r="K1149" s="16"/>
      <c r="L1149" s="17" t="s">
        <v>2297</v>
      </c>
      <c r="M1149" s="10">
        <f t="shared" si="76"/>
        <v>0</v>
      </c>
      <c r="N1149" s="10">
        <f t="shared" si="77"/>
        <v>1</v>
      </c>
      <c r="O1149" s="10">
        <f t="shared" si="78"/>
        <v>0</v>
      </c>
      <c r="P1149" s="10">
        <f t="shared" si="79"/>
        <v>0</v>
      </c>
      <c r="Q1149" s="10" t="str">
        <f>VLOOKUP(A1149,'[1]Store List'!$A$1:$I$376,3,FALSE)</f>
        <v>WZ-021</v>
      </c>
      <c r="R1149" s="10" t="str">
        <f>VLOOKUP(A1149,'[1]Store List'!$A$1:$I$376,6,FALSE)</f>
        <v>Ryan Herrick</v>
      </c>
      <c r="S1149" s="10" t="str">
        <f>VLOOKUP(A1149,'[1]Store List'!$A$1:$I$376,9,FALSE)</f>
        <v>Scott Gladstone</v>
      </c>
      <c r="T1149" s="10"/>
    </row>
    <row r="1150" spans="1:20" ht="13.2" hidden="1">
      <c r="A1150" s="5">
        <v>107717</v>
      </c>
      <c r="B1150" s="5" t="s">
        <v>2056</v>
      </c>
      <c r="C1150" s="3" t="s">
        <v>1459</v>
      </c>
      <c r="D1150" s="3" t="s">
        <v>2184</v>
      </c>
      <c r="E1150" s="3" t="s">
        <v>2188</v>
      </c>
      <c r="F1150" s="3" t="s">
        <v>1460</v>
      </c>
      <c r="G1150" s="4" t="s">
        <v>9</v>
      </c>
      <c r="H1150" s="4" t="s">
        <v>2285</v>
      </c>
      <c r="I1150" s="4" t="s">
        <v>2285</v>
      </c>
      <c r="J1150" s="4" t="s">
        <v>2285</v>
      </c>
      <c r="K1150" s="16"/>
      <c r="L1150" s="17" t="s">
        <v>2297</v>
      </c>
      <c r="M1150" s="10">
        <f t="shared" si="76"/>
        <v>0</v>
      </c>
      <c r="N1150" s="10">
        <f t="shared" si="77"/>
        <v>0</v>
      </c>
      <c r="O1150" s="10">
        <f t="shared" si="78"/>
        <v>0</v>
      </c>
      <c r="P1150" s="10">
        <f t="shared" si="79"/>
        <v>0</v>
      </c>
      <c r="Q1150" s="10" t="str">
        <f>VLOOKUP(A1150,'[1]Store List'!$A$1:$I$376,3,FALSE)</f>
        <v>WZ-622</v>
      </c>
      <c r="R1150" s="10" t="str">
        <f>VLOOKUP(A1150,'[1]Store List'!$A$1:$I$376,6,FALSE)</f>
        <v>Ryan Herrick</v>
      </c>
      <c r="S1150" s="10" t="str">
        <f>VLOOKUP(A1150,'[1]Store List'!$A$1:$I$376,9,FALSE)</f>
        <v>Jonah Engler</v>
      </c>
      <c r="T1150" s="10"/>
    </row>
    <row r="1151" spans="1:20" ht="13.2" hidden="1">
      <c r="A1151" s="5">
        <v>79819</v>
      </c>
      <c r="B1151" s="5" t="s">
        <v>1900</v>
      </c>
      <c r="C1151" s="3" t="s">
        <v>1420</v>
      </c>
      <c r="D1151" s="3" t="s">
        <v>2184</v>
      </c>
      <c r="E1151" s="3" t="s">
        <v>2218</v>
      </c>
      <c r="F1151" s="3" t="s">
        <v>1425</v>
      </c>
      <c r="G1151" s="4" t="s">
        <v>9</v>
      </c>
      <c r="H1151" s="4" t="s">
        <v>2285</v>
      </c>
      <c r="I1151" s="4" t="s">
        <v>2285</v>
      </c>
      <c r="J1151" s="4" t="s">
        <v>2285</v>
      </c>
      <c r="K1151" s="16"/>
      <c r="L1151" s="17" t="s">
        <v>2297</v>
      </c>
      <c r="M1151" s="10">
        <f t="shared" si="76"/>
        <v>0</v>
      </c>
      <c r="N1151" s="10">
        <f t="shared" si="77"/>
        <v>0</v>
      </c>
      <c r="O1151" s="10">
        <f t="shared" si="78"/>
        <v>0</v>
      </c>
      <c r="P1151" s="10">
        <f t="shared" si="79"/>
        <v>0</v>
      </c>
      <c r="Q1151" s="10" t="str">
        <f>VLOOKUP(A1151,'[1]Store List'!$A$1:$I$376,3,FALSE)</f>
        <v>WZ-120</v>
      </c>
      <c r="R1151" s="10" t="str">
        <f>VLOOKUP(A1151,'[1]Store List'!$A$1:$I$376,6,FALSE)</f>
        <v>Ryan Herrick</v>
      </c>
      <c r="S1151" s="10" t="str">
        <f>VLOOKUP(A1151,'[1]Store List'!$A$1:$I$376,9,FALSE)</f>
        <v>Scott Gladstone</v>
      </c>
      <c r="T1151" s="10"/>
    </row>
    <row r="1152" spans="1:20" ht="13.2" hidden="1">
      <c r="A1152" s="5">
        <v>79755</v>
      </c>
      <c r="B1152" s="5" t="s">
        <v>1899</v>
      </c>
      <c r="C1152" s="3" t="s">
        <v>1410</v>
      </c>
      <c r="D1152" s="3" t="s">
        <v>2184</v>
      </c>
      <c r="E1152" s="3" t="s">
        <v>2218</v>
      </c>
      <c r="F1152" s="3" t="s">
        <v>1414</v>
      </c>
      <c r="G1152" s="4" t="s">
        <v>9</v>
      </c>
      <c r="H1152" s="4" t="s">
        <v>2285</v>
      </c>
      <c r="I1152" s="4" t="s">
        <v>2285</v>
      </c>
      <c r="J1152" s="4" t="s">
        <v>2285</v>
      </c>
      <c r="K1152" s="16"/>
      <c r="L1152" s="17" t="s">
        <v>2297</v>
      </c>
      <c r="M1152" s="10">
        <f t="shared" si="76"/>
        <v>0</v>
      </c>
      <c r="N1152" s="10">
        <f t="shared" si="77"/>
        <v>0</v>
      </c>
      <c r="O1152" s="10">
        <f t="shared" si="78"/>
        <v>0</v>
      </c>
      <c r="P1152" s="10">
        <f t="shared" si="79"/>
        <v>0</v>
      </c>
      <c r="Q1152" s="10" t="str">
        <f>VLOOKUP(A1152,'[1]Store List'!$A$1:$I$376,3,FALSE)</f>
        <v>WZ-008</v>
      </c>
      <c r="R1152" s="10" t="str">
        <f>VLOOKUP(A1152,'[1]Store List'!$A$1:$I$376,6,FALSE)</f>
        <v>Ryan Herrick</v>
      </c>
      <c r="S1152" s="10" t="str">
        <f>VLOOKUP(A1152,'[1]Store List'!$A$1:$I$376,9,FALSE)</f>
        <v>Scott Gladstone</v>
      </c>
      <c r="T1152" s="10"/>
    </row>
    <row r="1153" spans="1:20" ht="13.2" hidden="1">
      <c r="A1153" s="5">
        <v>97838</v>
      </c>
      <c r="B1153" s="5" t="s">
        <v>2065</v>
      </c>
      <c r="C1153" s="3" t="s">
        <v>1440</v>
      </c>
      <c r="D1153" s="3" t="s">
        <v>2184</v>
      </c>
      <c r="E1153" s="3" t="s">
        <v>2188</v>
      </c>
      <c r="F1153" s="3" t="s">
        <v>1445</v>
      </c>
      <c r="G1153" s="4" t="s">
        <v>9</v>
      </c>
      <c r="H1153" s="4" t="s">
        <v>2285</v>
      </c>
      <c r="I1153" s="4" t="s">
        <v>2285</v>
      </c>
      <c r="J1153" s="4" t="s">
        <v>2285</v>
      </c>
      <c r="K1153" s="16"/>
      <c r="L1153" s="17" t="s">
        <v>2297</v>
      </c>
      <c r="M1153" s="10">
        <f t="shared" si="76"/>
        <v>0</v>
      </c>
      <c r="N1153" s="10">
        <f t="shared" si="77"/>
        <v>0</v>
      </c>
      <c r="O1153" s="10">
        <f t="shared" si="78"/>
        <v>0</v>
      </c>
      <c r="P1153" s="10">
        <f t="shared" si="79"/>
        <v>0</v>
      </c>
      <c r="Q1153" s="10" t="str">
        <f>VLOOKUP(A1153,'[1]Store List'!$A$1:$I$376,3,FALSE)</f>
        <v>WZ-492</v>
      </c>
      <c r="R1153" s="10" t="str">
        <f>VLOOKUP(A1153,'[1]Store List'!$A$1:$I$376,6,FALSE)</f>
        <v>Ryan Herrick</v>
      </c>
      <c r="S1153" s="10" t="str">
        <f>VLOOKUP(A1153,'[1]Store List'!$A$1:$I$376,9,FALSE)</f>
        <v>Jonah Engler</v>
      </c>
      <c r="T1153" s="10"/>
    </row>
    <row r="1154" spans="1:20" ht="13.2" hidden="1">
      <c r="A1154" s="5">
        <v>97838</v>
      </c>
      <c r="B1154" s="5" t="s">
        <v>2065</v>
      </c>
      <c r="C1154" s="3" t="s">
        <v>1440</v>
      </c>
      <c r="D1154" s="3" t="s">
        <v>2184</v>
      </c>
      <c r="E1154" s="3" t="s">
        <v>2188</v>
      </c>
      <c r="F1154" s="3" t="s">
        <v>1444</v>
      </c>
      <c r="G1154" s="4" t="s">
        <v>9</v>
      </c>
      <c r="H1154" s="4" t="s">
        <v>10</v>
      </c>
      <c r="I1154" s="4" t="s">
        <v>2285</v>
      </c>
      <c r="J1154" s="4" t="s">
        <v>2285</v>
      </c>
      <c r="K1154" s="16"/>
      <c r="L1154" s="17" t="s">
        <v>2297</v>
      </c>
      <c r="M1154" s="10">
        <f t="shared" si="76"/>
        <v>0</v>
      </c>
      <c r="N1154" s="10">
        <f t="shared" si="77"/>
        <v>1</v>
      </c>
      <c r="O1154" s="10">
        <f t="shared" si="78"/>
        <v>0</v>
      </c>
      <c r="P1154" s="10">
        <f t="shared" si="79"/>
        <v>0</v>
      </c>
      <c r="Q1154" s="10" t="str">
        <f>VLOOKUP(A1154,'[1]Store List'!$A$1:$I$376,3,FALSE)</f>
        <v>WZ-492</v>
      </c>
      <c r="R1154" s="10" t="str">
        <f>VLOOKUP(A1154,'[1]Store List'!$A$1:$I$376,6,FALSE)</f>
        <v>Ryan Herrick</v>
      </c>
      <c r="S1154" s="10" t="str">
        <f>VLOOKUP(A1154,'[1]Store List'!$A$1:$I$376,9,FALSE)</f>
        <v>Jonah Engler</v>
      </c>
      <c r="T1154" s="10"/>
    </row>
    <row r="1155" spans="1:20" ht="13.2" hidden="1">
      <c r="A1155" s="5">
        <v>97838</v>
      </c>
      <c r="B1155" s="5" t="s">
        <v>2065</v>
      </c>
      <c r="C1155" s="3" t="s">
        <v>1440</v>
      </c>
      <c r="D1155" s="3" t="s">
        <v>2184</v>
      </c>
      <c r="E1155" s="3" t="s">
        <v>2188</v>
      </c>
      <c r="F1155" s="3" t="s">
        <v>1441</v>
      </c>
      <c r="G1155" s="4" t="s">
        <v>9</v>
      </c>
      <c r="H1155" s="4" t="s">
        <v>10</v>
      </c>
      <c r="I1155" s="4" t="s">
        <v>2285</v>
      </c>
      <c r="J1155" s="4" t="s">
        <v>2285</v>
      </c>
      <c r="K1155" s="16"/>
      <c r="L1155" s="17" t="s">
        <v>2297</v>
      </c>
      <c r="M1155" s="10">
        <f t="shared" si="76"/>
        <v>0</v>
      </c>
      <c r="N1155" s="10">
        <f t="shared" si="77"/>
        <v>1</v>
      </c>
      <c r="O1155" s="10">
        <f t="shared" si="78"/>
        <v>0</v>
      </c>
      <c r="P1155" s="10">
        <f t="shared" si="79"/>
        <v>0</v>
      </c>
      <c r="Q1155" s="10" t="str">
        <f>VLOOKUP(A1155,'[1]Store List'!$A$1:$I$376,3,FALSE)</f>
        <v>WZ-492</v>
      </c>
      <c r="R1155" s="10" t="str">
        <f>VLOOKUP(A1155,'[1]Store List'!$A$1:$I$376,6,FALSE)</f>
        <v>Ryan Herrick</v>
      </c>
      <c r="S1155" s="10" t="str">
        <f>VLOOKUP(A1155,'[1]Store List'!$A$1:$I$376,9,FALSE)</f>
        <v>Jonah Engler</v>
      </c>
      <c r="T1155" s="10"/>
    </row>
    <row r="1156" spans="1:20" ht="13.2" hidden="1">
      <c r="A1156" s="5">
        <v>97848</v>
      </c>
      <c r="B1156" s="5" t="s">
        <v>2123</v>
      </c>
      <c r="C1156" s="3" t="s">
        <v>196</v>
      </c>
      <c r="D1156" s="3" t="s">
        <v>2184</v>
      </c>
      <c r="E1156" s="3" t="s">
        <v>2188</v>
      </c>
      <c r="F1156" s="3" t="s">
        <v>200</v>
      </c>
      <c r="G1156" s="4" t="s">
        <v>9</v>
      </c>
      <c r="H1156" s="4" t="s">
        <v>10</v>
      </c>
      <c r="I1156" s="4" t="s">
        <v>10</v>
      </c>
      <c r="J1156" s="4" t="s">
        <v>2285</v>
      </c>
      <c r="K1156" s="16"/>
      <c r="L1156" s="17" t="s">
        <v>2297</v>
      </c>
      <c r="M1156" s="10">
        <f t="shared" si="76"/>
        <v>0</v>
      </c>
      <c r="N1156" s="10">
        <f t="shared" si="77"/>
        <v>1</v>
      </c>
      <c r="O1156" s="10">
        <f t="shared" si="78"/>
        <v>1</v>
      </c>
      <c r="P1156" s="10">
        <f t="shared" si="79"/>
        <v>0</v>
      </c>
      <c r="Q1156" s="10" t="str">
        <f>VLOOKUP(A1156,'[1]Store List'!$A$1:$I$376,3,FALSE)</f>
        <v>WZ-490</v>
      </c>
      <c r="R1156" s="10" t="str">
        <f>VLOOKUP(A1156,'[1]Store List'!$A$1:$I$376,6,FALSE)</f>
        <v>Ryan Herrick</v>
      </c>
      <c r="S1156" s="10" t="str">
        <f>VLOOKUP(A1156,'[1]Store List'!$A$1:$I$376,9,FALSE)</f>
        <v>Jonah Engler</v>
      </c>
      <c r="T1156" s="10"/>
    </row>
    <row r="1157" spans="1:20" ht="13.2" hidden="1">
      <c r="A1157" s="5">
        <v>130001</v>
      </c>
      <c r="B1157" s="5" t="s">
        <v>1985</v>
      </c>
      <c r="C1157" s="3" t="s">
        <v>1455</v>
      </c>
      <c r="D1157" s="3" t="s">
        <v>2184</v>
      </c>
      <c r="E1157" s="3" t="s">
        <v>2249</v>
      </c>
      <c r="F1157" s="3" t="s">
        <v>1456</v>
      </c>
      <c r="G1157" s="4" t="s">
        <v>9</v>
      </c>
      <c r="H1157" s="4" t="s">
        <v>2285</v>
      </c>
      <c r="I1157" s="4" t="s">
        <v>2285</v>
      </c>
      <c r="J1157" s="4" t="s">
        <v>2285</v>
      </c>
      <c r="K1157" s="16"/>
      <c r="L1157" s="17" t="s">
        <v>2297</v>
      </c>
      <c r="M1157" s="10">
        <f t="shared" si="76"/>
        <v>0</v>
      </c>
      <c r="N1157" s="10">
        <f t="shared" si="77"/>
        <v>0</v>
      </c>
      <c r="O1157" s="10">
        <f t="shared" si="78"/>
        <v>0</v>
      </c>
      <c r="P1157" s="10">
        <f t="shared" si="79"/>
        <v>0</v>
      </c>
      <c r="Q1157" s="10" t="str">
        <f>VLOOKUP(A1157,'[1]Store List'!$A$1:$I$376,3,FALSE)</f>
        <v>WZ-836</v>
      </c>
      <c r="R1157" s="10" t="str">
        <f>VLOOKUP(A1157,'[1]Store List'!$A$1:$I$376,6,FALSE)</f>
        <v>Ryan Herrick</v>
      </c>
      <c r="S1157" s="10" t="str">
        <f>VLOOKUP(A1157,'[1]Store List'!$A$1:$I$376,9,FALSE)</f>
        <v>Christopher Severo</v>
      </c>
      <c r="T1157" s="10"/>
    </row>
    <row r="1158" spans="1:20" ht="13.2" hidden="1">
      <c r="A1158" s="5">
        <v>130001</v>
      </c>
      <c r="B1158" s="5" t="s">
        <v>1985</v>
      </c>
      <c r="C1158" s="3" t="s">
        <v>1455</v>
      </c>
      <c r="D1158" s="3" t="s">
        <v>2184</v>
      </c>
      <c r="E1158" s="3" t="s">
        <v>2249</v>
      </c>
      <c r="F1158" s="3" t="s">
        <v>1457</v>
      </c>
      <c r="G1158" s="4" t="s">
        <v>9</v>
      </c>
      <c r="H1158" s="4" t="s">
        <v>2285</v>
      </c>
      <c r="I1158" s="4" t="s">
        <v>2285</v>
      </c>
      <c r="J1158" s="4" t="s">
        <v>2285</v>
      </c>
      <c r="K1158" s="16"/>
      <c r="L1158" s="17" t="s">
        <v>2297</v>
      </c>
      <c r="M1158" s="10">
        <f t="shared" si="76"/>
        <v>0</v>
      </c>
      <c r="N1158" s="10">
        <f t="shared" si="77"/>
        <v>0</v>
      </c>
      <c r="O1158" s="10">
        <f t="shared" si="78"/>
        <v>0</v>
      </c>
      <c r="P1158" s="10">
        <f t="shared" si="79"/>
        <v>0</v>
      </c>
      <c r="Q1158" s="10" t="str">
        <f>VLOOKUP(A1158,'[1]Store List'!$A$1:$I$376,3,FALSE)</f>
        <v>WZ-836</v>
      </c>
      <c r="R1158" s="10" t="str">
        <f>VLOOKUP(A1158,'[1]Store List'!$A$1:$I$376,6,FALSE)</f>
        <v>Ryan Herrick</v>
      </c>
      <c r="S1158" s="10" t="str">
        <f>VLOOKUP(A1158,'[1]Store List'!$A$1:$I$376,9,FALSE)</f>
        <v>Christopher Severo</v>
      </c>
      <c r="T1158" s="10"/>
    </row>
    <row r="1159" spans="1:20" ht="13.2" hidden="1">
      <c r="A1159" s="5">
        <v>111566</v>
      </c>
      <c r="B1159" s="5" t="s">
        <v>2086</v>
      </c>
      <c r="C1159" s="3" t="s">
        <v>1640</v>
      </c>
      <c r="D1159" s="3" t="s">
        <v>2184</v>
      </c>
      <c r="E1159" s="3" t="s">
        <v>2188</v>
      </c>
      <c r="F1159" s="3" t="s">
        <v>1641</v>
      </c>
      <c r="G1159" s="4" t="s">
        <v>9</v>
      </c>
      <c r="H1159" s="4" t="s">
        <v>2285</v>
      </c>
      <c r="I1159" s="4" t="s">
        <v>2285</v>
      </c>
      <c r="J1159" s="4" t="s">
        <v>2285</v>
      </c>
      <c r="K1159" s="16"/>
      <c r="L1159" s="17" t="s">
        <v>2297</v>
      </c>
      <c r="M1159" s="10">
        <f t="shared" si="76"/>
        <v>0</v>
      </c>
      <c r="N1159" s="10">
        <f t="shared" si="77"/>
        <v>0</v>
      </c>
      <c r="O1159" s="10">
        <f t="shared" si="78"/>
        <v>0</v>
      </c>
      <c r="P1159" s="10">
        <f t="shared" si="79"/>
        <v>0</v>
      </c>
      <c r="Q1159" s="10" t="str">
        <f>VLOOKUP(A1159,'[1]Store List'!$A$1:$I$376,3,FALSE)</f>
        <v>WZ-688</v>
      </c>
      <c r="R1159" s="10" t="str">
        <f>VLOOKUP(A1159,'[1]Store List'!$A$1:$I$376,6,FALSE)</f>
        <v>Ryan Herrick</v>
      </c>
      <c r="S1159" s="10" t="str">
        <f>VLOOKUP(A1159,'[1]Store List'!$A$1:$I$376,9,FALSE)</f>
        <v>Jonah Engler</v>
      </c>
      <c r="T1159" s="10"/>
    </row>
    <row r="1160" spans="1:20" ht="13.2" hidden="1">
      <c r="A1160" s="5">
        <v>111566</v>
      </c>
      <c r="B1160" s="5" t="s">
        <v>2086</v>
      </c>
      <c r="C1160" s="3" t="s">
        <v>1640</v>
      </c>
      <c r="D1160" s="3" t="s">
        <v>2184</v>
      </c>
      <c r="E1160" s="3" t="s">
        <v>2188</v>
      </c>
      <c r="F1160" s="3" t="s">
        <v>1643</v>
      </c>
      <c r="G1160" s="4" t="s">
        <v>9</v>
      </c>
      <c r="H1160" s="4" t="s">
        <v>2285</v>
      </c>
      <c r="I1160" s="4" t="s">
        <v>2285</v>
      </c>
      <c r="J1160" s="4" t="s">
        <v>2285</v>
      </c>
      <c r="K1160" s="16"/>
      <c r="L1160" s="17" t="s">
        <v>2297</v>
      </c>
      <c r="M1160" s="10">
        <f t="shared" si="76"/>
        <v>0</v>
      </c>
      <c r="N1160" s="10">
        <f t="shared" si="77"/>
        <v>0</v>
      </c>
      <c r="O1160" s="10">
        <f t="shared" si="78"/>
        <v>0</v>
      </c>
      <c r="P1160" s="10">
        <f t="shared" si="79"/>
        <v>0</v>
      </c>
      <c r="Q1160" s="10" t="str">
        <f>VLOOKUP(A1160,'[1]Store List'!$A$1:$I$376,3,FALSE)</f>
        <v>WZ-688</v>
      </c>
      <c r="R1160" s="10" t="str">
        <f>VLOOKUP(A1160,'[1]Store List'!$A$1:$I$376,6,FALSE)</f>
        <v>Ryan Herrick</v>
      </c>
      <c r="S1160" s="10" t="str">
        <f>VLOOKUP(A1160,'[1]Store List'!$A$1:$I$376,9,FALSE)</f>
        <v>Jonah Engler</v>
      </c>
      <c r="T1160" s="10"/>
    </row>
    <row r="1161" spans="1:20" ht="13.2" hidden="1">
      <c r="A1161" s="5">
        <v>79750</v>
      </c>
      <c r="B1161" s="5" t="s">
        <v>2085</v>
      </c>
      <c r="C1161" s="3" t="s">
        <v>1436</v>
      </c>
      <c r="D1161" s="3" t="s">
        <v>2184</v>
      </c>
      <c r="E1161" s="3" t="s">
        <v>2188</v>
      </c>
      <c r="F1161" s="3" t="s">
        <v>1437</v>
      </c>
      <c r="G1161" s="4" t="s">
        <v>9</v>
      </c>
      <c r="H1161" s="4" t="s">
        <v>2285</v>
      </c>
      <c r="I1161" s="4" t="s">
        <v>2285</v>
      </c>
      <c r="J1161" s="4" t="s">
        <v>2285</v>
      </c>
      <c r="K1161" s="16"/>
      <c r="L1161" s="17" t="s">
        <v>2297</v>
      </c>
      <c r="M1161" s="10">
        <f t="shared" si="76"/>
        <v>0</v>
      </c>
      <c r="N1161" s="10">
        <f t="shared" si="77"/>
        <v>0</v>
      </c>
      <c r="O1161" s="10">
        <f t="shared" si="78"/>
        <v>0</v>
      </c>
      <c r="P1161" s="10">
        <f t="shared" si="79"/>
        <v>0</v>
      </c>
      <c r="Q1161" s="10" t="str">
        <f>VLOOKUP(A1161,'[1]Store List'!$A$1:$I$376,3,FALSE)</f>
        <v>WZ-002A</v>
      </c>
      <c r="R1161" s="10" t="str">
        <f>VLOOKUP(A1161,'[1]Store List'!$A$1:$I$376,6,FALSE)</f>
        <v>Ryan Herrick</v>
      </c>
      <c r="S1161" s="10" t="str">
        <f>VLOOKUP(A1161,'[1]Store List'!$A$1:$I$376,9,FALSE)</f>
        <v>Jonah Engler</v>
      </c>
      <c r="T1161" s="10"/>
    </row>
    <row r="1162" spans="1:20" ht="13.2" hidden="1">
      <c r="A1162" s="5">
        <v>79750</v>
      </c>
      <c r="B1162" s="5" t="s">
        <v>2085</v>
      </c>
      <c r="C1162" s="3" t="s">
        <v>1436</v>
      </c>
      <c r="D1162" s="3" t="s">
        <v>2184</v>
      </c>
      <c r="E1162" s="3" t="s">
        <v>2188</v>
      </c>
      <c r="F1162" s="3" t="s">
        <v>1439</v>
      </c>
      <c r="G1162" s="4" t="s">
        <v>9</v>
      </c>
      <c r="H1162" s="4" t="s">
        <v>2285</v>
      </c>
      <c r="I1162" s="4" t="s">
        <v>2285</v>
      </c>
      <c r="J1162" s="4" t="s">
        <v>2285</v>
      </c>
      <c r="K1162" s="16"/>
      <c r="L1162" s="17" t="s">
        <v>2297</v>
      </c>
      <c r="M1162" s="10">
        <f t="shared" si="76"/>
        <v>0</v>
      </c>
      <c r="N1162" s="10">
        <f t="shared" si="77"/>
        <v>0</v>
      </c>
      <c r="O1162" s="10">
        <f t="shared" si="78"/>
        <v>0</v>
      </c>
      <c r="P1162" s="10">
        <f t="shared" si="79"/>
        <v>0</v>
      </c>
      <c r="Q1162" s="10" t="str">
        <f>VLOOKUP(A1162,'[1]Store List'!$A$1:$I$376,3,FALSE)</f>
        <v>WZ-002A</v>
      </c>
      <c r="R1162" s="10" t="str">
        <f>VLOOKUP(A1162,'[1]Store List'!$A$1:$I$376,6,FALSE)</f>
        <v>Ryan Herrick</v>
      </c>
      <c r="S1162" s="10" t="str">
        <f>VLOOKUP(A1162,'[1]Store List'!$A$1:$I$376,9,FALSE)</f>
        <v>Jonah Engler</v>
      </c>
      <c r="T1162" s="10"/>
    </row>
    <row r="1163" spans="1:20" ht="13.2" hidden="1">
      <c r="A1163" s="5">
        <v>79752</v>
      </c>
      <c r="B1163" s="5" t="s">
        <v>2087</v>
      </c>
      <c r="C1163" s="3" t="s">
        <v>1645</v>
      </c>
      <c r="D1163" s="3" t="s">
        <v>2184</v>
      </c>
      <c r="E1163" s="3" t="s">
        <v>2267</v>
      </c>
      <c r="F1163" s="3" t="s">
        <v>1646</v>
      </c>
      <c r="G1163" s="4" t="s">
        <v>9</v>
      </c>
      <c r="H1163" s="4" t="s">
        <v>2285</v>
      </c>
      <c r="I1163" s="4" t="s">
        <v>2285</v>
      </c>
      <c r="J1163" s="4" t="s">
        <v>2285</v>
      </c>
      <c r="K1163" s="16"/>
      <c r="L1163" s="17" t="s">
        <v>2297</v>
      </c>
      <c r="M1163" s="10">
        <f t="shared" si="76"/>
        <v>0</v>
      </c>
      <c r="N1163" s="10">
        <f t="shared" si="77"/>
        <v>0</v>
      </c>
      <c r="O1163" s="10">
        <f t="shared" si="78"/>
        <v>0</v>
      </c>
      <c r="P1163" s="10">
        <f t="shared" si="79"/>
        <v>0</v>
      </c>
      <c r="Q1163" s="10" t="str">
        <f>VLOOKUP(A1163,'[1]Store List'!$A$1:$I$376,3,FALSE)</f>
        <v>WZ-006A</v>
      </c>
      <c r="R1163" s="10" t="str">
        <f>VLOOKUP(A1163,'[1]Store List'!$A$1:$I$376,6,FALSE)</f>
        <v>Ryan Herrick</v>
      </c>
      <c r="S1163" s="10" t="str">
        <f>VLOOKUP(A1163,'[1]Store List'!$A$1:$I$376,9,FALSE)</f>
        <v>Kathleen Saksa</v>
      </c>
      <c r="T1163" s="10"/>
    </row>
    <row r="1164" spans="1:20" ht="13.2" hidden="1">
      <c r="A1164" s="5">
        <v>79752</v>
      </c>
      <c r="B1164" s="5" t="s">
        <v>2087</v>
      </c>
      <c r="C1164" s="3" t="s">
        <v>1645</v>
      </c>
      <c r="D1164" s="3" t="s">
        <v>2184</v>
      </c>
      <c r="E1164" s="3" t="s">
        <v>2267</v>
      </c>
      <c r="F1164" s="3" t="s">
        <v>1648</v>
      </c>
      <c r="G1164" s="4" t="s">
        <v>9</v>
      </c>
      <c r="H1164" s="4" t="s">
        <v>2285</v>
      </c>
      <c r="I1164" s="4" t="s">
        <v>2285</v>
      </c>
      <c r="J1164" s="4" t="s">
        <v>2285</v>
      </c>
      <c r="K1164" s="16"/>
      <c r="L1164" s="17" t="s">
        <v>2297</v>
      </c>
      <c r="M1164" s="10">
        <f t="shared" si="76"/>
        <v>0</v>
      </c>
      <c r="N1164" s="10">
        <f t="shared" si="77"/>
        <v>0</v>
      </c>
      <c r="O1164" s="10">
        <f t="shared" si="78"/>
        <v>0</v>
      </c>
      <c r="P1164" s="10">
        <f t="shared" si="79"/>
        <v>0</v>
      </c>
      <c r="Q1164" s="10" t="str">
        <f>VLOOKUP(A1164,'[1]Store List'!$A$1:$I$376,3,FALSE)</f>
        <v>WZ-006A</v>
      </c>
      <c r="R1164" s="10" t="str">
        <f>VLOOKUP(A1164,'[1]Store List'!$A$1:$I$376,6,FALSE)</f>
        <v>Ryan Herrick</v>
      </c>
      <c r="S1164" s="10" t="str">
        <f>VLOOKUP(A1164,'[1]Store List'!$A$1:$I$376,9,FALSE)</f>
        <v>Kathleen Saksa</v>
      </c>
      <c r="T1164" s="10"/>
    </row>
    <row r="1165" spans="1:20" ht="13.2" hidden="1">
      <c r="A1165" s="5">
        <v>79766</v>
      </c>
      <c r="B1165" s="5" t="s">
        <v>1941</v>
      </c>
      <c r="C1165" s="3" t="s">
        <v>1514</v>
      </c>
      <c r="D1165" s="3" t="s">
        <v>2184</v>
      </c>
      <c r="E1165" s="3" t="s">
        <v>2218</v>
      </c>
      <c r="F1165" s="3" t="s">
        <v>1524</v>
      </c>
      <c r="G1165" s="4" t="s">
        <v>9</v>
      </c>
      <c r="H1165" s="4" t="s">
        <v>10</v>
      </c>
      <c r="I1165" s="4" t="s">
        <v>2285</v>
      </c>
      <c r="J1165" s="4" t="s">
        <v>2285</v>
      </c>
      <c r="K1165" s="16"/>
      <c r="L1165" s="17" t="s">
        <v>2297</v>
      </c>
      <c r="M1165" s="10">
        <f t="shared" si="76"/>
        <v>0</v>
      </c>
      <c r="N1165" s="10">
        <f t="shared" si="77"/>
        <v>1</v>
      </c>
      <c r="O1165" s="10">
        <f t="shared" si="78"/>
        <v>0</v>
      </c>
      <c r="P1165" s="10">
        <f t="shared" si="79"/>
        <v>0</v>
      </c>
      <c r="Q1165" s="10" t="str">
        <f>VLOOKUP(A1165,'[1]Store List'!$A$1:$I$376,3,FALSE)</f>
        <v>WZ-021</v>
      </c>
      <c r="R1165" s="10" t="str">
        <f>VLOOKUP(A1165,'[1]Store List'!$A$1:$I$376,6,FALSE)</f>
        <v>Ryan Herrick</v>
      </c>
      <c r="S1165" s="10" t="str">
        <f>VLOOKUP(A1165,'[1]Store List'!$A$1:$I$376,9,FALSE)</f>
        <v>Scott Gladstone</v>
      </c>
      <c r="T1165" s="10"/>
    </row>
    <row r="1166" spans="1:20" ht="13.2" hidden="1">
      <c r="A1166" s="5">
        <v>106025</v>
      </c>
      <c r="B1166" s="5" t="s">
        <v>2162</v>
      </c>
      <c r="C1166" s="3" t="s">
        <v>1451</v>
      </c>
      <c r="D1166" s="3" t="s">
        <v>2184</v>
      </c>
      <c r="E1166" s="3" t="s">
        <v>2279</v>
      </c>
      <c r="F1166" s="3" t="s">
        <v>1453</v>
      </c>
      <c r="G1166" s="4" t="s">
        <v>9</v>
      </c>
      <c r="H1166" s="4" t="s">
        <v>15</v>
      </c>
      <c r="I1166" s="4" t="s">
        <v>2285</v>
      </c>
      <c r="J1166" s="4" t="s">
        <v>2285</v>
      </c>
      <c r="K1166" s="16"/>
      <c r="L1166" s="17" t="s">
        <v>2297</v>
      </c>
      <c r="M1166" s="10">
        <f t="shared" si="76"/>
        <v>0</v>
      </c>
      <c r="N1166" s="10">
        <f t="shared" si="77"/>
        <v>1</v>
      </c>
      <c r="O1166" s="10">
        <f t="shared" si="78"/>
        <v>0</v>
      </c>
      <c r="P1166" s="10">
        <f t="shared" si="79"/>
        <v>0</v>
      </c>
      <c r="Q1166" s="10" t="str">
        <f>VLOOKUP(A1166,'[1]Store List'!$A$1:$I$376,3,FALSE)</f>
        <v>WZ-594</v>
      </c>
      <c r="R1166" s="10" t="str">
        <f>VLOOKUP(A1166,'[1]Store List'!$A$1:$I$376,6,FALSE)</f>
        <v>Ryan Herrick</v>
      </c>
      <c r="S1166" s="10" t="str">
        <f>VLOOKUP(A1166,'[1]Store List'!$A$1:$I$376,9,FALSE)</f>
        <v>Tamar Bundy</v>
      </c>
      <c r="T1166" s="10"/>
    </row>
    <row r="1167" spans="1:20" ht="13.2" hidden="1">
      <c r="A1167" s="5">
        <v>79819</v>
      </c>
      <c r="B1167" s="5" t="s">
        <v>1900</v>
      </c>
      <c r="C1167" s="3" t="s">
        <v>1420</v>
      </c>
      <c r="D1167" s="3" t="s">
        <v>2184</v>
      </c>
      <c r="E1167" s="3" t="s">
        <v>2218</v>
      </c>
      <c r="F1167" s="3" t="s">
        <v>1423</v>
      </c>
      <c r="G1167" s="4" t="s">
        <v>9</v>
      </c>
      <c r="H1167" s="4" t="s">
        <v>2285</v>
      </c>
      <c r="I1167" s="4" t="s">
        <v>2285</v>
      </c>
      <c r="J1167" s="4" t="s">
        <v>2285</v>
      </c>
      <c r="K1167" s="16"/>
      <c r="L1167" s="17" t="s">
        <v>2297</v>
      </c>
      <c r="M1167" s="10">
        <f t="shared" si="76"/>
        <v>0</v>
      </c>
      <c r="N1167" s="10">
        <f t="shared" si="77"/>
        <v>0</v>
      </c>
      <c r="O1167" s="10">
        <f t="shared" si="78"/>
        <v>0</v>
      </c>
      <c r="P1167" s="10">
        <f t="shared" si="79"/>
        <v>0</v>
      </c>
      <c r="Q1167" s="10" t="str">
        <f>VLOOKUP(A1167,'[1]Store List'!$A$1:$I$376,3,FALSE)</f>
        <v>WZ-120</v>
      </c>
      <c r="R1167" s="10" t="str">
        <f>VLOOKUP(A1167,'[1]Store List'!$A$1:$I$376,6,FALSE)</f>
        <v>Ryan Herrick</v>
      </c>
      <c r="S1167" s="10" t="str">
        <f>VLOOKUP(A1167,'[1]Store List'!$A$1:$I$376,9,FALSE)</f>
        <v>Scott Gladstone</v>
      </c>
      <c r="T1167" s="10"/>
    </row>
    <row r="1168" spans="1:20" ht="13.2" hidden="1">
      <c r="A1168" s="5">
        <v>87494</v>
      </c>
      <c r="B1168" s="5" t="s">
        <v>2075</v>
      </c>
      <c r="C1168" s="3" t="s">
        <v>1491</v>
      </c>
      <c r="D1168" s="3" t="s">
        <v>2184</v>
      </c>
      <c r="E1168" s="3" t="s">
        <v>2217</v>
      </c>
      <c r="F1168" s="3" t="s">
        <v>1495</v>
      </c>
      <c r="G1168" s="4" t="s">
        <v>9</v>
      </c>
      <c r="H1168" s="4" t="s">
        <v>2285</v>
      </c>
      <c r="I1168" s="4" t="s">
        <v>2285</v>
      </c>
      <c r="J1168" s="4" t="s">
        <v>2285</v>
      </c>
      <c r="K1168" s="16"/>
      <c r="L1168" s="17" t="s">
        <v>2297</v>
      </c>
      <c r="M1168" s="10">
        <f t="shared" si="76"/>
        <v>0</v>
      </c>
      <c r="N1168" s="10">
        <f t="shared" si="77"/>
        <v>0</v>
      </c>
      <c r="O1168" s="10">
        <f t="shared" si="78"/>
        <v>0</v>
      </c>
      <c r="P1168" s="10">
        <f t="shared" si="79"/>
        <v>0</v>
      </c>
      <c r="Q1168" s="10" t="str">
        <f>VLOOKUP(A1168,'[1]Store List'!$A$1:$I$376,3,FALSE)</f>
        <v>WZ-003A</v>
      </c>
      <c r="R1168" s="10" t="str">
        <f>VLOOKUP(A1168,'[1]Store List'!$A$1:$I$376,6,FALSE)</f>
        <v>Ryan Herrick</v>
      </c>
      <c r="S1168" s="10" t="str">
        <f>VLOOKUP(A1168,'[1]Store List'!$A$1:$I$376,9,FALSE)</f>
        <v>Stephen Nowak</v>
      </c>
      <c r="T1168" s="10"/>
    </row>
    <row r="1169" spans="1:20" ht="13.2" hidden="1">
      <c r="A1169" s="5">
        <v>106537</v>
      </c>
      <c r="B1169" s="5" t="s">
        <v>2130</v>
      </c>
      <c r="C1169" s="3" t="s">
        <v>1637</v>
      </c>
      <c r="D1169" s="3" t="s">
        <v>2184</v>
      </c>
      <c r="E1169" s="3" t="s">
        <v>2188</v>
      </c>
      <c r="F1169" s="3" t="s">
        <v>1639</v>
      </c>
      <c r="G1169" s="4" t="s">
        <v>9</v>
      </c>
      <c r="H1169" s="4" t="s">
        <v>10</v>
      </c>
      <c r="I1169" s="4" t="s">
        <v>2285</v>
      </c>
      <c r="J1169" s="4" t="s">
        <v>2285</v>
      </c>
      <c r="K1169" s="16"/>
      <c r="L1169" s="17" t="s">
        <v>2297</v>
      </c>
      <c r="M1169" s="10">
        <f t="shared" si="76"/>
        <v>0</v>
      </c>
      <c r="N1169" s="10">
        <f t="shared" si="77"/>
        <v>1</v>
      </c>
      <c r="O1169" s="10">
        <f t="shared" si="78"/>
        <v>0</v>
      </c>
      <c r="P1169" s="10">
        <f t="shared" si="79"/>
        <v>0</v>
      </c>
      <c r="Q1169" s="10" t="str">
        <f>VLOOKUP(A1169,'[1]Store List'!$A$1:$I$376,3,FALSE)</f>
        <v>WZ-607</v>
      </c>
      <c r="R1169" s="10" t="str">
        <f>VLOOKUP(A1169,'[1]Store List'!$A$1:$I$376,6,FALSE)</f>
        <v>Ryan Herrick</v>
      </c>
      <c r="S1169" s="10" t="str">
        <f>VLOOKUP(A1169,'[1]Store List'!$A$1:$I$376,9,FALSE)</f>
        <v>Jonah Engler</v>
      </c>
      <c r="T1169" s="10"/>
    </row>
    <row r="1170" spans="1:20" ht="13.2" hidden="1">
      <c r="A1170" s="5">
        <v>79770</v>
      </c>
      <c r="B1170" s="5" t="s">
        <v>2106</v>
      </c>
      <c r="C1170" s="3" t="s">
        <v>855</v>
      </c>
      <c r="D1170" s="3" t="s">
        <v>2184</v>
      </c>
      <c r="E1170" s="3" t="s">
        <v>2249</v>
      </c>
      <c r="F1170" s="3" t="s">
        <v>1433</v>
      </c>
      <c r="G1170" s="4" t="s">
        <v>9</v>
      </c>
      <c r="H1170" s="4" t="s">
        <v>2285</v>
      </c>
      <c r="I1170" s="4" t="s">
        <v>2285</v>
      </c>
      <c r="J1170" s="4" t="s">
        <v>2285</v>
      </c>
      <c r="K1170" s="16"/>
      <c r="L1170" s="17" t="s">
        <v>2297</v>
      </c>
      <c r="M1170" s="10">
        <f t="shared" si="76"/>
        <v>0</v>
      </c>
      <c r="N1170" s="10">
        <f t="shared" si="77"/>
        <v>0</v>
      </c>
      <c r="O1170" s="10">
        <f t="shared" si="78"/>
        <v>0</v>
      </c>
      <c r="P1170" s="10">
        <f t="shared" si="79"/>
        <v>0</v>
      </c>
      <c r="Q1170" s="10" t="str">
        <f>VLOOKUP(A1170,'[1]Store List'!$A$1:$I$376,3,FALSE)</f>
        <v>WZ-068C</v>
      </c>
      <c r="R1170" s="10" t="str">
        <f>VLOOKUP(A1170,'[1]Store List'!$A$1:$I$376,6,FALSE)</f>
        <v>Ryan Herrick</v>
      </c>
      <c r="S1170" s="10" t="str">
        <f>VLOOKUP(A1170,'[1]Store List'!$A$1:$I$376,9,FALSE)</f>
        <v>Christopher Severo</v>
      </c>
      <c r="T1170" s="10"/>
    </row>
    <row r="1171" spans="1:20" ht="13.2" hidden="1">
      <c r="A1171" s="5">
        <v>97848</v>
      </c>
      <c r="B1171" s="5" t="s">
        <v>2123</v>
      </c>
      <c r="C1171" s="3" t="s">
        <v>196</v>
      </c>
      <c r="D1171" s="3" t="s">
        <v>2184</v>
      </c>
      <c r="E1171" s="3" t="s">
        <v>2188</v>
      </c>
      <c r="F1171" s="3" t="s">
        <v>198</v>
      </c>
      <c r="G1171" s="4" t="s">
        <v>9</v>
      </c>
      <c r="H1171" s="4" t="s">
        <v>10</v>
      </c>
      <c r="I1171" s="4" t="s">
        <v>2285</v>
      </c>
      <c r="J1171" s="4" t="s">
        <v>10</v>
      </c>
      <c r="K1171" s="16"/>
      <c r="L1171" s="17" t="s">
        <v>2297</v>
      </c>
      <c r="M1171" s="10">
        <f t="shared" si="76"/>
        <v>0</v>
      </c>
      <c r="N1171" s="10">
        <f t="shared" si="77"/>
        <v>1</v>
      </c>
      <c r="O1171" s="10">
        <f t="shared" si="78"/>
        <v>0</v>
      </c>
      <c r="P1171" s="10">
        <f t="shared" si="79"/>
        <v>1</v>
      </c>
      <c r="Q1171" s="10" t="str">
        <f>VLOOKUP(A1171,'[1]Store List'!$A$1:$I$376,3,FALSE)</f>
        <v>WZ-490</v>
      </c>
      <c r="R1171" s="10" t="str">
        <f>VLOOKUP(A1171,'[1]Store List'!$A$1:$I$376,6,FALSE)</f>
        <v>Ryan Herrick</v>
      </c>
      <c r="S1171" s="10" t="str">
        <f>VLOOKUP(A1171,'[1]Store List'!$A$1:$I$376,9,FALSE)</f>
        <v>Jonah Engler</v>
      </c>
      <c r="T1171" s="10"/>
    </row>
    <row r="1172" spans="1:20" ht="13.2" hidden="1">
      <c r="A1172" s="5">
        <v>106025</v>
      </c>
      <c r="B1172" s="5" t="s">
        <v>2162</v>
      </c>
      <c r="C1172" s="3" t="s">
        <v>1451</v>
      </c>
      <c r="D1172" s="3" t="s">
        <v>2184</v>
      </c>
      <c r="E1172" s="3" t="s">
        <v>2279</v>
      </c>
      <c r="F1172" s="3" t="s">
        <v>1452</v>
      </c>
      <c r="G1172" s="4" t="s">
        <v>9</v>
      </c>
      <c r="H1172" s="4" t="s">
        <v>10</v>
      </c>
      <c r="I1172" s="4" t="s">
        <v>2285</v>
      </c>
      <c r="J1172" s="4" t="s">
        <v>10</v>
      </c>
      <c r="K1172" s="16"/>
      <c r="L1172" s="17" t="s">
        <v>2297</v>
      </c>
      <c r="M1172" s="10">
        <f t="shared" si="76"/>
        <v>0</v>
      </c>
      <c r="N1172" s="10">
        <f t="shared" si="77"/>
        <v>1</v>
      </c>
      <c r="O1172" s="10">
        <f t="shared" si="78"/>
        <v>0</v>
      </c>
      <c r="P1172" s="10">
        <f t="shared" si="79"/>
        <v>1</v>
      </c>
      <c r="Q1172" s="10" t="str">
        <f>VLOOKUP(A1172,'[1]Store List'!$A$1:$I$376,3,FALSE)</f>
        <v>WZ-594</v>
      </c>
      <c r="R1172" s="10" t="str">
        <f>VLOOKUP(A1172,'[1]Store List'!$A$1:$I$376,6,FALSE)</f>
        <v>Ryan Herrick</v>
      </c>
      <c r="S1172" s="10" t="str">
        <f>VLOOKUP(A1172,'[1]Store List'!$A$1:$I$376,9,FALSE)</f>
        <v>Tamar Bundy</v>
      </c>
      <c r="T1172" s="10"/>
    </row>
    <row r="1173" spans="1:20" ht="13.2" hidden="1">
      <c r="A1173" s="5">
        <v>106025</v>
      </c>
      <c r="B1173" s="5" t="s">
        <v>2162</v>
      </c>
      <c r="C1173" s="3" t="s">
        <v>1451</v>
      </c>
      <c r="D1173" s="3" t="s">
        <v>2184</v>
      </c>
      <c r="E1173" s="3" t="s">
        <v>2279</v>
      </c>
      <c r="F1173" s="3" t="s">
        <v>1454</v>
      </c>
      <c r="G1173" s="4" t="s">
        <v>9</v>
      </c>
      <c r="H1173" s="4" t="s">
        <v>10</v>
      </c>
      <c r="I1173" s="4" t="s">
        <v>2285</v>
      </c>
      <c r="J1173" s="4" t="s">
        <v>10</v>
      </c>
      <c r="K1173" s="16"/>
      <c r="L1173" s="17" t="s">
        <v>2297</v>
      </c>
      <c r="M1173" s="10">
        <f t="shared" si="76"/>
        <v>0</v>
      </c>
      <c r="N1173" s="10">
        <f t="shared" si="77"/>
        <v>1</v>
      </c>
      <c r="O1173" s="10">
        <f t="shared" si="78"/>
        <v>0</v>
      </c>
      <c r="P1173" s="10">
        <f t="shared" si="79"/>
        <v>1</v>
      </c>
      <c r="Q1173" s="10" t="str">
        <f>VLOOKUP(A1173,'[1]Store List'!$A$1:$I$376,3,FALSE)</f>
        <v>WZ-594</v>
      </c>
      <c r="R1173" s="10" t="str">
        <f>VLOOKUP(A1173,'[1]Store List'!$A$1:$I$376,6,FALSE)</f>
        <v>Ryan Herrick</v>
      </c>
      <c r="S1173" s="10" t="str">
        <f>VLOOKUP(A1173,'[1]Store List'!$A$1:$I$376,9,FALSE)</f>
        <v>Tamar Bundy</v>
      </c>
      <c r="T1173" s="10"/>
    </row>
    <row r="1174" spans="1:20" ht="13.2" hidden="1">
      <c r="A1174" s="5">
        <v>130191</v>
      </c>
      <c r="B1174" s="5" t="s">
        <v>2161</v>
      </c>
      <c r="C1174" s="3" t="s">
        <v>1446</v>
      </c>
      <c r="D1174" s="3" t="s">
        <v>2184</v>
      </c>
      <c r="E1174" s="3" t="s">
        <v>2249</v>
      </c>
      <c r="F1174" s="3" t="s">
        <v>1449</v>
      </c>
      <c r="G1174" s="4" t="s">
        <v>9</v>
      </c>
      <c r="H1174" s="4" t="s">
        <v>10</v>
      </c>
      <c r="I1174" s="4" t="s">
        <v>2285</v>
      </c>
      <c r="J1174" s="4" t="s">
        <v>10</v>
      </c>
      <c r="K1174" s="16"/>
      <c r="L1174" s="17" t="s">
        <v>2297</v>
      </c>
      <c r="M1174" s="10">
        <f t="shared" si="76"/>
        <v>0</v>
      </c>
      <c r="N1174" s="10">
        <f t="shared" si="77"/>
        <v>1</v>
      </c>
      <c r="O1174" s="10">
        <f t="shared" si="78"/>
        <v>0</v>
      </c>
      <c r="P1174" s="10">
        <f t="shared" si="79"/>
        <v>1</v>
      </c>
      <c r="Q1174" s="10" t="str">
        <f>VLOOKUP(A1174,'[1]Store List'!$A$1:$I$376,3,FALSE)</f>
        <v>WZ-843</v>
      </c>
      <c r="R1174" s="10" t="str">
        <f>VLOOKUP(A1174,'[1]Store List'!$A$1:$I$376,6,FALSE)</f>
        <v>Ryan Herrick</v>
      </c>
      <c r="S1174" s="10" t="str">
        <f>VLOOKUP(A1174,'[1]Store List'!$A$1:$I$376,9,FALSE)</f>
        <v>Christopher Severo</v>
      </c>
      <c r="T1174" s="10"/>
    </row>
    <row r="1175" spans="1:20" ht="13.2" hidden="1">
      <c r="A1175" s="5">
        <v>91493</v>
      </c>
      <c r="B1175" s="5" t="s">
        <v>2029</v>
      </c>
      <c r="C1175" s="3" t="s">
        <v>1470</v>
      </c>
      <c r="D1175" s="3" t="s">
        <v>2184</v>
      </c>
      <c r="E1175" s="3" t="s">
        <v>2217</v>
      </c>
      <c r="F1175" s="3" t="s">
        <v>53</v>
      </c>
      <c r="G1175" s="4" t="s">
        <v>9</v>
      </c>
      <c r="H1175" s="4" t="s">
        <v>10</v>
      </c>
      <c r="I1175" s="4" t="s">
        <v>2285</v>
      </c>
      <c r="J1175" s="4" t="s">
        <v>10</v>
      </c>
      <c r="K1175" s="16"/>
      <c r="L1175" s="17" t="s">
        <v>2297</v>
      </c>
      <c r="M1175" s="10">
        <f t="shared" si="76"/>
        <v>0</v>
      </c>
      <c r="N1175" s="10">
        <f t="shared" si="77"/>
        <v>1</v>
      </c>
      <c r="O1175" s="10">
        <f t="shared" si="78"/>
        <v>0</v>
      </c>
      <c r="P1175" s="10">
        <f t="shared" si="79"/>
        <v>1</v>
      </c>
      <c r="Q1175" s="10" t="str">
        <f>VLOOKUP(A1175,'[1]Store List'!$A$1:$I$376,3,FALSE)</f>
        <v>WZ-396A</v>
      </c>
      <c r="R1175" s="10" t="str">
        <f>VLOOKUP(A1175,'[1]Store List'!$A$1:$I$376,6,FALSE)</f>
        <v>Ryan Herrick</v>
      </c>
      <c r="S1175" s="10" t="str">
        <f>VLOOKUP(A1175,'[1]Store List'!$A$1:$I$376,9,FALSE)</f>
        <v>Stephen Nowak</v>
      </c>
      <c r="T1175" s="10"/>
    </row>
    <row r="1176" spans="1:20" ht="13.2" hidden="1">
      <c r="A1176" s="5">
        <v>130485</v>
      </c>
      <c r="B1176" s="5" t="s">
        <v>1998</v>
      </c>
      <c r="C1176" s="3" t="s">
        <v>1479</v>
      </c>
      <c r="D1176" s="3" t="s">
        <v>2184</v>
      </c>
      <c r="E1176" s="3" t="s">
        <v>2217</v>
      </c>
      <c r="F1176" s="3" t="s">
        <v>1484</v>
      </c>
      <c r="G1176" s="4" t="s">
        <v>9</v>
      </c>
      <c r="H1176" s="4" t="s">
        <v>10</v>
      </c>
      <c r="I1176" s="4" t="s">
        <v>2285</v>
      </c>
      <c r="J1176" s="4" t="s">
        <v>10</v>
      </c>
      <c r="K1176" s="16"/>
      <c r="L1176" s="17" t="s">
        <v>2297</v>
      </c>
      <c r="M1176" s="10">
        <f t="shared" si="76"/>
        <v>0</v>
      </c>
      <c r="N1176" s="10">
        <f t="shared" si="77"/>
        <v>1</v>
      </c>
      <c r="O1176" s="10">
        <f t="shared" si="78"/>
        <v>0</v>
      </c>
      <c r="P1176" s="10">
        <f t="shared" si="79"/>
        <v>1</v>
      </c>
      <c r="Q1176" s="10" t="str">
        <f>VLOOKUP(A1176,'[1]Store List'!$A$1:$I$376,3,FALSE)</f>
        <v>WZ-853</v>
      </c>
      <c r="R1176" s="10" t="str">
        <f>VLOOKUP(A1176,'[1]Store List'!$A$1:$I$376,6,FALSE)</f>
        <v>Ryan Herrick</v>
      </c>
      <c r="S1176" s="10" t="str">
        <f>VLOOKUP(A1176,'[1]Store List'!$A$1:$I$376,9,FALSE)</f>
        <v>Stephen Nowak</v>
      </c>
      <c r="T1176" s="10"/>
    </row>
    <row r="1177" spans="1:20" ht="13.2" hidden="1">
      <c r="A1177" s="5">
        <v>130484</v>
      </c>
      <c r="B1177" s="5" t="s">
        <v>1877</v>
      </c>
      <c r="C1177" s="3" t="s">
        <v>1510</v>
      </c>
      <c r="D1177" s="3" t="s">
        <v>2184</v>
      </c>
      <c r="E1177" s="3" t="s">
        <v>2218</v>
      </c>
      <c r="F1177" s="3" t="s">
        <v>1512</v>
      </c>
      <c r="G1177" s="4" t="s">
        <v>9</v>
      </c>
      <c r="H1177" s="4" t="s">
        <v>10</v>
      </c>
      <c r="I1177" s="4" t="s">
        <v>2285</v>
      </c>
      <c r="J1177" s="4" t="s">
        <v>10</v>
      </c>
      <c r="K1177" s="16"/>
      <c r="L1177" s="17" t="s">
        <v>2297</v>
      </c>
      <c r="M1177" s="10">
        <f t="shared" si="76"/>
        <v>0</v>
      </c>
      <c r="N1177" s="10">
        <f t="shared" si="77"/>
        <v>1</v>
      </c>
      <c r="O1177" s="10">
        <f t="shared" si="78"/>
        <v>0</v>
      </c>
      <c r="P1177" s="10">
        <f t="shared" si="79"/>
        <v>1</v>
      </c>
      <c r="Q1177" s="10" t="str">
        <f>VLOOKUP(A1177,'[1]Store List'!$A$1:$I$376,3,FALSE)</f>
        <v>WZ-851</v>
      </c>
      <c r="R1177" s="10" t="str">
        <f>VLOOKUP(A1177,'[1]Store List'!$A$1:$I$376,6,FALSE)</f>
        <v>Ryan Herrick</v>
      </c>
      <c r="S1177" s="10" t="str">
        <f>VLOOKUP(A1177,'[1]Store List'!$A$1:$I$376,9,FALSE)</f>
        <v>Scott Gladstone</v>
      </c>
      <c r="T1177" s="10"/>
    </row>
    <row r="1178" spans="1:20" ht="13.2" hidden="1">
      <c r="A1178" s="5">
        <v>131109</v>
      </c>
      <c r="B1178" s="5" t="s">
        <v>2068</v>
      </c>
      <c r="C1178" s="3" t="s">
        <v>1463</v>
      </c>
      <c r="D1178" s="3" t="s">
        <v>2184</v>
      </c>
      <c r="E1178" s="3" t="s">
        <v>2217</v>
      </c>
      <c r="F1178" s="3" t="s">
        <v>1464</v>
      </c>
      <c r="G1178" s="4" t="s">
        <v>9</v>
      </c>
      <c r="H1178" s="4" t="s">
        <v>2285</v>
      </c>
      <c r="I1178" s="4" t="s">
        <v>2285</v>
      </c>
      <c r="J1178" s="4" t="s">
        <v>10</v>
      </c>
      <c r="K1178" s="16"/>
      <c r="L1178" s="17" t="s">
        <v>2297</v>
      </c>
      <c r="M1178" s="10">
        <f t="shared" si="76"/>
        <v>0</v>
      </c>
      <c r="N1178" s="10">
        <f t="shared" si="77"/>
        <v>0</v>
      </c>
      <c r="O1178" s="10">
        <f t="shared" si="78"/>
        <v>0</v>
      </c>
      <c r="P1178" s="10">
        <f t="shared" si="79"/>
        <v>1</v>
      </c>
      <c r="Q1178" s="10" t="str">
        <f>VLOOKUP(A1178,'[1]Store List'!$A$1:$I$376,3,FALSE)</f>
        <v>WZ-905</v>
      </c>
      <c r="R1178" s="10" t="str">
        <f>VLOOKUP(A1178,'[1]Store List'!$A$1:$I$376,6,FALSE)</f>
        <v>Ryan Herrick</v>
      </c>
      <c r="S1178" s="10" t="str">
        <f>VLOOKUP(A1178,'[1]Store List'!$A$1:$I$376,9,FALSE)</f>
        <v>Stephen Nowak</v>
      </c>
      <c r="T1178" s="10"/>
    </row>
    <row r="1179" spans="1:20" ht="13.2" hidden="1">
      <c r="A1179" s="5">
        <v>97838</v>
      </c>
      <c r="B1179" s="5" t="s">
        <v>2065</v>
      </c>
      <c r="C1179" s="3" t="s">
        <v>1440</v>
      </c>
      <c r="D1179" s="3" t="s">
        <v>2184</v>
      </c>
      <c r="E1179" s="3" t="s">
        <v>2188</v>
      </c>
      <c r="F1179" s="3" t="s">
        <v>1443</v>
      </c>
      <c r="G1179" s="4" t="s">
        <v>9</v>
      </c>
      <c r="H1179" s="4" t="s">
        <v>10</v>
      </c>
      <c r="I1179" s="4" t="s">
        <v>2285</v>
      </c>
      <c r="J1179" s="4" t="s">
        <v>10</v>
      </c>
      <c r="K1179" s="16"/>
      <c r="L1179" s="17" t="s">
        <v>2297</v>
      </c>
      <c r="M1179" s="10">
        <f t="shared" si="76"/>
        <v>0</v>
      </c>
      <c r="N1179" s="10">
        <f t="shared" si="77"/>
        <v>1</v>
      </c>
      <c r="O1179" s="10">
        <f t="shared" si="78"/>
        <v>0</v>
      </c>
      <c r="P1179" s="10">
        <f t="shared" si="79"/>
        <v>1</v>
      </c>
      <c r="Q1179" s="10" t="str">
        <f>VLOOKUP(A1179,'[1]Store List'!$A$1:$I$376,3,FALSE)</f>
        <v>WZ-492</v>
      </c>
      <c r="R1179" s="10" t="str">
        <f>VLOOKUP(A1179,'[1]Store List'!$A$1:$I$376,6,FALSE)</f>
        <v>Ryan Herrick</v>
      </c>
      <c r="S1179" s="10" t="str">
        <f>VLOOKUP(A1179,'[1]Store List'!$A$1:$I$376,9,FALSE)</f>
        <v>Jonah Engler</v>
      </c>
      <c r="T1179" s="10"/>
    </row>
    <row r="1180" spans="1:20" ht="13.2" hidden="1">
      <c r="A1180" s="5">
        <v>130191</v>
      </c>
      <c r="B1180" s="5" t="s">
        <v>2161</v>
      </c>
      <c r="C1180" s="3" t="s">
        <v>1446</v>
      </c>
      <c r="D1180" s="3" t="s">
        <v>2184</v>
      </c>
      <c r="E1180" s="3" t="s">
        <v>2249</v>
      </c>
      <c r="F1180" s="3" t="s">
        <v>1447</v>
      </c>
      <c r="G1180" s="4" t="s">
        <v>9</v>
      </c>
      <c r="H1180" s="4" t="s">
        <v>10</v>
      </c>
      <c r="I1180" s="4" t="s">
        <v>2285</v>
      </c>
      <c r="J1180" s="4" t="s">
        <v>10</v>
      </c>
      <c r="K1180" s="16"/>
      <c r="L1180" s="17" t="s">
        <v>2297</v>
      </c>
      <c r="M1180" s="10">
        <f t="shared" si="76"/>
        <v>0</v>
      </c>
      <c r="N1180" s="10">
        <f t="shared" si="77"/>
        <v>1</v>
      </c>
      <c r="O1180" s="10">
        <f t="shared" si="78"/>
        <v>0</v>
      </c>
      <c r="P1180" s="10">
        <f t="shared" si="79"/>
        <v>1</v>
      </c>
      <c r="Q1180" s="10" t="str">
        <f>VLOOKUP(A1180,'[1]Store List'!$A$1:$I$376,3,FALSE)</f>
        <v>WZ-843</v>
      </c>
      <c r="R1180" s="10" t="str">
        <f>VLOOKUP(A1180,'[1]Store List'!$A$1:$I$376,6,FALSE)</f>
        <v>Ryan Herrick</v>
      </c>
      <c r="S1180" s="10" t="str">
        <f>VLOOKUP(A1180,'[1]Store List'!$A$1:$I$376,9,FALSE)</f>
        <v>Christopher Severo</v>
      </c>
      <c r="T1180" s="10"/>
    </row>
    <row r="1181" spans="1:20" ht="13.2" hidden="1">
      <c r="A1181" s="5">
        <v>79766</v>
      </c>
      <c r="B1181" s="5" t="s">
        <v>1941</v>
      </c>
      <c r="C1181" s="3" t="s">
        <v>1514</v>
      </c>
      <c r="D1181" s="3" t="s">
        <v>2184</v>
      </c>
      <c r="E1181" s="3" t="s">
        <v>2218</v>
      </c>
      <c r="F1181" s="3" t="s">
        <v>1518</v>
      </c>
      <c r="G1181" s="4" t="s">
        <v>9</v>
      </c>
      <c r="H1181" s="4" t="s">
        <v>10</v>
      </c>
      <c r="I1181" s="4" t="s">
        <v>2285</v>
      </c>
      <c r="J1181" s="4" t="s">
        <v>10</v>
      </c>
      <c r="K1181" s="16"/>
      <c r="L1181" s="17" t="s">
        <v>2297</v>
      </c>
      <c r="M1181" s="10">
        <f t="shared" si="76"/>
        <v>0</v>
      </c>
      <c r="N1181" s="10">
        <f t="shared" si="77"/>
        <v>1</v>
      </c>
      <c r="O1181" s="10">
        <f t="shared" si="78"/>
        <v>0</v>
      </c>
      <c r="P1181" s="10">
        <f t="shared" si="79"/>
        <v>1</v>
      </c>
      <c r="Q1181" s="10" t="str">
        <f>VLOOKUP(A1181,'[1]Store List'!$A$1:$I$376,3,FALSE)</f>
        <v>WZ-021</v>
      </c>
      <c r="R1181" s="10" t="str">
        <f>VLOOKUP(A1181,'[1]Store List'!$A$1:$I$376,6,FALSE)</f>
        <v>Ryan Herrick</v>
      </c>
      <c r="S1181" s="10" t="str">
        <f>VLOOKUP(A1181,'[1]Store List'!$A$1:$I$376,9,FALSE)</f>
        <v>Scott Gladstone</v>
      </c>
      <c r="T1181" s="10"/>
    </row>
    <row r="1182" spans="1:20" ht="13.2" hidden="1">
      <c r="A1182" s="5">
        <v>100302</v>
      </c>
      <c r="B1182" s="5" t="s">
        <v>1960</v>
      </c>
      <c r="C1182" s="3" t="s">
        <v>1526</v>
      </c>
      <c r="D1182" s="3" t="s">
        <v>2184</v>
      </c>
      <c r="E1182" s="3" t="s">
        <v>2218</v>
      </c>
      <c r="F1182" s="3" t="s">
        <v>1529</v>
      </c>
      <c r="G1182" s="4" t="s">
        <v>9</v>
      </c>
      <c r="H1182" s="4" t="s">
        <v>10</v>
      </c>
      <c r="I1182" s="4" t="s">
        <v>2285</v>
      </c>
      <c r="J1182" s="4" t="s">
        <v>10</v>
      </c>
      <c r="K1182" s="16"/>
      <c r="L1182" s="17" t="s">
        <v>2297</v>
      </c>
      <c r="M1182" s="10">
        <f t="shared" si="76"/>
        <v>0</v>
      </c>
      <c r="N1182" s="10">
        <f t="shared" si="77"/>
        <v>1</v>
      </c>
      <c r="O1182" s="10">
        <f t="shared" si="78"/>
        <v>0</v>
      </c>
      <c r="P1182" s="10">
        <f t="shared" si="79"/>
        <v>1</v>
      </c>
      <c r="Q1182" s="10" t="str">
        <f>VLOOKUP(A1182,'[1]Store List'!$A$1:$I$376,3,FALSE)</f>
        <v>WZ-368</v>
      </c>
      <c r="R1182" s="10" t="str">
        <f>VLOOKUP(A1182,'[1]Store List'!$A$1:$I$376,6,FALSE)</f>
        <v>Ryan Herrick</v>
      </c>
      <c r="S1182" s="10" t="str">
        <f>VLOOKUP(A1182,'[1]Store List'!$A$1:$I$376,9,FALSE)</f>
        <v>Scott Gladstone</v>
      </c>
      <c r="T1182" s="10"/>
    </row>
    <row r="1183" spans="1:20" ht="13.2" hidden="1">
      <c r="A1183" s="5">
        <v>91493</v>
      </c>
      <c r="B1183" s="5" t="s">
        <v>2029</v>
      </c>
      <c r="C1183" s="3" t="s">
        <v>1470</v>
      </c>
      <c r="D1183" s="3" t="s">
        <v>2184</v>
      </c>
      <c r="E1183" s="3" t="s">
        <v>2217</v>
      </c>
      <c r="F1183" s="3" t="s">
        <v>1472</v>
      </c>
      <c r="G1183" s="4" t="s">
        <v>9</v>
      </c>
      <c r="H1183" s="4" t="s">
        <v>10</v>
      </c>
      <c r="I1183" s="4" t="s">
        <v>2285</v>
      </c>
      <c r="J1183" s="4" t="s">
        <v>10</v>
      </c>
      <c r="K1183" s="16"/>
      <c r="L1183" s="17" t="s">
        <v>2297</v>
      </c>
      <c r="M1183" s="10">
        <f t="shared" si="76"/>
        <v>0</v>
      </c>
      <c r="N1183" s="10">
        <f t="shared" si="77"/>
        <v>1</v>
      </c>
      <c r="O1183" s="10">
        <f t="shared" si="78"/>
        <v>0</v>
      </c>
      <c r="P1183" s="10">
        <f t="shared" si="79"/>
        <v>1</v>
      </c>
      <c r="Q1183" s="10" t="str">
        <f>VLOOKUP(A1183,'[1]Store List'!$A$1:$I$376,3,FALSE)</f>
        <v>WZ-396A</v>
      </c>
      <c r="R1183" s="10" t="str">
        <f>VLOOKUP(A1183,'[1]Store List'!$A$1:$I$376,6,FALSE)</f>
        <v>Ryan Herrick</v>
      </c>
      <c r="S1183" s="10" t="str">
        <f>VLOOKUP(A1183,'[1]Store List'!$A$1:$I$376,9,FALSE)</f>
        <v>Stephen Nowak</v>
      </c>
      <c r="T1183" s="10"/>
    </row>
    <row r="1184" spans="1:20" ht="13.2" hidden="1">
      <c r="A1184" s="5">
        <v>130484</v>
      </c>
      <c r="B1184" s="5" t="s">
        <v>1877</v>
      </c>
      <c r="C1184" s="3" t="s">
        <v>1510</v>
      </c>
      <c r="D1184" s="3" t="s">
        <v>2184</v>
      </c>
      <c r="E1184" s="3" t="s">
        <v>2218</v>
      </c>
      <c r="F1184" s="3" t="s">
        <v>1513</v>
      </c>
      <c r="G1184" s="4" t="s">
        <v>9</v>
      </c>
      <c r="H1184" s="4" t="s">
        <v>10</v>
      </c>
      <c r="I1184" s="4" t="s">
        <v>2285</v>
      </c>
      <c r="J1184" s="4" t="s">
        <v>10</v>
      </c>
      <c r="K1184" s="16"/>
      <c r="L1184" s="17" t="s">
        <v>2297</v>
      </c>
      <c r="M1184" s="10">
        <f t="shared" si="76"/>
        <v>0</v>
      </c>
      <c r="N1184" s="10">
        <f t="shared" si="77"/>
        <v>1</v>
      </c>
      <c r="O1184" s="10">
        <f t="shared" si="78"/>
        <v>0</v>
      </c>
      <c r="P1184" s="10">
        <f t="shared" si="79"/>
        <v>1</v>
      </c>
      <c r="Q1184" s="10" t="str">
        <f>VLOOKUP(A1184,'[1]Store List'!$A$1:$I$376,3,FALSE)</f>
        <v>WZ-851</v>
      </c>
      <c r="R1184" s="10" t="str">
        <f>VLOOKUP(A1184,'[1]Store List'!$A$1:$I$376,6,FALSE)</f>
        <v>Ryan Herrick</v>
      </c>
      <c r="S1184" s="10" t="str">
        <f>VLOOKUP(A1184,'[1]Store List'!$A$1:$I$376,9,FALSE)</f>
        <v>Scott Gladstone</v>
      </c>
      <c r="T1184" s="10"/>
    </row>
    <row r="1185" spans="1:20" ht="13.2" hidden="1">
      <c r="A1185" s="5">
        <v>79766</v>
      </c>
      <c r="B1185" s="5" t="s">
        <v>1941</v>
      </c>
      <c r="C1185" s="3" t="s">
        <v>1514</v>
      </c>
      <c r="D1185" s="3" t="s">
        <v>2184</v>
      </c>
      <c r="E1185" s="3" t="s">
        <v>2218</v>
      </c>
      <c r="F1185" s="3" t="s">
        <v>1522</v>
      </c>
      <c r="G1185" s="4" t="s">
        <v>9</v>
      </c>
      <c r="H1185" s="4" t="s">
        <v>10</v>
      </c>
      <c r="I1185" s="4" t="s">
        <v>2285</v>
      </c>
      <c r="J1185" s="4" t="s">
        <v>10</v>
      </c>
      <c r="K1185" s="16"/>
      <c r="L1185" s="17" t="s">
        <v>2297</v>
      </c>
      <c r="M1185" s="10">
        <f t="shared" si="76"/>
        <v>0</v>
      </c>
      <c r="N1185" s="10">
        <f t="shared" si="77"/>
        <v>1</v>
      </c>
      <c r="O1185" s="10">
        <f t="shared" si="78"/>
        <v>0</v>
      </c>
      <c r="P1185" s="10">
        <f t="shared" si="79"/>
        <v>1</v>
      </c>
      <c r="Q1185" s="10" t="str">
        <f>VLOOKUP(A1185,'[1]Store List'!$A$1:$I$376,3,FALSE)</f>
        <v>WZ-021</v>
      </c>
      <c r="R1185" s="10" t="str">
        <f>VLOOKUP(A1185,'[1]Store List'!$A$1:$I$376,6,FALSE)</f>
        <v>Ryan Herrick</v>
      </c>
      <c r="S1185" s="10" t="str">
        <f>VLOOKUP(A1185,'[1]Store List'!$A$1:$I$376,9,FALSE)</f>
        <v>Scott Gladstone</v>
      </c>
      <c r="T1185" s="10"/>
    </row>
    <row r="1186" spans="1:20" ht="13.2" hidden="1">
      <c r="A1186" s="5">
        <v>125916</v>
      </c>
      <c r="B1186" s="5" t="s">
        <v>2131</v>
      </c>
      <c r="C1186" s="3" t="s">
        <v>55</v>
      </c>
      <c r="D1186" s="3" t="s">
        <v>2184</v>
      </c>
      <c r="E1186" s="3" t="s">
        <v>2188</v>
      </c>
      <c r="F1186" s="3" t="s">
        <v>59</v>
      </c>
      <c r="G1186" s="4" t="s">
        <v>9</v>
      </c>
      <c r="H1186" s="4" t="s">
        <v>10</v>
      </c>
      <c r="I1186" s="4" t="s">
        <v>2285</v>
      </c>
      <c r="J1186" s="4" t="s">
        <v>10</v>
      </c>
      <c r="K1186" s="16"/>
      <c r="L1186" s="17" t="s">
        <v>2297</v>
      </c>
      <c r="M1186" s="10">
        <f t="shared" si="76"/>
        <v>0</v>
      </c>
      <c r="N1186" s="10">
        <f t="shared" si="77"/>
        <v>1</v>
      </c>
      <c r="O1186" s="10">
        <f t="shared" si="78"/>
        <v>0</v>
      </c>
      <c r="P1186" s="10">
        <f t="shared" si="79"/>
        <v>1</v>
      </c>
      <c r="Q1186" s="10" t="str">
        <f>VLOOKUP(A1186,'[1]Store List'!$A$1:$I$376,3,FALSE)</f>
        <v>WZ-518</v>
      </c>
      <c r="R1186" s="10" t="str">
        <f>VLOOKUP(A1186,'[1]Store List'!$A$1:$I$376,6,FALSE)</f>
        <v>Ryan Herrick</v>
      </c>
      <c r="S1186" s="10" t="str">
        <f>VLOOKUP(A1186,'[1]Store List'!$A$1:$I$376,9,FALSE)</f>
        <v>Jonah Engler</v>
      </c>
      <c r="T1186" s="10"/>
    </row>
    <row r="1187" spans="1:20" ht="13.2" hidden="1">
      <c r="A1187" s="5">
        <v>125916</v>
      </c>
      <c r="B1187" s="5" t="s">
        <v>2131</v>
      </c>
      <c r="C1187" s="3" t="s">
        <v>55</v>
      </c>
      <c r="D1187" s="3" t="s">
        <v>2184</v>
      </c>
      <c r="E1187" s="3" t="s">
        <v>2188</v>
      </c>
      <c r="F1187" s="3" t="s">
        <v>61</v>
      </c>
      <c r="G1187" s="4" t="s">
        <v>9</v>
      </c>
      <c r="H1187" s="4" t="s">
        <v>10</v>
      </c>
      <c r="I1187" s="4" t="s">
        <v>2285</v>
      </c>
      <c r="J1187" s="4" t="s">
        <v>10</v>
      </c>
      <c r="K1187" s="16"/>
      <c r="L1187" s="17" t="s">
        <v>2297</v>
      </c>
      <c r="M1187" s="10">
        <f t="shared" si="76"/>
        <v>0</v>
      </c>
      <c r="N1187" s="10">
        <f t="shared" si="77"/>
        <v>1</v>
      </c>
      <c r="O1187" s="10">
        <f t="shared" si="78"/>
        <v>0</v>
      </c>
      <c r="P1187" s="10">
        <f t="shared" si="79"/>
        <v>1</v>
      </c>
      <c r="Q1187" s="10" t="str">
        <f>VLOOKUP(A1187,'[1]Store List'!$A$1:$I$376,3,FALSE)</f>
        <v>WZ-518</v>
      </c>
      <c r="R1187" s="10" t="str">
        <f>VLOOKUP(A1187,'[1]Store List'!$A$1:$I$376,6,FALSE)</f>
        <v>Ryan Herrick</v>
      </c>
      <c r="S1187" s="10" t="str">
        <f>VLOOKUP(A1187,'[1]Store List'!$A$1:$I$376,9,FALSE)</f>
        <v>Jonah Engler</v>
      </c>
      <c r="T1187" s="10"/>
    </row>
    <row r="1188" spans="1:20" ht="13.2" hidden="1">
      <c r="A1188" s="5">
        <v>94026</v>
      </c>
      <c r="B1188" s="5" t="s">
        <v>2132</v>
      </c>
      <c r="C1188" s="3" t="s">
        <v>63</v>
      </c>
      <c r="D1188" s="3" t="s">
        <v>2184</v>
      </c>
      <c r="E1188" s="3" t="s">
        <v>2249</v>
      </c>
      <c r="F1188" s="3" t="s">
        <v>65</v>
      </c>
      <c r="G1188" s="4" t="s">
        <v>9</v>
      </c>
      <c r="H1188" s="4" t="s">
        <v>10</v>
      </c>
      <c r="I1188" s="4" t="s">
        <v>2285</v>
      </c>
      <c r="J1188" s="4" t="s">
        <v>10</v>
      </c>
      <c r="K1188" s="16"/>
      <c r="L1188" s="17" t="s">
        <v>2297</v>
      </c>
      <c r="M1188" s="10">
        <f t="shared" si="76"/>
        <v>0</v>
      </c>
      <c r="N1188" s="10">
        <f t="shared" si="77"/>
        <v>1</v>
      </c>
      <c r="O1188" s="10">
        <f t="shared" si="78"/>
        <v>0</v>
      </c>
      <c r="P1188" s="10">
        <f t="shared" si="79"/>
        <v>1</v>
      </c>
      <c r="Q1188" s="10" t="str">
        <f>VLOOKUP(A1188,'[1]Store List'!$A$1:$I$376,3,FALSE)</f>
        <v>WZ-429A</v>
      </c>
      <c r="R1188" s="10" t="str">
        <f>VLOOKUP(A1188,'[1]Store List'!$A$1:$I$376,6,FALSE)</f>
        <v>Ryan Herrick</v>
      </c>
      <c r="S1188" s="10" t="str">
        <f>VLOOKUP(A1188,'[1]Store List'!$A$1:$I$376,9,FALSE)</f>
        <v>Christopher Severo</v>
      </c>
      <c r="T1188" s="10"/>
    </row>
    <row r="1189" spans="1:20" ht="13.2" hidden="1">
      <c r="A1189" s="5">
        <v>94096</v>
      </c>
      <c r="B1189" s="5" t="s">
        <v>2144</v>
      </c>
      <c r="C1189" s="3" t="s">
        <v>386</v>
      </c>
      <c r="D1189" s="3" t="s">
        <v>2184</v>
      </c>
      <c r="E1189" s="3" t="s">
        <v>2249</v>
      </c>
      <c r="F1189" s="3" t="s">
        <v>389</v>
      </c>
      <c r="G1189" s="4" t="s">
        <v>9</v>
      </c>
      <c r="H1189" s="4" t="s">
        <v>10</v>
      </c>
      <c r="I1189" s="4" t="s">
        <v>2285</v>
      </c>
      <c r="J1189" s="4" t="s">
        <v>10</v>
      </c>
      <c r="K1189" s="16"/>
      <c r="L1189" s="17" t="s">
        <v>2297</v>
      </c>
      <c r="M1189" s="10">
        <f t="shared" si="76"/>
        <v>0</v>
      </c>
      <c r="N1189" s="10">
        <f t="shared" si="77"/>
        <v>1</v>
      </c>
      <c r="O1189" s="10">
        <f t="shared" si="78"/>
        <v>0</v>
      </c>
      <c r="P1189" s="10">
        <f t="shared" si="79"/>
        <v>1</v>
      </c>
      <c r="Q1189" s="10" t="str">
        <f>VLOOKUP(A1189,'[1]Store List'!$A$1:$I$376,3,FALSE)</f>
        <v>WZ-413A</v>
      </c>
      <c r="R1189" s="10" t="str">
        <f>VLOOKUP(A1189,'[1]Store List'!$A$1:$I$376,6,FALSE)</f>
        <v>Ryan Herrick</v>
      </c>
      <c r="S1189" s="10" t="str">
        <f>VLOOKUP(A1189,'[1]Store List'!$A$1:$I$376,9,FALSE)</f>
        <v>Christopher Severo</v>
      </c>
      <c r="T1189" s="10"/>
    </row>
    <row r="1190" spans="1:20" ht="13.2" hidden="1">
      <c r="A1190" s="5">
        <v>79755</v>
      </c>
      <c r="B1190" s="5" t="s">
        <v>1899</v>
      </c>
      <c r="C1190" s="3" t="s">
        <v>1410</v>
      </c>
      <c r="D1190" s="3" t="s">
        <v>2184</v>
      </c>
      <c r="E1190" s="3" t="s">
        <v>2218</v>
      </c>
      <c r="F1190" s="3" t="s">
        <v>1418</v>
      </c>
      <c r="G1190" s="4" t="s">
        <v>9</v>
      </c>
      <c r="H1190" s="4" t="s">
        <v>10</v>
      </c>
      <c r="I1190" s="4" t="s">
        <v>2285</v>
      </c>
      <c r="J1190" s="4" t="s">
        <v>10</v>
      </c>
      <c r="K1190" s="16"/>
      <c r="L1190" s="17" t="s">
        <v>2297</v>
      </c>
      <c r="M1190" s="10">
        <f t="shared" si="76"/>
        <v>0</v>
      </c>
      <c r="N1190" s="10">
        <f t="shared" si="77"/>
        <v>1</v>
      </c>
      <c r="O1190" s="10">
        <f t="shared" si="78"/>
        <v>0</v>
      </c>
      <c r="P1190" s="10">
        <f t="shared" si="79"/>
        <v>1</v>
      </c>
      <c r="Q1190" s="10" t="str">
        <f>VLOOKUP(A1190,'[1]Store List'!$A$1:$I$376,3,FALSE)</f>
        <v>WZ-008</v>
      </c>
      <c r="R1190" s="10" t="str">
        <f>VLOOKUP(A1190,'[1]Store List'!$A$1:$I$376,6,FALSE)</f>
        <v>Ryan Herrick</v>
      </c>
      <c r="S1190" s="10" t="str">
        <f>VLOOKUP(A1190,'[1]Store List'!$A$1:$I$376,9,FALSE)</f>
        <v>Scott Gladstone</v>
      </c>
      <c r="T1190" s="10"/>
    </row>
    <row r="1191" spans="1:20" ht="13.2" hidden="1">
      <c r="A1191" s="5">
        <v>79770</v>
      </c>
      <c r="B1191" s="5" t="s">
        <v>2106</v>
      </c>
      <c r="C1191" s="3" t="s">
        <v>855</v>
      </c>
      <c r="D1191" s="3" t="s">
        <v>2184</v>
      </c>
      <c r="E1191" s="3" t="s">
        <v>2249</v>
      </c>
      <c r="F1191" s="3" t="s">
        <v>1435</v>
      </c>
      <c r="G1191" s="4" t="s">
        <v>9</v>
      </c>
      <c r="H1191" s="4" t="s">
        <v>10</v>
      </c>
      <c r="I1191" s="4" t="s">
        <v>2285</v>
      </c>
      <c r="J1191" s="4" t="s">
        <v>10</v>
      </c>
      <c r="K1191" s="16"/>
      <c r="L1191" s="17" t="s">
        <v>2297</v>
      </c>
      <c r="M1191" s="10">
        <f t="shared" si="76"/>
        <v>0</v>
      </c>
      <c r="N1191" s="10">
        <f t="shared" si="77"/>
        <v>1</v>
      </c>
      <c r="O1191" s="10">
        <f t="shared" si="78"/>
        <v>0</v>
      </c>
      <c r="P1191" s="10">
        <f t="shared" si="79"/>
        <v>1</v>
      </c>
      <c r="Q1191" s="10" t="str">
        <f>VLOOKUP(A1191,'[1]Store List'!$A$1:$I$376,3,FALSE)</f>
        <v>WZ-068C</v>
      </c>
      <c r="R1191" s="10" t="str">
        <f>VLOOKUP(A1191,'[1]Store List'!$A$1:$I$376,6,FALSE)</f>
        <v>Ryan Herrick</v>
      </c>
      <c r="S1191" s="10" t="str">
        <f>VLOOKUP(A1191,'[1]Store List'!$A$1:$I$376,9,FALSE)</f>
        <v>Christopher Severo</v>
      </c>
      <c r="T1191" s="10"/>
    </row>
    <row r="1192" spans="1:20" ht="13.2" hidden="1">
      <c r="A1192" s="5">
        <v>87494</v>
      </c>
      <c r="B1192" s="5" t="s">
        <v>2075</v>
      </c>
      <c r="C1192" s="3" t="s">
        <v>1491</v>
      </c>
      <c r="D1192" s="3" t="s">
        <v>2184</v>
      </c>
      <c r="E1192" s="3" t="s">
        <v>2217</v>
      </c>
      <c r="F1192" s="3" t="s">
        <v>1492</v>
      </c>
      <c r="G1192" s="4" t="s">
        <v>9</v>
      </c>
      <c r="H1192" s="4" t="s">
        <v>10</v>
      </c>
      <c r="I1192" s="4" t="s">
        <v>2285</v>
      </c>
      <c r="J1192" s="4" t="s">
        <v>10</v>
      </c>
      <c r="K1192" s="16"/>
      <c r="L1192" s="17" t="s">
        <v>2297</v>
      </c>
      <c r="M1192" s="10">
        <f t="shared" si="76"/>
        <v>0</v>
      </c>
      <c r="N1192" s="10">
        <f t="shared" si="77"/>
        <v>1</v>
      </c>
      <c r="O1192" s="10">
        <f t="shared" si="78"/>
        <v>0</v>
      </c>
      <c r="P1192" s="10">
        <f t="shared" si="79"/>
        <v>1</v>
      </c>
      <c r="Q1192" s="10" t="str">
        <f>VLOOKUP(A1192,'[1]Store List'!$A$1:$I$376,3,FALSE)</f>
        <v>WZ-003A</v>
      </c>
      <c r="R1192" s="10" t="str">
        <f>VLOOKUP(A1192,'[1]Store List'!$A$1:$I$376,6,FALSE)</f>
        <v>Ryan Herrick</v>
      </c>
      <c r="S1192" s="10" t="str">
        <f>VLOOKUP(A1192,'[1]Store List'!$A$1:$I$376,9,FALSE)</f>
        <v>Stephen Nowak</v>
      </c>
      <c r="T1192" s="10"/>
    </row>
    <row r="1193" spans="1:20" ht="13.2" hidden="1">
      <c r="A1193" s="5">
        <v>79785</v>
      </c>
      <c r="B1193" s="5" t="s">
        <v>1970</v>
      </c>
      <c r="C1193" s="3" t="s">
        <v>1496</v>
      </c>
      <c r="D1193" s="3" t="s">
        <v>2184</v>
      </c>
      <c r="E1193" s="3" t="s">
        <v>2246</v>
      </c>
      <c r="F1193" s="3" t="s">
        <v>1497</v>
      </c>
      <c r="G1193" s="4" t="s">
        <v>9</v>
      </c>
      <c r="H1193" s="4" t="s">
        <v>10</v>
      </c>
      <c r="I1193" s="4" t="s">
        <v>2285</v>
      </c>
      <c r="J1193" s="4" t="s">
        <v>10</v>
      </c>
      <c r="K1193" s="16"/>
      <c r="L1193" s="17" t="s">
        <v>2297</v>
      </c>
      <c r="M1193" s="10">
        <f t="shared" si="76"/>
        <v>0</v>
      </c>
      <c r="N1193" s="10">
        <f t="shared" si="77"/>
        <v>1</v>
      </c>
      <c r="O1193" s="10">
        <f t="shared" si="78"/>
        <v>0</v>
      </c>
      <c r="P1193" s="10">
        <f t="shared" si="79"/>
        <v>1</v>
      </c>
      <c r="Q1193" s="10" t="str">
        <f>VLOOKUP(A1193,'[1]Store List'!$A$1:$I$376,3,FALSE)</f>
        <v>WZ-090A</v>
      </c>
      <c r="R1193" s="10" t="str">
        <f>VLOOKUP(A1193,'[1]Store List'!$A$1:$I$376,6,FALSE)</f>
        <v>Ryan Herrick</v>
      </c>
      <c r="S1193" s="10" t="str">
        <f>VLOOKUP(A1193,'[1]Store List'!$A$1:$I$376,9,FALSE)</f>
        <v>Jason Brenner</v>
      </c>
      <c r="T1193" s="10"/>
    </row>
    <row r="1194" spans="1:20" ht="13.2" hidden="1">
      <c r="A1194" s="5">
        <v>106537</v>
      </c>
      <c r="B1194" s="5" t="s">
        <v>2130</v>
      </c>
      <c r="C1194" s="3" t="s">
        <v>1637</v>
      </c>
      <c r="D1194" s="3" t="s">
        <v>2184</v>
      </c>
      <c r="E1194" s="3" t="s">
        <v>2188</v>
      </c>
      <c r="F1194" s="3" t="s">
        <v>1638</v>
      </c>
      <c r="G1194" s="4" t="s">
        <v>9</v>
      </c>
      <c r="H1194" s="4" t="s">
        <v>10</v>
      </c>
      <c r="I1194" s="4" t="s">
        <v>2285</v>
      </c>
      <c r="J1194" s="4" t="s">
        <v>10</v>
      </c>
      <c r="K1194" s="16"/>
      <c r="L1194" s="17" t="s">
        <v>2297</v>
      </c>
      <c r="M1194" s="10">
        <f t="shared" ref="M1194:M1257" si="80">IF(OR(G1194="N/A",G1194="COMP"),0,1)</f>
        <v>0</v>
      </c>
      <c r="N1194" s="10">
        <f t="shared" ref="N1194:N1257" si="81">IF(OR(H1194="N/A",H1194="COMP"),0,1)</f>
        <v>1</v>
      </c>
      <c r="O1194" s="10">
        <f t="shared" ref="O1194:O1257" si="82">IF(OR(I1194="N/A",I1194="COMP"),0,1)</f>
        <v>0</v>
      </c>
      <c r="P1194" s="10">
        <f t="shared" ref="P1194:P1257" si="83">IF(OR(J1194="N/A",J1194="COMP"),0,1)</f>
        <v>1</v>
      </c>
      <c r="Q1194" s="10" t="str">
        <f>VLOOKUP(A1194,'[1]Store List'!$A$1:$I$376,3,FALSE)</f>
        <v>WZ-607</v>
      </c>
      <c r="R1194" s="10" t="str">
        <f>VLOOKUP(A1194,'[1]Store List'!$A$1:$I$376,6,FALSE)</f>
        <v>Ryan Herrick</v>
      </c>
      <c r="S1194" s="10" t="str">
        <f>VLOOKUP(A1194,'[1]Store List'!$A$1:$I$376,9,FALSE)</f>
        <v>Jonah Engler</v>
      </c>
      <c r="T1194" s="10"/>
    </row>
    <row r="1195" spans="1:20" ht="13.2" hidden="1">
      <c r="A1195" s="5">
        <v>111566</v>
      </c>
      <c r="B1195" s="5" t="s">
        <v>2086</v>
      </c>
      <c r="C1195" s="3" t="s">
        <v>1640</v>
      </c>
      <c r="D1195" s="3" t="s">
        <v>2184</v>
      </c>
      <c r="E1195" s="3" t="s">
        <v>2188</v>
      </c>
      <c r="F1195" s="3" t="s">
        <v>1644</v>
      </c>
      <c r="G1195" s="4" t="s">
        <v>9</v>
      </c>
      <c r="H1195" s="4" t="s">
        <v>10</v>
      </c>
      <c r="I1195" s="4" t="s">
        <v>2285</v>
      </c>
      <c r="J1195" s="4" t="s">
        <v>10</v>
      </c>
      <c r="K1195" s="16"/>
      <c r="L1195" s="17" t="s">
        <v>2297</v>
      </c>
      <c r="M1195" s="10">
        <f t="shared" si="80"/>
        <v>0</v>
      </c>
      <c r="N1195" s="10">
        <f t="shared" si="81"/>
        <v>1</v>
      </c>
      <c r="O1195" s="10">
        <f t="shared" si="82"/>
        <v>0</v>
      </c>
      <c r="P1195" s="10">
        <f t="shared" si="83"/>
        <v>1</v>
      </c>
      <c r="Q1195" s="10" t="str">
        <f>VLOOKUP(A1195,'[1]Store List'!$A$1:$I$376,3,FALSE)</f>
        <v>WZ-688</v>
      </c>
      <c r="R1195" s="10" t="str">
        <f>VLOOKUP(A1195,'[1]Store List'!$A$1:$I$376,6,FALSE)</f>
        <v>Ryan Herrick</v>
      </c>
      <c r="S1195" s="10" t="str">
        <f>VLOOKUP(A1195,'[1]Store List'!$A$1:$I$376,9,FALSE)</f>
        <v>Jonah Engler</v>
      </c>
      <c r="T1195" s="10"/>
    </row>
    <row r="1196" spans="1:20" ht="13.2" hidden="1">
      <c r="A1196" s="5">
        <v>87490</v>
      </c>
      <c r="B1196" s="5" t="s">
        <v>1901</v>
      </c>
      <c r="C1196" s="3" t="s">
        <v>1502</v>
      </c>
      <c r="D1196" s="3" t="s">
        <v>2184</v>
      </c>
      <c r="E1196" s="3" t="s">
        <v>2218</v>
      </c>
      <c r="F1196" s="3" t="s">
        <v>1508</v>
      </c>
      <c r="G1196" s="4" t="s">
        <v>9</v>
      </c>
      <c r="H1196" s="4" t="s">
        <v>2285</v>
      </c>
      <c r="I1196" s="4" t="s">
        <v>2285</v>
      </c>
      <c r="J1196" s="4" t="s">
        <v>10</v>
      </c>
      <c r="K1196" s="16"/>
      <c r="L1196" s="17" t="s">
        <v>2297</v>
      </c>
      <c r="M1196" s="10">
        <f t="shared" si="80"/>
        <v>0</v>
      </c>
      <c r="N1196" s="10">
        <f t="shared" si="81"/>
        <v>0</v>
      </c>
      <c r="O1196" s="10">
        <f t="shared" si="82"/>
        <v>0</v>
      </c>
      <c r="P1196" s="10">
        <f t="shared" si="83"/>
        <v>1</v>
      </c>
      <c r="Q1196" s="10" t="str">
        <f>VLOOKUP(A1196,'[1]Store List'!$A$1:$I$376,3,FALSE)</f>
        <v>WZ-270</v>
      </c>
      <c r="R1196" s="10" t="str">
        <f>VLOOKUP(A1196,'[1]Store List'!$A$1:$I$376,6,FALSE)</f>
        <v>Ryan Herrick</v>
      </c>
      <c r="S1196" s="10" t="str">
        <f>VLOOKUP(A1196,'[1]Store List'!$A$1:$I$376,9,FALSE)</f>
        <v>Scott Gladstone</v>
      </c>
      <c r="T1196" s="10"/>
    </row>
    <row r="1197" spans="1:20" ht="13.2" hidden="1">
      <c r="A1197" s="5">
        <v>79819</v>
      </c>
      <c r="B1197" s="5" t="s">
        <v>1900</v>
      </c>
      <c r="C1197" s="3" t="s">
        <v>1420</v>
      </c>
      <c r="D1197" s="3" t="s">
        <v>2184</v>
      </c>
      <c r="E1197" s="3" t="s">
        <v>2218</v>
      </c>
      <c r="F1197" s="3" t="s">
        <v>1424</v>
      </c>
      <c r="G1197" s="4" t="s">
        <v>9</v>
      </c>
      <c r="H1197" s="4" t="s">
        <v>2285</v>
      </c>
      <c r="I1197" s="4" t="s">
        <v>2285</v>
      </c>
      <c r="J1197" s="4" t="s">
        <v>10</v>
      </c>
      <c r="K1197" s="16"/>
      <c r="L1197" s="17" t="s">
        <v>2297</v>
      </c>
      <c r="M1197" s="10">
        <f t="shared" si="80"/>
        <v>0</v>
      </c>
      <c r="N1197" s="10">
        <f t="shared" si="81"/>
        <v>0</v>
      </c>
      <c r="O1197" s="10">
        <f t="shared" si="82"/>
        <v>0</v>
      </c>
      <c r="P1197" s="10">
        <f t="shared" si="83"/>
        <v>1</v>
      </c>
      <c r="Q1197" s="10" t="str">
        <f>VLOOKUP(A1197,'[1]Store List'!$A$1:$I$376,3,FALSE)</f>
        <v>WZ-120</v>
      </c>
      <c r="R1197" s="10" t="str">
        <f>VLOOKUP(A1197,'[1]Store List'!$A$1:$I$376,6,FALSE)</f>
        <v>Ryan Herrick</v>
      </c>
      <c r="S1197" s="10" t="str">
        <f>VLOOKUP(A1197,'[1]Store List'!$A$1:$I$376,9,FALSE)</f>
        <v>Scott Gladstone</v>
      </c>
      <c r="T1197" s="10"/>
    </row>
    <row r="1198" spans="1:20" ht="13.2" hidden="1">
      <c r="A1198" s="5">
        <v>125916</v>
      </c>
      <c r="B1198" s="5" t="s">
        <v>2131</v>
      </c>
      <c r="C1198" s="3" t="s">
        <v>55</v>
      </c>
      <c r="D1198" s="3" t="s">
        <v>2184</v>
      </c>
      <c r="E1198" s="3" t="s">
        <v>2188</v>
      </c>
      <c r="F1198" s="3" t="s">
        <v>60</v>
      </c>
      <c r="G1198" s="4" t="s">
        <v>9</v>
      </c>
      <c r="H1198" s="4" t="s">
        <v>10</v>
      </c>
      <c r="I1198" s="4" t="s">
        <v>2285</v>
      </c>
      <c r="J1198" s="4" t="s">
        <v>10</v>
      </c>
      <c r="K1198" s="16"/>
      <c r="L1198" s="17" t="s">
        <v>2297</v>
      </c>
      <c r="M1198" s="10">
        <f t="shared" si="80"/>
        <v>0</v>
      </c>
      <c r="N1198" s="10">
        <f t="shared" si="81"/>
        <v>1</v>
      </c>
      <c r="O1198" s="10">
        <f t="shared" si="82"/>
        <v>0</v>
      </c>
      <c r="P1198" s="10">
        <f t="shared" si="83"/>
        <v>1</v>
      </c>
      <c r="Q1198" s="10" t="str">
        <f>VLOOKUP(A1198,'[1]Store List'!$A$1:$I$376,3,FALSE)</f>
        <v>WZ-518</v>
      </c>
      <c r="R1198" s="10" t="str">
        <f>VLOOKUP(A1198,'[1]Store List'!$A$1:$I$376,6,FALSE)</f>
        <v>Ryan Herrick</v>
      </c>
      <c r="S1198" s="10" t="str">
        <f>VLOOKUP(A1198,'[1]Store List'!$A$1:$I$376,9,FALSE)</f>
        <v>Jonah Engler</v>
      </c>
      <c r="T1198" s="10"/>
    </row>
    <row r="1199" spans="1:20" ht="13.2" hidden="1">
      <c r="A1199" s="5">
        <v>125916</v>
      </c>
      <c r="B1199" s="5" t="s">
        <v>2131</v>
      </c>
      <c r="C1199" s="3" t="s">
        <v>55</v>
      </c>
      <c r="D1199" s="3" t="s">
        <v>2184</v>
      </c>
      <c r="E1199" s="3" t="s">
        <v>2188</v>
      </c>
      <c r="F1199" s="3" t="s">
        <v>62</v>
      </c>
      <c r="G1199" s="4" t="s">
        <v>9</v>
      </c>
      <c r="H1199" s="4" t="s">
        <v>10</v>
      </c>
      <c r="I1199" s="4" t="s">
        <v>2285</v>
      </c>
      <c r="J1199" s="4" t="s">
        <v>10</v>
      </c>
      <c r="K1199" s="16"/>
      <c r="L1199" s="17" t="s">
        <v>2297</v>
      </c>
      <c r="M1199" s="10">
        <f t="shared" si="80"/>
        <v>0</v>
      </c>
      <c r="N1199" s="10">
        <f t="shared" si="81"/>
        <v>1</v>
      </c>
      <c r="O1199" s="10">
        <f t="shared" si="82"/>
        <v>0</v>
      </c>
      <c r="P1199" s="10">
        <f t="shared" si="83"/>
        <v>1</v>
      </c>
      <c r="Q1199" s="10" t="str">
        <f>VLOOKUP(A1199,'[1]Store List'!$A$1:$I$376,3,FALSE)</f>
        <v>WZ-518</v>
      </c>
      <c r="R1199" s="10" t="str">
        <f>VLOOKUP(A1199,'[1]Store List'!$A$1:$I$376,6,FALSE)</f>
        <v>Ryan Herrick</v>
      </c>
      <c r="S1199" s="10" t="str">
        <f>VLOOKUP(A1199,'[1]Store List'!$A$1:$I$376,9,FALSE)</f>
        <v>Jonah Engler</v>
      </c>
      <c r="T1199" s="10"/>
    </row>
    <row r="1200" spans="1:20" ht="13.2" hidden="1">
      <c r="A1200" s="5">
        <v>107622</v>
      </c>
      <c r="B1200" s="5" t="s">
        <v>2143</v>
      </c>
      <c r="C1200" s="3" t="s">
        <v>377</v>
      </c>
      <c r="D1200" s="3" t="s">
        <v>2184</v>
      </c>
      <c r="E1200" s="3" t="s">
        <v>2188</v>
      </c>
      <c r="F1200" s="3" t="s">
        <v>381</v>
      </c>
      <c r="G1200" s="4" t="s">
        <v>9</v>
      </c>
      <c r="H1200" s="4" t="s">
        <v>10</v>
      </c>
      <c r="I1200" s="4" t="s">
        <v>2285</v>
      </c>
      <c r="J1200" s="4" t="s">
        <v>10</v>
      </c>
      <c r="K1200" s="16"/>
      <c r="L1200" s="17" t="s">
        <v>2297</v>
      </c>
      <c r="M1200" s="10">
        <f t="shared" si="80"/>
        <v>0</v>
      </c>
      <c r="N1200" s="10">
        <f t="shared" si="81"/>
        <v>1</v>
      </c>
      <c r="O1200" s="10">
        <f t="shared" si="82"/>
        <v>0</v>
      </c>
      <c r="P1200" s="10">
        <f t="shared" si="83"/>
        <v>1</v>
      </c>
      <c r="Q1200" s="10" t="str">
        <f>VLOOKUP(A1200,'[1]Store List'!$A$1:$I$376,3,FALSE)</f>
        <v>WZ-620</v>
      </c>
      <c r="R1200" s="10" t="str">
        <f>VLOOKUP(A1200,'[1]Store List'!$A$1:$I$376,6,FALSE)</f>
        <v>Ryan Herrick</v>
      </c>
      <c r="S1200" s="10" t="str">
        <f>VLOOKUP(A1200,'[1]Store List'!$A$1:$I$376,9,FALSE)</f>
        <v>Jonah Engler</v>
      </c>
      <c r="T1200" s="10"/>
    </row>
    <row r="1201" spans="1:20" ht="13.2" hidden="1">
      <c r="A1201" s="5">
        <v>107717</v>
      </c>
      <c r="B1201" s="5" t="s">
        <v>2056</v>
      </c>
      <c r="C1201" s="3" t="s">
        <v>1459</v>
      </c>
      <c r="D1201" s="3" t="s">
        <v>2184</v>
      </c>
      <c r="E1201" s="3" t="s">
        <v>2188</v>
      </c>
      <c r="F1201" s="3" t="s">
        <v>1461</v>
      </c>
      <c r="G1201" s="4" t="s">
        <v>9</v>
      </c>
      <c r="H1201" s="4" t="s">
        <v>10</v>
      </c>
      <c r="I1201" s="4" t="s">
        <v>2285</v>
      </c>
      <c r="J1201" s="4" t="s">
        <v>10</v>
      </c>
      <c r="K1201" s="16"/>
      <c r="L1201" s="17" t="s">
        <v>2297</v>
      </c>
      <c r="M1201" s="10">
        <f t="shared" si="80"/>
        <v>0</v>
      </c>
      <c r="N1201" s="10">
        <f t="shared" si="81"/>
        <v>1</v>
      </c>
      <c r="O1201" s="10">
        <f t="shared" si="82"/>
        <v>0</v>
      </c>
      <c r="P1201" s="10">
        <f t="shared" si="83"/>
        <v>1</v>
      </c>
      <c r="Q1201" s="10" t="str">
        <f>VLOOKUP(A1201,'[1]Store List'!$A$1:$I$376,3,FALSE)</f>
        <v>WZ-622</v>
      </c>
      <c r="R1201" s="10" t="str">
        <f>VLOOKUP(A1201,'[1]Store List'!$A$1:$I$376,6,FALSE)</f>
        <v>Ryan Herrick</v>
      </c>
      <c r="S1201" s="10" t="str">
        <f>VLOOKUP(A1201,'[1]Store List'!$A$1:$I$376,9,FALSE)</f>
        <v>Jonah Engler</v>
      </c>
      <c r="T1201" s="10"/>
    </row>
    <row r="1202" spans="1:20" ht="13.2" hidden="1">
      <c r="A1202" s="5">
        <v>79754</v>
      </c>
      <c r="B1202" s="5" t="s">
        <v>2163</v>
      </c>
      <c r="C1202" s="3" t="s">
        <v>1485</v>
      </c>
      <c r="D1202" s="3" t="s">
        <v>2184</v>
      </c>
      <c r="E1202" s="3" t="s">
        <v>2280</v>
      </c>
      <c r="F1202" s="3" t="s">
        <v>1487</v>
      </c>
      <c r="G1202" s="4" t="s">
        <v>9</v>
      </c>
      <c r="H1202" s="4" t="s">
        <v>10</v>
      </c>
      <c r="I1202" s="4" t="s">
        <v>2285</v>
      </c>
      <c r="J1202" s="4" t="s">
        <v>10</v>
      </c>
      <c r="K1202" s="16"/>
      <c r="L1202" s="17" t="s">
        <v>2297</v>
      </c>
      <c r="M1202" s="10">
        <f t="shared" si="80"/>
        <v>0</v>
      </c>
      <c r="N1202" s="10">
        <f t="shared" si="81"/>
        <v>1</v>
      </c>
      <c r="O1202" s="10">
        <f t="shared" si="82"/>
        <v>0</v>
      </c>
      <c r="P1202" s="10">
        <f t="shared" si="83"/>
        <v>1</v>
      </c>
      <c r="Q1202" s="10" t="str">
        <f>VLOOKUP(A1202,'[1]Store List'!$A$1:$I$376,3,FALSE)</f>
        <v>WZ-007A</v>
      </c>
      <c r="R1202" s="10" t="str">
        <f>VLOOKUP(A1202,'[1]Store List'!$A$1:$I$376,6,FALSE)</f>
        <v>Ryan Herrick</v>
      </c>
      <c r="S1202" s="10" t="str">
        <f>VLOOKUP(A1202,'[1]Store List'!$A$1:$I$376,9,FALSE)</f>
        <v>Robert Mancini</v>
      </c>
      <c r="T1202" s="10"/>
    </row>
    <row r="1203" spans="1:20" ht="13.2" hidden="1">
      <c r="A1203" s="5">
        <v>79754</v>
      </c>
      <c r="B1203" s="5" t="s">
        <v>2163</v>
      </c>
      <c r="C1203" s="3" t="s">
        <v>1485</v>
      </c>
      <c r="D1203" s="3" t="s">
        <v>2184</v>
      </c>
      <c r="E1203" s="3" t="s">
        <v>2280</v>
      </c>
      <c r="F1203" s="3" t="s">
        <v>1488</v>
      </c>
      <c r="G1203" s="4" t="s">
        <v>9</v>
      </c>
      <c r="H1203" s="4" t="s">
        <v>10</v>
      </c>
      <c r="I1203" s="4" t="s">
        <v>2285</v>
      </c>
      <c r="J1203" s="4" t="s">
        <v>10</v>
      </c>
      <c r="K1203" s="16"/>
      <c r="L1203" s="17" t="s">
        <v>2297</v>
      </c>
      <c r="M1203" s="10">
        <f t="shared" si="80"/>
        <v>0</v>
      </c>
      <c r="N1203" s="10">
        <f t="shared" si="81"/>
        <v>1</v>
      </c>
      <c r="O1203" s="10">
        <f t="shared" si="82"/>
        <v>0</v>
      </c>
      <c r="P1203" s="10">
        <f t="shared" si="83"/>
        <v>1</v>
      </c>
      <c r="Q1203" s="10" t="str">
        <f>VLOOKUP(A1203,'[1]Store List'!$A$1:$I$376,3,FALSE)</f>
        <v>WZ-007A</v>
      </c>
      <c r="R1203" s="10" t="str">
        <f>VLOOKUP(A1203,'[1]Store List'!$A$1:$I$376,6,FALSE)</f>
        <v>Ryan Herrick</v>
      </c>
      <c r="S1203" s="10" t="str">
        <f>VLOOKUP(A1203,'[1]Store List'!$A$1:$I$376,9,FALSE)</f>
        <v>Robert Mancini</v>
      </c>
      <c r="T1203" s="10"/>
    </row>
    <row r="1204" spans="1:20" ht="13.2" hidden="1">
      <c r="A1204" s="5">
        <v>79754</v>
      </c>
      <c r="B1204" s="5" t="s">
        <v>2163</v>
      </c>
      <c r="C1204" s="3" t="s">
        <v>1485</v>
      </c>
      <c r="D1204" s="3" t="s">
        <v>2184</v>
      </c>
      <c r="E1204" s="3" t="s">
        <v>2280</v>
      </c>
      <c r="F1204" s="3" t="s">
        <v>1490</v>
      </c>
      <c r="G1204" s="4" t="s">
        <v>9</v>
      </c>
      <c r="H1204" s="4" t="s">
        <v>10</v>
      </c>
      <c r="I1204" s="4" t="s">
        <v>2285</v>
      </c>
      <c r="J1204" s="4" t="s">
        <v>10</v>
      </c>
      <c r="K1204" s="16"/>
      <c r="L1204" s="17" t="s">
        <v>2297</v>
      </c>
      <c r="M1204" s="10">
        <f t="shared" si="80"/>
        <v>0</v>
      </c>
      <c r="N1204" s="10">
        <f t="shared" si="81"/>
        <v>1</v>
      </c>
      <c r="O1204" s="10">
        <f t="shared" si="82"/>
        <v>0</v>
      </c>
      <c r="P1204" s="10">
        <f t="shared" si="83"/>
        <v>1</v>
      </c>
      <c r="Q1204" s="10" t="str">
        <f>VLOOKUP(A1204,'[1]Store List'!$A$1:$I$376,3,FALSE)</f>
        <v>WZ-007A</v>
      </c>
      <c r="R1204" s="10" t="str">
        <f>VLOOKUP(A1204,'[1]Store List'!$A$1:$I$376,6,FALSE)</f>
        <v>Ryan Herrick</v>
      </c>
      <c r="S1204" s="10" t="str">
        <f>VLOOKUP(A1204,'[1]Store List'!$A$1:$I$376,9,FALSE)</f>
        <v>Robert Mancini</v>
      </c>
      <c r="T1204" s="10"/>
    </row>
    <row r="1205" spans="1:20" ht="13.2" hidden="1">
      <c r="A1205" s="5">
        <v>100302</v>
      </c>
      <c r="B1205" s="5" t="s">
        <v>1960</v>
      </c>
      <c r="C1205" s="3" t="s">
        <v>1526</v>
      </c>
      <c r="D1205" s="3" t="s">
        <v>2184</v>
      </c>
      <c r="E1205" s="3" t="s">
        <v>2218</v>
      </c>
      <c r="F1205" s="3" t="s">
        <v>1527</v>
      </c>
      <c r="G1205" s="4" t="s">
        <v>9</v>
      </c>
      <c r="H1205" s="4" t="s">
        <v>10</v>
      </c>
      <c r="I1205" s="4" t="s">
        <v>2285</v>
      </c>
      <c r="J1205" s="4" t="s">
        <v>10</v>
      </c>
      <c r="K1205" s="16"/>
      <c r="L1205" s="17" t="s">
        <v>2297</v>
      </c>
      <c r="M1205" s="10">
        <f t="shared" si="80"/>
        <v>0</v>
      </c>
      <c r="N1205" s="10">
        <f t="shared" si="81"/>
        <v>1</v>
      </c>
      <c r="O1205" s="10">
        <f t="shared" si="82"/>
        <v>0</v>
      </c>
      <c r="P1205" s="10">
        <f t="shared" si="83"/>
        <v>1</v>
      </c>
      <c r="Q1205" s="10" t="str">
        <f>VLOOKUP(A1205,'[1]Store List'!$A$1:$I$376,3,FALSE)</f>
        <v>WZ-368</v>
      </c>
      <c r="R1205" s="10" t="str">
        <f>VLOOKUP(A1205,'[1]Store List'!$A$1:$I$376,6,FALSE)</f>
        <v>Ryan Herrick</v>
      </c>
      <c r="S1205" s="10" t="str">
        <f>VLOOKUP(A1205,'[1]Store List'!$A$1:$I$376,9,FALSE)</f>
        <v>Scott Gladstone</v>
      </c>
      <c r="T1205" s="10"/>
    </row>
    <row r="1206" spans="1:20" ht="13.2" hidden="1">
      <c r="A1206" s="5">
        <v>100302</v>
      </c>
      <c r="B1206" s="5" t="s">
        <v>1960</v>
      </c>
      <c r="C1206" s="3" t="s">
        <v>1526</v>
      </c>
      <c r="D1206" s="3" t="s">
        <v>2184</v>
      </c>
      <c r="E1206" s="3" t="s">
        <v>2218</v>
      </c>
      <c r="F1206" s="3" t="s">
        <v>1530</v>
      </c>
      <c r="G1206" s="4" t="s">
        <v>9</v>
      </c>
      <c r="H1206" s="4" t="s">
        <v>10</v>
      </c>
      <c r="I1206" s="4" t="s">
        <v>2285</v>
      </c>
      <c r="J1206" s="4" t="s">
        <v>10</v>
      </c>
      <c r="K1206" s="16"/>
      <c r="L1206" s="17" t="s">
        <v>2297</v>
      </c>
      <c r="M1206" s="10">
        <f t="shared" si="80"/>
        <v>0</v>
      </c>
      <c r="N1206" s="10">
        <f t="shared" si="81"/>
        <v>1</v>
      </c>
      <c r="O1206" s="10">
        <f t="shared" si="82"/>
        <v>0</v>
      </c>
      <c r="P1206" s="10">
        <f t="shared" si="83"/>
        <v>1</v>
      </c>
      <c r="Q1206" s="10" t="str">
        <f>VLOOKUP(A1206,'[1]Store List'!$A$1:$I$376,3,FALSE)</f>
        <v>WZ-368</v>
      </c>
      <c r="R1206" s="10" t="str">
        <f>VLOOKUP(A1206,'[1]Store List'!$A$1:$I$376,6,FALSE)</f>
        <v>Ryan Herrick</v>
      </c>
      <c r="S1206" s="10" t="str">
        <f>VLOOKUP(A1206,'[1]Store List'!$A$1:$I$376,9,FALSE)</f>
        <v>Scott Gladstone</v>
      </c>
      <c r="T1206" s="10"/>
    </row>
    <row r="1207" spans="1:20" ht="13.2" hidden="1">
      <c r="A1207" s="5">
        <v>100302</v>
      </c>
      <c r="B1207" s="5" t="s">
        <v>1960</v>
      </c>
      <c r="C1207" s="3" t="s">
        <v>1526</v>
      </c>
      <c r="D1207" s="3" t="s">
        <v>2184</v>
      </c>
      <c r="E1207" s="3" t="s">
        <v>2218</v>
      </c>
      <c r="F1207" s="3" t="s">
        <v>1533</v>
      </c>
      <c r="G1207" s="4" t="s">
        <v>9</v>
      </c>
      <c r="H1207" s="4" t="s">
        <v>10</v>
      </c>
      <c r="I1207" s="4" t="s">
        <v>2285</v>
      </c>
      <c r="J1207" s="4" t="s">
        <v>10</v>
      </c>
      <c r="K1207" s="16"/>
      <c r="L1207" s="17" t="s">
        <v>2297</v>
      </c>
      <c r="M1207" s="10">
        <f t="shared" si="80"/>
        <v>0</v>
      </c>
      <c r="N1207" s="10">
        <f t="shared" si="81"/>
        <v>1</v>
      </c>
      <c r="O1207" s="10">
        <f t="shared" si="82"/>
        <v>0</v>
      </c>
      <c r="P1207" s="10">
        <f t="shared" si="83"/>
        <v>1</v>
      </c>
      <c r="Q1207" s="10" t="str">
        <f>VLOOKUP(A1207,'[1]Store List'!$A$1:$I$376,3,FALSE)</f>
        <v>WZ-368</v>
      </c>
      <c r="R1207" s="10" t="str">
        <f>VLOOKUP(A1207,'[1]Store List'!$A$1:$I$376,6,FALSE)</f>
        <v>Ryan Herrick</v>
      </c>
      <c r="S1207" s="10" t="str">
        <f>VLOOKUP(A1207,'[1]Store List'!$A$1:$I$376,9,FALSE)</f>
        <v>Scott Gladstone</v>
      </c>
      <c r="T1207" s="10"/>
    </row>
    <row r="1208" spans="1:20" ht="13.2" hidden="1">
      <c r="A1208" s="5">
        <v>79785</v>
      </c>
      <c r="B1208" s="5" t="s">
        <v>1970</v>
      </c>
      <c r="C1208" s="3" t="s">
        <v>1496</v>
      </c>
      <c r="D1208" s="3" t="s">
        <v>2184</v>
      </c>
      <c r="E1208" s="3" t="s">
        <v>2246</v>
      </c>
      <c r="F1208" s="3" t="s">
        <v>1501</v>
      </c>
      <c r="G1208" s="4" t="s">
        <v>9</v>
      </c>
      <c r="H1208" s="4" t="s">
        <v>15</v>
      </c>
      <c r="I1208" s="4" t="s">
        <v>2285</v>
      </c>
      <c r="J1208" s="4" t="s">
        <v>10</v>
      </c>
      <c r="K1208" s="16"/>
      <c r="L1208" s="17" t="s">
        <v>2297</v>
      </c>
      <c r="M1208" s="10">
        <f t="shared" si="80"/>
        <v>0</v>
      </c>
      <c r="N1208" s="10">
        <f t="shared" si="81"/>
        <v>1</v>
      </c>
      <c r="O1208" s="10">
        <f t="shared" si="82"/>
        <v>0</v>
      </c>
      <c r="P1208" s="10">
        <f t="shared" si="83"/>
        <v>1</v>
      </c>
      <c r="Q1208" s="10" t="str">
        <f>VLOOKUP(A1208,'[1]Store List'!$A$1:$I$376,3,FALSE)</f>
        <v>WZ-090A</v>
      </c>
      <c r="R1208" s="10" t="str">
        <f>VLOOKUP(A1208,'[1]Store List'!$A$1:$I$376,6,FALSE)</f>
        <v>Ryan Herrick</v>
      </c>
      <c r="S1208" s="10" t="str">
        <f>VLOOKUP(A1208,'[1]Store List'!$A$1:$I$376,9,FALSE)</f>
        <v>Jason Brenner</v>
      </c>
      <c r="T1208" s="10"/>
    </row>
    <row r="1209" spans="1:20" ht="13.2" hidden="1">
      <c r="A1209" s="5">
        <v>87490</v>
      </c>
      <c r="B1209" s="5" t="s">
        <v>1901</v>
      </c>
      <c r="C1209" s="3" t="s">
        <v>1502</v>
      </c>
      <c r="D1209" s="3" t="s">
        <v>2184</v>
      </c>
      <c r="E1209" s="3" t="s">
        <v>2218</v>
      </c>
      <c r="F1209" s="3" t="s">
        <v>1507</v>
      </c>
      <c r="G1209" s="4" t="s">
        <v>9</v>
      </c>
      <c r="H1209" s="4" t="s">
        <v>15</v>
      </c>
      <c r="I1209" s="4" t="s">
        <v>2285</v>
      </c>
      <c r="J1209" s="4" t="s">
        <v>10</v>
      </c>
      <c r="K1209" s="16"/>
      <c r="L1209" s="17" t="s">
        <v>2297</v>
      </c>
      <c r="M1209" s="10">
        <f t="shared" si="80"/>
        <v>0</v>
      </c>
      <c r="N1209" s="10">
        <f t="shared" si="81"/>
        <v>1</v>
      </c>
      <c r="O1209" s="10">
        <f t="shared" si="82"/>
        <v>0</v>
      </c>
      <c r="P1209" s="10">
        <f t="shared" si="83"/>
        <v>1</v>
      </c>
      <c r="Q1209" s="10" t="str">
        <f>VLOOKUP(A1209,'[1]Store List'!$A$1:$I$376,3,FALSE)</f>
        <v>WZ-270</v>
      </c>
      <c r="R1209" s="10" t="str">
        <f>VLOOKUP(A1209,'[1]Store List'!$A$1:$I$376,6,FALSE)</f>
        <v>Ryan Herrick</v>
      </c>
      <c r="S1209" s="10" t="str">
        <f>VLOOKUP(A1209,'[1]Store List'!$A$1:$I$376,9,FALSE)</f>
        <v>Scott Gladstone</v>
      </c>
      <c r="T1209" s="10"/>
    </row>
    <row r="1210" spans="1:20" ht="13.2" hidden="1">
      <c r="A1210" s="5">
        <v>106315</v>
      </c>
      <c r="B1210" s="5" t="s">
        <v>1872</v>
      </c>
      <c r="C1210" s="3" t="s">
        <v>397</v>
      </c>
      <c r="D1210" s="3" t="s">
        <v>2184</v>
      </c>
      <c r="E1210" s="3" t="s">
        <v>2215</v>
      </c>
      <c r="F1210" s="3" t="s">
        <v>398</v>
      </c>
      <c r="G1210" s="4" t="s">
        <v>9</v>
      </c>
      <c r="H1210" s="4" t="s">
        <v>2285</v>
      </c>
      <c r="I1210" s="4" t="s">
        <v>2285</v>
      </c>
      <c r="J1210" s="4" t="s">
        <v>10</v>
      </c>
      <c r="K1210" s="16"/>
      <c r="L1210" s="17" t="s">
        <v>2297</v>
      </c>
      <c r="M1210" s="10">
        <f t="shared" si="80"/>
        <v>0</v>
      </c>
      <c r="N1210" s="10">
        <f t="shared" si="81"/>
        <v>0</v>
      </c>
      <c r="O1210" s="10">
        <f t="shared" si="82"/>
        <v>0</v>
      </c>
      <c r="P1210" s="10">
        <f t="shared" si="83"/>
        <v>1</v>
      </c>
      <c r="Q1210" s="10" t="str">
        <f>VLOOKUP(A1210,'[1]Store List'!$A$1:$I$376,3,FALSE)</f>
        <v>WZ-592</v>
      </c>
      <c r="R1210" s="10" t="str">
        <f>VLOOKUP(A1210,'[1]Store List'!$A$1:$I$376,6,FALSE)</f>
        <v>Ryan Herrick</v>
      </c>
      <c r="S1210" s="10" t="str">
        <f>VLOOKUP(A1210,'[1]Store List'!$A$1:$I$376,9,FALSE)</f>
        <v>Brian Marsh</v>
      </c>
      <c r="T1210" s="10"/>
    </row>
    <row r="1211" spans="1:20" ht="13.2" hidden="1">
      <c r="A1211" s="5">
        <v>95083</v>
      </c>
      <c r="B1211" s="5" t="s">
        <v>1876</v>
      </c>
      <c r="C1211" s="3" t="s">
        <v>1467</v>
      </c>
      <c r="D1211" s="3" t="s">
        <v>2184</v>
      </c>
      <c r="E1211" s="3" t="s">
        <v>2217</v>
      </c>
      <c r="F1211" s="3" t="s">
        <v>1469</v>
      </c>
      <c r="G1211" s="4" t="s">
        <v>9</v>
      </c>
      <c r="H1211" s="4" t="s">
        <v>2285</v>
      </c>
      <c r="I1211" s="4" t="s">
        <v>2285</v>
      </c>
      <c r="J1211" s="4" t="s">
        <v>10</v>
      </c>
      <c r="K1211" s="16"/>
      <c r="L1211" s="17" t="s">
        <v>2297</v>
      </c>
      <c r="M1211" s="10">
        <f t="shared" si="80"/>
        <v>0</v>
      </c>
      <c r="N1211" s="10">
        <f t="shared" si="81"/>
        <v>0</v>
      </c>
      <c r="O1211" s="10">
        <f t="shared" si="82"/>
        <v>0</v>
      </c>
      <c r="P1211" s="10">
        <f t="shared" si="83"/>
        <v>1</v>
      </c>
      <c r="Q1211" s="10" t="str">
        <f>VLOOKUP(A1211,'[1]Store List'!$A$1:$I$376,3,FALSE)</f>
        <v>WZ-901</v>
      </c>
      <c r="R1211" s="10" t="str">
        <f>VLOOKUP(A1211,'[1]Store List'!$A$1:$I$376,6,FALSE)</f>
        <v>Ryan Herrick</v>
      </c>
      <c r="S1211" s="10" t="str">
        <f>VLOOKUP(A1211,'[1]Store List'!$A$1:$I$376,9,FALSE)</f>
        <v>Stephen Nowak</v>
      </c>
      <c r="T1211" s="10"/>
    </row>
    <row r="1212" spans="1:20" ht="13.2" hidden="1">
      <c r="A1212" s="5">
        <v>87490</v>
      </c>
      <c r="B1212" s="5" t="s">
        <v>1901</v>
      </c>
      <c r="C1212" s="3" t="s">
        <v>1502</v>
      </c>
      <c r="D1212" s="3" t="s">
        <v>2184</v>
      </c>
      <c r="E1212" s="3" t="s">
        <v>2218</v>
      </c>
      <c r="F1212" s="3" t="s">
        <v>1506</v>
      </c>
      <c r="G1212" s="4" t="s">
        <v>9</v>
      </c>
      <c r="H1212" s="4" t="s">
        <v>2285</v>
      </c>
      <c r="I1212" s="4" t="s">
        <v>2285</v>
      </c>
      <c r="J1212" s="4" t="s">
        <v>10</v>
      </c>
      <c r="K1212" s="16"/>
      <c r="L1212" s="17" t="s">
        <v>2297</v>
      </c>
      <c r="M1212" s="10">
        <f t="shared" si="80"/>
        <v>0</v>
      </c>
      <c r="N1212" s="10">
        <f t="shared" si="81"/>
        <v>0</v>
      </c>
      <c r="O1212" s="10">
        <f t="shared" si="82"/>
        <v>0</v>
      </c>
      <c r="P1212" s="10">
        <f t="shared" si="83"/>
        <v>1</v>
      </c>
      <c r="Q1212" s="10" t="str">
        <f>VLOOKUP(A1212,'[1]Store List'!$A$1:$I$376,3,FALSE)</f>
        <v>WZ-270</v>
      </c>
      <c r="R1212" s="10" t="str">
        <f>VLOOKUP(A1212,'[1]Store List'!$A$1:$I$376,6,FALSE)</f>
        <v>Ryan Herrick</v>
      </c>
      <c r="S1212" s="10" t="str">
        <f>VLOOKUP(A1212,'[1]Store List'!$A$1:$I$376,9,FALSE)</f>
        <v>Scott Gladstone</v>
      </c>
      <c r="T1212" s="10"/>
    </row>
    <row r="1213" spans="1:20" ht="13.2" hidden="1">
      <c r="A1213" s="5">
        <v>87494</v>
      </c>
      <c r="B1213" s="5" t="s">
        <v>2075</v>
      </c>
      <c r="C1213" s="3" t="s">
        <v>1491</v>
      </c>
      <c r="D1213" s="3" t="s">
        <v>2184</v>
      </c>
      <c r="E1213" s="3" t="s">
        <v>2217</v>
      </c>
      <c r="F1213" s="3" t="s">
        <v>1494</v>
      </c>
      <c r="G1213" s="4" t="s">
        <v>9</v>
      </c>
      <c r="H1213" s="4" t="s">
        <v>2285</v>
      </c>
      <c r="I1213" s="4" t="s">
        <v>2285</v>
      </c>
      <c r="J1213" s="4" t="s">
        <v>10</v>
      </c>
      <c r="K1213" s="16"/>
      <c r="L1213" s="17" t="s">
        <v>2297</v>
      </c>
      <c r="M1213" s="10">
        <f t="shared" si="80"/>
        <v>0</v>
      </c>
      <c r="N1213" s="10">
        <f t="shared" si="81"/>
        <v>0</v>
      </c>
      <c r="O1213" s="10">
        <f t="shared" si="82"/>
        <v>0</v>
      </c>
      <c r="P1213" s="10">
        <f t="shared" si="83"/>
        <v>1</v>
      </c>
      <c r="Q1213" s="10" t="str">
        <f>VLOOKUP(A1213,'[1]Store List'!$A$1:$I$376,3,FALSE)</f>
        <v>WZ-003A</v>
      </c>
      <c r="R1213" s="10" t="str">
        <f>VLOOKUP(A1213,'[1]Store List'!$A$1:$I$376,6,FALSE)</f>
        <v>Ryan Herrick</v>
      </c>
      <c r="S1213" s="10" t="str">
        <f>VLOOKUP(A1213,'[1]Store List'!$A$1:$I$376,9,FALSE)</f>
        <v>Stephen Nowak</v>
      </c>
      <c r="T1213" s="10"/>
    </row>
    <row r="1214" spans="1:20" ht="13.2" hidden="1">
      <c r="A1214" s="5">
        <v>94096</v>
      </c>
      <c r="B1214" s="5" t="s">
        <v>2144</v>
      </c>
      <c r="C1214" s="3" t="s">
        <v>386</v>
      </c>
      <c r="D1214" s="3" t="s">
        <v>2184</v>
      </c>
      <c r="E1214" s="3" t="s">
        <v>2249</v>
      </c>
      <c r="F1214" s="3" t="s">
        <v>387</v>
      </c>
      <c r="G1214" s="4" t="s">
        <v>9</v>
      </c>
      <c r="H1214" s="4" t="s">
        <v>10</v>
      </c>
      <c r="I1214" s="4" t="s">
        <v>2285</v>
      </c>
      <c r="J1214" s="4" t="s">
        <v>10</v>
      </c>
      <c r="K1214" s="16"/>
      <c r="L1214" s="17" t="s">
        <v>2297</v>
      </c>
      <c r="M1214" s="10">
        <f t="shared" si="80"/>
        <v>0</v>
      </c>
      <c r="N1214" s="10">
        <f t="shared" si="81"/>
        <v>1</v>
      </c>
      <c r="O1214" s="10">
        <f t="shared" si="82"/>
        <v>0</v>
      </c>
      <c r="P1214" s="10">
        <f t="shared" si="83"/>
        <v>1</v>
      </c>
      <c r="Q1214" s="10" t="str">
        <f>VLOOKUP(A1214,'[1]Store List'!$A$1:$I$376,3,FALSE)</f>
        <v>WZ-413A</v>
      </c>
      <c r="R1214" s="10" t="str">
        <f>VLOOKUP(A1214,'[1]Store List'!$A$1:$I$376,6,FALSE)</f>
        <v>Ryan Herrick</v>
      </c>
      <c r="S1214" s="10" t="str">
        <f>VLOOKUP(A1214,'[1]Store List'!$A$1:$I$376,9,FALSE)</f>
        <v>Christopher Severo</v>
      </c>
      <c r="T1214" s="10"/>
    </row>
    <row r="1215" spans="1:20" ht="13.2" hidden="1">
      <c r="A1215" s="5">
        <v>106315</v>
      </c>
      <c r="B1215" s="5" t="s">
        <v>1872</v>
      </c>
      <c r="C1215" s="3" t="s">
        <v>397</v>
      </c>
      <c r="D1215" s="3" t="s">
        <v>2184</v>
      </c>
      <c r="E1215" s="3" t="s">
        <v>2215</v>
      </c>
      <c r="F1215" s="3" t="s">
        <v>400</v>
      </c>
      <c r="G1215" s="4" t="s">
        <v>9</v>
      </c>
      <c r="H1215" s="4" t="s">
        <v>10</v>
      </c>
      <c r="I1215" s="4" t="s">
        <v>2285</v>
      </c>
      <c r="J1215" s="4" t="s">
        <v>10</v>
      </c>
      <c r="K1215" s="16"/>
      <c r="L1215" s="17" t="s">
        <v>2297</v>
      </c>
      <c r="M1215" s="10">
        <f t="shared" si="80"/>
        <v>0</v>
      </c>
      <c r="N1215" s="10">
        <f t="shared" si="81"/>
        <v>1</v>
      </c>
      <c r="O1215" s="10">
        <f t="shared" si="82"/>
        <v>0</v>
      </c>
      <c r="P1215" s="10">
        <f t="shared" si="83"/>
        <v>1</v>
      </c>
      <c r="Q1215" s="10" t="str">
        <f>VLOOKUP(A1215,'[1]Store List'!$A$1:$I$376,3,FALSE)</f>
        <v>WZ-592</v>
      </c>
      <c r="R1215" s="10" t="str">
        <f>VLOOKUP(A1215,'[1]Store List'!$A$1:$I$376,6,FALSE)</f>
        <v>Ryan Herrick</v>
      </c>
      <c r="S1215" s="10" t="str">
        <f>VLOOKUP(A1215,'[1]Store List'!$A$1:$I$376,9,FALSE)</f>
        <v>Brian Marsh</v>
      </c>
      <c r="T1215" s="10"/>
    </row>
    <row r="1216" spans="1:20" ht="13.2" hidden="1">
      <c r="A1216" s="5">
        <v>106315</v>
      </c>
      <c r="B1216" s="5" t="s">
        <v>1872</v>
      </c>
      <c r="C1216" s="3" t="s">
        <v>397</v>
      </c>
      <c r="D1216" s="3" t="s">
        <v>2184</v>
      </c>
      <c r="E1216" s="3" t="s">
        <v>2215</v>
      </c>
      <c r="F1216" s="3" t="s">
        <v>402</v>
      </c>
      <c r="G1216" s="4" t="s">
        <v>9</v>
      </c>
      <c r="H1216" s="4" t="s">
        <v>10</v>
      </c>
      <c r="I1216" s="4" t="s">
        <v>2285</v>
      </c>
      <c r="J1216" s="4" t="s">
        <v>10</v>
      </c>
      <c r="K1216" s="16"/>
      <c r="L1216" s="17" t="s">
        <v>2297</v>
      </c>
      <c r="M1216" s="10">
        <f t="shared" si="80"/>
        <v>0</v>
      </c>
      <c r="N1216" s="10">
        <f t="shared" si="81"/>
        <v>1</v>
      </c>
      <c r="O1216" s="10">
        <f t="shared" si="82"/>
        <v>0</v>
      </c>
      <c r="P1216" s="10">
        <f t="shared" si="83"/>
        <v>1</v>
      </c>
      <c r="Q1216" s="10" t="str">
        <f>VLOOKUP(A1216,'[1]Store List'!$A$1:$I$376,3,FALSE)</f>
        <v>WZ-592</v>
      </c>
      <c r="R1216" s="10" t="str">
        <f>VLOOKUP(A1216,'[1]Store List'!$A$1:$I$376,6,FALSE)</f>
        <v>Ryan Herrick</v>
      </c>
      <c r="S1216" s="10" t="str">
        <f>VLOOKUP(A1216,'[1]Store List'!$A$1:$I$376,9,FALSE)</f>
        <v>Brian Marsh</v>
      </c>
      <c r="T1216" s="10"/>
    </row>
    <row r="1217" spans="1:20" ht="13.2" hidden="1">
      <c r="A1217" s="5">
        <v>130191</v>
      </c>
      <c r="B1217" s="5" t="s">
        <v>2161</v>
      </c>
      <c r="C1217" s="3" t="s">
        <v>1446</v>
      </c>
      <c r="D1217" s="3" t="s">
        <v>2184</v>
      </c>
      <c r="E1217" s="3" t="s">
        <v>2249</v>
      </c>
      <c r="F1217" s="3" t="s">
        <v>1448</v>
      </c>
      <c r="G1217" s="4" t="s">
        <v>9</v>
      </c>
      <c r="H1217" s="4" t="s">
        <v>10</v>
      </c>
      <c r="I1217" s="4" t="s">
        <v>2285</v>
      </c>
      <c r="J1217" s="4" t="s">
        <v>10</v>
      </c>
      <c r="K1217" s="16"/>
      <c r="L1217" s="17" t="s">
        <v>2297</v>
      </c>
      <c r="M1217" s="10">
        <f t="shared" si="80"/>
        <v>0</v>
      </c>
      <c r="N1217" s="10">
        <f t="shared" si="81"/>
        <v>1</v>
      </c>
      <c r="O1217" s="10">
        <f t="shared" si="82"/>
        <v>0</v>
      </c>
      <c r="P1217" s="10">
        <f t="shared" si="83"/>
        <v>1</v>
      </c>
      <c r="Q1217" s="10" t="str">
        <f>VLOOKUP(A1217,'[1]Store List'!$A$1:$I$376,3,FALSE)</f>
        <v>WZ-843</v>
      </c>
      <c r="R1217" s="10" t="str">
        <f>VLOOKUP(A1217,'[1]Store List'!$A$1:$I$376,6,FALSE)</f>
        <v>Ryan Herrick</v>
      </c>
      <c r="S1217" s="10" t="str">
        <f>VLOOKUP(A1217,'[1]Store List'!$A$1:$I$376,9,FALSE)</f>
        <v>Christopher Severo</v>
      </c>
      <c r="T1217" s="10"/>
    </row>
    <row r="1218" spans="1:20" ht="13.2" hidden="1">
      <c r="A1218" s="5">
        <v>130191</v>
      </c>
      <c r="B1218" s="5" t="s">
        <v>2161</v>
      </c>
      <c r="C1218" s="3" t="s">
        <v>1446</v>
      </c>
      <c r="D1218" s="3" t="s">
        <v>2184</v>
      </c>
      <c r="E1218" s="3" t="s">
        <v>2249</v>
      </c>
      <c r="F1218" s="3" t="s">
        <v>1450</v>
      </c>
      <c r="G1218" s="4" t="s">
        <v>9</v>
      </c>
      <c r="H1218" s="4" t="s">
        <v>10</v>
      </c>
      <c r="I1218" s="4" t="s">
        <v>2285</v>
      </c>
      <c r="J1218" s="4" t="s">
        <v>10</v>
      </c>
      <c r="K1218" s="16"/>
      <c r="L1218" s="17" t="s">
        <v>2297</v>
      </c>
      <c r="M1218" s="10">
        <f t="shared" si="80"/>
        <v>0</v>
      </c>
      <c r="N1218" s="10">
        <f t="shared" si="81"/>
        <v>1</v>
      </c>
      <c r="O1218" s="10">
        <f t="shared" si="82"/>
        <v>0</v>
      </c>
      <c r="P1218" s="10">
        <f t="shared" si="83"/>
        <v>1</v>
      </c>
      <c r="Q1218" s="10" t="str">
        <f>VLOOKUP(A1218,'[1]Store List'!$A$1:$I$376,3,FALSE)</f>
        <v>WZ-843</v>
      </c>
      <c r="R1218" s="10" t="str">
        <f>VLOOKUP(A1218,'[1]Store List'!$A$1:$I$376,6,FALSE)</f>
        <v>Ryan Herrick</v>
      </c>
      <c r="S1218" s="10" t="str">
        <f>VLOOKUP(A1218,'[1]Store List'!$A$1:$I$376,9,FALSE)</f>
        <v>Christopher Severo</v>
      </c>
      <c r="T1218" s="10"/>
    </row>
    <row r="1219" spans="1:20" ht="13.2" hidden="1">
      <c r="A1219" s="5">
        <v>91493</v>
      </c>
      <c r="B1219" s="5" t="s">
        <v>2029</v>
      </c>
      <c r="C1219" s="3" t="s">
        <v>1470</v>
      </c>
      <c r="D1219" s="3" t="s">
        <v>2184</v>
      </c>
      <c r="E1219" s="3" t="s">
        <v>2217</v>
      </c>
      <c r="F1219" s="3" t="s">
        <v>1473</v>
      </c>
      <c r="G1219" s="4" t="s">
        <v>9</v>
      </c>
      <c r="H1219" s="4" t="s">
        <v>10</v>
      </c>
      <c r="I1219" s="4" t="s">
        <v>2285</v>
      </c>
      <c r="J1219" s="4" t="s">
        <v>10</v>
      </c>
      <c r="K1219" s="16"/>
      <c r="L1219" s="17" t="s">
        <v>2297</v>
      </c>
      <c r="M1219" s="10">
        <f t="shared" si="80"/>
        <v>0</v>
      </c>
      <c r="N1219" s="10">
        <f t="shared" si="81"/>
        <v>1</v>
      </c>
      <c r="O1219" s="10">
        <f t="shared" si="82"/>
        <v>0</v>
      </c>
      <c r="P1219" s="10">
        <f t="shared" si="83"/>
        <v>1</v>
      </c>
      <c r="Q1219" s="10" t="str">
        <f>VLOOKUP(A1219,'[1]Store List'!$A$1:$I$376,3,FALSE)</f>
        <v>WZ-396A</v>
      </c>
      <c r="R1219" s="10" t="str">
        <f>VLOOKUP(A1219,'[1]Store List'!$A$1:$I$376,6,FALSE)</f>
        <v>Ryan Herrick</v>
      </c>
      <c r="S1219" s="10" t="str">
        <f>VLOOKUP(A1219,'[1]Store List'!$A$1:$I$376,9,FALSE)</f>
        <v>Stephen Nowak</v>
      </c>
      <c r="T1219" s="10"/>
    </row>
    <row r="1220" spans="1:20" ht="13.2" hidden="1">
      <c r="A1220" s="5">
        <v>91493</v>
      </c>
      <c r="B1220" s="5" t="s">
        <v>2029</v>
      </c>
      <c r="C1220" s="3" t="s">
        <v>1470</v>
      </c>
      <c r="D1220" s="3" t="s">
        <v>2184</v>
      </c>
      <c r="E1220" s="3" t="s">
        <v>2217</v>
      </c>
      <c r="F1220" s="3" t="s">
        <v>1477</v>
      </c>
      <c r="G1220" s="4" t="s">
        <v>9</v>
      </c>
      <c r="H1220" s="4" t="s">
        <v>10</v>
      </c>
      <c r="I1220" s="4" t="s">
        <v>2285</v>
      </c>
      <c r="J1220" s="4" t="s">
        <v>10</v>
      </c>
      <c r="K1220" s="16"/>
      <c r="L1220" s="17" t="s">
        <v>2297</v>
      </c>
      <c r="M1220" s="10">
        <f t="shared" si="80"/>
        <v>0</v>
      </c>
      <c r="N1220" s="10">
        <f t="shared" si="81"/>
        <v>1</v>
      </c>
      <c r="O1220" s="10">
        <f t="shared" si="82"/>
        <v>0</v>
      </c>
      <c r="P1220" s="10">
        <f t="shared" si="83"/>
        <v>1</v>
      </c>
      <c r="Q1220" s="10" t="str">
        <f>VLOOKUP(A1220,'[1]Store List'!$A$1:$I$376,3,FALSE)</f>
        <v>WZ-396A</v>
      </c>
      <c r="R1220" s="10" t="str">
        <f>VLOOKUP(A1220,'[1]Store List'!$A$1:$I$376,6,FALSE)</f>
        <v>Ryan Herrick</v>
      </c>
      <c r="S1220" s="10" t="str">
        <f>VLOOKUP(A1220,'[1]Store List'!$A$1:$I$376,9,FALSE)</f>
        <v>Stephen Nowak</v>
      </c>
      <c r="T1220" s="10"/>
    </row>
    <row r="1221" spans="1:20" ht="13.2" hidden="1">
      <c r="A1221" s="5">
        <v>130485</v>
      </c>
      <c r="B1221" s="5" t="s">
        <v>1998</v>
      </c>
      <c r="C1221" s="3" t="s">
        <v>1479</v>
      </c>
      <c r="D1221" s="3" t="s">
        <v>2184</v>
      </c>
      <c r="E1221" s="3" t="s">
        <v>2217</v>
      </c>
      <c r="F1221" s="3" t="s">
        <v>1482</v>
      </c>
      <c r="G1221" s="4" t="s">
        <v>9</v>
      </c>
      <c r="H1221" s="4" t="s">
        <v>10</v>
      </c>
      <c r="I1221" s="4" t="s">
        <v>2285</v>
      </c>
      <c r="J1221" s="4" t="s">
        <v>10</v>
      </c>
      <c r="K1221" s="16"/>
      <c r="L1221" s="17" t="s">
        <v>2297</v>
      </c>
      <c r="M1221" s="10">
        <f t="shared" si="80"/>
        <v>0</v>
      </c>
      <c r="N1221" s="10">
        <f t="shared" si="81"/>
        <v>1</v>
      </c>
      <c r="O1221" s="10">
        <f t="shared" si="82"/>
        <v>0</v>
      </c>
      <c r="P1221" s="10">
        <f t="shared" si="83"/>
        <v>1</v>
      </c>
      <c r="Q1221" s="10" t="str">
        <f>VLOOKUP(A1221,'[1]Store List'!$A$1:$I$376,3,FALSE)</f>
        <v>WZ-853</v>
      </c>
      <c r="R1221" s="10" t="str">
        <f>VLOOKUP(A1221,'[1]Store List'!$A$1:$I$376,6,FALSE)</f>
        <v>Ryan Herrick</v>
      </c>
      <c r="S1221" s="10" t="str">
        <f>VLOOKUP(A1221,'[1]Store List'!$A$1:$I$376,9,FALSE)</f>
        <v>Stephen Nowak</v>
      </c>
      <c r="T1221" s="10"/>
    </row>
    <row r="1222" spans="1:20" ht="13.2" hidden="1">
      <c r="A1222" s="5">
        <v>130485</v>
      </c>
      <c r="B1222" s="5" t="s">
        <v>1998</v>
      </c>
      <c r="C1222" s="3" t="s">
        <v>1479</v>
      </c>
      <c r="D1222" s="3" t="s">
        <v>2184</v>
      </c>
      <c r="E1222" s="3" t="s">
        <v>2217</v>
      </c>
      <c r="F1222" s="3" t="s">
        <v>1483</v>
      </c>
      <c r="G1222" s="4" t="s">
        <v>9</v>
      </c>
      <c r="H1222" s="4" t="s">
        <v>10</v>
      </c>
      <c r="I1222" s="4" t="s">
        <v>2285</v>
      </c>
      <c r="J1222" s="4" t="s">
        <v>10</v>
      </c>
      <c r="K1222" s="16"/>
      <c r="L1222" s="17" t="s">
        <v>2297</v>
      </c>
      <c r="M1222" s="10">
        <f t="shared" si="80"/>
        <v>0</v>
      </c>
      <c r="N1222" s="10">
        <f t="shared" si="81"/>
        <v>1</v>
      </c>
      <c r="O1222" s="10">
        <f t="shared" si="82"/>
        <v>0</v>
      </c>
      <c r="P1222" s="10">
        <f t="shared" si="83"/>
        <v>1</v>
      </c>
      <c r="Q1222" s="10" t="str">
        <f>VLOOKUP(A1222,'[1]Store List'!$A$1:$I$376,3,FALSE)</f>
        <v>WZ-853</v>
      </c>
      <c r="R1222" s="10" t="str">
        <f>VLOOKUP(A1222,'[1]Store List'!$A$1:$I$376,6,FALSE)</f>
        <v>Ryan Herrick</v>
      </c>
      <c r="S1222" s="10" t="str">
        <f>VLOOKUP(A1222,'[1]Store List'!$A$1:$I$376,9,FALSE)</f>
        <v>Stephen Nowak</v>
      </c>
      <c r="T1222" s="10"/>
    </row>
    <row r="1223" spans="1:20" ht="13.2" hidden="1">
      <c r="A1223" s="5">
        <v>111566</v>
      </c>
      <c r="B1223" s="5" t="s">
        <v>2086</v>
      </c>
      <c r="C1223" s="3" t="s">
        <v>1640</v>
      </c>
      <c r="D1223" s="3" t="s">
        <v>2184</v>
      </c>
      <c r="E1223" s="3" t="s">
        <v>2188</v>
      </c>
      <c r="F1223" s="3" t="s">
        <v>1642</v>
      </c>
      <c r="G1223" s="4" t="s">
        <v>9</v>
      </c>
      <c r="H1223" s="4" t="s">
        <v>10</v>
      </c>
      <c r="I1223" s="4" t="s">
        <v>2285</v>
      </c>
      <c r="J1223" s="4" t="s">
        <v>10</v>
      </c>
      <c r="K1223" s="16"/>
      <c r="L1223" s="17" t="s">
        <v>2297</v>
      </c>
      <c r="M1223" s="10">
        <f t="shared" si="80"/>
        <v>0</v>
      </c>
      <c r="N1223" s="10">
        <f t="shared" si="81"/>
        <v>1</v>
      </c>
      <c r="O1223" s="10">
        <f t="shared" si="82"/>
        <v>0</v>
      </c>
      <c r="P1223" s="10">
        <f t="shared" si="83"/>
        <v>1</v>
      </c>
      <c r="Q1223" s="10" t="str">
        <f>VLOOKUP(A1223,'[1]Store List'!$A$1:$I$376,3,FALSE)</f>
        <v>WZ-688</v>
      </c>
      <c r="R1223" s="10" t="str">
        <f>VLOOKUP(A1223,'[1]Store List'!$A$1:$I$376,6,FALSE)</f>
        <v>Ryan Herrick</v>
      </c>
      <c r="S1223" s="10" t="str">
        <f>VLOOKUP(A1223,'[1]Store List'!$A$1:$I$376,9,FALSE)</f>
        <v>Jonah Engler</v>
      </c>
      <c r="T1223" s="10"/>
    </row>
    <row r="1224" spans="1:20" ht="13.2" hidden="1">
      <c r="A1224" s="5">
        <v>100302</v>
      </c>
      <c r="B1224" s="5" t="s">
        <v>1960</v>
      </c>
      <c r="C1224" s="3" t="s">
        <v>1526</v>
      </c>
      <c r="D1224" s="3" t="s">
        <v>2184</v>
      </c>
      <c r="E1224" s="3" t="s">
        <v>2218</v>
      </c>
      <c r="F1224" s="3" t="s">
        <v>1528</v>
      </c>
      <c r="G1224" s="4" t="s">
        <v>9</v>
      </c>
      <c r="H1224" s="4" t="s">
        <v>15</v>
      </c>
      <c r="I1224" s="4" t="s">
        <v>2285</v>
      </c>
      <c r="J1224" s="4" t="s">
        <v>10</v>
      </c>
      <c r="K1224" s="16"/>
      <c r="L1224" s="17" t="s">
        <v>2297</v>
      </c>
      <c r="M1224" s="10">
        <f t="shared" si="80"/>
        <v>0</v>
      </c>
      <c r="N1224" s="10">
        <f t="shared" si="81"/>
        <v>1</v>
      </c>
      <c r="O1224" s="10">
        <f t="shared" si="82"/>
        <v>0</v>
      </c>
      <c r="P1224" s="10">
        <f t="shared" si="83"/>
        <v>1</v>
      </c>
      <c r="Q1224" s="10" t="str">
        <f>VLOOKUP(A1224,'[1]Store List'!$A$1:$I$376,3,FALSE)</f>
        <v>WZ-368</v>
      </c>
      <c r="R1224" s="10" t="str">
        <f>VLOOKUP(A1224,'[1]Store List'!$A$1:$I$376,6,FALSE)</f>
        <v>Ryan Herrick</v>
      </c>
      <c r="S1224" s="10" t="str">
        <f>VLOOKUP(A1224,'[1]Store List'!$A$1:$I$376,9,FALSE)</f>
        <v>Scott Gladstone</v>
      </c>
      <c r="T1224" s="10"/>
    </row>
    <row r="1225" spans="1:20" ht="13.2" hidden="1">
      <c r="A1225" s="5">
        <v>130485</v>
      </c>
      <c r="B1225" s="5" t="s">
        <v>1998</v>
      </c>
      <c r="C1225" s="3" t="s">
        <v>1479</v>
      </c>
      <c r="D1225" s="3" t="s">
        <v>2184</v>
      </c>
      <c r="E1225" s="3" t="s">
        <v>2217</v>
      </c>
      <c r="F1225" s="3" t="s">
        <v>1481</v>
      </c>
      <c r="G1225" s="4" t="s">
        <v>9</v>
      </c>
      <c r="H1225" s="4" t="s">
        <v>2285</v>
      </c>
      <c r="I1225" s="4" t="s">
        <v>2285</v>
      </c>
      <c r="J1225" s="4" t="s">
        <v>10</v>
      </c>
      <c r="K1225" s="16"/>
      <c r="L1225" s="17" t="s">
        <v>2297</v>
      </c>
      <c r="M1225" s="10">
        <f t="shared" si="80"/>
        <v>0</v>
      </c>
      <c r="N1225" s="10">
        <f t="shared" si="81"/>
        <v>0</v>
      </c>
      <c r="O1225" s="10">
        <f t="shared" si="82"/>
        <v>0</v>
      </c>
      <c r="P1225" s="10">
        <f t="shared" si="83"/>
        <v>1</v>
      </c>
      <c r="Q1225" s="10" t="str">
        <f>VLOOKUP(A1225,'[1]Store List'!$A$1:$I$376,3,FALSE)</f>
        <v>WZ-853</v>
      </c>
      <c r="R1225" s="10" t="str">
        <f>VLOOKUP(A1225,'[1]Store List'!$A$1:$I$376,6,FALSE)</f>
        <v>Ryan Herrick</v>
      </c>
      <c r="S1225" s="10" t="str">
        <f>VLOOKUP(A1225,'[1]Store List'!$A$1:$I$376,9,FALSE)</f>
        <v>Stephen Nowak</v>
      </c>
      <c r="T1225" s="10"/>
    </row>
    <row r="1226" spans="1:20" ht="13.2" hidden="1">
      <c r="A1226" s="5">
        <v>79785</v>
      </c>
      <c r="B1226" s="5" t="s">
        <v>1970</v>
      </c>
      <c r="C1226" s="3" t="s">
        <v>1496</v>
      </c>
      <c r="D1226" s="3" t="s">
        <v>2184</v>
      </c>
      <c r="E1226" s="3" t="s">
        <v>2246</v>
      </c>
      <c r="F1226" s="3" t="s">
        <v>1498</v>
      </c>
      <c r="G1226" s="4" t="s">
        <v>9</v>
      </c>
      <c r="H1226" s="4" t="s">
        <v>10</v>
      </c>
      <c r="I1226" s="4" t="s">
        <v>2285</v>
      </c>
      <c r="J1226" s="4" t="s">
        <v>10</v>
      </c>
      <c r="K1226" s="16"/>
      <c r="L1226" s="17" t="s">
        <v>2297</v>
      </c>
      <c r="M1226" s="10">
        <f t="shared" si="80"/>
        <v>0</v>
      </c>
      <c r="N1226" s="10">
        <f t="shared" si="81"/>
        <v>1</v>
      </c>
      <c r="O1226" s="10">
        <f t="shared" si="82"/>
        <v>0</v>
      </c>
      <c r="P1226" s="10">
        <f t="shared" si="83"/>
        <v>1</v>
      </c>
      <c r="Q1226" s="10" t="str">
        <f>VLOOKUP(A1226,'[1]Store List'!$A$1:$I$376,3,FALSE)</f>
        <v>WZ-090A</v>
      </c>
      <c r="R1226" s="10" t="str">
        <f>VLOOKUP(A1226,'[1]Store List'!$A$1:$I$376,6,FALSE)</f>
        <v>Ryan Herrick</v>
      </c>
      <c r="S1226" s="10" t="str">
        <f>VLOOKUP(A1226,'[1]Store List'!$A$1:$I$376,9,FALSE)</f>
        <v>Jason Brenner</v>
      </c>
      <c r="T1226" s="10"/>
    </row>
    <row r="1227" spans="1:20" ht="13.2" hidden="1">
      <c r="A1227" s="5">
        <v>94026</v>
      </c>
      <c r="B1227" s="5" t="s">
        <v>2132</v>
      </c>
      <c r="C1227" s="3" t="s">
        <v>63</v>
      </c>
      <c r="D1227" s="3" t="s">
        <v>2184</v>
      </c>
      <c r="E1227" s="3" t="s">
        <v>2249</v>
      </c>
      <c r="F1227" s="3" t="s">
        <v>64</v>
      </c>
      <c r="G1227" s="4" t="s">
        <v>9</v>
      </c>
      <c r="H1227" s="4" t="s">
        <v>10</v>
      </c>
      <c r="I1227" s="4" t="s">
        <v>2285</v>
      </c>
      <c r="J1227" s="4" t="s">
        <v>10</v>
      </c>
      <c r="K1227" s="16"/>
      <c r="L1227" s="17" t="s">
        <v>2297</v>
      </c>
      <c r="M1227" s="10">
        <f t="shared" si="80"/>
        <v>0</v>
      </c>
      <c r="N1227" s="10">
        <f t="shared" si="81"/>
        <v>1</v>
      </c>
      <c r="O1227" s="10">
        <f t="shared" si="82"/>
        <v>0</v>
      </c>
      <c r="P1227" s="10">
        <f t="shared" si="83"/>
        <v>1</v>
      </c>
      <c r="Q1227" s="10" t="str">
        <f>VLOOKUP(A1227,'[1]Store List'!$A$1:$I$376,3,FALSE)</f>
        <v>WZ-429A</v>
      </c>
      <c r="R1227" s="10" t="str">
        <f>VLOOKUP(A1227,'[1]Store List'!$A$1:$I$376,6,FALSE)</f>
        <v>Ryan Herrick</v>
      </c>
      <c r="S1227" s="10" t="str">
        <f>VLOOKUP(A1227,'[1]Store List'!$A$1:$I$376,9,FALSE)</f>
        <v>Christopher Severo</v>
      </c>
      <c r="T1227" s="10"/>
    </row>
    <row r="1228" spans="1:20" ht="13.2" hidden="1">
      <c r="A1228" s="5">
        <v>100302</v>
      </c>
      <c r="B1228" s="5" t="s">
        <v>1960</v>
      </c>
      <c r="C1228" s="3" t="s">
        <v>1526</v>
      </c>
      <c r="D1228" s="3" t="s">
        <v>2184</v>
      </c>
      <c r="E1228" s="3" t="s">
        <v>2218</v>
      </c>
      <c r="F1228" s="3" t="s">
        <v>1531</v>
      </c>
      <c r="G1228" s="4" t="s">
        <v>9</v>
      </c>
      <c r="H1228" s="4" t="s">
        <v>10</v>
      </c>
      <c r="I1228" s="4" t="s">
        <v>2285</v>
      </c>
      <c r="J1228" s="4" t="s">
        <v>10</v>
      </c>
      <c r="K1228" s="16"/>
      <c r="L1228" s="17" t="s">
        <v>2297</v>
      </c>
      <c r="M1228" s="10">
        <f t="shared" si="80"/>
        <v>0</v>
      </c>
      <c r="N1228" s="10">
        <f t="shared" si="81"/>
        <v>1</v>
      </c>
      <c r="O1228" s="10">
        <f t="shared" si="82"/>
        <v>0</v>
      </c>
      <c r="P1228" s="10">
        <f t="shared" si="83"/>
        <v>1</v>
      </c>
      <c r="Q1228" s="10" t="str">
        <f>VLOOKUP(A1228,'[1]Store List'!$A$1:$I$376,3,FALSE)</f>
        <v>WZ-368</v>
      </c>
      <c r="R1228" s="10" t="str">
        <f>VLOOKUP(A1228,'[1]Store List'!$A$1:$I$376,6,FALSE)</f>
        <v>Ryan Herrick</v>
      </c>
      <c r="S1228" s="10" t="str">
        <f>VLOOKUP(A1228,'[1]Store List'!$A$1:$I$376,9,FALSE)</f>
        <v>Scott Gladstone</v>
      </c>
      <c r="T1228" s="10"/>
    </row>
    <row r="1229" spans="1:20" ht="13.2" hidden="1">
      <c r="A1229" s="5">
        <v>87494</v>
      </c>
      <c r="B1229" s="5" t="s">
        <v>2075</v>
      </c>
      <c r="C1229" s="3" t="s">
        <v>1491</v>
      </c>
      <c r="D1229" s="3" t="s">
        <v>2184</v>
      </c>
      <c r="E1229" s="3" t="s">
        <v>2217</v>
      </c>
      <c r="F1229" s="3" t="s">
        <v>1493</v>
      </c>
      <c r="G1229" s="4" t="s">
        <v>9</v>
      </c>
      <c r="H1229" s="4" t="s">
        <v>2285</v>
      </c>
      <c r="I1229" s="4" t="s">
        <v>2285</v>
      </c>
      <c r="J1229" s="4" t="s">
        <v>10</v>
      </c>
      <c r="K1229" s="16"/>
      <c r="L1229" s="17" t="s">
        <v>2297</v>
      </c>
      <c r="M1229" s="10">
        <f t="shared" si="80"/>
        <v>0</v>
      </c>
      <c r="N1229" s="10">
        <f t="shared" si="81"/>
        <v>0</v>
      </c>
      <c r="O1229" s="10">
        <f t="shared" si="82"/>
        <v>0</v>
      </c>
      <c r="P1229" s="10">
        <f t="shared" si="83"/>
        <v>1</v>
      </c>
      <c r="Q1229" s="10" t="str">
        <f>VLOOKUP(A1229,'[1]Store List'!$A$1:$I$376,3,FALSE)</f>
        <v>WZ-003A</v>
      </c>
      <c r="R1229" s="10" t="str">
        <f>VLOOKUP(A1229,'[1]Store List'!$A$1:$I$376,6,FALSE)</f>
        <v>Ryan Herrick</v>
      </c>
      <c r="S1229" s="10" t="str">
        <f>VLOOKUP(A1229,'[1]Store List'!$A$1:$I$376,9,FALSE)</f>
        <v>Stephen Nowak</v>
      </c>
      <c r="T1229" s="10"/>
    </row>
    <row r="1230" spans="1:20" ht="13.2" hidden="1">
      <c r="A1230" s="5">
        <v>106315</v>
      </c>
      <c r="B1230" s="5" t="s">
        <v>1872</v>
      </c>
      <c r="C1230" s="3" t="s">
        <v>397</v>
      </c>
      <c r="D1230" s="3" t="s">
        <v>2184</v>
      </c>
      <c r="E1230" s="3" t="s">
        <v>2215</v>
      </c>
      <c r="F1230" s="3" t="s">
        <v>401</v>
      </c>
      <c r="G1230" s="4" t="s">
        <v>9</v>
      </c>
      <c r="H1230" s="4" t="s">
        <v>10</v>
      </c>
      <c r="I1230" s="4" t="s">
        <v>2285</v>
      </c>
      <c r="J1230" s="4" t="s">
        <v>10</v>
      </c>
      <c r="K1230" s="16"/>
      <c r="L1230" s="17" t="s">
        <v>2297</v>
      </c>
      <c r="M1230" s="10">
        <f t="shared" si="80"/>
        <v>0</v>
      </c>
      <c r="N1230" s="10">
        <f t="shared" si="81"/>
        <v>1</v>
      </c>
      <c r="O1230" s="10">
        <f t="shared" si="82"/>
        <v>0</v>
      </c>
      <c r="P1230" s="10">
        <f t="shared" si="83"/>
        <v>1</v>
      </c>
      <c r="Q1230" s="10" t="str">
        <f>VLOOKUP(A1230,'[1]Store List'!$A$1:$I$376,3,FALSE)</f>
        <v>WZ-592</v>
      </c>
      <c r="R1230" s="10" t="str">
        <f>VLOOKUP(A1230,'[1]Store List'!$A$1:$I$376,6,FALSE)</f>
        <v>Ryan Herrick</v>
      </c>
      <c r="S1230" s="10" t="str">
        <f>VLOOKUP(A1230,'[1]Store List'!$A$1:$I$376,9,FALSE)</f>
        <v>Brian Marsh</v>
      </c>
      <c r="T1230" s="10"/>
    </row>
    <row r="1231" spans="1:20" ht="13.2" hidden="1">
      <c r="A1231" s="5">
        <v>79770</v>
      </c>
      <c r="B1231" s="5" t="s">
        <v>2106</v>
      </c>
      <c r="C1231" s="3" t="s">
        <v>855</v>
      </c>
      <c r="D1231" s="3" t="s">
        <v>2184</v>
      </c>
      <c r="E1231" s="3" t="s">
        <v>2249</v>
      </c>
      <c r="F1231" s="3" t="s">
        <v>1434</v>
      </c>
      <c r="G1231" s="4" t="s">
        <v>9</v>
      </c>
      <c r="H1231" s="4" t="s">
        <v>10</v>
      </c>
      <c r="I1231" s="4" t="s">
        <v>2285</v>
      </c>
      <c r="J1231" s="4" t="s">
        <v>10</v>
      </c>
      <c r="K1231" s="16"/>
      <c r="L1231" s="17" t="s">
        <v>2297</v>
      </c>
      <c r="M1231" s="10">
        <f t="shared" si="80"/>
        <v>0</v>
      </c>
      <c r="N1231" s="10">
        <f t="shared" si="81"/>
        <v>1</v>
      </c>
      <c r="O1231" s="10">
        <f t="shared" si="82"/>
        <v>0</v>
      </c>
      <c r="P1231" s="10">
        <f t="shared" si="83"/>
        <v>1</v>
      </c>
      <c r="Q1231" s="10" t="str">
        <f>VLOOKUP(A1231,'[1]Store List'!$A$1:$I$376,3,FALSE)</f>
        <v>WZ-068C</v>
      </c>
      <c r="R1231" s="10" t="str">
        <f>VLOOKUP(A1231,'[1]Store List'!$A$1:$I$376,6,FALSE)</f>
        <v>Ryan Herrick</v>
      </c>
      <c r="S1231" s="10" t="str">
        <f>VLOOKUP(A1231,'[1]Store List'!$A$1:$I$376,9,FALSE)</f>
        <v>Christopher Severo</v>
      </c>
      <c r="T1231" s="10"/>
    </row>
    <row r="1232" spans="1:20" ht="13.2" hidden="1">
      <c r="A1232" s="5">
        <v>95083</v>
      </c>
      <c r="B1232" s="5" t="s">
        <v>1876</v>
      </c>
      <c r="C1232" s="3" t="s">
        <v>1467</v>
      </c>
      <c r="D1232" s="3" t="s">
        <v>2184</v>
      </c>
      <c r="E1232" s="3" t="s">
        <v>2217</v>
      </c>
      <c r="F1232" s="3" t="s">
        <v>1468</v>
      </c>
      <c r="G1232" s="4" t="s">
        <v>9</v>
      </c>
      <c r="H1232" s="4" t="s">
        <v>10</v>
      </c>
      <c r="I1232" s="4" t="s">
        <v>2285</v>
      </c>
      <c r="J1232" s="4" t="s">
        <v>10</v>
      </c>
      <c r="K1232" s="16"/>
      <c r="L1232" s="17" t="s">
        <v>2297</v>
      </c>
      <c r="M1232" s="10">
        <f t="shared" si="80"/>
        <v>0</v>
      </c>
      <c r="N1232" s="10">
        <f t="shared" si="81"/>
        <v>1</v>
      </c>
      <c r="O1232" s="10">
        <f t="shared" si="82"/>
        <v>0</v>
      </c>
      <c r="P1232" s="10">
        <f t="shared" si="83"/>
        <v>1</v>
      </c>
      <c r="Q1232" s="10" t="str">
        <f>VLOOKUP(A1232,'[1]Store List'!$A$1:$I$376,3,FALSE)</f>
        <v>WZ-901</v>
      </c>
      <c r="R1232" s="10" t="str">
        <f>VLOOKUP(A1232,'[1]Store List'!$A$1:$I$376,6,FALSE)</f>
        <v>Ryan Herrick</v>
      </c>
      <c r="S1232" s="10" t="str">
        <f>VLOOKUP(A1232,'[1]Store List'!$A$1:$I$376,9,FALSE)</f>
        <v>Stephen Nowak</v>
      </c>
      <c r="T1232" s="10"/>
    </row>
    <row r="1233" spans="1:20" ht="13.2" hidden="1">
      <c r="A1233" s="5">
        <v>130485</v>
      </c>
      <c r="B1233" s="5" t="s">
        <v>1998</v>
      </c>
      <c r="C1233" s="3" t="s">
        <v>1479</v>
      </c>
      <c r="D1233" s="3" t="s">
        <v>2184</v>
      </c>
      <c r="E1233" s="3" t="s">
        <v>2217</v>
      </c>
      <c r="F1233" s="3" t="s">
        <v>1480</v>
      </c>
      <c r="G1233" s="4" t="s">
        <v>9</v>
      </c>
      <c r="H1233" s="4" t="s">
        <v>10</v>
      </c>
      <c r="I1233" s="4" t="s">
        <v>2285</v>
      </c>
      <c r="J1233" s="4" t="s">
        <v>10</v>
      </c>
      <c r="K1233" s="16"/>
      <c r="L1233" s="17" t="s">
        <v>2297</v>
      </c>
      <c r="M1233" s="10">
        <f t="shared" si="80"/>
        <v>0</v>
      </c>
      <c r="N1233" s="10">
        <f t="shared" si="81"/>
        <v>1</v>
      </c>
      <c r="O1233" s="10">
        <f t="shared" si="82"/>
        <v>0</v>
      </c>
      <c r="P1233" s="10">
        <f t="shared" si="83"/>
        <v>1</v>
      </c>
      <c r="Q1233" s="10" t="str">
        <f>VLOOKUP(A1233,'[1]Store List'!$A$1:$I$376,3,FALSE)</f>
        <v>WZ-853</v>
      </c>
      <c r="R1233" s="10" t="str">
        <f>VLOOKUP(A1233,'[1]Store List'!$A$1:$I$376,6,FALSE)</f>
        <v>Ryan Herrick</v>
      </c>
      <c r="S1233" s="10" t="str">
        <f>VLOOKUP(A1233,'[1]Store List'!$A$1:$I$376,9,FALSE)</f>
        <v>Stephen Nowak</v>
      </c>
      <c r="T1233" s="10"/>
    </row>
    <row r="1234" spans="1:20" ht="13.2" hidden="1">
      <c r="A1234" s="5">
        <v>79766</v>
      </c>
      <c r="B1234" s="5" t="s">
        <v>1941</v>
      </c>
      <c r="C1234" s="3" t="s">
        <v>1514</v>
      </c>
      <c r="D1234" s="3" t="s">
        <v>2184</v>
      </c>
      <c r="E1234" s="3" t="s">
        <v>2218</v>
      </c>
      <c r="F1234" s="3" t="s">
        <v>1516</v>
      </c>
      <c r="G1234" s="4" t="s">
        <v>9</v>
      </c>
      <c r="H1234" s="4" t="s">
        <v>10</v>
      </c>
      <c r="I1234" s="4" t="s">
        <v>2285</v>
      </c>
      <c r="J1234" s="4" t="s">
        <v>10</v>
      </c>
      <c r="K1234" s="16"/>
      <c r="L1234" s="17" t="s">
        <v>2297</v>
      </c>
      <c r="M1234" s="10">
        <f t="shared" si="80"/>
        <v>0</v>
      </c>
      <c r="N1234" s="10">
        <f t="shared" si="81"/>
        <v>1</v>
      </c>
      <c r="O1234" s="10">
        <f t="shared" si="82"/>
        <v>0</v>
      </c>
      <c r="P1234" s="10">
        <f t="shared" si="83"/>
        <v>1</v>
      </c>
      <c r="Q1234" s="10" t="str">
        <f>VLOOKUP(A1234,'[1]Store List'!$A$1:$I$376,3,FALSE)</f>
        <v>WZ-021</v>
      </c>
      <c r="R1234" s="10" t="str">
        <f>VLOOKUP(A1234,'[1]Store List'!$A$1:$I$376,6,FALSE)</f>
        <v>Ryan Herrick</v>
      </c>
      <c r="S1234" s="10" t="str">
        <f>VLOOKUP(A1234,'[1]Store List'!$A$1:$I$376,9,FALSE)</f>
        <v>Scott Gladstone</v>
      </c>
      <c r="T1234" s="10"/>
    </row>
    <row r="1235" spans="1:20" ht="13.2" hidden="1">
      <c r="A1235" s="5">
        <v>79766</v>
      </c>
      <c r="B1235" s="5" t="s">
        <v>1941</v>
      </c>
      <c r="C1235" s="3" t="s">
        <v>1514</v>
      </c>
      <c r="D1235" s="3" t="s">
        <v>2184</v>
      </c>
      <c r="E1235" s="3" t="s">
        <v>2218</v>
      </c>
      <c r="F1235" s="3" t="s">
        <v>1523</v>
      </c>
      <c r="G1235" s="4" t="s">
        <v>9</v>
      </c>
      <c r="H1235" s="4" t="s">
        <v>10</v>
      </c>
      <c r="I1235" s="4" t="s">
        <v>2285</v>
      </c>
      <c r="J1235" s="4" t="s">
        <v>10</v>
      </c>
      <c r="K1235" s="16"/>
      <c r="L1235" s="17" t="s">
        <v>2297</v>
      </c>
      <c r="M1235" s="10">
        <f t="shared" si="80"/>
        <v>0</v>
      </c>
      <c r="N1235" s="10">
        <f t="shared" si="81"/>
        <v>1</v>
      </c>
      <c r="O1235" s="10">
        <f t="shared" si="82"/>
        <v>0</v>
      </c>
      <c r="P1235" s="10">
        <f t="shared" si="83"/>
        <v>1</v>
      </c>
      <c r="Q1235" s="10" t="str">
        <f>VLOOKUP(A1235,'[1]Store List'!$A$1:$I$376,3,FALSE)</f>
        <v>WZ-021</v>
      </c>
      <c r="R1235" s="10" t="str">
        <f>VLOOKUP(A1235,'[1]Store List'!$A$1:$I$376,6,FALSE)</f>
        <v>Ryan Herrick</v>
      </c>
      <c r="S1235" s="10" t="str">
        <f>VLOOKUP(A1235,'[1]Store List'!$A$1:$I$376,9,FALSE)</f>
        <v>Scott Gladstone</v>
      </c>
      <c r="T1235" s="10"/>
    </row>
    <row r="1236" spans="1:20" ht="13.2" hidden="1">
      <c r="A1236" s="5">
        <v>79785</v>
      </c>
      <c r="B1236" s="5" t="s">
        <v>1970</v>
      </c>
      <c r="C1236" s="3" t="s">
        <v>1496</v>
      </c>
      <c r="D1236" s="3" t="s">
        <v>2184</v>
      </c>
      <c r="E1236" s="3" t="s">
        <v>2246</v>
      </c>
      <c r="F1236" s="3" t="s">
        <v>1500</v>
      </c>
      <c r="G1236" s="4" t="s">
        <v>9</v>
      </c>
      <c r="H1236" s="4" t="s">
        <v>10</v>
      </c>
      <c r="I1236" s="4" t="s">
        <v>2285</v>
      </c>
      <c r="J1236" s="4" t="s">
        <v>10</v>
      </c>
      <c r="K1236" s="16"/>
      <c r="L1236" s="17" t="s">
        <v>2297</v>
      </c>
      <c r="M1236" s="10">
        <f t="shared" si="80"/>
        <v>0</v>
      </c>
      <c r="N1236" s="10">
        <f t="shared" si="81"/>
        <v>1</v>
      </c>
      <c r="O1236" s="10">
        <f t="shared" si="82"/>
        <v>0</v>
      </c>
      <c r="P1236" s="10">
        <f t="shared" si="83"/>
        <v>1</v>
      </c>
      <c r="Q1236" s="10" t="str">
        <f>VLOOKUP(A1236,'[1]Store List'!$A$1:$I$376,3,FALSE)</f>
        <v>WZ-090A</v>
      </c>
      <c r="R1236" s="10" t="str">
        <f>VLOOKUP(A1236,'[1]Store List'!$A$1:$I$376,6,FALSE)</f>
        <v>Ryan Herrick</v>
      </c>
      <c r="S1236" s="10" t="str">
        <f>VLOOKUP(A1236,'[1]Store List'!$A$1:$I$376,9,FALSE)</f>
        <v>Jason Brenner</v>
      </c>
      <c r="T1236" s="10"/>
    </row>
    <row r="1237" spans="1:20" ht="13.2" hidden="1">
      <c r="A1237" s="5">
        <v>106315</v>
      </c>
      <c r="B1237" s="5" t="s">
        <v>1872</v>
      </c>
      <c r="C1237" s="3" t="s">
        <v>397</v>
      </c>
      <c r="D1237" s="3" t="s">
        <v>2184</v>
      </c>
      <c r="E1237" s="3" t="s">
        <v>2215</v>
      </c>
      <c r="F1237" s="3" t="s">
        <v>399</v>
      </c>
      <c r="G1237" s="4" t="s">
        <v>9</v>
      </c>
      <c r="H1237" s="4" t="s">
        <v>15</v>
      </c>
      <c r="I1237" s="4" t="s">
        <v>2285</v>
      </c>
      <c r="J1237" s="4" t="s">
        <v>10</v>
      </c>
      <c r="K1237" s="16"/>
      <c r="L1237" s="17" t="s">
        <v>2297</v>
      </c>
      <c r="M1237" s="10">
        <f t="shared" si="80"/>
        <v>0</v>
      </c>
      <c r="N1237" s="10">
        <f t="shared" si="81"/>
        <v>1</v>
      </c>
      <c r="O1237" s="10">
        <f t="shared" si="82"/>
        <v>0</v>
      </c>
      <c r="P1237" s="10">
        <f t="shared" si="83"/>
        <v>1</v>
      </c>
      <c r="Q1237" s="10" t="str">
        <f>VLOOKUP(A1237,'[1]Store List'!$A$1:$I$376,3,FALSE)</f>
        <v>WZ-592</v>
      </c>
      <c r="R1237" s="10" t="str">
        <f>VLOOKUP(A1237,'[1]Store List'!$A$1:$I$376,6,FALSE)</f>
        <v>Ryan Herrick</v>
      </c>
      <c r="S1237" s="10" t="str">
        <f>VLOOKUP(A1237,'[1]Store List'!$A$1:$I$376,9,FALSE)</f>
        <v>Brian Marsh</v>
      </c>
      <c r="T1237" s="10"/>
    </row>
    <row r="1238" spans="1:20" ht="13.2" hidden="1">
      <c r="A1238" s="5">
        <v>79754</v>
      </c>
      <c r="B1238" s="5" t="s">
        <v>2163</v>
      </c>
      <c r="C1238" s="3" t="s">
        <v>1485</v>
      </c>
      <c r="D1238" s="3" t="s">
        <v>2184</v>
      </c>
      <c r="E1238" s="3" t="s">
        <v>2280</v>
      </c>
      <c r="F1238" s="3" t="s">
        <v>1486</v>
      </c>
      <c r="G1238" s="4" t="s">
        <v>9</v>
      </c>
      <c r="H1238" s="4" t="s">
        <v>10</v>
      </c>
      <c r="I1238" s="4" t="s">
        <v>2285</v>
      </c>
      <c r="J1238" s="4" t="s">
        <v>10</v>
      </c>
      <c r="K1238" s="16"/>
      <c r="L1238" s="17" t="s">
        <v>2297</v>
      </c>
      <c r="M1238" s="10">
        <f t="shared" si="80"/>
        <v>0</v>
      </c>
      <c r="N1238" s="10">
        <f t="shared" si="81"/>
        <v>1</v>
      </c>
      <c r="O1238" s="10">
        <f t="shared" si="82"/>
        <v>0</v>
      </c>
      <c r="P1238" s="10">
        <f t="shared" si="83"/>
        <v>1</v>
      </c>
      <c r="Q1238" s="10" t="str">
        <f>VLOOKUP(A1238,'[1]Store List'!$A$1:$I$376,3,FALSE)</f>
        <v>WZ-007A</v>
      </c>
      <c r="R1238" s="10" t="str">
        <f>VLOOKUP(A1238,'[1]Store List'!$A$1:$I$376,6,FALSE)</f>
        <v>Ryan Herrick</v>
      </c>
      <c r="S1238" s="10" t="str">
        <f>VLOOKUP(A1238,'[1]Store List'!$A$1:$I$376,9,FALSE)</f>
        <v>Robert Mancini</v>
      </c>
      <c r="T1238" s="10"/>
    </row>
    <row r="1239" spans="1:20" ht="13.2" hidden="1">
      <c r="A1239" s="5">
        <v>79755</v>
      </c>
      <c r="B1239" s="5" t="s">
        <v>1899</v>
      </c>
      <c r="C1239" s="3" t="s">
        <v>1410</v>
      </c>
      <c r="D1239" s="3" t="s">
        <v>2184</v>
      </c>
      <c r="E1239" s="3" t="s">
        <v>2218</v>
      </c>
      <c r="F1239" s="3" t="s">
        <v>1417</v>
      </c>
      <c r="G1239" s="4" t="s">
        <v>9</v>
      </c>
      <c r="H1239" s="4" t="s">
        <v>10</v>
      </c>
      <c r="I1239" s="4" t="s">
        <v>2285</v>
      </c>
      <c r="J1239" s="4" t="s">
        <v>10</v>
      </c>
      <c r="K1239" s="16"/>
      <c r="L1239" s="17" t="s">
        <v>2297</v>
      </c>
      <c r="M1239" s="10">
        <f t="shared" si="80"/>
        <v>0</v>
      </c>
      <c r="N1239" s="10">
        <f t="shared" si="81"/>
        <v>1</v>
      </c>
      <c r="O1239" s="10">
        <f t="shared" si="82"/>
        <v>0</v>
      </c>
      <c r="P1239" s="10">
        <f t="shared" si="83"/>
        <v>1</v>
      </c>
      <c r="Q1239" s="10" t="str">
        <f>VLOOKUP(A1239,'[1]Store List'!$A$1:$I$376,3,FALSE)</f>
        <v>WZ-008</v>
      </c>
      <c r="R1239" s="10" t="str">
        <f>VLOOKUP(A1239,'[1]Store List'!$A$1:$I$376,6,FALSE)</f>
        <v>Ryan Herrick</v>
      </c>
      <c r="S1239" s="10" t="str">
        <f>VLOOKUP(A1239,'[1]Store List'!$A$1:$I$376,9,FALSE)</f>
        <v>Scott Gladstone</v>
      </c>
      <c r="T1239" s="10"/>
    </row>
    <row r="1240" spans="1:20" ht="13.2" hidden="1">
      <c r="A1240" s="5">
        <v>79766</v>
      </c>
      <c r="B1240" s="5" t="s">
        <v>1941</v>
      </c>
      <c r="C1240" s="3" t="s">
        <v>1514</v>
      </c>
      <c r="D1240" s="3" t="s">
        <v>2184</v>
      </c>
      <c r="E1240" s="3" t="s">
        <v>2218</v>
      </c>
      <c r="F1240" s="3" t="s">
        <v>1517</v>
      </c>
      <c r="G1240" s="4" t="s">
        <v>9</v>
      </c>
      <c r="H1240" s="4" t="s">
        <v>10</v>
      </c>
      <c r="I1240" s="4" t="s">
        <v>2285</v>
      </c>
      <c r="J1240" s="4" t="s">
        <v>10</v>
      </c>
      <c r="K1240" s="16"/>
      <c r="L1240" s="17" t="s">
        <v>2297</v>
      </c>
      <c r="M1240" s="10">
        <f t="shared" si="80"/>
        <v>0</v>
      </c>
      <c r="N1240" s="10">
        <f t="shared" si="81"/>
        <v>1</v>
      </c>
      <c r="O1240" s="10">
        <f t="shared" si="82"/>
        <v>0</v>
      </c>
      <c r="P1240" s="10">
        <f t="shared" si="83"/>
        <v>1</v>
      </c>
      <c r="Q1240" s="10" t="str">
        <f>VLOOKUP(A1240,'[1]Store List'!$A$1:$I$376,3,FALSE)</f>
        <v>WZ-021</v>
      </c>
      <c r="R1240" s="10" t="str">
        <f>VLOOKUP(A1240,'[1]Store List'!$A$1:$I$376,6,FALSE)</f>
        <v>Ryan Herrick</v>
      </c>
      <c r="S1240" s="10" t="str">
        <f>VLOOKUP(A1240,'[1]Store List'!$A$1:$I$376,9,FALSE)</f>
        <v>Scott Gladstone</v>
      </c>
      <c r="T1240" s="10"/>
    </row>
    <row r="1241" spans="1:20" ht="13.2" hidden="1">
      <c r="A1241" s="5">
        <v>125916</v>
      </c>
      <c r="B1241" s="5" t="s">
        <v>2131</v>
      </c>
      <c r="C1241" s="3" t="s">
        <v>55</v>
      </c>
      <c r="D1241" s="3" t="s">
        <v>2184</v>
      </c>
      <c r="E1241" s="3" t="s">
        <v>2188</v>
      </c>
      <c r="F1241" s="3" t="s">
        <v>56</v>
      </c>
      <c r="G1241" s="4" t="s">
        <v>9</v>
      </c>
      <c r="H1241" s="4" t="s">
        <v>10</v>
      </c>
      <c r="I1241" s="4" t="s">
        <v>10</v>
      </c>
      <c r="J1241" s="4" t="s">
        <v>10</v>
      </c>
      <c r="K1241" s="16"/>
      <c r="L1241" s="17" t="s">
        <v>2297</v>
      </c>
      <c r="M1241" s="10">
        <f t="shared" si="80"/>
        <v>0</v>
      </c>
      <c r="N1241" s="10">
        <f t="shared" si="81"/>
        <v>1</v>
      </c>
      <c r="O1241" s="10">
        <f t="shared" si="82"/>
        <v>1</v>
      </c>
      <c r="P1241" s="10">
        <f t="shared" si="83"/>
        <v>1</v>
      </c>
      <c r="Q1241" s="10" t="str">
        <f>VLOOKUP(A1241,'[1]Store List'!$A$1:$I$376,3,FALSE)</f>
        <v>WZ-518</v>
      </c>
      <c r="R1241" s="10" t="str">
        <f>VLOOKUP(A1241,'[1]Store List'!$A$1:$I$376,6,FALSE)</f>
        <v>Ryan Herrick</v>
      </c>
      <c r="S1241" s="10" t="str">
        <f>VLOOKUP(A1241,'[1]Store List'!$A$1:$I$376,9,FALSE)</f>
        <v>Jonah Engler</v>
      </c>
      <c r="T1241" s="10"/>
    </row>
    <row r="1242" spans="1:20" ht="13.2" hidden="1">
      <c r="A1242" s="5">
        <v>125916</v>
      </c>
      <c r="B1242" s="5" t="s">
        <v>2131</v>
      </c>
      <c r="C1242" s="3" t="s">
        <v>55</v>
      </c>
      <c r="D1242" s="3" t="s">
        <v>2184</v>
      </c>
      <c r="E1242" s="3" t="s">
        <v>2188</v>
      </c>
      <c r="F1242" s="3" t="s">
        <v>57</v>
      </c>
      <c r="G1242" s="4" t="s">
        <v>9</v>
      </c>
      <c r="H1242" s="4" t="s">
        <v>10</v>
      </c>
      <c r="I1242" s="4" t="s">
        <v>10</v>
      </c>
      <c r="J1242" s="4" t="s">
        <v>10</v>
      </c>
      <c r="K1242" s="16"/>
      <c r="L1242" s="17" t="s">
        <v>2297</v>
      </c>
      <c r="M1242" s="10">
        <f t="shared" si="80"/>
        <v>0</v>
      </c>
      <c r="N1242" s="10">
        <f t="shared" si="81"/>
        <v>1</v>
      </c>
      <c r="O1242" s="10">
        <f t="shared" si="82"/>
        <v>1</v>
      </c>
      <c r="P1242" s="10">
        <f t="shared" si="83"/>
        <v>1</v>
      </c>
      <c r="Q1242" s="10" t="str">
        <f>VLOOKUP(A1242,'[1]Store List'!$A$1:$I$376,3,FALSE)</f>
        <v>WZ-518</v>
      </c>
      <c r="R1242" s="10" t="str">
        <f>VLOOKUP(A1242,'[1]Store List'!$A$1:$I$376,6,FALSE)</f>
        <v>Ryan Herrick</v>
      </c>
      <c r="S1242" s="10" t="str">
        <f>VLOOKUP(A1242,'[1]Store List'!$A$1:$I$376,9,FALSE)</f>
        <v>Jonah Engler</v>
      </c>
      <c r="T1242" s="10"/>
    </row>
    <row r="1243" spans="1:20" ht="13.2" hidden="1">
      <c r="A1243" s="5">
        <v>125916</v>
      </c>
      <c r="B1243" s="5" t="s">
        <v>2131</v>
      </c>
      <c r="C1243" s="3" t="s">
        <v>55</v>
      </c>
      <c r="D1243" s="3" t="s">
        <v>2184</v>
      </c>
      <c r="E1243" s="3" t="s">
        <v>2188</v>
      </c>
      <c r="F1243" s="3" t="s">
        <v>58</v>
      </c>
      <c r="G1243" s="4" t="s">
        <v>9</v>
      </c>
      <c r="H1243" s="4" t="s">
        <v>10</v>
      </c>
      <c r="I1243" s="4" t="s">
        <v>10</v>
      </c>
      <c r="J1243" s="4" t="s">
        <v>10</v>
      </c>
      <c r="K1243" s="16"/>
      <c r="L1243" s="17" t="s">
        <v>2297</v>
      </c>
      <c r="M1243" s="10">
        <f t="shared" si="80"/>
        <v>0</v>
      </c>
      <c r="N1243" s="10">
        <f t="shared" si="81"/>
        <v>1</v>
      </c>
      <c r="O1243" s="10">
        <f t="shared" si="82"/>
        <v>1</v>
      </c>
      <c r="P1243" s="10">
        <f t="shared" si="83"/>
        <v>1</v>
      </c>
      <c r="Q1243" s="10" t="str">
        <f>VLOOKUP(A1243,'[1]Store List'!$A$1:$I$376,3,FALSE)</f>
        <v>WZ-518</v>
      </c>
      <c r="R1243" s="10" t="str">
        <f>VLOOKUP(A1243,'[1]Store List'!$A$1:$I$376,6,FALSE)</f>
        <v>Ryan Herrick</v>
      </c>
      <c r="S1243" s="10" t="str">
        <f>VLOOKUP(A1243,'[1]Store List'!$A$1:$I$376,9,FALSE)</f>
        <v>Jonah Engler</v>
      </c>
      <c r="T1243" s="10"/>
    </row>
    <row r="1244" spans="1:20" ht="13.2" hidden="1">
      <c r="A1244" s="5">
        <v>97848</v>
      </c>
      <c r="B1244" s="5" t="s">
        <v>2123</v>
      </c>
      <c r="C1244" s="3" t="s">
        <v>196</v>
      </c>
      <c r="D1244" s="3" t="s">
        <v>2184</v>
      </c>
      <c r="E1244" s="3" t="s">
        <v>2188</v>
      </c>
      <c r="F1244" s="3" t="s">
        <v>197</v>
      </c>
      <c r="G1244" s="4" t="s">
        <v>9</v>
      </c>
      <c r="H1244" s="4" t="s">
        <v>10</v>
      </c>
      <c r="I1244" s="4" t="s">
        <v>10</v>
      </c>
      <c r="J1244" s="4" t="s">
        <v>10</v>
      </c>
      <c r="K1244" s="16"/>
      <c r="L1244" s="17" t="s">
        <v>2297</v>
      </c>
      <c r="M1244" s="10">
        <f t="shared" si="80"/>
        <v>0</v>
      </c>
      <c r="N1244" s="10">
        <f t="shared" si="81"/>
        <v>1</v>
      </c>
      <c r="O1244" s="10">
        <f t="shared" si="82"/>
        <v>1</v>
      </c>
      <c r="P1244" s="10">
        <f t="shared" si="83"/>
        <v>1</v>
      </c>
      <c r="Q1244" s="10" t="str">
        <f>VLOOKUP(A1244,'[1]Store List'!$A$1:$I$376,3,FALSE)</f>
        <v>WZ-490</v>
      </c>
      <c r="R1244" s="10" t="str">
        <f>VLOOKUP(A1244,'[1]Store List'!$A$1:$I$376,6,FALSE)</f>
        <v>Ryan Herrick</v>
      </c>
      <c r="S1244" s="10" t="str">
        <f>VLOOKUP(A1244,'[1]Store List'!$A$1:$I$376,9,FALSE)</f>
        <v>Jonah Engler</v>
      </c>
      <c r="T1244" s="10"/>
    </row>
    <row r="1245" spans="1:20" ht="13.2" hidden="1">
      <c r="A1245" s="5">
        <v>97848</v>
      </c>
      <c r="B1245" s="5" t="s">
        <v>2123</v>
      </c>
      <c r="C1245" s="3" t="s">
        <v>196</v>
      </c>
      <c r="D1245" s="3" t="s">
        <v>2184</v>
      </c>
      <c r="E1245" s="3" t="s">
        <v>2188</v>
      </c>
      <c r="F1245" s="3" t="s">
        <v>199</v>
      </c>
      <c r="G1245" s="4" t="s">
        <v>9</v>
      </c>
      <c r="H1245" s="4" t="s">
        <v>10</v>
      </c>
      <c r="I1245" s="4" t="s">
        <v>10</v>
      </c>
      <c r="J1245" s="4" t="s">
        <v>10</v>
      </c>
      <c r="K1245" s="16"/>
      <c r="L1245" s="17" t="s">
        <v>2297</v>
      </c>
      <c r="M1245" s="10">
        <f t="shared" si="80"/>
        <v>0</v>
      </c>
      <c r="N1245" s="10">
        <f t="shared" si="81"/>
        <v>1</v>
      </c>
      <c r="O1245" s="10">
        <f t="shared" si="82"/>
        <v>1</v>
      </c>
      <c r="P1245" s="10">
        <f t="shared" si="83"/>
        <v>1</v>
      </c>
      <c r="Q1245" s="10" t="str">
        <f>VLOOKUP(A1245,'[1]Store List'!$A$1:$I$376,3,FALSE)</f>
        <v>WZ-490</v>
      </c>
      <c r="R1245" s="10" t="str">
        <f>VLOOKUP(A1245,'[1]Store List'!$A$1:$I$376,6,FALSE)</f>
        <v>Ryan Herrick</v>
      </c>
      <c r="S1245" s="10" t="str">
        <f>VLOOKUP(A1245,'[1]Store List'!$A$1:$I$376,9,FALSE)</f>
        <v>Jonah Engler</v>
      </c>
      <c r="T1245" s="10"/>
    </row>
    <row r="1246" spans="1:20" ht="13.2" hidden="1">
      <c r="A1246" s="5">
        <v>97848</v>
      </c>
      <c r="B1246" s="5" t="s">
        <v>2123</v>
      </c>
      <c r="C1246" s="3" t="s">
        <v>196</v>
      </c>
      <c r="D1246" s="3" t="s">
        <v>2184</v>
      </c>
      <c r="E1246" s="3" t="s">
        <v>2188</v>
      </c>
      <c r="F1246" s="3" t="s">
        <v>201</v>
      </c>
      <c r="G1246" s="4" t="s">
        <v>9</v>
      </c>
      <c r="H1246" s="4" t="s">
        <v>10</v>
      </c>
      <c r="I1246" s="4" t="s">
        <v>10</v>
      </c>
      <c r="J1246" s="4" t="s">
        <v>10</v>
      </c>
      <c r="K1246" s="16"/>
      <c r="L1246" s="17" t="s">
        <v>2297</v>
      </c>
      <c r="M1246" s="10">
        <f t="shared" si="80"/>
        <v>0</v>
      </c>
      <c r="N1246" s="10">
        <f t="shared" si="81"/>
        <v>1</v>
      </c>
      <c r="O1246" s="10">
        <f t="shared" si="82"/>
        <v>1</v>
      </c>
      <c r="P1246" s="10">
        <f t="shared" si="83"/>
        <v>1</v>
      </c>
      <c r="Q1246" s="10" t="str">
        <f>VLOOKUP(A1246,'[1]Store List'!$A$1:$I$376,3,FALSE)</f>
        <v>WZ-490</v>
      </c>
      <c r="R1246" s="10" t="str">
        <f>VLOOKUP(A1246,'[1]Store List'!$A$1:$I$376,6,FALSE)</f>
        <v>Ryan Herrick</v>
      </c>
      <c r="S1246" s="10" t="str">
        <f>VLOOKUP(A1246,'[1]Store List'!$A$1:$I$376,9,FALSE)</f>
        <v>Jonah Engler</v>
      </c>
      <c r="T1246" s="10"/>
    </row>
    <row r="1247" spans="1:20" ht="13.2" hidden="1">
      <c r="A1247" s="5">
        <v>107621</v>
      </c>
      <c r="B1247" s="5" t="s">
        <v>2137</v>
      </c>
      <c r="C1247" s="3" t="s">
        <v>207</v>
      </c>
      <c r="D1247" s="3" t="s">
        <v>2184</v>
      </c>
      <c r="E1247" s="3" t="s">
        <v>2188</v>
      </c>
      <c r="F1247" s="3" t="s">
        <v>209</v>
      </c>
      <c r="G1247" s="4" t="s">
        <v>9</v>
      </c>
      <c r="H1247" s="4" t="s">
        <v>10</v>
      </c>
      <c r="I1247" s="4" t="s">
        <v>10</v>
      </c>
      <c r="J1247" s="4" t="s">
        <v>10</v>
      </c>
      <c r="K1247" s="16"/>
      <c r="L1247" s="17" t="s">
        <v>2297</v>
      </c>
      <c r="M1247" s="10">
        <f t="shared" si="80"/>
        <v>0</v>
      </c>
      <c r="N1247" s="10">
        <f t="shared" si="81"/>
        <v>1</v>
      </c>
      <c r="O1247" s="10">
        <f t="shared" si="82"/>
        <v>1</v>
      </c>
      <c r="P1247" s="10">
        <f t="shared" si="83"/>
        <v>1</v>
      </c>
      <c r="Q1247" s="10" t="str">
        <f>VLOOKUP(A1247,'[1]Store List'!$A$1:$I$376,3,FALSE)</f>
        <v>WZ-621</v>
      </c>
      <c r="R1247" s="10" t="str">
        <f>VLOOKUP(A1247,'[1]Store List'!$A$1:$I$376,6,FALSE)</f>
        <v>Ryan Herrick</v>
      </c>
      <c r="S1247" s="10" t="str">
        <f>VLOOKUP(A1247,'[1]Store List'!$A$1:$I$376,9,FALSE)</f>
        <v>Jonah Engler</v>
      </c>
      <c r="T1247" s="10"/>
    </row>
    <row r="1248" spans="1:20" ht="13.2" hidden="1">
      <c r="A1248" s="5">
        <v>107622</v>
      </c>
      <c r="B1248" s="5" t="s">
        <v>2143</v>
      </c>
      <c r="C1248" s="3" t="s">
        <v>377</v>
      </c>
      <c r="D1248" s="3" t="s">
        <v>2184</v>
      </c>
      <c r="E1248" s="3" t="s">
        <v>2188</v>
      </c>
      <c r="F1248" s="3" t="s">
        <v>378</v>
      </c>
      <c r="G1248" s="4" t="s">
        <v>9</v>
      </c>
      <c r="H1248" s="4" t="s">
        <v>10</v>
      </c>
      <c r="I1248" s="4" t="s">
        <v>10</v>
      </c>
      <c r="J1248" s="4" t="s">
        <v>10</v>
      </c>
      <c r="K1248" s="16"/>
      <c r="L1248" s="17" t="s">
        <v>2297</v>
      </c>
      <c r="M1248" s="10">
        <f t="shared" si="80"/>
        <v>0</v>
      </c>
      <c r="N1248" s="10">
        <f t="shared" si="81"/>
        <v>1</v>
      </c>
      <c r="O1248" s="10">
        <f t="shared" si="82"/>
        <v>1</v>
      </c>
      <c r="P1248" s="10">
        <f t="shared" si="83"/>
        <v>1</v>
      </c>
      <c r="Q1248" s="10" t="str">
        <f>VLOOKUP(A1248,'[1]Store List'!$A$1:$I$376,3,FALSE)</f>
        <v>WZ-620</v>
      </c>
      <c r="R1248" s="10" t="str">
        <f>VLOOKUP(A1248,'[1]Store List'!$A$1:$I$376,6,FALSE)</f>
        <v>Ryan Herrick</v>
      </c>
      <c r="S1248" s="10" t="str">
        <f>VLOOKUP(A1248,'[1]Store List'!$A$1:$I$376,9,FALSE)</f>
        <v>Jonah Engler</v>
      </c>
      <c r="T1248" s="10"/>
    </row>
    <row r="1249" spans="1:20" ht="13.2" hidden="1">
      <c r="A1249" s="5">
        <v>107622</v>
      </c>
      <c r="B1249" s="5" t="s">
        <v>2143</v>
      </c>
      <c r="C1249" s="3" t="s">
        <v>377</v>
      </c>
      <c r="D1249" s="3" t="s">
        <v>2184</v>
      </c>
      <c r="E1249" s="3" t="s">
        <v>2188</v>
      </c>
      <c r="F1249" s="3" t="s">
        <v>380</v>
      </c>
      <c r="G1249" s="4" t="s">
        <v>9</v>
      </c>
      <c r="H1249" s="4" t="s">
        <v>10</v>
      </c>
      <c r="I1249" s="4" t="s">
        <v>10</v>
      </c>
      <c r="J1249" s="4" t="s">
        <v>10</v>
      </c>
      <c r="K1249" s="16"/>
      <c r="L1249" s="17" t="s">
        <v>2297</v>
      </c>
      <c r="M1249" s="10">
        <f t="shared" si="80"/>
        <v>0</v>
      </c>
      <c r="N1249" s="10">
        <f t="shared" si="81"/>
        <v>1</v>
      </c>
      <c r="O1249" s="10">
        <f t="shared" si="82"/>
        <v>1</v>
      </c>
      <c r="P1249" s="10">
        <f t="shared" si="83"/>
        <v>1</v>
      </c>
      <c r="Q1249" s="10" t="str">
        <f>VLOOKUP(A1249,'[1]Store List'!$A$1:$I$376,3,FALSE)</f>
        <v>WZ-620</v>
      </c>
      <c r="R1249" s="10" t="str">
        <f>VLOOKUP(A1249,'[1]Store List'!$A$1:$I$376,6,FALSE)</f>
        <v>Ryan Herrick</v>
      </c>
      <c r="S1249" s="10" t="str">
        <f>VLOOKUP(A1249,'[1]Store List'!$A$1:$I$376,9,FALSE)</f>
        <v>Jonah Engler</v>
      </c>
      <c r="T1249" s="10"/>
    </row>
    <row r="1250" spans="1:20" ht="13.2" hidden="1">
      <c r="A1250" s="5">
        <v>94096</v>
      </c>
      <c r="B1250" s="5" t="s">
        <v>2144</v>
      </c>
      <c r="C1250" s="3" t="s">
        <v>386</v>
      </c>
      <c r="D1250" s="3" t="s">
        <v>2184</v>
      </c>
      <c r="E1250" s="3" t="s">
        <v>2249</v>
      </c>
      <c r="F1250" s="3" t="s">
        <v>388</v>
      </c>
      <c r="G1250" s="4" t="s">
        <v>9</v>
      </c>
      <c r="H1250" s="4" t="s">
        <v>10</v>
      </c>
      <c r="I1250" s="4" t="s">
        <v>10</v>
      </c>
      <c r="J1250" s="4" t="s">
        <v>10</v>
      </c>
      <c r="K1250" s="16"/>
      <c r="L1250" s="17" t="s">
        <v>2297</v>
      </c>
      <c r="M1250" s="10">
        <f t="shared" si="80"/>
        <v>0</v>
      </c>
      <c r="N1250" s="10">
        <f t="shared" si="81"/>
        <v>1</v>
      </c>
      <c r="O1250" s="10">
        <f t="shared" si="82"/>
        <v>1</v>
      </c>
      <c r="P1250" s="10">
        <f t="shared" si="83"/>
        <v>1</v>
      </c>
      <c r="Q1250" s="10" t="str">
        <f>VLOOKUP(A1250,'[1]Store List'!$A$1:$I$376,3,FALSE)</f>
        <v>WZ-413A</v>
      </c>
      <c r="R1250" s="10" t="str">
        <f>VLOOKUP(A1250,'[1]Store List'!$A$1:$I$376,6,FALSE)</f>
        <v>Ryan Herrick</v>
      </c>
      <c r="S1250" s="10" t="str">
        <f>VLOOKUP(A1250,'[1]Store List'!$A$1:$I$376,9,FALSE)</f>
        <v>Christopher Severo</v>
      </c>
      <c r="T1250" s="10"/>
    </row>
    <row r="1251" spans="1:20" ht="13.2" hidden="1">
      <c r="A1251" s="5">
        <v>79755</v>
      </c>
      <c r="B1251" s="5" t="s">
        <v>1899</v>
      </c>
      <c r="C1251" s="3" t="s">
        <v>1410</v>
      </c>
      <c r="D1251" s="3" t="s">
        <v>2184</v>
      </c>
      <c r="E1251" s="3" t="s">
        <v>2218</v>
      </c>
      <c r="F1251" s="3" t="s">
        <v>1413</v>
      </c>
      <c r="G1251" s="4" t="s">
        <v>9</v>
      </c>
      <c r="H1251" s="4" t="s">
        <v>10</v>
      </c>
      <c r="I1251" s="4" t="s">
        <v>10</v>
      </c>
      <c r="J1251" s="4" t="s">
        <v>10</v>
      </c>
      <c r="K1251" s="16"/>
      <c r="L1251" s="17" t="s">
        <v>2297</v>
      </c>
      <c r="M1251" s="10">
        <f t="shared" si="80"/>
        <v>0</v>
      </c>
      <c r="N1251" s="10">
        <f t="shared" si="81"/>
        <v>1</v>
      </c>
      <c r="O1251" s="10">
        <f t="shared" si="82"/>
        <v>1</v>
      </c>
      <c r="P1251" s="10">
        <f t="shared" si="83"/>
        <v>1</v>
      </c>
      <c r="Q1251" s="10" t="str">
        <f>VLOOKUP(A1251,'[1]Store List'!$A$1:$I$376,3,FALSE)</f>
        <v>WZ-008</v>
      </c>
      <c r="R1251" s="10" t="str">
        <f>VLOOKUP(A1251,'[1]Store List'!$A$1:$I$376,6,FALSE)</f>
        <v>Ryan Herrick</v>
      </c>
      <c r="S1251" s="10" t="str">
        <f>VLOOKUP(A1251,'[1]Store List'!$A$1:$I$376,9,FALSE)</f>
        <v>Scott Gladstone</v>
      </c>
      <c r="T1251" s="10"/>
    </row>
    <row r="1252" spans="1:20" ht="13.2" hidden="1">
      <c r="A1252" s="5">
        <v>79819</v>
      </c>
      <c r="B1252" s="5" t="s">
        <v>1900</v>
      </c>
      <c r="C1252" s="3" t="s">
        <v>1420</v>
      </c>
      <c r="D1252" s="3" t="s">
        <v>2184</v>
      </c>
      <c r="E1252" s="3" t="s">
        <v>2218</v>
      </c>
      <c r="F1252" s="3" t="s">
        <v>1421</v>
      </c>
      <c r="G1252" s="4" t="s">
        <v>9</v>
      </c>
      <c r="H1252" s="4" t="s">
        <v>10</v>
      </c>
      <c r="I1252" s="4" t="s">
        <v>10</v>
      </c>
      <c r="J1252" s="4" t="s">
        <v>10</v>
      </c>
      <c r="K1252" s="16"/>
      <c r="L1252" s="17" t="s">
        <v>2297</v>
      </c>
      <c r="M1252" s="10">
        <f t="shared" si="80"/>
        <v>0</v>
      </c>
      <c r="N1252" s="10">
        <f t="shared" si="81"/>
        <v>1</v>
      </c>
      <c r="O1252" s="10">
        <f t="shared" si="82"/>
        <v>1</v>
      </c>
      <c r="P1252" s="10">
        <f t="shared" si="83"/>
        <v>1</v>
      </c>
      <c r="Q1252" s="10" t="str">
        <f>VLOOKUP(A1252,'[1]Store List'!$A$1:$I$376,3,FALSE)</f>
        <v>WZ-120</v>
      </c>
      <c r="R1252" s="10" t="str">
        <f>VLOOKUP(A1252,'[1]Store List'!$A$1:$I$376,6,FALSE)</f>
        <v>Ryan Herrick</v>
      </c>
      <c r="S1252" s="10" t="str">
        <f>VLOOKUP(A1252,'[1]Store List'!$A$1:$I$376,9,FALSE)</f>
        <v>Scott Gladstone</v>
      </c>
      <c r="T1252" s="10"/>
    </row>
    <row r="1253" spans="1:20" ht="13.2" hidden="1">
      <c r="A1253" s="5">
        <v>107717</v>
      </c>
      <c r="B1253" s="5" t="s">
        <v>2056</v>
      </c>
      <c r="C1253" s="3" t="s">
        <v>1459</v>
      </c>
      <c r="D1253" s="3" t="s">
        <v>2184</v>
      </c>
      <c r="E1253" s="3" t="s">
        <v>2188</v>
      </c>
      <c r="F1253" s="3" t="s">
        <v>1462</v>
      </c>
      <c r="G1253" s="4" t="s">
        <v>9</v>
      </c>
      <c r="H1253" s="4" t="s">
        <v>10</v>
      </c>
      <c r="I1253" s="4" t="s">
        <v>10</v>
      </c>
      <c r="J1253" s="4" t="s">
        <v>10</v>
      </c>
      <c r="K1253" s="16"/>
      <c r="L1253" s="17" t="s">
        <v>2297</v>
      </c>
      <c r="M1253" s="10">
        <f t="shared" si="80"/>
        <v>0</v>
      </c>
      <c r="N1253" s="10">
        <f t="shared" si="81"/>
        <v>1</v>
      </c>
      <c r="O1253" s="10">
        <f t="shared" si="82"/>
        <v>1</v>
      </c>
      <c r="P1253" s="10">
        <f t="shared" si="83"/>
        <v>1</v>
      </c>
      <c r="Q1253" s="10" t="str">
        <f>VLOOKUP(A1253,'[1]Store List'!$A$1:$I$376,3,FALSE)</f>
        <v>WZ-622</v>
      </c>
      <c r="R1253" s="10" t="str">
        <f>VLOOKUP(A1253,'[1]Store List'!$A$1:$I$376,6,FALSE)</f>
        <v>Ryan Herrick</v>
      </c>
      <c r="S1253" s="10" t="str">
        <f>VLOOKUP(A1253,'[1]Store List'!$A$1:$I$376,9,FALSE)</f>
        <v>Jonah Engler</v>
      </c>
      <c r="T1253" s="10"/>
    </row>
    <row r="1254" spans="1:20" ht="13.2" hidden="1">
      <c r="A1254" s="5">
        <v>91493</v>
      </c>
      <c r="B1254" s="5" t="s">
        <v>2029</v>
      </c>
      <c r="C1254" s="3" t="s">
        <v>1470</v>
      </c>
      <c r="D1254" s="3" t="s">
        <v>2184</v>
      </c>
      <c r="E1254" s="3" t="s">
        <v>2217</v>
      </c>
      <c r="F1254" s="3" t="s">
        <v>1474</v>
      </c>
      <c r="G1254" s="4" t="s">
        <v>9</v>
      </c>
      <c r="H1254" s="4" t="s">
        <v>10</v>
      </c>
      <c r="I1254" s="4" t="s">
        <v>10</v>
      </c>
      <c r="J1254" s="4" t="s">
        <v>10</v>
      </c>
      <c r="K1254" s="16"/>
      <c r="L1254" s="17" t="s">
        <v>2297</v>
      </c>
      <c r="M1254" s="10">
        <f t="shared" si="80"/>
        <v>0</v>
      </c>
      <c r="N1254" s="10">
        <f t="shared" si="81"/>
        <v>1</v>
      </c>
      <c r="O1254" s="10">
        <f t="shared" si="82"/>
        <v>1</v>
      </c>
      <c r="P1254" s="10">
        <f t="shared" si="83"/>
        <v>1</v>
      </c>
      <c r="Q1254" s="10" t="str">
        <f>VLOOKUP(A1254,'[1]Store List'!$A$1:$I$376,3,FALSE)</f>
        <v>WZ-396A</v>
      </c>
      <c r="R1254" s="10" t="str">
        <f>VLOOKUP(A1254,'[1]Store List'!$A$1:$I$376,6,FALSE)</f>
        <v>Ryan Herrick</v>
      </c>
      <c r="S1254" s="10" t="str">
        <f>VLOOKUP(A1254,'[1]Store List'!$A$1:$I$376,9,FALSE)</f>
        <v>Stephen Nowak</v>
      </c>
      <c r="T1254" s="10"/>
    </row>
    <row r="1255" spans="1:20" ht="13.2" hidden="1">
      <c r="A1255" s="5">
        <v>91493</v>
      </c>
      <c r="B1255" s="5" t="s">
        <v>2029</v>
      </c>
      <c r="C1255" s="3" t="s">
        <v>1470</v>
      </c>
      <c r="D1255" s="3" t="s">
        <v>2184</v>
      </c>
      <c r="E1255" s="3" t="s">
        <v>2217</v>
      </c>
      <c r="F1255" s="3" t="s">
        <v>1475</v>
      </c>
      <c r="G1255" s="4" t="s">
        <v>9</v>
      </c>
      <c r="H1255" s="4" t="s">
        <v>10</v>
      </c>
      <c r="I1255" s="4" t="s">
        <v>10</v>
      </c>
      <c r="J1255" s="4" t="s">
        <v>10</v>
      </c>
      <c r="K1255" s="16"/>
      <c r="L1255" s="17" t="s">
        <v>2297</v>
      </c>
      <c r="M1255" s="10">
        <f t="shared" si="80"/>
        <v>0</v>
      </c>
      <c r="N1255" s="10">
        <f t="shared" si="81"/>
        <v>1</v>
      </c>
      <c r="O1255" s="10">
        <f t="shared" si="82"/>
        <v>1</v>
      </c>
      <c r="P1255" s="10">
        <f t="shared" si="83"/>
        <v>1</v>
      </c>
      <c r="Q1255" s="10" t="str">
        <f>VLOOKUP(A1255,'[1]Store List'!$A$1:$I$376,3,FALSE)</f>
        <v>WZ-396A</v>
      </c>
      <c r="R1255" s="10" t="str">
        <f>VLOOKUP(A1255,'[1]Store List'!$A$1:$I$376,6,FALSE)</f>
        <v>Ryan Herrick</v>
      </c>
      <c r="S1255" s="10" t="str">
        <f>VLOOKUP(A1255,'[1]Store List'!$A$1:$I$376,9,FALSE)</f>
        <v>Stephen Nowak</v>
      </c>
      <c r="T1255" s="10"/>
    </row>
    <row r="1256" spans="1:20" ht="13.2" hidden="1">
      <c r="A1256" s="5">
        <v>91493</v>
      </c>
      <c r="B1256" s="5" t="s">
        <v>2029</v>
      </c>
      <c r="C1256" s="3" t="s">
        <v>1470</v>
      </c>
      <c r="D1256" s="3" t="s">
        <v>2184</v>
      </c>
      <c r="E1256" s="3" t="s">
        <v>2217</v>
      </c>
      <c r="F1256" s="3" t="s">
        <v>1478</v>
      </c>
      <c r="G1256" s="4" t="s">
        <v>9</v>
      </c>
      <c r="H1256" s="4" t="s">
        <v>10</v>
      </c>
      <c r="I1256" s="4" t="s">
        <v>10</v>
      </c>
      <c r="J1256" s="4" t="s">
        <v>10</v>
      </c>
      <c r="K1256" s="16"/>
      <c r="L1256" s="17" t="s">
        <v>2297</v>
      </c>
      <c r="M1256" s="10">
        <f t="shared" si="80"/>
        <v>0</v>
      </c>
      <c r="N1256" s="10">
        <f t="shared" si="81"/>
        <v>1</v>
      </c>
      <c r="O1256" s="10">
        <f t="shared" si="82"/>
        <v>1</v>
      </c>
      <c r="P1256" s="10">
        <f t="shared" si="83"/>
        <v>1</v>
      </c>
      <c r="Q1256" s="10" t="str">
        <f>VLOOKUP(A1256,'[1]Store List'!$A$1:$I$376,3,FALSE)</f>
        <v>WZ-396A</v>
      </c>
      <c r="R1256" s="10" t="str">
        <f>VLOOKUP(A1256,'[1]Store List'!$A$1:$I$376,6,FALSE)</f>
        <v>Ryan Herrick</v>
      </c>
      <c r="S1256" s="10" t="str">
        <f>VLOOKUP(A1256,'[1]Store List'!$A$1:$I$376,9,FALSE)</f>
        <v>Stephen Nowak</v>
      </c>
      <c r="T1256" s="10"/>
    </row>
    <row r="1257" spans="1:20" ht="13.2" hidden="1">
      <c r="A1257" s="5">
        <v>79754</v>
      </c>
      <c r="B1257" s="5" t="s">
        <v>2163</v>
      </c>
      <c r="C1257" s="3" t="s">
        <v>1485</v>
      </c>
      <c r="D1257" s="3" t="s">
        <v>2184</v>
      </c>
      <c r="E1257" s="3" t="s">
        <v>2280</v>
      </c>
      <c r="F1257" s="3" t="s">
        <v>1489</v>
      </c>
      <c r="G1257" s="4" t="s">
        <v>9</v>
      </c>
      <c r="H1257" s="4" t="s">
        <v>10</v>
      </c>
      <c r="I1257" s="4" t="s">
        <v>10</v>
      </c>
      <c r="J1257" s="4" t="s">
        <v>10</v>
      </c>
      <c r="K1257" s="16"/>
      <c r="L1257" s="17" t="s">
        <v>2297</v>
      </c>
      <c r="M1257" s="10">
        <f t="shared" si="80"/>
        <v>0</v>
      </c>
      <c r="N1257" s="10">
        <f t="shared" si="81"/>
        <v>1</v>
      </c>
      <c r="O1257" s="10">
        <f t="shared" si="82"/>
        <v>1</v>
      </c>
      <c r="P1257" s="10">
        <f t="shared" si="83"/>
        <v>1</v>
      </c>
      <c r="Q1257" s="10" t="str">
        <f>VLOOKUP(A1257,'[1]Store List'!$A$1:$I$376,3,FALSE)</f>
        <v>WZ-007A</v>
      </c>
      <c r="R1257" s="10" t="str">
        <f>VLOOKUP(A1257,'[1]Store List'!$A$1:$I$376,6,FALSE)</f>
        <v>Ryan Herrick</v>
      </c>
      <c r="S1257" s="10" t="str">
        <f>VLOOKUP(A1257,'[1]Store List'!$A$1:$I$376,9,FALSE)</f>
        <v>Robert Mancini</v>
      </c>
      <c r="T1257" s="10"/>
    </row>
    <row r="1258" spans="1:20" ht="13.2" hidden="1">
      <c r="A1258" s="5">
        <v>79766</v>
      </c>
      <c r="B1258" s="5" t="s">
        <v>1941</v>
      </c>
      <c r="C1258" s="3" t="s">
        <v>1514</v>
      </c>
      <c r="D1258" s="3" t="s">
        <v>2184</v>
      </c>
      <c r="E1258" s="3" t="s">
        <v>2218</v>
      </c>
      <c r="F1258" s="3" t="s">
        <v>1515</v>
      </c>
      <c r="G1258" s="4" t="s">
        <v>9</v>
      </c>
      <c r="H1258" s="4" t="s">
        <v>10</v>
      </c>
      <c r="I1258" s="4" t="s">
        <v>10</v>
      </c>
      <c r="J1258" s="4" t="s">
        <v>10</v>
      </c>
      <c r="K1258" s="16"/>
      <c r="L1258" s="17" t="s">
        <v>2297</v>
      </c>
      <c r="M1258" s="10">
        <f t="shared" ref="M1258:M1321" si="84">IF(OR(G1258="N/A",G1258="COMP"),0,1)</f>
        <v>0</v>
      </c>
      <c r="N1258" s="10">
        <f t="shared" ref="N1258:N1321" si="85">IF(OR(H1258="N/A",H1258="COMP"),0,1)</f>
        <v>1</v>
      </c>
      <c r="O1258" s="10">
        <f t="shared" ref="O1258:O1321" si="86">IF(OR(I1258="N/A",I1258="COMP"),0,1)</f>
        <v>1</v>
      </c>
      <c r="P1258" s="10">
        <f t="shared" ref="P1258:P1321" si="87">IF(OR(J1258="N/A",J1258="COMP"),0,1)</f>
        <v>1</v>
      </c>
      <c r="Q1258" s="10" t="str">
        <f>VLOOKUP(A1258,'[1]Store List'!$A$1:$I$376,3,FALSE)</f>
        <v>WZ-021</v>
      </c>
      <c r="R1258" s="10" t="str">
        <f>VLOOKUP(A1258,'[1]Store List'!$A$1:$I$376,6,FALSE)</f>
        <v>Ryan Herrick</v>
      </c>
      <c r="S1258" s="10" t="str">
        <f>VLOOKUP(A1258,'[1]Store List'!$A$1:$I$376,9,FALSE)</f>
        <v>Scott Gladstone</v>
      </c>
      <c r="T1258" s="10"/>
    </row>
    <row r="1259" spans="1:20" ht="13.2" hidden="1">
      <c r="A1259" s="5">
        <v>79766</v>
      </c>
      <c r="B1259" s="5" t="s">
        <v>1941</v>
      </c>
      <c r="C1259" s="3" t="s">
        <v>1514</v>
      </c>
      <c r="D1259" s="3" t="s">
        <v>2184</v>
      </c>
      <c r="E1259" s="3" t="s">
        <v>2218</v>
      </c>
      <c r="F1259" s="3" t="s">
        <v>1520</v>
      </c>
      <c r="G1259" s="4" t="s">
        <v>9</v>
      </c>
      <c r="H1259" s="4" t="s">
        <v>10</v>
      </c>
      <c r="I1259" s="4" t="s">
        <v>10</v>
      </c>
      <c r="J1259" s="4" t="s">
        <v>10</v>
      </c>
      <c r="K1259" s="16"/>
      <c r="L1259" s="17" t="s">
        <v>2297</v>
      </c>
      <c r="M1259" s="10">
        <f t="shared" si="84"/>
        <v>0</v>
      </c>
      <c r="N1259" s="10">
        <f t="shared" si="85"/>
        <v>1</v>
      </c>
      <c r="O1259" s="10">
        <f t="shared" si="86"/>
        <v>1</v>
      </c>
      <c r="P1259" s="10">
        <f t="shared" si="87"/>
        <v>1</v>
      </c>
      <c r="Q1259" s="10" t="str">
        <f>VLOOKUP(A1259,'[1]Store List'!$A$1:$I$376,3,FALSE)</f>
        <v>WZ-021</v>
      </c>
      <c r="R1259" s="10" t="str">
        <f>VLOOKUP(A1259,'[1]Store List'!$A$1:$I$376,6,FALSE)</f>
        <v>Ryan Herrick</v>
      </c>
      <c r="S1259" s="10" t="str">
        <f>VLOOKUP(A1259,'[1]Store List'!$A$1:$I$376,9,FALSE)</f>
        <v>Scott Gladstone</v>
      </c>
      <c r="T1259" s="10"/>
    </row>
    <row r="1260" spans="1:20" ht="13.2" hidden="1">
      <c r="A1260" s="5">
        <v>107621</v>
      </c>
      <c r="B1260" s="5" t="s">
        <v>2137</v>
      </c>
      <c r="C1260" s="3" t="s">
        <v>207</v>
      </c>
      <c r="D1260" s="3" t="s">
        <v>2184</v>
      </c>
      <c r="E1260" s="3" t="s">
        <v>2188</v>
      </c>
      <c r="F1260" s="3" t="s">
        <v>208</v>
      </c>
      <c r="G1260" s="4" t="s">
        <v>9</v>
      </c>
      <c r="H1260" s="4" t="s">
        <v>10</v>
      </c>
      <c r="I1260" s="4" t="s">
        <v>15</v>
      </c>
      <c r="J1260" s="4" t="s">
        <v>10</v>
      </c>
      <c r="K1260" s="16"/>
      <c r="L1260" s="17" t="s">
        <v>2297</v>
      </c>
      <c r="M1260" s="10">
        <f t="shared" si="84"/>
        <v>0</v>
      </c>
      <c r="N1260" s="10">
        <f t="shared" si="85"/>
        <v>1</v>
      </c>
      <c r="O1260" s="10">
        <f t="shared" si="86"/>
        <v>1</v>
      </c>
      <c r="P1260" s="10">
        <f t="shared" si="87"/>
        <v>1</v>
      </c>
      <c r="Q1260" s="10" t="str">
        <f>VLOOKUP(A1260,'[1]Store List'!$A$1:$I$376,3,FALSE)</f>
        <v>WZ-621</v>
      </c>
      <c r="R1260" s="10" t="str">
        <f>VLOOKUP(A1260,'[1]Store List'!$A$1:$I$376,6,FALSE)</f>
        <v>Ryan Herrick</v>
      </c>
      <c r="S1260" s="10" t="str">
        <f>VLOOKUP(A1260,'[1]Store List'!$A$1:$I$376,9,FALSE)</f>
        <v>Jonah Engler</v>
      </c>
      <c r="T1260" s="10"/>
    </row>
    <row r="1261" spans="1:20" ht="13.2" hidden="1">
      <c r="A1261" s="5">
        <v>107622</v>
      </c>
      <c r="B1261" s="5" t="s">
        <v>2143</v>
      </c>
      <c r="C1261" s="3" t="s">
        <v>377</v>
      </c>
      <c r="D1261" s="3" t="s">
        <v>2184</v>
      </c>
      <c r="E1261" s="3" t="s">
        <v>2188</v>
      </c>
      <c r="F1261" s="3" t="s">
        <v>379</v>
      </c>
      <c r="G1261" s="4" t="s">
        <v>9</v>
      </c>
      <c r="H1261" s="4" t="s">
        <v>10</v>
      </c>
      <c r="I1261" s="4" t="s">
        <v>15</v>
      </c>
      <c r="J1261" s="4" t="s">
        <v>10</v>
      </c>
      <c r="K1261" s="16"/>
      <c r="L1261" s="17" t="s">
        <v>2297</v>
      </c>
      <c r="M1261" s="10">
        <f t="shared" si="84"/>
        <v>0</v>
      </c>
      <c r="N1261" s="10">
        <f t="shared" si="85"/>
        <v>1</v>
      </c>
      <c r="O1261" s="10">
        <f t="shared" si="86"/>
        <v>1</v>
      </c>
      <c r="P1261" s="10">
        <f t="shared" si="87"/>
        <v>1</v>
      </c>
      <c r="Q1261" s="10" t="str">
        <f>VLOOKUP(A1261,'[1]Store List'!$A$1:$I$376,3,FALSE)</f>
        <v>WZ-620</v>
      </c>
      <c r="R1261" s="10" t="str">
        <f>VLOOKUP(A1261,'[1]Store List'!$A$1:$I$376,6,FALSE)</f>
        <v>Ryan Herrick</v>
      </c>
      <c r="S1261" s="10" t="str">
        <f>VLOOKUP(A1261,'[1]Store List'!$A$1:$I$376,9,FALSE)</f>
        <v>Jonah Engler</v>
      </c>
      <c r="T1261" s="10"/>
    </row>
    <row r="1262" spans="1:20" ht="13.2" hidden="1">
      <c r="A1262" s="5">
        <v>130484</v>
      </c>
      <c r="B1262" s="5" t="s">
        <v>1877</v>
      </c>
      <c r="C1262" s="3" t="s">
        <v>1510</v>
      </c>
      <c r="D1262" s="3" t="s">
        <v>2184</v>
      </c>
      <c r="E1262" s="3" t="s">
        <v>2218</v>
      </c>
      <c r="F1262" s="3" t="s">
        <v>1511</v>
      </c>
      <c r="G1262" s="4" t="s">
        <v>9</v>
      </c>
      <c r="H1262" s="4" t="s">
        <v>2285</v>
      </c>
      <c r="I1262" s="4" t="s">
        <v>2285</v>
      </c>
      <c r="J1262" s="4" t="s">
        <v>15</v>
      </c>
      <c r="K1262" s="16"/>
      <c r="L1262" s="17" t="s">
        <v>2297</v>
      </c>
      <c r="M1262" s="10">
        <f t="shared" si="84"/>
        <v>0</v>
      </c>
      <c r="N1262" s="10">
        <f t="shared" si="85"/>
        <v>0</v>
      </c>
      <c r="O1262" s="10">
        <f t="shared" si="86"/>
        <v>0</v>
      </c>
      <c r="P1262" s="10">
        <f t="shared" si="87"/>
        <v>1</v>
      </c>
      <c r="Q1262" s="10" t="str">
        <f>VLOOKUP(A1262,'[1]Store List'!$A$1:$I$376,3,FALSE)</f>
        <v>WZ-851</v>
      </c>
      <c r="R1262" s="10" t="str">
        <f>VLOOKUP(A1262,'[1]Store List'!$A$1:$I$376,6,FALSE)</f>
        <v>Ryan Herrick</v>
      </c>
      <c r="S1262" s="10" t="str">
        <f>VLOOKUP(A1262,'[1]Store List'!$A$1:$I$376,9,FALSE)</f>
        <v>Scott Gladstone</v>
      </c>
      <c r="T1262" s="10"/>
    </row>
    <row r="1263" spans="1:20" ht="13.2" hidden="1">
      <c r="A1263" s="5">
        <v>79755</v>
      </c>
      <c r="B1263" s="5" t="s">
        <v>1899</v>
      </c>
      <c r="C1263" s="3" t="s">
        <v>1410</v>
      </c>
      <c r="D1263" s="3" t="s">
        <v>2184</v>
      </c>
      <c r="E1263" s="3" t="s">
        <v>2218</v>
      </c>
      <c r="F1263" s="3" t="s">
        <v>1416</v>
      </c>
      <c r="G1263" s="4" t="s">
        <v>9</v>
      </c>
      <c r="H1263" s="4" t="s">
        <v>10</v>
      </c>
      <c r="I1263" s="4" t="s">
        <v>2285</v>
      </c>
      <c r="J1263" s="4" t="s">
        <v>15</v>
      </c>
      <c r="K1263" s="16"/>
      <c r="L1263" s="17" t="s">
        <v>2297</v>
      </c>
      <c r="M1263" s="10">
        <f t="shared" si="84"/>
        <v>0</v>
      </c>
      <c r="N1263" s="10">
        <f t="shared" si="85"/>
        <v>1</v>
      </c>
      <c r="O1263" s="10">
        <f t="shared" si="86"/>
        <v>0</v>
      </c>
      <c r="P1263" s="10">
        <f t="shared" si="87"/>
        <v>1</v>
      </c>
      <c r="Q1263" s="10" t="str">
        <f>VLOOKUP(A1263,'[1]Store List'!$A$1:$I$376,3,FALSE)</f>
        <v>WZ-008</v>
      </c>
      <c r="R1263" s="10" t="str">
        <f>VLOOKUP(A1263,'[1]Store List'!$A$1:$I$376,6,FALSE)</f>
        <v>Ryan Herrick</v>
      </c>
      <c r="S1263" s="10" t="str">
        <f>VLOOKUP(A1263,'[1]Store List'!$A$1:$I$376,9,FALSE)</f>
        <v>Scott Gladstone</v>
      </c>
      <c r="T1263" s="10"/>
    </row>
    <row r="1264" spans="1:20" ht="13.2" hidden="1">
      <c r="A1264" s="5">
        <v>79750</v>
      </c>
      <c r="B1264" s="5" t="s">
        <v>2085</v>
      </c>
      <c r="C1264" s="3" t="s">
        <v>1436</v>
      </c>
      <c r="D1264" s="3" t="s">
        <v>2184</v>
      </c>
      <c r="E1264" s="3" t="s">
        <v>2188</v>
      </c>
      <c r="F1264" s="3" t="s">
        <v>1438</v>
      </c>
      <c r="G1264" s="4" t="s">
        <v>9</v>
      </c>
      <c r="H1264" s="4" t="s">
        <v>10</v>
      </c>
      <c r="I1264" s="4" t="s">
        <v>2285</v>
      </c>
      <c r="J1264" s="4" t="s">
        <v>15</v>
      </c>
      <c r="K1264" s="16"/>
      <c r="L1264" s="17" t="s">
        <v>2297</v>
      </c>
      <c r="M1264" s="10">
        <f t="shared" si="84"/>
        <v>0</v>
      </c>
      <c r="N1264" s="10">
        <f t="shared" si="85"/>
        <v>1</v>
      </c>
      <c r="O1264" s="10">
        <f t="shared" si="86"/>
        <v>0</v>
      </c>
      <c r="P1264" s="10">
        <f t="shared" si="87"/>
        <v>1</v>
      </c>
      <c r="Q1264" s="10" t="str">
        <f>VLOOKUP(A1264,'[1]Store List'!$A$1:$I$376,3,FALSE)</f>
        <v>WZ-002A</v>
      </c>
      <c r="R1264" s="10" t="str">
        <f>VLOOKUP(A1264,'[1]Store List'!$A$1:$I$376,6,FALSE)</f>
        <v>Ryan Herrick</v>
      </c>
      <c r="S1264" s="10" t="str">
        <f>VLOOKUP(A1264,'[1]Store List'!$A$1:$I$376,9,FALSE)</f>
        <v>Jonah Engler</v>
      </c>
      <c r="T1264" s="10"/>
    </row>
    <row r="1265" spans="1:20" ht="13.2" hidden="1">
      <c r="A1265" s="5">
        <v>87490</v>
      </c>
      <c r="B1265" s="5" t="s">
        <v>1901</v>
      </c>
      <c r="C1265" s="3" t="s">
        <v>1502</v>
      </c>
      <c r="D1265" s="3" t="s">
        <v>2184</v>
      </c>
      <c r="E1265" s="3" t="s">
        <v>2218</v>
      </c>
      <c r="F1265" s="3" t="s">
        <v>1509</v>
      </c>
      <c r="G1265" s="4" t="s">
        <v>9</v>
      </c>
      <c r="H1265" s="4" t="s">
        <v>10</v>
      </c>
      <c r="I1265" s="4" t="s">
        <v>2285</v>
      </c>
      <c r="J1265" s="4" t="s">
        <v>15</v>
      </c>
      <c r="K1265" s="16"/>
      <c r="L1265" s="17" t="s">
        <v>2297</v>
      </c>
      <c r="M1265" s="10">
        <f t="shared" si="84"/>
        <v>0</v>
      </c>
      <c r="N1265" s="10">
        <f t="shared" si="85"/>
        <v>1</v>
      </c>
      <c r="O1265" s="10">
        <f t="shared" si="86"/>
        <v>0</v>
      </c>
      <c r="P1265" s="10">
        <f t="shared" si="87"/>
        <v>1</v>
      </c>
      <c r="Q1265" s="10" t="str">
        <f>VLOOKUP(A1265,'[1]Store List'!$A$1:$I$376,3,FALSE)</f>
        <v>WZ-270</v>
      </c>
      <c r="R1265" s="10" t="str">
        <f>VLOOKUP(A1265,'[1]Store List'!$A$1:$I$376,6,FALSE)</f>
        <v>Ryan Herrick</v>
      </c>
      <c r="S1265" s="10" t="str">
        <f>VLOOKUP(A1265,'[1]Store List'!$A$1:$I$376,9,FALSE)</f>
        <v>Scott Gladstone</v>
      </c>
      <c r="T1265" s="10"/>
    </row>
    <row r="1266" spans="1:20" ht="13.2" hidden="1">
      <c r="A1266" s="5">
        <v>79766</v>
      </c>
      <c r="B1266" s="5" t="s">
        <v>1941</v>
      </c>
      <c r="C1266" s="3" t="s">
        <v>1514</v>
      </c>
      <c r="D1266" s="3" t="s">
        <v>2184</v>
      </c>
      <c r="E1266" s="3" t="s">
        <v>2218</v>
      </c>
      <c r="F1266" s="3" t="s">
        <v>1519</v>
      </c>
      <c r="G1266" s="4" t="s">
        <v>9</v>
      </c>
      <c r="H1266" s="4" t="s">
        <v>10</v>
      </c>
      <c r="I1266" s="4" t="s">
        <v>2285</v>
      </c>
      <c r="J1266" s="4" t="s">
        <v>15</v>
      </c>
      <c r="K1266" s="16"/>
      <c r="L1266" s="17" t="s">
        <v>2297</v>
      </c>
      <c r="M1266" s="10">
        <f t="shared" si="84"/>
        <v>0</v>
      </c>
      <c r="N1266" s="10">
        <f t="shared" si="85"/>
        <v>1</v>
      </c>
      <c r="O1266" s="10">
        <f t="shared" si="86"/>
        <v>0</v>
      </c>
      <c r="P1266" s="10">
        <f t="shared" si="87"/>
        <v>1</v>
      </c>
      <c r="Q1266" s="10" t="str">
        <f>VLOOKUP(A1266,'[1]Store List'!$A$1:$I$376,3,FALSE)</f>
        <v>WZ-021</v>
      </c>
      <c r="R1266" s="10" t="str">
        <f>VLOOKUP(A1266,'[1]Store List'!$A$1:$I$376,6,FALSE)</f>
        <v>Ryan Herrick</v>
      </c>
      <c r="S1266" s="10" t="str">
        <f>VLOOKUP(A1266,'[1]Store List'!$A$1:$I$376,9,FALSE)</f>
        <v>Scott Gladstone</v>
      </c>
      <c r="T1266" s="10"/>
    </row>
    <row r="1267" spans="1:20" ht="13.2" hidden="1">
      <c r="A1267" s="5">
        <v>79961</v>
      </c>
      <c r="B1267" s="5" t="s">
        <v>2049</v>
      </c>
      <c r="C1267" s="3" t="s">
        <v>202</v>
      </c>
      <c r="D1267" s="3" t="s">
        <v>2172</v>
      </c>
      <c r="E1267" s="3" t="s">
        <v>2249</v>
      </c>
      <c r="F1267" s="3" t="s">
        <v>206</v>
      </c>
      <c r="G1267" s="4" t="s">
        <v>9</v>
      </c>
      <c r="H1267" s="4" t="s">
        <v>10</v>
      </c>
      <c r="I1267" s="4" t="s">
        <v>10</v>
      </c>
      <c r="J1267" s="4" t="s">
        <v>2285</v>
      </c>
      <c r="K1267" s="16"/>
      <c r="L1267" s="17" t="s">
        <v>2297</v>
      </c>
      <c r="M1267" s="10">
        <f t="shared" si="84"/>
        <v>0</v>
      </c>
      <c r="N1267" s="10">
        <f t="shared" si="85"/>
        <v>1</v>
      </c>
      <c r="O1267" s="10">
        <f t="shared" si="86"/>
        <v>1</v>
      </c>
      <c r="P1267" s="10">
        <f t="shared" si="87"/>
        <v>0</v>
      </c>
      <c r="Q1267" s="10" t="str">
        <f>VLOOKUP(A1267,'[1]Store List'!$A$1:$I$376,3,FALSE)</f>
        <v>WZ-771A</v>
      </c>
      <c r="R1267" s="10" t="str">
        <f>VLOOKUP(A1267,'[1]Store List'!$A$1:$I$376,6,FALSE)</f>
        <v>Shannon Terebesi</v>
      </c>
      <c r="S1267" s="10" t="str">
        <f>VLOOKUP(A1267,'[1]Store List'!$A$1:$I$376,9,FALSE)</f>
        <v>Christopher Severo</v>
      </c>
      <c r="T1267" s="10"/>
    </row>
    <row r="1268" spans="1:20" ht="13.2" hidden="1">
      <c r="A1268" s="5">
        <v>130596</v>
      </c>
      <c r="B1268" s="5" t="s">
        <v>2111</v>
      </c>
      <c r="C1268" s="3" t="s">
        <v>1665</v>
      </c>
      <c r="D1268" s="3" t="s">
        <v>2172</v>
      </c>
      <c r="E1268" s="3" t="s">
        <v>2249</v>
      </c>
      <c r="F1268" s="3" t="s">
        <v>1668</v>
      </c>
      <c r="G1268" s="4" t="s">
        <v>9</v>
      </c>
      <c r="H1268" s="4" t="s">
        <v>10</v>
      </c>
      <c r="I1268" s="4" t="s">
        <v>2285</v>
      </c>
      <c r="J1268" s="4" t="s">
        <v>2285</v>
      </c>
      <c r="K1268" s="16"/>
      <c r="L1268" s="17" t="s">
        <v>2297</v>
      </c>
      <c r="M1268" s="10">
        <f t="shared" si="84"/>
        <v>0</v>
      </c>
      <c r="N1268" s="10">
        <f t="shared" si="85"/>
        <v>1</v>
      </c>
      <c r="O1268" s="10">
        <f t="shared" si="86"/>
        <v>0</v>
      </c>
      <c r="P1268" s="10">
        <f t="shared" si="87"/>
        <v>0</v>
      </c>
      <c r="Q1268" s="10" t="str">
        <f>VLOOKUP(A1268,'[1]Store List'!$A$1:$I$376,3,FALSE)</f>
        <v>WZ-856</v>
      </c>
      <c r="R1268" s="10" t="str">
        <f>VLOOKUP(A1268,'[1]Store List'!$A$1:$I$376,6,FALSE)</f>
        <v>Shannon Terebesi</v>
      </c>
      <c r="S1268" s="10" t="str">
        <f>VLOOKUP(A1268,'[1]Store List'!$A$1:$I$376,9,FALSE)</f>
        <v>Christopher Severo</v>
      </c>
      <c r="T1268" s="10"/>
    </row>
    <row r="1269" spans="1:20" ht="13.2" hidden="1">
      <c r="A1269" s="5">
        <v>131559</v>
      </c>
      <c r="B1269" s="5" t="s">
        <v>2057</v>
      </c>
      <c r="C1269" s="3" t="s">
        <v>1675</v>
      </c>
      <c r="D1269" s="3" t="s">
        <v>2172</v>
      </c>
      <c r="E1269" s="3" t="s">
        <v>2249</v>
      </c>
      <c r="F1269" s="3" t="s">
        <v>1678</v>
      </c>
      <c r="G1269" s="4" t="s">
        <v>9</v>
      </c>
      <c r="H1269" s="4" t="s">
        <v>2285</v>
      </c>
      <c r="I1269" s="4" t="s">
        <v>2285</v>
      </c>
      <c r="J1269" s="4" t="s">
        <v>2285</v>
      </c>
      <c r="K1269" s="16"/>
      <c r="L1269" s="17" t="s">
        <v>2297</v>
      </c>
      <c r="M1269" s="10">
        <f t="shared" si="84"/>
        <v>0</v>
      </c>
      <c r="N1269" s="10">
        <f t="shared" si="85"/>
        <v>0</v>
      </c>
      <c r="O1269" s="10">
        <f t="shared" si="86"/>
        <v>0</v>
      </c>
      <c r="P1269" s="10">
        <f t="shared" si="87"/>
        <v>0</v>
      </c>
      <c r="Q1269" s="10" t="str">
        <f>VLOOKUP(A1269,'[1]Store List'!$A$1:$I$376,3,FALSE)</f>
        <v>WZ-910</v>
      </c>
      <c r="R1269" s="10" t="str">
        <f>VLOOKUP(A1269,'[1]Store List'!$A$1:$I$376,6,FALSE)</f>
        <v>Shannon Terebesi</v>
      </c>
      <c r="S1269" s="10" t="str">
        <f>VLOOKUP(A1269,'[1]Store List'!$A$1:$I$376,9,FALSE)</f>
        <v>Christopher Severo</v>
      </c>
      <c r="T1269" s="10"/>
    </row>
    <row r="1270" spans="1:20" ht="13.2" hidden="1">
      <c r="A1270" s="5">
        <v>79823</v>
      </c>
      <c r="B1270" s="5" t="s">
        <v>2105</v>
      </c>
      <c r="C1270" s="3" t="s">
        <v>116</v>
      </c>
      <c r="D1270" s="3" t="s">
        <v>2172</v>
      </c>
      <c r="E1270" s="3" t="s">
        <v>2249</v>
      </c>
      <c r="F1270" s="3" t="s">
        <v>118</v>
      </c>
      <c r="G1270" s="4" t="s">
        <v>9</v>
      </c>
      <c r="H1270" s="4" t="s">
        <v>2285</v>
      </c>
      <c r="I1270" s="4" t="s">
        <v>2285</v>
      </c>
      <c r="J1270" s="4" t="s">
        <v>2285</v>
      </c>
      <c r="K1270" s="16"/>
      <c r="L1270" s="17" t="s">
        <v>2297</v>
      </c>
      <c r="M1270" s="10">
        <f t="shared" si="84"/>
        <v>0</v>
      </c>
      <c r="N1270" s="10">
        <f t="shared" si="85"/>
        <v>0</v>
      </c>
      <c r="O1270" s="10">
        <f t="shared" si="86"/>
        <v>0</v>
      </c>
      <c r="P1270" s="10">
        <f t="shared" si="87"/>
        <v>0</v>
      </c>
      <c r="Q1270" s="10" t="str">
        <f>VLOOKUP(A1270,'[1]Store List'!$A$1:$I$376,3,FALSE)</f>
        <v>WZ-705A</v>
      </c>
      <c r="R1270" s="10" t="str">
        <f>VLOOKUP(A1270,'[1]Store List'!$A$1:$I$376,6,FALSE)</f>
        <v>Shannon Terebesi</v>
      </c>
      <c r="S1270" s="10" t="str">
        <f>VLOOKUP(A1270,'[1]Store List'!$A$1:$I$376,9,FALSE)</f>
        <v>Christopher Severo</v>
      </c>
      <c r="T1270" s="10"/>
    </row>
    <row r="1271" spans="1:20" ht="13.2" hidden="1">
      <c r="A1271" s="5">
        <v>79823</v>
      </c>
      <c r="B1271" s="5" t="s">
        <v>2105</v>
      </c>
      <c r="C1271" s="3" t="s">
        <v>116</v>
      </c>
      <c r="D1271" s="3" t="s">
        <v>2172</v>
      </c>
      <c r="E1271" s="3" t="s">
        <v>2249</v>
      </c>
      <c r="F1271" s="3" t="s">
        <v>117</v>
      </c>
      <c r="G1271" s="4" t="s">
        <v>9</v>
      </c>
      <c r="H1271" s="4" t="s">
        <v>10</v>
      </c>
      <c r="I1271" s="4" t="s">
        <v>2285</v>
      </c>
      <c r="J1271" s="4" t="s">
        <v>2285</v>
      </c>
      <c r="K1271" s="16"/>
      <c r="L1271" s="17" t="s">
        <v>2297</v>
      </c>
      <c r="M1271" s="10">
        <f t="shared" si="84"/>
        <v>0</v>
      </c>
      <c r="N1271" s="10">
        <f t="shared" si="85"/>
        <v>1</v>
      </c>
      <c r="O1271" s="10">
        <f t="shared" si="86"/>
        <v>0</v>
      </c>
      <c r="P1271" s="10">
        <f t="shared" si="87"/>
        <v>0</v>
      </c>
      <c r="Q1271" s="10" t="str">
        <f>VLOOKUP(A1271,'[1]Store List'!$A$1:$I$376,3,FALSE)</f>
        <v>WZ-705A</v>
      </c>
      <c r="R1271" s="10" t="str">
        <f>VLOOKUP(A1271,'[1]Store List'!$A$1:$I$376,6,FALSE)</f>
        <v>Shannon Terebesi</v>
      </c>
      <c r="S1271" s="10" t="str">
        <f>VLOOKUP(A1271,'[1]Store List'!$A$1:$I$376,9,FALSE)</f>
        <v>Christopher Severo</v>
      </c>
      <c r="T1271" s="10"/>
    </row>
    <row r="1272" spans="1:20" ht="13.2" hidden="1">
      <c r="A1272" s="5">
        <v>104306</v>
      </c>
      <c r="B1272" s="5" t="s">
        <v>2051</v>
      </c>
      <c r="C1272" s="3" t="s">
        <v>403</v>
      </c>
      <c r="D1272" s="3" t="s">
        <v>2172</v>
      </c>
      <c r="E1272" s="3" t="s">
        <v>2249</v>
      </c>
      <c r="F1272" s="3" t="s">
        <v>405</v>
      </c>
      <c r="G1272" s="4" t="s">
        <v>9</v>
      </c>
      <c r="H1272" s="4" t="s">
        <v>10</v>
      </c>
      <c r="I1272" s="4" t="s">
        <v>2285</v>
      </c>
      <c r="J1272" s="4" t="s">
        <v>2285</v>
      </c>
      <c r="K1272" s="16"/>
      <c r="L1272" s="17" t="s">
        <v>2297</v>
      </c>
      <c r="M1272" s="10">
        <f t="shared" si="84"/>
        <v>0</v>
      </c>
      <c r="N1272" s="10">
        <f t="shared" si="85"/>
        <v>1</v>
      </c>
      <c r="O1272" s="10">
        <f t="shared" si="86"/>
        <v>0</v>
      </c>
      <c r="P1272" s="10">
        <f t="shared" si="87"/>
        <v>0</v>
      </c>
      <c r="Q1272" s="10" t="str">
        <f>VLOOKUP(A1272,'[1]Store List'!$A$1:$I$376,3,FALSE)</f>
        <v>WZ-520A</v>
      </c>
      <c r="R1272" s="10" t="str">
        <f>VLOOKUP(A1272,'[1]Store List'!$A$1:$I$376,6,FALSE)</f>
        <v>Shannon Terebesi</v>
      </c>
      <c r="S1272" s="10" t="str">
        <f>VLOOKUP(A1272,'[1]Store List'!$A$1:$I$376,9,FALSE)</f>
        <v>Christopher Severo</v>
      </c>
      <c r="T1272" s="10"/>
    </row>
    <row r="1273" spans="1:20" ht="13.2" hidden="1">
      <c r="A1273" s="5">
        <v>79961</v>
      </c>
      <c r="B1273" s="5" t="s">
        <v>2049</v>
      </c>
      <c r="C1273" s="3" t="s">
        <v>202</v>
      </c>
      <c r="D1273" s="3" t="s">
        <v>2172</v>
      </c>
      <c r="E1273" s="3" t="s">
        <v>2249</v>
      </c>
      <c r="F1273" s="3" t="s">
        <v>203</v>
      </c>
      <c r="G1273" s="4" t="s">
        <v>9</v>
      </c>
      <c r="H1273" s="4" t="s">
        <v>2285</v>
      </c>
      <c r="I1273" s="4" t="s">
        <v>2285</v>
      </c>
      <c r="J1273" s="4" t="s">
        <v>2285</v>
      </c>
      <c r="K1273" s="16"/>
      <c r="L1273" s="17" t="s">
        <v>2297</v>
      </c>
      <c r="M1273" s="10">
        <f t="shared" si="84"/>
        <v>0</v>
      </c>
      <c r="N1273" s="10">
        <f t="shared" si="85"/>
        <v>0</v>
      </c>
      <c r="O1273" s="10">
        <f t="shared" si="86"/>
        <v>0</v>
      </c>
      <c r="P1273" s="10">
        <f t="shared" si="87"/>
        <v>0</v>
      </c>
      <c r="Q1273" s="10" t="str">
        <f>VLOOKUP(A1273,'[1]Store List'!$A$1:$I$376,3,FALSE)</f>
        <v>WZ-771A</v>
      </c>
      <c r="R1273" s="10" t="str">
        <f>VLOOKUP(A1273,'[1]Store List'!$A$1:$I$376,6,FALSE)</f>
        <v>Shannon Terebesi</v>
      </c>
      <c r="S1273" s="10" t="str">
        <f>VLOOKUP(A1273,'[1]Store List'!$A$1:$I$376,9,FALSE)</f>
        <v>Christopher Severo</v>
      </c>
      <c r="T1273" s="10"/>
    </row>
    <row r="1274" spans="1:20" ht="13.2" hidden="1">
      <c r="A1274" s="5">
        <v>104306</v>
      </c>
      <c r="B1274" s="5" t="s">
        <v>2051</v>
      </c>
      <c r="C1274" s="3" t="s">
        <v>403</v>
      </c>
      <c r="D1274" s="3" t="s">
        <v>2172</v>
      </c>
      <c r="E1274" s="3" t="s">
        <v>2249</v>
      </c>
      <c r="F1274" s="3" t="s">
        <v>404</v>
      </c>
      <c r="G1274" s="4" t="s">
        <v>9</v>
      </c>
      <c r="H1274" s="4" t="s">
        <v>2285</v>
      </c>
      <c r="I1274" s="4" t="s">
        <v>2285</v>
      </c>
      <c r="J1274" s="4" t="s">
        <v>2285</v>
      </c>
      <c r="K1274" s="16"/>
      <c r="L1274" s="17" t="s">
        <v>2297</v>
      </c>
      <c r="M1274" s="10">
        <f t="shared" si="84"/>
        <v>0</v>
      </c>
      <c r="N1274" s="10">
        <f t="shared" si="85"/>
        <v>0</v>
      </c>
      <c r="O1274" s="10">
        <f t="shared" si="86"/>
        <v>0</v>
      </c>
      <c r="P1274" s="10">
        <f t="shared" si="87"/>
        <v>0</v>
      </c>
      <c r="Q1274" s="10" t="str">
        <f>VLOOKUP(A1274,'[1]Store List'!$A$1:$I$376,3,FALSE)</f>
        <v>WZ-520A</v>
      </c>
      <c r="R1274" s="10" t="str">
        <f>VLOOKUP(A1274,'[1]Store List'!$A$1:$I$376,6,FALSE)</f>
        <v>Shannon Terebesi</v>
      </c>
      <c r="S1274" s="10" t="str">
        <f>VLOOKUP(A1274,'[1]Store List'!$A$1:$I$376,9,FALSE)</f>
        <v>Christopher Severo</v>
      </c>
      <c r="T1274" s="10"/>
    </row>
    <row r="1275" spans="1:20" ht="13.2" hidden="1">
      <c r="A1275" s="5">
        <v>120009</v>
      </c>
      <c r="B1275" s="5" t="s">
        <v>2145</v>
      </c>
      <c r="C1275" s="3" t="s">
        <v>406</v>
      </c>
      <c r="D1275" s="3" t="s">
        <v>2172</v>
      </c>
      <c r="E1275" s="3" t="s">
        <v>2249</v>
      </c>
      <c r="F1275" s="3" t="s">
        <v>408</v>
      </c>
      <c r="G1275" s="4" t="s">
        <v>9</v>
      </c>
      <c r="H1275" s="4" t="s">
        <v>15</v>
      </c>
      <c r="I1275" s="4" t="s">
        <v>2285</v>
      </c>
      <c r="J1275" s="4" t="s">
        <v>2285</v>
      </c>
      <c r="K1275" s="16"/>
      <c r="L1275" s="17" t="s">
        <v>2297</v>
      </c>
      <c r="M1275" s="10">
        <f t="shared" si="84"/>
        <v>0</v>
      </c>
      <c r="N1275" s="10">
        <f t="shared" si="85"/>
        <v>1</v>
      </c>
      <c r="O1275" s="10">
        <f t="shared" si="86"/>
        <v>0</v>
      </c>
      <c r="P1275" s="10">
        <f t="shared" si="87"/>
        <v>0</v>
      </c>
      <c r="Q1275" s="10" t="str">
        <f>VLOOKUP(A1275,'[1]Store List'!$A$1:$I$376,3,FALSE)</f>
        <v>WZ-745B</v>
      </c>
      <c r="R1275" s="10" t="str">
        <f>VLOOKUP(A1275,'[1]Store List'!$A$1:$I$376,6,FALSE)</f>
        <v>Shannon Terebesi</v>
      </c>
      <c r="S1275" s="10" t="str">
        <f>VLOOKUP(A1275,'[1]Store List'!$A$1:$I$376,9,FALSE)</f>
        <v>Christopher Severo</v>
      </c>
      <c r="T1275" s="10"/>
    </row>
    <row r="1276" spans="1:20" ht="13.2" hidden="1">
      <c r="A1276" s="5">
        <v>129685</v>
      </c>
      <c r="B1276" s="5" t="s">
        <v>2122</v>
      </c>
      <c r="C1276" s="3" t="s">
        <v>1702</v>
      </c>
      <c r="D1276" s="3" t="s">
        <v>2172</v>
      </c>
      <c r="E1276" s="3" t="s">
        <v>2249</v>
      </c>
      <c r="F1276" s="3" t="s">
        <v>1706</v>
      </c>
      <c r="G1276" s="4" t="s">
        <v>9</v>
      </c>
      <c r="H1276" s="4" t="s">
        <v>10</v>
      </c>
      <c r="I1276" s="4" t="s">
        <v>10</v>
      </c>
      <c r="J1276" s="4" t="s">
        <v>2285</v>
      </c>
      <c r="K1276" s="16"/>
      <c r="L1276" s="17" t="s">
        <v>2297</v>
      </c>
      <c r="M1276" s="10">
        <f t="shared" si="84"/>
        <v>0</v>
      </c>
      <c r="N1276" s="10">
        <f t="shared" si="85"/>
        <v>1</v>
      </c>
      <c r="O1276" s="10">
        <f t="shared" si="86"/>
        <v>1</v>
      </c>
      <c r="P1276" s="10">
        <f t="shared" si="87"/>
        <v>0</v>
      </c>
      <c r="Q1276" s="10" t="str">
        <f>VLOOKUP(A1276,'[1]Store List'!$A$1:$I$376,3,FALSE)</f>
        <v>WZ-831</v>
      </c>
      <c r="R1276" s="10" t="str">
        <f>VLOOKUP(A1276,'[1]Store List'!$A$1:$I$376,6,FALSE)</f>
        <v>Shannon Terebesi</v>
      </c>
      <c r="S1276" s="10" t="str">
        <f>VLOOKUP(A1276,'[1]Store List'!$A$1:$I$376,9,FALSE)</f>
        <v>Christopher Severo</v>
      </c>
      <c r="T1276" s="10"/>
    </row>
    <row r="1277" spans="1:20" ht="13.2" hidden="1">
      <c r="A1277" s="5">
        <v>125253</v>
      </c>
      <c r="B1277" s="5" t="s">
        <v>2127</v>
      </c>
      <c r="C1277" s="3" t="s">
        <v>1696</v>
      </c>
      <c r="D1277" s="3" t="s">
        <v>2172</v>
      </c>
      <c r="E1277" s="3" t="s">
        <v>2249</v>
      </c>
      <c r="F1277" s="3" t="s">
        <v>1699</v>
      </c>
      <c r="G1277" s="4" t="s">
        <v>9</v>
      </c>
      <c r="H1277" s="4" t="s">
        <v>10</v>
      </c>
      <c r="I1277" s="4" t="s">
        <v>2285</v>
      </c>
      <c r="J1277" s="4" t="s">
        <v>2285</v>
      </c>
      <c r="K1277" s="16"/>
      <c r="L1277" s="17" t="s">
        <v>2297</v>
      </c>
      <c r="M1277" s="10">
        <f t="shared" si="84"/>
        <v>0</v>
      </c>
      <c r="N1277" s="10">
        <f t="shared" si="85"/>
        <v>1</v>
      </c>
      <c r="O1277" s="10">
        <f t="shared" si="86"/>
        <v>0</v>
      </c>
      <c r="P1277" s="10">
        <f t="shared" si="87"/>
        <v>0</v>
      </c>
      <c r="Q1277" s="10" t="str">
        <f>VLOOKUP(A1277,'[1]Store List'!$A$1:$I$376,3,FALSE)</f>
        <v>WZ-794</v>
      </c>
      <c r="R1277" s="10" t="str">
        <f>VLOOKUP(A1277,'[1]Store List'!$A$1:$I$376,6,FALSE)</f>
        <v>Shannon Terebesi</v>
      </c>
      <c r="S1277" s="10" t="str">
        <f>VLOOKUP(A1277,'[1]Store List'!$A$1:$I$376,9,FALSE)</f>
        <v>Christopher Severo</v>
      </c>
      <c r="T1277" s="10"/>
    </row>
    <row r="1278" spans="1:20" ht="13.2" hidden="1">
      <c r="A1278" s="5">
        <v>125253</v>
      </c>
      <c r="B1278" s="5" t="s">
        <v>2127</v>
      </c>
      <c r="C1278" s="3" t="s">
        <v>1696</v>
      </c>
      <c r="D1278" s="3" t="s">
        <v>2172</v>
      </c>
      <c r="E1278" s="3" t="s">
        <v>2249</v>
      </c>
      <c r="F1278" s="3" t="s">
        <v>1700</v>
      </c>
      <c r="G1278" s="4" t="s">
        <v>9</v>
      </c>
      <c r="H1278" s="4" t="s">
        <v>10</v>
      </c>
      <c r="I1278" s="4" t="s">
        <v>2285</v>
      </c>
      <c r="J1278" s="4" t="s">
        <v>2285</v>
      </c>
      <c r="K1278" s="16"/>
      <c r="L1278" s="17" t="s">
        <v>2297</v>
      </c>
      <c r="M1278" s="10">
        <f t="shared" si="84"/>
        <v>0</v>
      </c>
      <c r="N1278" s="10">
        <f t="shared" si="85"/>
        <v>1</v>
      </c>
      <c r="O1278" s="10">
        <f t="shared" si="86"/>
        <v>0</v>
      </c>
      <c r="P1278" s="10">
        <f t="shared" si="87"/>
        <v>0</v>
      </c>
      <c r="Q1278" s="10" t="str">
        <f>VLOOKUP(A1278,'[1]Store List'!$A$1:$I$376,3,FALSE)</f>
        <v>WZ-794</v>
      </c>
      <c r="R1278" s="10" t="str">
        <f>VLOOKUP(A1278,'[1]Store List'!$A$1:$I$376,6,FALSE)</f>
        <v>Shannon Terebesi</v>
      </c>
      <c r="S1278" s="10" t="str">
        <f>VLOOKUP(A1278,'[1]Store List'!$A$1:$I$376,9,FALSE)</f>
        <v>Christopher Severo</v>
      </c>
      <c r="T1278" s="10"/>
    </row>
    <row r="1279" spans="1:20" ht="13.2" hidden="1">
      <c r="A1279" s="5">
        <v>125253</v>
      </c>
      <c r="B1279" s="5" t="s">
        <v>2127</v>
      </c>
      <c r="C1279" s="3" t="s">
        <v>1696</v>
      </c>
      <c r="D1279" s="3" t="s">
        <v>2172</v>
      </c>
      <c r="E1279" s="3" t="s">
        <v>2249</v>
      </c>
      <c r="F1279" s="3" t="s">
        <v>1698</v>
      </c>
      <c r="G1279" s="4" t="s">
        <v>9</v>
      </c>
      <c r="H1279" s="4" t="s">
        <v>10</v>
      </c>
      <c r="I1279" s="4" t="s">
        <v>2285</v>
      </c>
      <c r="J1279" s="4" t="s">
        <v>2285</v>
      </c>
      <c r="K1279" s="16"/>
      <c r="L1279" s="17" t="s">
        <v>2297</v>
      </c>
      <c r="M1279" s="10">
        <f t="shared" si="84"/>
        <v>0</v>
      </c>
      <c r="N1279" s="10">
        <f t="shared" si="85"/>
        <v>1</v>
      </c>
      <c r="O1279" s="10">
        <f t="shared" si="86"/>
        <v>0</v>
      </c>
      <c r="P1279" s="10">
        <f t="shared" si="87"/>
        <v>0</v>
      </c>
      <c r="Q1279" s="10" t="str">
        <f>VLOOKUP(A1279,'[1]Store List'!$A$1:$I$376,3,FALSE)</f>
        <v>WZ-794</v>
      </c>
      <c r="R1279" s="10" t="str">
        <f>VLOOKUP(A1279,'[1]Store List'!$A$1:$I$376,6,FALSE)</f>
        <v>Shannon Terebesi</v>
      </c>
      <c r="S1279" s="10" t="str">
        <f>VLOOKUP(A1279,'[1]Store List'!$A$1:$I$376,9,FALSE)</f>
        <v>Christopher Severo</v>
      </c>
      <c r="T1279" s="10"/>
    </row>
    <row r="1280" spans="1:20" ht="13.2" hidden="1">
      <c r="A1280" s="5">
        <v>79823</v>
      </c>
      <c r="B1280" s="5" t="s">
        <v>2105</v>
      </c>
      <c r="C1280" s="3" t="s">
        <v>116</v>
      </c>
      <c r="D1280" s="3" t="s">
        <v>2172</v>
      </c>
      <c r="E1280" s="3" t="s">
        <v>2249</v>
      </c>
      <c r="F1280" s="3" t="s">
        <v>119</v>
      </c>
      <c r="G1280" s="4" t="s">
        <v>9</v>
      </c>
      <c r="H1280" s="4" t="s">
        <v>2285</v>
      </c>
      <c r="I1280" s="4" t="s">
        <v>2285</v>
      </c>
      <c r="J1280" s="4" t="s">
        <v>2285</v>
      </c>
      <c r="K1280" s="16"/>
      <c r="L1280" s="17" t="s">
        <v>2297</v>
      </c>
      <c r="M1280" s="10">
        <f t="shared" si="84"/>
        <v>0</v>
      </c>
      <c r="N1280" s="10">
        <f t="shared" si="85"/>
        <v>0</v>
      </c>
      <c r="O1280" s="10">
        <f t="shared" si="86"/>
        <v>0</v>
      </c>
      <c r="P1280" s="10">
        <f t="shared" si="87"/>
        <v>0</v>
      </c>
      <c r="Q1280" s="10" t="str">
        <f>VLOOKUP(A1280,'[1]Store List'!$A$1:$I$376,3,FALSE)</f>
        <v>WZ-705A</v>
      </c>
      <c r="R1280" s="10" t="str">
        <f>VLOOKUP(A1280,'[1]Store List'!$A$1:$I$376,6,FALSE)</f>
        <v>Shannon Terebesi</v>
      </c>
      <c r="S1280" s="10" t="str">
        <f>VLOOKUP(A1280,'[1]Store List'!$A$1:$I$376,9,FALSE)</f>
        <v>Christopher Severo</v>
      </c>
      <c r="T1280" s="10"/>
    </row>
    <row r="1281" spans="1:20" ht="13.2" hidden="1">
      <c r="A1281" s="5">
        <v>131559</v>
      </c>
      <c r="B1281" s="5" t="s">
        <v>2057</v>
      </c>
      <c r="C1281" s="3" t="s">
        <v>1675</v>
      </c>
      <c r="D1281" s="3" t="s">
        <v>2172</v>
      </c>
      <c r="E1281" s="3" t="s">
        <v>2249</v>
      </c>
      <c r="F1281" s="3" t="s">
        <v>1676</v>
      </c>
      <c r="G1281" s="4" t="s">
        <v>9</v>
      </c>
      <c r="H1281" s="4" t="s">
        <v>2285</v>
      </c>
      <c r="I1281" s="4" t="s">
        <v>2285</v>
      </c>
      <c r="J1281" s="4" t="s">
        <v>2285</v>
      </c>
      <c r="K1281" s="16"/>
      <c r="L1281" s="17" t="s">
        <v>2297</v>
      </c>
      <c r="M1281" s="10">
        <f t="shared" si="84"/>
        <v>0</v>
      </c>
      <c r="N1281" s="10">
        <f t="shared" si="85"/>
        <v>0</v>
      </c>
      <c r="O1281" s="10">
        <f t="shared" si="86"/>
        <v>0</v>
      </c>
      <c r="P1281" s="10">
        <f t="shared" si="87"/>
        <v>0</v>
      </c>
      <c r="Q1281" s="10" t="str">
        <f>VLOOKUP(A1281,'[1]Store List'!$A$1:$I$376,3,FALSE)</f>
        <v>WZ-910</v>
      </c>
      <c r="R1281" s="10" t="str">
        <f>VLOOKUP(A1281,'[1]Store List'!$A$1:$I$376,6,FALSE)</f>
        <v>Shannon Terebesi</v>
      </c>
      <c r="S1281" s="10" t="str">
        <f>VLOOKUP(A1281,'[1]Store List'!$A$1:$I$376,9,FALSE)</f>
        <v>Christopher Severo</v>
      </c>
      <c r="T1281" s="10"/>
    </row>
    <row r="1282" spans="1:20" ht="13.2" hidden="1">
      <c r="A1282" s="5">
        <v>79961</v>
      </c>
      <c r="B1282" s="5" t="s">
        <v>2049</v>
      </c>
      <c r="C1282" s="3" t="s">
        <v>202</v>
      </c>
      <c r="D1282" s="3" t="s">
        <v>2172</v>
      </c>
      <c r="E1282" s="3" t="s">
        <v>2249</v>
      </c>
      <c r="F1282" s="3" t="s">
        <v>205</v>
      </c>
      <c r="G1282" s="4" t="s">
        <v>9</v>
      </c>
      <c r="H1282" s="4" t="s">
        <v>10</v>
      </c>
      <c r="I1282" s="4" t="s">
        <v>2285</v>
      </c>
      <c r="J1282" s="4" t="s">
        <v>2285</v>
      </c>
      <c r="K1282" s="16"/>
      <c r="L1282" s="17" t="s">
        <v>2297</v>
      </c>
      <c r="M1282" s="10">
        <f t="shared" si="84"/>
        <v>0</v>
      </c>
      <c r="N1282" s="10">
        <f t="shared" si="85"/>
        <v>1</v>
      </c>
      <c r="O1282" s="10">
        <f t="shared" si="86"/>
        <v>0</v>
      </c>
      <c r="P1282" s="10">
        <f t="shared" si="87"/>
        <v>0</v>
      </c>
      <c r="Q1282" s="10" t="str">
        <f>VLOOKUP(A1282,'[1]Store List'!$A$1:$I$376,3,FALSE)</f>
        <v>WZ-771A</v>
      </c>
      <c r="R1282" s="10" t="str">
        <f>VLOOKUP(A1282,'[1]Store List'!$A$1:$I$376,6,FALSE)</f>
        <v>Shannon Terebesi</v>
      </c>
      <c r="S1282" s="10" t="str">
        <f>VLOOKUP(A1282,'[1]Store List'!$A$1:$I$376,9,FALSE)</f>
        <v>Christopher Severo</v>
      </c>
      <c r="T1282" s="10"/>
    </row>
    <row r="1283" spans="1:20" ht="13.2" hidden="1">
      <c r="A1283" s="5">
        <v>79961</v>
      </c>
      <c r="B1283" s="5" t="s">
        <v>2049</v>
      </c>
      <c r="C1283" s="3" t="s">
        <v>202</v>
      </c>
      <c r="D1283" s="3" t="s">
        <v>2172</v>
      </c>
      <c r="E1283" s="3" t="s">
        <v>2249</v>
      </c>
      <c r="F1283" s="3" t="s">
        <v>204</v>
      </c>
      <c r="G1283" s="4" t="s">
        <v>9</v>
      </c>
      <c r="H1283" s="4" t="s">
        <v>10</v>
      </c>
      <c r="I1283" s="4" t="s">
        <v>2285</v>
      </c>
      <c r="J1283" s="4" t="s">
        <v>10</v>
      </c>
      <c r="K1283" s="16"/>
      <c r="L1283" s="17" t="s">
        <v>2297</v>
      </c>
      <c r="M1283" s="10">
        <f t="shared" si="84"/>
        <v>0</v>
      </c>
      <c r="N1283" s="10">
        <f t="shared" si="85"/>
        <v>1</v>
      </c>
      <c r="O1283" s="10">
        <f t="shared" si="86"/>
        <v>0</v>
      </c>
      <c r="P1283" s="10">
        <f t="shared" si="87"/>
        <v>1</v>
      </c>
      <c r="Q1283" s="10" t="str">
        <f>VLOOKUP(A1283,'[1]Store List'!$A$1:$I$376,3,FALSE)</f>
        <v>WZ-771A</v>
      </c>
      <c r="R1283" s="10" t="str">
        <f>VLOOKUP(A1283,'[1]Store List'!$A$1:$I$376,6,FALSE)</f>
        <v>Shannon Terebesi</v>
      </c>
      <c r="S1283" s="10" t="str">
        <f>VLOOKUP(A1283,'[1]Store List'!$A$1:$I$376,9,FALSE)</f>
        <v>Christopher Severo</v>
      </c>
      <c r="T1283" s="10"/>
    </row>
    <row r="1284" spans="1:20" ht="13.2" hidden="1">
      <c r="A1284" s="5">
        <v>125253</v>
      </c>
      <c r="B1284" s="5" t="s">
        <v>2127</v>
      </c>
      <c r="C1284" s="3" t="s">
        <v>1696</v>
      </c>
      <c r="D1284" s="3" t="s">
        <v>2172</v>
      </c>
      <c r="E1284" s="3" t="s">
        <v>2249</v>
      </c>
      <c r="F1284" s="3" t="s">
        <v>1697</v>
      </c>
      <c r="G1284" s="4" t="s">
        <v>9</v>
      </c>
      <c r="H1284" s="4" t="s">
        <v>10</v>
      </c>
      <c r="I1284" s="4" t="s">
        <v>2285</v>
      </c>
      <c r="J1284" s="4" t="s">
        <v>10</v>
      </c>
      <c r="K1284" s="16"/>
      <c r="L1284" s="17" t="s">
        <v>2297</v>
      </c>
      <c r="M1284" s="10">
        <f t="shared" si="84"/>
        <v>0</v>
      </c>
      <c r="N1284" s="10">
        <f t="shared" si="85"/>
        <v>1</v>
      </c>
      <c r="O1284" s="10">
        <f t="shared" si="86"/>
        <v>0</v>
      </c>
      <c r="P1284" s="10">
        <f t="shared" si="87"/>
        <v>1</v>
      </c>
      <c r="Q1284" s="10" t="str">
        <f>VLOOKUP(A1284,'[1]Store List'!$A$1:$I$376,3,FALSE)</f>
        <v>WZ-794</v>
      </c>
      <c r="R1284" s="10" t="str">
        <f>VLOOKUP(A1284,'[1]Store List'!$A$1:$I$376,6,FALSE)</f>
        <v>Shannon Terebesi</v>
      </c>
      <c r="S1284" s="10" t="str">
        <f>VLOOKUP(A1284,'[1]Store List'!$A$1:$I$376,9,FALSE)</f>
        <v>Christopher Severo</v>
      </c>
      <c r="T1284" s="10"/>
    </row>
    <row r="1285" spans="1:20" ht="13.2" hidden="1">
      <c r="A1285" s="5">
        <v>129685</v>
      </c>
      <c r="B1285" s="5" t="s">
        <v>2122</v>
      </c>
      <c r="C1285" s="3" t="s">
        <v>1702</v>
      </c>
      <c r="D1285" s="3" t="s">
        <v>2172</v>
      </c>
      <c r="E1285" s="3" t="s">
        <v>2249</v>
      </c>
      <c r="F1285" s="3" t="s">
        <v>1705</v>
      </c>
      <c r="G1285" s="4" t="s">
        <v>9</v>
      </c>
      <c r="H1285" s="4" t="s">
        <v>10</v>
      </c>
      <c r="I1285" s="4" t="s">
        <v>2285</v>
      </c>
      <c r="J1285" s="4" t="s">
        <v>10</v>
      </c>
      <c r="K1285" s="16"/>
      <c r="L1285" s="17" t="s">
        <v>2297</v>
      </c>
      <c r="M1285" s="10">
        <f t="shared" si="84"/>
        <v>0</v>
      </c>
      <c r="N1285" s="10">
        <f t="shared" si="85"/>
        <v>1</v>
      </c>
      <c r="O1285" s="10">
        <f t="shared" si="86"/>
        <v>0</v>
      </c>
      <c r="P1285" s="10">
        <f t="shared" si="87"/>
        <v>1</v>
      </c>
      <c r="Q1285" s="10" t="str">
        <f>VLOOKUP(A1285,'[1]Store List'!$A$1:$I$376,3,FALSE)</f>
        <v>WZ-831</v>
      </c>
      <c r="R1285" s="10" t="str">
        <f>VLOOKUP(A1285,'[1]Store List'!$A$1:$I$376,6,FALSE)</f>
        <v>Shannon Terebesi</v>
      </c>
      <c r="S1285" s="10" t="str">
        <f>VLOOKUP(A1285,'[1]Store List'!$A$1:$I$376,9,FALSE)</f>
        <v>Christopher Severo</v>
      </c>
      <c r="T1285" s="10"/>
    </row>
    <row r="1286" spans="1:20" ht="13.2" hidden="1">
      <c r="A1286" s="5">
        <v>132228</v>
      </c>
      <c r="B1286" s="5" t="s">
        <v>2148</v>
      </c>
      <c r="C1286" s="3" t="s">
        <v>426</v>
      </c>
      <c r="D1286" s="3" t="s">
        <v>2172</v>
      </c>
      <c r="E1286" s="3" t="s">
        <v>2249</v>
      </c>
      <c r="F1286" s="3" t="s">
        <v>427</v>
      </c>
      <c r="G1286" s="4" t="s">
        <v>9</v>
      </c>
      <c r="H1286" s="4" t="s">
        <v>10</v>
      </c>
      <c r="I1286" s="4" t="s">
        <v>2285</v>
      </c>
      <c r="J1286" s="4" t="s">
        <v>10</v>
      </c>
      <c r="K1286" s="16"/>
      <c r="L1286" s="17" t="s">
        <v>2297</v>
      </c>
      <c r="M1286" s="10">
        <f t="shared" si="84"/>
        <v>0</v>
      </c>
      <c r="N1286" s="10">
        <f t="shared" si="85"/>
        <v>1</v>
      </c>
      <c r="O1286" s="10">
        <f t="shared" si="86"/>
        <v>0</v>
      </c>
      <c r="P1286" s="10">
        <f t="shared" si="87"/>
        <v>1</v>
      </c>
      <c r="Q1286" s="10" t="str">
        <f>VLOOKUP(A1286,'[1]Store List'!$A$1:$I$376,3,FALSE)</f>
        <v>WZ-922</v>
      </c>
      <c r="R1286" s="10" t="str">
        <f>VLOOKUP(A1286,'[1]Store List'!$A$1:$I$376,6,FALSE)</f>
        <v>Shannon Terebesi</v>
      </c>
      <c r="S1286" s="10" t="str">
        <f>VLOOKUP(A1286,'[1]Store List'!$A$1:$I$376,9,FALSE)</f>
        <v>Christopher Severo</v>
      </c>
      <c r="T1286" s="10"/>
    </row>
    <row r="1287" spans="1:20" ht="13.2" hidden="1">
      <c r="A1287" s="5">
        <v>131559</v>
      </c>
      <c r="B1287" s="5" t="s">
        <v>2057</v>
      </c>
      <c r="C1287" s="3" t="s">
        <v>1675</v>
      </c>
      <c r="D1287" s="3" t="s">
        <v>2172</v>
      </c>
      <c r="E1287" s="3" t="s">
        <v>2249</v>
      </c>
      <c r="F1287" s="3" t="s">
        <v>1677</v>
      </c>
      <c r="G1287" s="4" t="s">
        <v>9</v>
      </c>
      <c r="H1287" s="4" t="s">
        <v>10</v>
      </c>
      <c r="I1287" s="4" t="s">
        <v>2285</v>
      </c>
      <c r="J1287" s="4" t="s">
        <v>10</v>
      </c>
      <c r="K1287" s="16"/>
      <c r="L1287" s="17" t="s">
        <v>2297</v>
      </c>
      <c r="M1287" s="10">
        <f t="shared" si="84"/>
        <v>0</v>
      </c>
      <c r="N1287" s="10">
        <f t="shared" si="85"/>
        <v>1</v>
      </c>
      <c r="O1287" s="10">
        <f t="shared" si="86"/>
        <v>0</v>
      </c>
      <c r="P1287" s="10">
        <f t="shared" si="87"/>
        <v>1</v>
      </c>
      <c r="Q1287" s="10" t="str">
        <f>VLOOKUP(A1287,'[1]Store List'!$A$1:$I$376,3,FALSE)</f>
        <v>WZ-910</v>
      </c>
      <c r="R1287" s="10" t="str">
        <f>VLOOKUP(A1287,'[1]Store List'!$A$1:$I$376,6,FALSE)</f>
        <v>Shannon Terebesi</v>
      </c>
      <c r="S1287" s="10" t="str">
        <f>VLOOKUP(A1287,'[1]Store List'!$A$1:$I$376,9,FALSE)</f>
        <v>Christopher Severo</v>
      </c>
      <c r="T1287" s="10"/>
    </row>
    <row r="1288" spans="1:20" ht="13.2" hidden="1">
      <c r="A1288" s="5">
        <v>127355</v>
      </c>
      <c r="B1288" s="5" t="s">
        <v>2167</v>
      </c>
      <c r="C1288" s="3" t="s">
        <v>1654</v>
      </c>
      <c r="D1288" s="3" t="s">
        <v>2172</v>
      </c>
      <c r="E1288" s="3" t="s">
        <v>2249</v>
      </c>
      <c r="F1288" s="3" t="s">
        <v>1655</v>
      </c>
      <c r="G1288" s="4" t="s">
        <v>9</v>
      </c>
      <c r="H1288" s="4" t="s">
        <v>10</v>
      </c>
      <c r="I1288" s="4" t="s">
        <v>2285</v>
      </c>
      <c r="J1288" s="4" t="s">
        <v>10</v>
      </c>
      <c r="K1288" s="16"/>
      <c r="L1288" s="17" t="s">
        <v>2297</v>
      </c>
      <c r="M1288" s="10">
        <f t="shared" si="84"/>
        <v>0</v>
      </c>
      <c r="N1288" s="10">
        <f t="shared" si="85"/>
        <v>1</v>
      </c>
      <c r="O1288" s="10">
        <f t="shared" si="86"/>
        <v>0</v>
      </c>
      <c r="P1288" s="10">
        <f t="shared" si="87"/>
        <v>1</v>
      </c>
      <c r="Q1288" s="10" t="str">
        <f>VLOOKUP(A1288,'[1]Store List'!$A$1:$I$376,3,FALSE)</f>
        <v>WZ-818</v>
      </c>
      <c r="R1288" s="10" t="str">
        <f>VLOOKUP(A1288,'[1]Store List'!$A$1:$I$376,6,FALSE)</f>
        <v>Shannon Terebesi</v>
      </c>
      <c r="S1288" s="10" t="str">
        <f>VLOOKUP(A1288,'[1]Store List'!$A$1:$I$376,9,FALSE)</f>
        <v>Christopher Severo</v>
      </c>
      <c r="T1288" s="10"/>
    </row>
    <row r="1289" spans="1:20" ht="13.2" hidden="1">
      <c r="A1289" s="5">
        <v>127355</v>
      </c>
      <c r="B1289" s="5" t="s">
        <v>2167</v>
      </c>
      <c r="C1289" s="3" t="s">
        <v>1654</v>
      </c>
      <c r="D1289" s="3" t="s">
        <v>2172</v>
      </c>
      <c r="E1289" s="3" t="s">
        <v>2249</v>
      </c>
      <c r="F1289" s="3" t="s">
        <v>1656</v>
      </c>
      <c r="G1289" s="4" t="s">
        <v>9</v>
      </c>
      <c r="H1289" s="4" t="s">
        <v>10</v>
      </c>
      <c r="I1289" s="4" t="s">
        <v>2285</v>
      </c>
      <c r="J1289" s="4" t="s">
        <v>10</v>
      </c>
      <c r="K1289" s="16"/>
      <c r="L1289" s="17" t="s">
        <v>2297</v>
      </c>
      <c r="M1289" s="10">
        <f t="shared" si="84"/>
        <v>0</v>
      </c>
      <c r="N1289" s="10">
        <f t="shared" si="85"/>
        <v>1</v>
      </c>
      <c r="O1289" s="10">
        <f t="shared" si="86"/>
        <v>0</v>
      </c>
      <c r="P1289" s="10">
        <f t="shared" si="87"/>
        <v>1</v>
      </c>
      <c r="Q1289" s="10" t="str">
        <f>VLOOKUP(A1289,'[1]Store List'!$A$1:$I$376,3,FALSE)</f>
        <v>WZ-818</v>
      </c>
      <c r="R1289" s="10" t="str">
        <f>VLOOKUP(A1289,'[1]Store List'!$A$1:$I$376,6,FALSE)</f>
        <v>Shannon Terebesi</v>
      </c>
      <c r="S1289" s="10" t="str">
        <f>VLOOKUP(A1289,'[1]Store List'!$A$1:$I$376,9,FALSE)</f>
        <v>Christopher Severo</v>
      </c>
      <c r="T1289" s="10"/>
    </row>
    <row r="1290" spans="1:20" ht="13.2" hidden="1">
      <c r="A1290" s="5">
        <v>130596</v>
      </c>
      <c r="B1290" s="5" t="s">
        <v>2111</v>
      </c>
      <c r="C1290" s="3" t="s">
        <v>1665</v>
      </c>
      <c r="D1290" s="3" t="s">
        <v>2172</v>
      </c>
      <c r="E1290" s="3" t="s">
        <v>2249</v>
      </c>
      <c r="F1290" s="3" t="s">
        <v>1669</v>
      </c>
      <c r="G1290" s="4" t="s">
        <v>9</v>
      </c>
      <c r="H1290" s="4" t="s">
        <v>10</v>
      </c>
      <c r="I1290" s="4" t="s">
        <v>2285</v>
      </c>
      <c r="J1290" s="4" t="s">
        <v>10</v>
      </c>
      <c r="K1290" s="16"/>
      <c r="L1290" s="17" t="s">
        <v>2297</v>
      </c>
      <c r="M1290" s="10">
        <f t="shared" si="84"/>
        <v>0</v>
      </c>
      <c r="N1290" s="10">
        <f t="shared" si="85"/>
        <v>1</v>
      </c>
      <c r="O1290" s="10">
        <f t="shared" si="86"/>
        <v>0</v>
      </c>
      <c r="P1290" s="10">
        <f t="shared" si="87"/>
        <v>1</v>
      </c>
      <c r="Q1290" s="10" t="str">
        <f>VLOOKUP(A1290,'[1]Store List'!$A$1:$I$376,3,FALSE)</f>
        <v>WZ-856</v>
      </c>
      <c r="R1290" s="10" t="str">
        <f>VLOOKUP(A1290,'[1]Store List'!$A$1:$I$376,6,FALSE)</f>
        <v>Shannon Terebesi</v>
      </c>
      <c r="S1290" s="10" t="str">
        <f>VLOOKUP(A1290,'[1]Store List'!$A$1:$I$376,9,FALSE)</f>
        <v>Christopher Severo</v>
      </c>
      <c r="T1290" s="10"/>
    </row>
    <row r="1291" spans="1:20" ht="13.2" hidden="1">
      <c r="A1291" s="5">
        <v>129685</v>
      </c>
      <c r="B1291" s="5" t="s">
        <v>2122</v>
      </c>
      <c r="C1291" s="3" t="s">
        <v>1702</v>
      </c>
      <c r="D1291" s="3" t="s">
        <v>2172</v>
      </c>
      <c r="E1291" s="3" t="s">
        <v>2249</v>
      </c>
      <c r="F1291" s="3" t="s">
        <v>1703</v>
      </c>
      <c r="G1291" s="4" t="s">
        <v>9</v>
      </c>
      <c r="H1291" s="4" t="s">
        <v>10</v>
      </c>
      <c r="I1291" s="4" t="s">
        <v>2285</v>
      </c>
      <c r="J1291" s="4" t="s">
        <v>10</v>
      </c>
      <c r="K1291" s="16"/>
      <c r="L1291" s="17" t="s">
        <v>2297</v>
      </c>
      <c r="M1291" s="10">
        <f t="shared" si="84"/>
        <v>0</v>
      </c>
      <c r="N1291" s="10">
        <f t="shared" si="85"/>
        <v>1</v>
      </c>
      <c r="O1291" s="10">
        <f t="shared" si="86"/>
        <v>0</v>
      </c>
      <c r="P1291" s="10">
        <f t="shared" si="87"/>
        <v>1</v>
      </c>
      <c r="Q1291" s="10" t="str">
        <f>VLOOKUP(A1291,'[1]Store List'!$A$1:$I$376,3,FALSE)</f>
        <v>WZ-831</v>
      </c>
      <c r="R1291" s="10" t="str">
        <f>VLOOKUP(A1291,'[1]Store List'!$A$1:$I$376,6,FALSE)</f>
        <v>Shannon Terebesi</v>
      </c>
      <c r="S1291" s="10" t="str">
        <f>VLOOKUP(A1291,'[1]Store List'!$A$1:$I$376,9,FALSE)</f>
        <v>Christopher Severo</v>
      </c>
      <c r="T1291" s="10"/>
    </row>
    <row r="1292" spans="1:20" ht="13.2" hidden="1">
      <c r="A1292" s="5">
        <v>129685</v>
      </c>
      <c r="B1292" s="5" t="s">
        <v>2122</v>
      </c>
      <c r="C1292" s="3" t="s">
        <v>1702</v>
      </c>
      <c r="D1292" s="3" t="s">
        <v>2172</v>
      </c>
      <c r="E1292" s="3" t="s">
        <v>2249</v>
      </c>
      <c r="F1292" s="3" t="s">
        <v>1704</v>
      </c>
      <c r="G1292" s="4" t="s">
        <v>9</v>
      </c>
      <c r="H1292" s="4" t="s">
        <v>10</v>
      </c>
      <c r="I1292" s="4" t="s">
        <v>2285</v>
      </c>
      <c r="J1292" s="4" t="s">
        <v>10</v>
      </c>
      <c r="K1292" s="16"/>
      <c r="L1292" s="17" t="s">
        <v>2297</v>
      </c>
      <c r="M1292" s="10">
        <f t="shared" si="84"/>
        <v>0</v>
      </c>
      <c r="N1292" s="10">
        <f t="shared" si="85"/>
        <v>1</v>
      </c>
      <c r="O1292" s="10">
        <f t="shared" si="86"/>
        <v>0</v>
      </c>
      <c r="P1292" s="10">
        <f t="shared" si="87"/>
        <v>1</v>
      </c>
      <c r="Q1292" s="10" t="str">
        <f>VLOOKUP(A1292,'[1]Store List'!$A$1:$I$376,3,FALSE)</f>
        <v>WZ-831</v>
      </c>
      <c r="R1292" s="10" t="str">
        <f>VLOOKUP(A1292,'[1]Store List'!$A$1:$I$376,6,FALSE)</f>
        <v>Shannon Terebesi</v>
      </c>
      <c r="S1292" s="10" t="str">
        <f>VLOOKUP(A1292,'[1]Store List'!$A$1:$I$376,9,FALSE)</f>
        <v>Christopher Severo</v>
      </c>
      <c r="T1292" s="10"/>
    </row>
    <row r="1293" spans="1:20" ht="13.2" hidden="1">
      <c r="A1293" s="5">
        <v>127372</v>
      </c>
      <c r="B1293" s="5" t="s">
        <v>2168</v>
      </c>
      <c r="C1293" s="3" t="s">
        <v>1707</v>
      </c>
      <c r="D1293" s="3" t="s">
        <v>2172</v>
      </c>
      <c r="E1293" s="3" t="s">
        <v>2249</v>
      </c>
      <c r="F1293" s="3" t="s">
        <v>1709</v>
      </c>
      <c r="G1293" s="4" t="s">
        <v>9</v>
      </c>
      <c r="H1293" s="4" t="s">
        <v>10</v>
      </c>
      <c r="I1293" s="4" t="s">
        <v>2285</v>
      </c>
      <c r="J1293" s="4" t="s">
        <v>10</v>
      </c>
      <c r="K1293" s="16"/>
      <c r="L1293" s="17" t="s">
        <v>2297</v>
      </c>
      <c r="M1293" s="10">
        <f t="shared" si="84"/>
        <v>0</v>
      </c>
      <c r="N1293" s="10">
        <f t="shared" si="85"/>
        <v>1</v>
      </c>
      <c r="O1293" s="10">
        <f t="shared" si="86"/>
        <v>0</v>
      </c>
      <c r="P1293" s="10">
        <f t="shared" si="87"/>
        <v>1</v>
      </c>
      <c r="Q1293" s="10" t="str">
        <f>VLOOKUP(A1293,'[1]Store List'!$A$1:$I$376,3,FALSE)</f>
        <v>WZ-819</v>
      </c>
      <c r="R1293" s="10" t="str">
        <f>VLOOKUP(A1293,'[1]Store List'!$A$1:$I$376,6,FALSE)</f>
        <v>Shannon Terebesi</v>
      </c>
      <c r="S1293" s="10" t="str">
        <f>VLOOKUP(A1293,'[1]Store List'!$A$1:$I$376,9,FALSE)</f>
        <v>Christopher Severo</v>
      </c>
      <c r="T1293" s="10"/>
    </row>
    <row r="1294" spans="1:20" ht="13.2" hidden="1">
      <c r="A1294" s="5">
        <v>125253</v>
      </c>
      <c r="B1294" s="5" t="s">
        <v>2127</v>
      </c>
      <c r="C1294" s="3" t="s">
        <v>1696</v>
      </c>
      <c r="D1294" s="3" t="s">
        <v>2172</v>
      </c>
      <c r="E1294" s="3" t="s">
        <v>2249</v>
      </c>
      <c r="F1294" s="3" t="s">
        <v>1701</v>
      </c>
      <c r="G1294" s="4" t="s">
        <v>9</v>
      </c>
      <c r="H1294" s="4" t="s">
        <v>10</v>
      </c>
      <c r="I1294" s="4" t="s">
        <v>2285</v>
      </c>
      <c r="J1294" s="4" t="s">
        <v>10</v>
      </c>
      <c r="K1294" s="16"/>
      <c r="L1294" s="17" t="s">
        <v>2297</v>
      </c>
      <c r="M1294" s="10">
        <f t="shared" si="84"/>
        <v>0</v>
      </c>
      <c r="N1294" s="10">
        <f t="shared" si="85"/>
        <v>1</v>
      </c>
      <c r="O1294" s="10">
        <f t="shared" si="86"/>
        <v>0</v>
      </c>
      <c r="P1294" s="10">
        <f t="shared" si="87"/>
        <v>1</v>
      </c>
      <c r="Q1294" s="10" t="str">
        <f>VLOOKUP(A1294,'[1]Store List'!$A$1:$I$376,3,FALSE)</f>
        <v>WZ-794</v>
      </c>
      <c r="R1294" s="10" t="str">
        <f>VLOOKUP(A1294,'[1]Store List'!$A$1:$I$376,6,FALSE)</f>
        <v>Shannon Terebesi</v>
      </c>
      <c r="S1294" s="10" t="str">
        <f>VLOOKUP(A1294,'[1]Store List'!$A$1:$I$376,9,FALSE)</f>
        <v>Christopher Severo</v>
      </c>
      <c r="T1294" s="10"/>
    </row>
    <row r="1295" spans="1:20" ht="13.2" hidden="1">
      <c r="A1295" s="5">
        <v>130596</v>
      </c>
      <c r="B1295" s="5" t="s">
        <v>2111</v>
      </c>
      <c r="C1295" s="3" t="s">
        <v>1665</v>
      </c>
      <c r="D1295" s="3" t="s">
        <v>2172</v>
      </c>
      <c r="E1295" s="3" t="s">
        <v>2249</v>
      </c>
      <c r="F1295" s="3" t="s">
        <v>1666</v>
      </c>
      <c r="G1295" s="4" t="s">
        <v>9</v>
      </c>
      <c r="H1295" s="4" t="s">
        <v>10</v>
      </c>
      <c r="I1295" s="4" t="s">
        <v>10</v>
      </c>
      <c r="J1295" s="4" t="s">
        <v>10</v>
      </c>
      <c r="K1295" s="16"/>
      <c r="L1295" s="17" t="s">
        <v>2297</v>
      </c>
      <c r="M1295" s="10">
        <f t="shared" si="84"/>
        <v>0</v>
      </c>
      <c r="N1295" s="10">
        <f t="shared" si="85"/>
        <v>1</v>
      </c>
      <c r="O1295" s="10">
        <f t="shared" si="86"/>
        <v>1</v>
      </c>
      <c r="P1295" s="10">
        <f t="shared" si="87"/>
        <v>1</v>
      </c>
      <c r="Q1295" s="10" t="str">
        <f>VLOOKUP(A1295,'[1]Store List'!$A$1:$I$376,3,FALSE)</f>
        <v>WZ-856</v>
      </c>
      <c r="R1295" s="10" t="str">
        <f>VLOOKUP(A1295,'[1]Store List'!$A$1:$I$376,6,FALSE)</f>
        <v>Shannon Terebesi</v>
      </c>
      <c r="S1295" s="10" t="str">
        <f>VLOOKUP(A1295,'[1]Store List'!$A$1:$I$376,9,FALSE)</f>
        <v>Christopher Severo</v>
      </c>
      <c r="T1295" s="10"/>
    </row>
    <row r="1296" spans="1:20" ht="13.2" hidden="1">
      <c r="A1296" s="5">
        <v>130596</v>
      </c>
      <c r="B1296" s="5" t="s">
        <v>2111</v>
      </c>
      <c r="C1296" s="3" t="s">
        <v>1665</v>
      </c>
      <c r="D1296" s="3" t="s">
        <v>2172</v>
      </c>
      <c r="E1296" s="3" t="s">
        <v>2249</v>
      </c>
      <c r="F1296" s="3" t="s">
        <v>1667</v>
      </c>
      <c r="G1296" s="4" t="s">
        <v>9</v>
      </c>
      <c r="H1296" s="4" t="s">
        <v>10</v>
      </c>
      <c r="I1296" s="4" t="s">
        <v>10</v>
      </c>
      <c r="J1296" s="4" t="s">
        <v>10</v>
      </c>
      <c r="K1296" s="16"/>
      <c r="L1296" s="17" t="s">
        <v>2297</v>
      </c>
      <c r="M1296" s="10">
        <f t="shared" si="84"/>
        <v>0</v>
      </c>
      <c r="N1296" s="10">
        <f t="shared" si="85"/>
        <v>1</v>
      </c>
      <c r="O1296" s="10">
        <f t="shared" si="86"/>
        <v>1</v>
      </c>
      <c r="P1296" s="10">
        <f t="shared" si="87"/>
        <v>1</v>
      </c>
      <c r="Q1296" s="10" t="str">
        <f>VLOOKUP(A1296,'[1]Store List'!$A$1:$I$376,3,FALSE)</f>
        <v>WZ-856</v>
      </c>
      <c r="R1296" s="10" t="str">
        <f>VLOOKUP(A1296,'[1]Store List'!$A$1:$I$376,6,FALSE)</f>
        <v>Shannon Terebesi</v>
      </c>
      <c r="S1296" s="10" t="str">
        <f>VLOOKUP(A1296,'[1]Store List'!$A$1:$I$376,9,FALSE)</f>
        <v>Christopher Severo</v>
      </c>
      <c r="T1296" s="10"/>
    </row>
    <row r="1297" spans="1:20" ht="13.2" hidden="1">
      <c r="A1297" s="5">
        <v>127372</v>
      </c>
      <c r="B1297" s="5" t="s">
        <v>2168</v>
      </c>
      <c r="C1297" s="3" t="s">
        <v>1707</v>
      </c>
      <c r="D1297" s="3" t="s">
        <v>2172</v>
      </c>
      <c r="E1297" s="3" t="s">
        <v>2249</v>
      </c>
      <c r="F1297" s="3" t="s">
        <v>1710</v>
      </c>
      <c r="G1297" s="4" t="s">
        <v>9</v>
      </c>
      <c r="H1297" s="4" t="s">
        <v>10</v>
      </c>
      <c r="I1297" s="4" t="s">
        <v>10</v>
      </c>
      <c r="J1297" s="4" t="s">
        <v>10</v>
      </c>
      <c r="K1297" s="16"/>
      <c r="L1297" s="17" t="s">
        <v>2297</v>
      </c>
      <c r="M1297" s="10">
        <f t="shared" si="84"/>
        <v>0</v>
      </c>
      <c r="N1297" s="10">
        <f t="shared" si="85"/>
        <v>1</v>
      </c>
      <c r="O1297" s="10">
        <f t="shared" si="86"/>
        <v>1</v>
      </c>
      <c r="P1297" s="10">
        <f t="shared" si="87"/>
        <v>1</v>
      </c>
      <c r="Q1297" s="10" t="str">
        <f>VLOOKUP(A1297,'[1]Store List'!$A$1:$I$376,3,FALSE)</f>
        <v>WZ-819</v>
      </c>
      <c r="R1297" s="10" t="str">
        <f>VLOOKUP(A1297,'[1]Store List'!$A$1:$I$376,6,FALSE)</f>
        <v>Shannon Terebesi</v>
      </c>
      <c r="S1297" s="10" t="str">
        <f>VLOOKUP(A1297,'[1]Store List'!$A$1:$I$376,9,FALSE)</f>
        <v>Christopher Severo</v>
      </c>
      <c r="T1297" s="10"/>
    </row>
    <row r="1298" spans="1:20" ht="13.2" hidden="1">
      <c r="A1298" s="5">
        <v>120009</v>
      </c>
      <c r="B1298" s="5" t="s">
        <v>2145</v>
      </c>
      <c r="C1298" s="3" t="s">
        <v>406</v>
      </c>
      <c r="D1298" s="3" t="s">
        <v>2172</v>
      </c>
      <c r="E1298" s="3" t="s">
        <v>2249</v>
      </c>
      <c r="F1298" s="3" t="s">
        <v>407</v>
      </c>
      <c r="G1298" s="4" t="s">
        <v>9</v>
      </c>
      <c r="H1298" s="4" t="s">
        <v>10</v>
      </c>
      <c r="I1298" s="4" t="s">
        <v>15</v>
      </c>
      <c r="J1298" s="4" t="s">
        <v>10</v>
      </c>
      <c r="K1298" s="16"/>
      <c r="L1298" s="17" t="s">
        <v>2297</v>
      </c>
      <c r="M1298" s="10">
        <f t="shared" si="84"/>
        <v>0</v>
      </c>
      <c r="N1298" s="10">
        <f t="shared" si="85"/>
        <v>1</v>
      </c>
      <c r="O1298" s="10">
        <f t="shared" si="86"/>
        <v>1</v>
      </c>
      <c r="P1298" s="10">
        <f t="shared" si="87"/>
        <v>1</v>
      </c>
      <c r="Q1298" s="10" t="str">
        <f>VLOOKUP(A1298,'[1]Store List'!$A$1:$I$376,3,FALSE)</f>
        <v>WZ-745B</v>
      </c>
      <c r="R1298" s="10" t="str">
        <f>VLOOKUP(A1298,'[1]Store List'!$A$1:$I$376,6,FALSE)</f>
        <v>Shannon Terebesi</v>
      </c>
      <c r="S1298" s="10" t="str">
        <f>VLOOKUP(A1298,'[1]Store List'!$A$1:$I$376,9,FALSE)</f>
        <v>Christopher Severo</v>
      </c>
      <c r="T1298" s="10"/>
    </row>
    <row r="1299" spans="1:20" ht="13.2" hidden="1">
      <c r="A1299" s="5">
        <v>127372</v>
      </c>
      <c r="B1299" s="5" t="s">
        <v>2168</v>
      </c>
      <c r="C1299" s="3" t="s">
        <v>1707</v>
      </c>
      <c r="D1299" s="3" t="s">
        <v>2172</v>
      </c>
      <c r="E1299" s="3" t="s">
        <v>2249</v>
      </c>
      <c r="F1299" s="3" t="s">
        <v>1708</v>
      </c>
      <c r="G1299" s="4" t="s">
        <v>9</v>
      </c>
      <c r="H1299" s="4" t="s">
        <v>10</v>
      </c>
      <c r="I1299" s="4" t="s">
        <v>15</v>
      </c>
      <c r="J1299" s="4" t="s">
        <v>10</v>
      </c>
      <c r="K1299" s="16"/>
      <c r="L1299" s="17" t="s">
        <v>2297</v>
      </c>
      <c r="M1299" s="10">
        <f t="shared" si="84"/>
        <v>0</v>
      </c>
      <c r="N1299" s="10">
        <f t="shared" si="85"/>
        <v>1</v>
      </c>
      <c r="O1299" s="10">
        <f t="shared" si="86"/>
        <v>1</v>
      </c>
      <c r="P1299" s="10">
        <f t="shared" si="87"/>
        <v>1</v>
      </c>
      <c r="Q1299" s="10" t="str">
        <f>VLOOKUP(A1299,'[1]Store List'!$A$1:$I$376,3,FALSE)</f>
        <v>WZ-819</v>
      </c>
      <c r="R1299" s="10" t="str">
        <f>VLOOKUP(A1299,'[1]Store List'!$A$1:$I$376,6,FALSE)</f>
        <v>Shannon Terebesi</v>
      </c>
      <c r="S1299" s="10" t="str">
        <f>VLOOKUP(A1299,'[1]Store List'!$A$1:$I$376,9,FALSE)</f>
        <v>Christopher Severo</v>
      </c>
      <c r="T1299" s="10"/>
    </row>
    <row r="1300" spans="1:20" ht="13.2" hidden="1">
      <c r="A1300" s="5">
        <v>102267</v>
      </c>
      <c r="B1300" s="5" t="s">
        <v>1904</v>
      </c>
      <c r="C1300" s="3" t="s">
        <v>1670</v>
      </c>
      <c r="D1300" s="3" t="s">
        <v>2172</v>
      </c>
      <c r="E1300" s="3" t="s">
        <v>2229</v>
      </c>
      <c r="F1300" s="3" t="s">
        <v>1672</v>
      </c>
      <c r="G1300" s="4" t="s">
        <v>9</v>
      </c>
      <c r="H1300" s="4" t="s">
        <v>2285</v>
      </c>
      <c r="I1300" s="4" t="s">
        <v>2285</v>
      </c>
      <c r="J1300" s="4" t="s">
        <v>2285</v>
      </c>
      <c r="K1300" s="16"/>
      <c r="L1300" s="17" t="s">
        <v>2297</v>
      </c>
      <c r="M1300" s="10">
        <f t="shared" si="84"/>
        <v>0</v>
      </c>
      <c r="N1300" s="10">
        <f t="shared" si="85"/>
        <v>0</v>
      </c>
      <c r="O1300" s="10">
        <f t="shared" si="86"/>
        <v>0</v>
      </c>
      <c r="P1300" s="10">
        <f t="shared" si="87"/>
        <v>0</v>
      </c>
      <c r="Q1300" s="10" t="str">
        <f>VLOOKUP(A1300,'[1]Store List'!$A$1:$I$376,3,FALSE)</f>
        <v>WZ-517A</v>
      </c>
      <c r="R1300" s="10" t="str">
        <f>VLOOKUP(A1300,'[1]Store List'!$A$1:$I$376,6,FALSE)</f>
        <v>Shannon Terebesi</v>
      </c>
      <c r="S1300" s="10" t="str">
        <f>VLOOKUP(A1300,'[1]Store List'!$A$1:$I$376,9,FALSE)</f>
        <v>Daniel Wigaysire-Rickin</v>
      </c>
      <c r="T1300" s="10"/>
    </row>
    <row r="1301" spans="1:20" ht="13.2" hidden="1">
      <c r="A1301" s="5">
        <v>102267</v>
      </c>
      <c r="B1301" s="5" t="s">
        <v>1904</v>
      </c>
      <c r="C1301" s="3" t="s">
        <v>1670</v>
      </c>
      <c r="D1301" s="3" t="s">
        <v>2172</v>
      </c>
      <c r="E1301" s="3" t="s">
        <v>2229</v>
      </c>
      <c r="F1301" s="3" t="s">
        <v>1674</v>
      </c>
      <c r="G1301" s="4" t="s">
        <v>9</v>
      </c>
      <c r="H1301" s="4" t="s">
        <v>15</v>
      </c>
      <c r="I1301" s="4" t="s">
        <v>2285</v>
      </c>
      <c r="J1301" s="4" t="s">
        <v>2285</v>
      </c>
      <c r="K1301" s="16"/>
      <c r="L1301" s="17" t="s">
        <v>2297</v>
      </c>
      <c r="M1301" s="10">
        <f t="shared" si="84"/>
        <v>0</v>
      </c>
      <c r="N1301" s="10">
        <f t="shared" si="85"/>
        <v>1</v>
      </c>
      <c r="O1301" s="10">
        <f t="shared" si="86"/>
        <v>0</v>
      </c>
      <c r="P1301" s="10">
        <f t="shared" si="87"/>
        <v>0</v>
      </c>
      <c r="Q1301" s="10" t="str">
        <f>VLOOKUP(A1301,'[1]Store List'!$A$1:$I$376,3,FALSE)</f>
        <v>WZ-517A</v>
      </c>
      <c r="R1301" s="10" t="str">
        <f>VLOOKUP(A1301,'[1]Store List'!$A$1:$I$376,6,FALSE)</f>
        <v>Shannon Terebesi</v>
      </c>
      <c r="S1301" s="10" t="str">
        <f>VLOOKUP(A1301,'[1]Store List'!$A$1:$I$376,9,FALSE)</f>
        <v>Daniel Wigaysire-Rickin</v>
      </c>
      <c r="T1301" s="10"/>
    </row>
    <row r="1302" spans="1:20" ht="13.2" hidden="1">
      <c r="A1302" s="5">
        <v>102267</v>
      </c>
      <c r="B1302" s="5" t="s">
        <v>1904</v>
      </c>
      <c r="C1302" s="3" t="s">
        <v>1670</v>
      </c>
      <c r="D1302" s="3" t="s">
        <v>2172</v>
      </c>
      <c r="E1302" s="3" t="s">
        <v>2229</v>
      </c>
      <c r="F1302" s="3" t="s">
        <v>1673</v>
      </c>
      <c r="G1302" s="4" t="s">
        <v>9</v>
      </c>
      <c r="H1302" s="4" t="s">
        <v>15</v>
      </c>
      <c r="I1302" s="4" t="s">
        <v>2285</v>
      </c>
      <c r="J1302" s="4" t="s">
        <v>10</v>
      </c>
      <c r="K1302" s="16"/>
      <c r="L1302" s="17" t="s">
        <v>2297</v>
      </c>
      <c r="M1302" s="10">
        <f t="shared" si="84"/>
        <v>0</v>
      </c>
      <c r="N1302" s="10">
        <f t="shared" si="85"/>
        <v>1</v>
      </c>
      <c r="O1302" s="10">
        <f t="shared" si="86"/>
        <v>0</v>
      </c>
      <c r="P1302" s="10">
        <f t="shared" si="87"/>
        <v>1</v>
      </c>
      <c r="Q1302" s="10" t="str">
        <f>VLOOKUP(A1302,'[1]Store List'!$A$1:$I$376,3,FALSE)</f>
        <v>WZ-517A</v>
      </c>
      <c r="R1302" s="10" t="str">
        <f>VLOOKUP(A1302,'[1]Store List'!$A$1:$I$376,6,FALSE)</f>
        <v>Shannon Terebesi</v>
      </c>
      <c r="S1302" s="10" t="str">
        <f>VLOOKUP(A1302,'[1]Store List'!$A$1:$I$376,9,FALSE)</f>
        <v>Daniel Wigaysire-Rickin</v>
      </c>
      <c r="T1302" s="10"/>
    </row>
    <row r="1303" spans="1:20" ht="13.2" hidden="1">
      <c r="A1303" s="5">
        <v>102267</v>
      </c>
      <c r="B1303" s="5" t="s">
        <v>1904</v>
      </c>
      <c r="C1303" s="3" t="s">
        <v>1670</v>
      </c>
      <c r="D1303" s="3" t="s">
        <v>2172</v>
      </c>
      <c r="E1303" s="3" t="s">
        <v>2229</v>
      </c>
      <c r="F1303" s="3" t="s">
        <v>1671</v>
      </c>
      <c r="G1303" s="4" t="s">
        <v>9</v>
      </c>
      <c r="H1303" s="4" t="s">
        <v>10</v>
      </c>
      <c r="I1303" s="4" t="s">
        <v>2285</v>
      </c>
      <c r="J1303" s="4" t="s">
        <v>10</v>
      </c>
      <c r="K1303" s="16"/>
      <c r="L1303" s="17" t="s">
        <v>2297</v>
      </c>
      <c r="M1303" s="10">
        <f t="shared" si="84"/>
        <v>0</v>
      </c>
      <c r="N1303" s="10">
        <f t="shared" si="85"/>
        <v>1</v>
      </c>
      <c r="O1303" s="10">
        <f t="shared" si="86"/>
        <v>0</v>
      </c>
      <c r="P1303" s="10">
        <f t="shared" si="87"/>
        <v>1</v>
      </c>
      <c r="Q1303" s="10" t="str">
        <f>VLOOKUP(A1303,'[1]Store List'!$A$1:$I$376,3,FALSE)</f>
        <v>WZ-517A</v>
      </c>
      <c r="R1303" s="10" t="str">
        <f>VLOOKUP(A1303,'[1]Store List'!$A$1:$I$376,6,FALSE)</f>
        <v>Shannon Terebesi</v>
      </c>
      <c r="S1303" s="10" t="str">
        <f>VLOOKUP(A1303,'[1]Store List'!$A$1:$I$376,9,FALSE)</f>
        <v>Daniel Wigaysire-Rickin</v>
      </c>
      <c r="T1303" s="10"/>
    </row>
    <row r="1304" spans="1:20" ht="13.2" hidden="1">
      <c r="A1304" s="5">
        <v>125128</v>
      </c>
      <c r="B1304" s="5" t="s">
        <v>1843</v>
      </c>
      <c r="C1304" s="3" t="s">
        <v>177</v>
      </c>
      <c r="D1304" s="3" t="s">
        <v>2172</v>
      </c>
      <c r="E1304" s="3" t="s">
        <v>2198</v>
      </c>
      <c r="F1304" s="3" t="s">
        <v>178</v>
      </c>
      <c r="G1304" s="4" t="s">
        <v>9</v>
      </c>
      <c r="H1304" s="4" t="s">
        <v>10</v>
      </c>
      <c r="I1304" s="4" t="s">
        <v>2285</v>
      </c>
      <c r="J1304" s="4" t="s">
        <v>10</v>
      </c>
      <c r="K1304" s="16"/>
      <c r="L1304" s="17" t="s">
        <v>2297</v>
      </c>
      <c r="M1304" s="10">
        <f t="shared" si="84"/>
        <v>0</v>
      </c>
      <c r="N1304" s="10">
        <f t="shared" si="85"/>
        <v>1</v>
      </c>
      <c r="O1304" s="10">
        <f t="shared" si="86"/>
        <v>0</v>
      </c>
      <c r="P1304" s="10">
        <f t="shared" si="87"/>
        <v>1</v>
      </c>
      <c r="Q1304" s="10" t="str">
        <f>VLOOKUP(A1304,'[1]Store List'!$A$1:$I$376,3,FALSE)</f>
        <v>WZ-793</v>
      </c>
      <c r="R1304" s="10" t="str">
        <f>VLOOKUP(A1304,'[1]Store List'!$A$1:$I$376,6,FALSE)</f>
        <v>Shannon Terebesi</v>
      </c>
      <c r="S1304" s="10" t="str">
        <f>VLOOKUP(A1304,'[1]Store List'!$A$1:$I$376,9,FALSE)</f>
        <v>Jason Yoo</v>
      </c>
      <c r="T1304" s="10"/>
    </row>
    <row r="1305" spans="1:20" ht="13.2" hidden="1">
      <c r="A1305" s="5">
        <v>125128</v>
      </c>
      <c r="B1305" s="5" t="s">
        <v>1843</v>
      </c>
      <c r="C1305" s="3" t="s">
        <v>177</v>
      </c>
      <c r="D1305" s="3" t="s">
        <v>2172</v>
      </c>
      <c r="E1305" s="3" t="s">
        <v>2198</v>
      </c>
      <c r="F1305" s="3" t="s">
        <v>179</v>
      </c>
      <c r="G1305" s="4" t="s">
        <v>9</v>
      </c>
      <c r="H1305" s="4" t="s">
        <v>2285</v>
      </c>
      <c r="I1305" s="4" t="s">
        <v>2285</v>
      </c>
      <c r="J1305" s="4" t="s">
        <v>10</v>
      </c>
      <c r="K1305" s="16"/>
      <c r="L1305" s="17" t="s">
        <v>2297</v>
      </c>
      <c r="M1305" s="10">
        <f t="shared" si="84"/>
        <v>0</v>
      </c>
      <c r="N1305" s="10">
        <f t="shared" si="85"/>
        <v>0</v>
      </c>
      <c r="O1305" s="10">
        <f t="shared" si="86"/>
        <v>0</v>
      </c>
      <c r="P1305" s="10">
        <f t="shared" si="87"/>
        <v>1</v>
      </c>
      <c r="Q1305" s="10" t="str">
        <f>VLOOKUP(A1305,'[1]Store List'!$A$1:$I$376,3,FALSE)</f>
        <v>WZ-793</v>
      </c>
      <c r="R1305" s="10" t="str">
        <f>VLOOKUP(A1305,'[1]Store List'!$A$1:$I$376,6,FALSE)</f>
        <v>Shannon Terebesi</v>
      </c>
      <c r="S1305" s="10" t="str">
        <f>VLOOKUP(A1305,'[1]Store List'!$A$1:$I$376,9,FALSE)</f>
        <v>Jason Yoo</v>
      </c>
      <c r="T1305" s="10"/>
    </row>
    <row r="1306" spans="1:20" ht="13.2" hidden="1">
      <c r="A1306" s="5">
        <v>125128</v>
      </c>
      <c r="B1306" s="5" t="s">
        <v>1843</v>
      </c>
      <c r="C1306" s="3" t="s">
        <v>177</v>
      </c>
      <c r="D1306" s="3" t="s">
        <v>2172</v>
      </c>
      <c r="E1306" s="3" t="s">
        <v>2198</v>
      </c>
      <c r="F1306" s="3" t="s">
        <v>180</v>
      </c>
      <c r="G1306" s="4" t="s">
        <v>9</v>
      </c>
      <c r="H1306" s="4" t="s">
        <v>10</v>
      </c>
      <c r="I1306" s="4" t="s">
        <v>2285</v>
      </c>
      <c r="J1306" s="4" t="s">
        <v>10</v>
      </c>
      <c r="K1306" s="16"/>
      <c r="L1306" s="17" t="s">
        <v>2297</v>
      </c>
      <c r="M1306" s="10">
        <f t="shared" si="84"/>
        <v>0</v>
      </c>
      <c r="N1306" s="10">
        <f t="shared" si="85"/>
        <v>1</v>
      </c>
      <c r="O1306" s="10">
        <f t="shared" si="86"/>
        <v>0</v>
      </c>
      <c r="P1306" s="10">
        <f t="shared" si="87"/>
        <v>1</v>
      </c>
      <c r="Q1306" s="10" t="str">
        <f>VLOOKUP(A1306,'[1]Store List'!$A$1:$I$376,3,FALSE)</f>
        <v>WZ-793</v>
      </c>
      <c r="R1306" s="10" t="str">
        <f>VLOOKUP(A1306,'[1]Store List'!$A$1:$I$376,6,FALSE)</f>
        <v>Shannon Terebesi</v>
      </c>
      <c r="S1306" s="10" t="str">
        <f>VLOOKUP(A1306,'[1]Store List'!$A$1:$I$376,9,FALSE)</f>
        <v>Jason Yoo</v>
      </c>
      <c r="T1306" s="10"/>
    </row>
    <row r="1307" spans="1:20" ht="13.2" hidden="1">
      <c r="A1307" s="5">
        <v>94689</v>
      </c>
      <c r="B1307" s="5" t="s">
        <v>2115</v>
      </c>
      <c r="C1307" s="3" t="s">
        <v>1711</v>
      </c>
      <c r="D1307" s="3" t="s">
        <v>2172</v>
      </c>
      <c r="E1307" s="3" t="s">
        <v>2188</v>
      </c>
      <c r="F1307" s="3" t="s">
        <v>1712</v>
      </c>
      <c r="G1307" s="4" t="s">
        <v>9</v>
      </c>
      <c r="H1307" s="4" t="s">
        <v>15</v>
      </c>
      <c r="I1307" s="4" t="s">
        <v>2285</v>
      </c>
      <c r="J1307" s="4" t="s">
        <v>2285</v>
      </c>
      <c r="K1307" s="16"/>
      <c r="L1307" s="17" t="s">
        <v>2297</v>
      </c>
      <c r="M1307" s="10">
        <f t="shared" si="84"/>
        <v>0</v>
      </c>
      <c r="N1307" s="10">
        <f t="shared" si="85"/>
        <v>1</v>
      </c>
      <c r="O1307" s="10">
        <f t="shared" si="86"/>
        <v>0</v>
      </c>
      <c r="P1307" s="10">
        <f t="shared" si="87"/>
        <v>0</v>
      </c>
      <c r="Q1307" s="10" t="str">
        <f>VLOOKUP(A1307,'[1]Store List'!$A$1:$I$376,3,FALSE)</f>
        <v>WZ-449</v>
      </c>
      <c r="R1307" s="10" t="str">
        <f>VLOOKUP(A1307,'[1]Store List'!$A$1:$I$376,6,FALSE)</f>
        <v>Shannon Terebesi</v>
      </c>
      <c r="S1307" s="10" t="str">
        <f>VLOOKUP(A1307,'[1]Store List'!$A$1:$I$376,9,FALSE)</f>
        <v>Jonah Engler</v>
      </c>
      <c r="T1307" s="10"/>
    </row>
    <row r="1308" spans="1:20" ht="13.2" hidden="1">
      <c r="A1308" s="5">
        <v>95896</v>
      </c>
      <c r="B1308" s="5" t="s">
        <v>1829</v>
      </c>
      <c r="C1308" s="3" t="s">
        <v>1660</v>
      </c>
      <c r="D1308" s="3" t="s">
        <v>2172</v>
      </c>
      <c r="E1308" s="3" t="s">
        <v>2188</v>
      </c>
      <c r="F1308" s="3" t="s">
        <v>1663</v>
      </c>
      <c r="G1308" s="4" t="s">
        <v>9</v>
      </c>
      <c r="H1308" s="4" t="s">
        <v>2285</v>
      </c>
      <c r="I1308" s="4" t="s">
        <v>2285</v>
      </c>
      <c r="J1308" s="4" t="s">
        <v>2285</v>
      </c>
      <c r="K1308" s="16"/>
      <c r="L1308" s="17" t="s">
        <v>2297</v>
      </c>
      <c r="M1308" s="10">
        <f t="shared" si="84"/>
        <v>0</v>
      </c>
      <c r="N1308" s="10">
        <f t="shared" si="85"/>
        <v>0</v>
      </c>
      <c r="O1308" s="10">
        <f t="shared" si="86"/>
        <v>0</v>
      </c>
      <c r="P1308" s="10">
        <f t="shared" si="87"/>
        <v>0</v>
      </c>
      <c r="Q1308" s="10" t="str">
        <f>VLOOKUP(A1308,'[1]Store List'!$A$1:$I$376,3,FALSE)</f>
        <v>WZ-477</v>
      </c>
      <c r="R1308" s="10" t="str">
        <f>VLOOKUP(A1308,'[1]Store List'!$A$1:$I$376,6,FALSE)</f>
        <v>Shannon Terebesi</v>
      </c>
      <c r="S1308" s="10" t="str">
        <f>VLOOKUP(A1308,'[1]Store List'!$A$1:$I$376,9,FALSE)</f>
        <v>Jonah Engler</v>
      </c>
      <c r="T1308" s="10"/>
    </row>
    <row r="1309" spans="1:20" ht="13.2" hidden="1">
      <c r="A1309" s="5">
        <v>95896</v>
      </c>
      <c r="B1309" s="5" t="s">
        <v>1829</v>
      </c>
      <c r="C1309" s="3" t="s">
        <v>1660</v>
      </c>
      <c r="D1309" s="3" t="s">
        <v>2172</v>
      </c>
      <c r="E1309" s="3" t="s">
        <v>2188</v>
      </c>
      <c r="F1309" s="3" t="s">
        <v>1662</v>
      </c>
      <c r="G1309" s="4" t="s">
        <v>9</v>
      </c>
      <c r="H1309" s="4" t="s">
        <v>2285</v>
      </c>
      <c r="I1309" s="4" t="s">
        <v>2285</v>
      </c>
      <c r="J1309" s="4" t="s">
        <v>2285</v>
      </c>
      <c r="K1309" s="16"/>
      <c r="L1309" s="17" t="s">
        <v>2297</v>
      </c>
      <c r="M1309" s="10">
        <f t="shared" si="84"/>
        <v>0</v>
      </c>
      <c r="N1309" s="10">
        <f t="shared" si="85"/>
        <v>0</v>
      </c>
      <c r="O1309" s="10">
        <f t="shared" si="86"/>
        <v>0</v>
      </c>
      <c r="P1309" s="10">
        <f t="shared" si="87"/>
        <v>0</v>
      </c>
      <c r="Q1309" s="10" t="str">
        <f>VLOOKUP(A1309,'[1]Store List'!$A$1:$I$376,3,FALSE)</f>
        <v>WZ-477</v>
      </c>
      <c r="R1309" s="10" t="str">
        <f>VLOOKUP(A1309,'[1]Store List'!$A$1:$I$376,6,FALSE)</f>
        <v>Shannon Terebesi</v>
      </c>
      <c r="S1309" s="10" t="str">
        <f>VLOOKUP(A1309,'[1]Store List'!$A$1:$I$376,9,FALSE)</f>
        <v>Jonah Engler</v>
      </c>
      <c r="T1309" s="10"/>
    </row>
    <row r="1310" spans="1:20" ht="13.2" hidden="1">
      <c r="A1310" s="5">
        <v>95953</v>
      </c>
      <c r="B1310" s="5" t="s">
        <v>2042</v>
      </c>
      <c r="C1310" s="3" t="s">
        <v>1684</v>
      </c>
      <c r="D1310" s="3" t="s">
        <v>2172</v>
      </c>
      <c r="E1310" s="3" t="s">
        <v>2188</v>
      </c>
      <c r="F1310" s="3" t="s">
        <v>1686</v>
      </c>
      <c r="G1310" s="4" t="s">
        <v>9</v>
      </c>
      <c r="H1310" s="4" t="s">
        <v>2285</v>
      </c>
      <c r="I1310" s="4" t="s">
        <v>2285</v>
      </c>
      <c r="J1310" s="4" t="s">
        <v>2285</v>
      </c>
      <c r="K1310" s="16"/>
      <c r="L1310" s="17" t="s">
        <v>2297</v>
      </c>
      <c r="M1310" s="10">
        <f t="shared" si="84"/>
        <v>0</v>
      </c>
      <c r="N1310" s="10">
        <f t="shared" si="85"/>
        <v>0</v>
      </c>
      <c r="O1310" s="10">
        <f t="shared" si="86"/>
        <v>0</v>
      </c>
      <c r="P1310" s="10">
        <f t="shared" si="87"/>
        <v>0</v>
      </c>
      <c r="Q1310" s="10" t="str">
        <f>VLOOKUP(A1310,'[1]Store List'!$A$1:$I$376,3,FALSE)</f>
        <v>WZ-476</v>
      </c>
      <c r="R1310" s="10" t="str">
        <f>VLOOKUP(A1310,'[1]Store List'!$A$1:$I$376,6,FALSE)</f>
        <v>Shannon Terebesi</v>
      </c>
      <c r="S1310" s="10" t="str">
        <f>VLOOKUP(A1310,'[1]Store List'!$A$1:$I$376,9,FALSE)</f>
        <v>Jonah Engler</v>
      </c>
      <c r="T1310" s="10"/>
    </row>
    <row r="1311" spans="1:20" ht="13.2" hidden="1">
      <c r="A1311" s="5">
        <v>94689</v>
      </c>
      <c r="B1311" s="5" t="s">
        <v>2115</v>
      </c>
      <c r="C1311" s="3" t="s">
        <v>1711</v>
      </c>
      <c r="D1311" s="3" t="s">
        <v>2172</v>
      </c>
      <c r="E1311" s="3" t="s">
        <v>2188</v>
      </c>
      <c r="F1311" s="3" t="s">
        <v>1714</v>
      </c>
      <c r="G1311" s="4" t="s">
        <v>9</v>
      </c>
      <c r="H1311" s="4" t="s">
        <v>10</v>
      </c>
      <c r="I1311" s="4" t="s">
        <v>2285</v>
      </c>
      <c r="J1311" s="4" t="s">
        <v>2285</v>
      </c>
      <c r="K1311" s="16"/>
      <c r="L1311" s="17" t="s">
        <v>2297</v>
      </c>
      <c r="M1311" s="10">
        <f t="shared" si="84"/>
        <v>0</v>
      </c>
      <c r="N1311" s="10">
        <f t="shared" si="85"/>
        <v>1</v>
      </c>
      <c r="O1311" s="10">
        <f t="shared" si="86"/>
        <v>0</v>
      </c>
      <c r="P1311" s="10">
        <f t="shared" si="87"/>
        <v>0</v>
      </c>
      <c r="Q1311" s="10" t="str">
        <f>VLOOKUP(A1311,'[1]Store List'!$A$1:$I$376,3,FALSE)</f>
        <v>WZ-449</v>
      </c>
      <c r="R1311" s="10" t="str">
        <f>VLOOKUP(A1311,'[1]Store List'!$A$1:$I$376,6,FALSE)</f>
        <v>Shannon Terebesi</v>
      </c>
      <c r="S1311" s="10" t="str">
        <f>VLOOKUP(A1311,'[1]Store List'!$A$1:$I$376,9,FALSE)</f>
        <v>Jonah Engler</v>
      </c>
      <c r="T1311" s="10"/>
    </row>
    <row r="1312" spans="1:20" ht="13.2" hidden="1">
      <c r="A1312" s="5">
        <v>94689</v>
      </c>
      <c r="B1312" s="5" t="s">
        <v>2115</v>
      </c>
      <c r="C1312" s="3" t="s">
        <v>1711</v>
      </c>
      <c r="D1312" s="3" t="s">
        <v>2172</v>
      </c>
      <c r="E1312" s="3" t="s">
        <v>2188</v>
      </c>
      <c r="F1312" s="3" t="s">
        <v>1715</v>
      </c>
      <c r="G1312" s="4" t="s">
        <v>9</v>
      </c>
      <c r="H1312" s="4" t="s">
        <v>10</v>
      </c>
      <c r="I1312" s="4" t="s">
        <v>2285</v>
      </c>
      <c r="J1312" s="4" t="s">
        <v>2285</v>
      </c>
      <c r="K1312" s="16"/>
      <c r="L1312" s="17" t="s">
        <v>2297</v>
      </c>
      <c r="M1312" s="10">
        <f t="shared" si="84"/>
        <v>0</v>
      </c>
      <c r="N1312" s="10">
        <f t="shared" si="85"/>
        <v>1</v>
      </c>
      <c r="O1312" s="10">
        <f t="shared" si="86"/>
        <v>0</v>
      </c>
      <c r="P1312" s="10">
        <f t="shared" si="87"/>
        <v>0</v>
      </c>
      <c r="Q1312" s="10" t="str">
        <f>VLOOKUP(A1312,'[1]Store List'!$A$1:$I$376,3,FALSE)</f>
        <v>WZ-449</v>
      </c>
      <c r="R1312" s="10" t="str">
        <f>VLOOKUP(A1312,'[1]Store List'!$A$1:$I$376,6,FALSE)</f>
        <v>Shannon Terebesi</v>
      </c>
      <c r="S1312" s="10" t="str">
        <f>VLOOKUP(A1312,'[1]Store List'!$A$1:$I$376,9,FALSE)</f>
        <v>Jonah Engler</v>
      </c>
      <c r="T1312" s="10"/>
    </row>
    <row r="1313" spans="1:20" ht="13.2" hidden="1">
      <c r="A1313" s="5">
        <v>107874</v>
      </c>
      <c r="B1313" s="5" t="s">
        <v>2058</v>
      </c>
      <c r="C1313" s="3" t="s">
        <v>1691</v>
      </c>
      <c r="D1313" s="3" t="s">
        <v>2172</v>
      </c>
      <c r="E1313" s="3" t="s">
        <v>2188</v>
      </c>
      <c r="F1313" s="3" t="s">
        <v>1694</v>
      </c>
      <c r="G1313" s="4" t="s">
        <v>9</v>
      </c>
      <c r="H1313" s="4" t="s">
        <v>2285</v>
      </c>
      <c r="I1313" s="4" t="s">
        <v>2285</v>
      </c>
      <c r="J1313" s="4" t="s">
        <v>2285</v>
      </c>
      <c r="K1313" s="16"/>
      <c r="L1313" s="17" t="s">
        <v>2297</v>
      </c>
      <c r="M1313" s="10">
        <f t="shared" si="84"/>
        <v>0</v>
      </c>
      <c r="N1313" s="10">
        <f t="shared" si="85"/>
        <v>0</v>
      </c>
      <c r="O1313" s="10">
        <f t="shared" si="86"/>
        <v>0</v>
      </c>
      <c r="P1313" s="10">
        <f t="shared" si="87"/>
        <v>0</v>
      </c>
      <c r="Q1313" s="10" t="str">
        <f>VLOOKUP(A1313,'[1]Store List'!$A$1:$I$376,3,FALSE)</f>
        <v>WZ-572</v>
      </c>
      <c r="R1313" s="10" t="str">
        <f>VLOOKUP(A1313,'[1]Store List'!$A$1:$I$376,6,FALSE)</f>
        <v>Shannon Terebesi</v>
      </c>
      <c r="S1313" s="10" t="str">
        <f>VLOOKUP(A1313,'[1]Store List'!$A$1:$I$376,9,FALSE)</f>
        <v>Jonah Engler</v>
      </c>
      <c r="T1313" s="10"/>
    </row>
    <row r="1314" spans="1:20" ht="13.2" hidden="1">
      <c r="A1314" s="5">
        <v>94908</v>
      </c>
      <c r="B1314" s="5" t="s">
        <v>2081</v>
      </c>
      <c r="C1314" s="3" t="s">
        <v>1687</v>
      </c>
      <c r="D1314" s="3" t="s">
        <v>2172</v>
      </c>
      <c r="E1314" s="3" t="s">
        <v>2188</v>
      </c>
      <c r="F1314" s="3" t="s">
        <v>1688</v>
      </c>
      <c r="G1314" s="4" t="s">
        <v>9</v>
      </c>
      <c r="H1314" s="4" t="s">
        <v>2285</v>
      </c>
      <c r="I1314" s="4" t="s">
        <v>2285</v>
      </c>
      <c r="J1314" s="4" t="s">
        <v>2285</v>
      </c>
      <c r="K1314" s="16"/>
      <c r="L1314" s="17" t="s">
        <v>2297</v>
      </c>
      <c r="M1314" s="10">
        <f t="shared" si="84"/>
        <v>0</v>
      </c>
      <c r="N1314" s="10">
        <f t="shared" si="85"/>
        <v>0</v>
      </c>
      <c r="O1314" s="10">
        <f t="shared" si="86"/>
        <v>0</v>
      </c>
      <c r="P1314" s="10">
        <f t="shared" si="87"/>
        <v>0</v>
      </c>
      <c r="Q1314" s="10" t="str">
        <f>VLOOKUP(A1314,'[1]Store List'!$A$1:$I$376,3,FALSE)</f>
        <v>WZ-459</v>
      </c>
      <c r="R1314" s="10" t="str">
        <f>VLOOKUP(A1314,'[1]Store List'!$A$1:$I$376,6,FALSE)</f>
        <v>Shannon Terebesi</v>
      </c>
      <c r="S1314" s="10" t="str">
        <f>VLOOKUP(A1314,'[1]Store List'!$A$1:$I$376,9,FALSE)</f>
        <v>Jonah Engler</v>
      </c>
      <c r="T1314" s="10"/>
    </row>
    <row r="1315" spans="1:20" ht="13.2" hidden="1">
      <c r="A1315" s="5">
        <v>94908</v>
      </c>
      <c r="B1315" s="5" t="s">
        <v>2081</v>
      </c>
      <c r="C1315" s="3" t="s">
        <v>1687</v>
      </c>
      <c r="D1315" s="3" t="s">
        <v>2172</v>
      </c>
      <c r="E1315" s="3" t="s">
        <v>2188</v>
      </c>
      <c r="F1315" s="3" t="s">
        <v>1690</v>
      </c>
      <c r="G1315" s="4" t="s">
        <v>9</v>
      </c>
      <c r="H1315" s="4" t="s">
        <v>10</v>
      </c>
      <c r="I1315" s="4" t="s">
        <v>10</v>
      </c>
      <c r="J1315" s="4" t="s">
        <v>2285</v>
      </c>
      <c r="K1315" s="16"/>
      <c r="L1315" s="17" t="s">
        <v>2297</v>
      </c>
      <c r="M1315" s="10">
        <f t="shared" si="84"/>
        <v>0</v>
      </c>
      <c r="N1315" s="10">
        <f t="shared" si="85"/>
        <v>1</v>
      </c>
      <c r="O1315" s="10">
        <f t="shared" si="86"/>
        <v>1</v>
      </c>
      <c r="P1315" s="10">
        <f t="shared" si="87"/>
        <v>0</v>
      </c>
      <c r="Q1315" s="10" t="str">
        <f>VLOOKUP(A1315,'[1]Store List'!$A$1:$I$376,3,FALSE)</f>
        <v>WZ-459</v>
      </c>
      <c r="R1315" s="10" t="str">
        <f>VLOOKUP(A1315,'[1]Store List'!$A$1:$I$376,6,FALSE)</f>
        <v>Shannon Terebesi</v>
      </c>
      <c r="S1315" s="10" t="str">
        <f>VLOOKUP(A1315,'[1]Store List'!$A$1:$I$376,9,FALSE)</f>
        <v>Jonah Engler</v>
      </c>
      <c r="T1315" s="10"/>
    </row>
    <row r="1316" spans="1:20" ht="13.2" hidden="1">
      <c r="A1316" s="5">
        <v>92534</v>
      </c>
      <c r="B1316" s="5" t="s">
        <v>2126</v>
      </c>
      <c r="C1316" s="3" t="s">
        <v>1679</v>
      </c>
      <c r="D1316" s="3" t="s">
        <v>2172</v>
      </c>
      <c r="E1316" s="3" t="s">
        <v>2188</v>
      </c>
      <c r="F1316" s="3" t="s">
        <v>1683</v>
      </c>
      <c r="G1316" s="4" t="s">
        <v>9</v>
      </c>
      <c r="H1316" s="4" t="s">
        <v>10</v>
      </c>
      <c r="I1316" s="4" t="s">
        <v>2285</v>
      </c>
      <c r="J1316" s="4" t="s">
        <v>2285</v>
      </c>
      <c r="K1316" s="16"/>
      <c r="L1316" s="17" t="s">
        <v>2297</v>
      </c>
      <c r="M1316" s="10">
        <f t="shared" si="84"/>
        <v>0</v>
      </c>
      <c r="N1316" s="10">
        <f t="shared" si="85"/>
        <v>1</v>
      </c>
      <c r="O1316" s="10">
        <f t="shared" si="86"/>
        <v>0</v>
      </c>
      <c r="P1316" s="10">
        <f t="shared" si="87"/>
        <v>0</v>
      </c>
      <c r="Q1316" s="10" t="str">
        <f>VLOOKUP(A1316,'[1]Store List'!$A$1:$I$376,3,FALSE)</f>
        <v>WZ-420</v>
      </c>
      <c r="R1316" s="10" t="str">
        <f>VLOOKUP(A1316,'[1]Store List'!$A$1:$I$376,6,FALSE)</f>
        <v>Shannon Terebesi</v>
      </c>
      <c r="S1316" s="10" t="str">
        <f>VLOOKUP(A1316,'[1]Store List'!$A$1:$I$376,9,FALSE)</f>
        <v>Jonah Engler</v>
      </c>
      <c r="T1316" s="10"/>
    </row>
    <row r="1317" spans="1:20" ht="13.2" hidden="1">
      <c r="A1317" s="5">
        <v>92534</v>
      </c>
      <c r="B1317" s="5" t="s">
        <v>2126</v>
      </c>
      <c r="C1317" s="3" t="s">
        <v>1679</v>
      </c>
      <c r="D1317" s="3" t="s">
        <v>2172</v>
      </c>
      <c r="E1317" s="3" t="s">
        <v>2188</v>
      </c>
      <c r="F1317" s="3" t="s">
        <v>1682</v>
      </c>
      <c r="G1317" s="4" t="s">
        <v>9</v>
      </c>
      <c r="H1317" s="4" t="s">
        <v>15</v>
      </c>
      <c r="I1317" s="4" t="s">
        <v>2285</v>
      </c>
      <c r="J1317" s="4" t="s">
        <v>2285</v>
      </c>
      <c r="K1317" s="16"/>
      <c r="L1317" s="17" t="s">
        <v>2297</v>
      </c>
      <c r="M1317" s="10">
        <f t="shared" si="84"/>
        <v>0</v>
      </c>
      <c r="N1317" s="10">
        <f t="shared" si="85"/>
        <v>1</v>
      </c>
      <c r="O1317" s="10">
        <f t="shared" si="86"/>
        <v>0</v>
      </c>
      <c r="P1317" s="10">
        <f t="shared" si="87"/>
        <v>0</v>
      </c>
      <c r="Q1317" s="10" t="str">
        <f>VLOOKUP(A1317,'[1]Store List'!$A$1:$I$376,3,FALSE)</f>
        <v>WZ-420</v>
      </c>
      <c r="R1317" s="10" t="str">
        <f>VLOOKUP(A1317,'[1]Store List'!$A$1:$I$376,6,FALSE)</f>
        <v>Shannon Terebesi</v>
      </c>
      <c r="S1317" s="10" t="str">
        <f>VLOOKUP(A1317,'[1]Store List'!$A$1:$I$376,9,FALSE)</f>
        <v>Jonah Engler</v>
      </c>
      <c r="T1317" s="10"/>
    </row>
    <row r="1318" spans="1:20" ht="13.2" hidden="1">
      <c r="A1318" s="5">
        <v>96949</v>
      </c>
      <c r="B1318" s="5" t="s">
        <v>2166</v>
      </c>
      <c r="C1318" s="3" t="s">
        <v>1649</v>
      </c>
      <c r="D1318" s="3" t="s">
        <v>2172</v>
      </c>
      <c r="E1318" s="3" t="s">
        <v>2188</v>
      </c>
      <c r="F1318" s="3" t="s">
        <v>1650</v>
      </c>
      <c r="G1318" s="4" t="s">
        <v>9</v>
      </c>
      <c r="H1318" s="4" t="s">
        <v>10</v>
      </c>
      <c r="I1318" s="4" t="s">
        <v>2285</v>
      </c>
      <c r="J1318" s="4" t="s">
        <v>10</v>
      </c>
      <c r="K1318" s="16"/>
      <c r="L1318" s="17" t="s">
        <v>2297</v>
      </c>
      <c r="M1318" s="10">
        <f t="shared" si="84"/>
        <v>0</v>
      </c>
      <c r="N1318" s="10">
        <f t="shared" si="85"/>
        <v>1</v>
      </c>
      <c r="O1318" s="10">
        <f t="shared" si="86"/>
        <v>0</v>
      </c>
      <c r="P1318" s="10">
        <f t="shared" si="87"/>
        <v>1</v>
      </c>
      <c r="Q1318" s="10" t="str">
        <f>VLOOKUP(A1318,'[1]Store List'!$A$1:$I$376,3,FALSE)</f>
        <v>WZ-493</v>
      </c>
      <c r="R1318" s="10" t="str">
        <f>VLOOKUP(A1318,'[1]Store List'!$A$1:$I$376,6,FALSE)</f>
        <v>Shannon Terebesi</v>
      </c>
      <c r="S1318" s="10" t="str">
        <f>VLOOKUP(A1318,'[1]Store List'!$A$1:$I$376,9,FALSE)</f>
        <v>Jonah Engler</v>
      </c>
      <c r="T1318" s="10"/>
    </row>
    <row r="1319" spans="1:20" ht="13.2" hidden="1">
      <c r="A1319" s="5">
        <v>92534</v>
      </c>
      <c r="B1319" s="5" t="s">
        <v>2126</v>
      </c>
      <c r="C1319" s="3" t="s">
        <v>1679</v>
      </c>
      <c r="D1319" s="3" t="s">
        <v>2172</v>
      </c>
      <c r="E1319" s="3" t="s">
        <v>2188</v>
      </c>
      <c r="F1319" s="3" t="s">
        <v>1681</v>
      </c>
      <c r="G1319" s="4" t="s">
        <v>9</v>
      </c>
      <c r="H1319" s="4" t="s">
        <v>10</v>
      </c>
      <c r="I1319" s="4" t="s">
        <v>2285</v>
      </c>
      <c r="J1319" s="4" t="s">
        <v>10</v>
      </c>
      <c r="K1319" s="16"/>
      <c r="L1319" s="17" t="s">
        <v>2297</v>
      </c>
      <c r="M1319" s="10">
        <f t="shared" si="84"/>
        <v>0</v>
      </c>
      <c r="N1319" s="10">
        <f t="shared" si="85"/>
        <v>1</v>
      </c>
      <c r="O1319" s="10">
        <f t="shared" si="86"/>
        <v>0</v>
      </c>
      <c r="P1319" s="10">
        <f t="shared" si="87"/>
        <v>1</v>
      </c>
      <c r="Q1319" s="10" t="str">
        <f>VLOOKUP(A1319,'[1]Store List'!$A$1:$I$376,3,FALSE)</f>
        <v>WZ-420</v>
      </c>
      <c r="R1319" s="10" t="str">
        <f>VLOOKUP(A1319,'[1]Store List'!$A$1:$I$376,6,FALSE)</f>
        <v>Shannon Terebesi</v>
      </c>
      <c r="S1319" s="10" t="str">
        <f>VLOOKUP(A1319,'[1]Store List'!$A$1:$I$376,9,FALSE)</f>
        <v>Jonah Engler</v>
      </c>
      <c r="T1319" s="10"/>
    </row>
    <row r="1320" spans="1:20" ht="13.2" hidden="1">
      <c r="A1320" s="5">
        <v>107874</v>
      </c>
      <c r="B1320" s="5" t="s">
        <v>2058</v>
      </c>
      <c r="C1320" s="3" t="s">
        <v>1691</v>
      </c>
      <c r="D1320" s="3" t="s">
        <v>2172</v>
      </c>
      <c r="E1320" s="3" t="s">
        <v>2188</v>
      </c>
      <c r="F1320" s="3" t="s">
        <v>1692</v>
      </c>
      <c r="G1320" s="4" t="s">
        <v>9</v>
      </c>
      <c r="H1320" s="4" t="s">
        <v>10</v>
      </c>
      <c r="I1320" s="4" t="s">
        <v>2285</v>
      </c>
      <c r="J1320" s="4" t="s">
        <v>10</v>
      </c>
      <c r="K1320" s="16"/>
      <c r="L1320" s="17" t="s">
        <v>2297</v>
      </c>
      <c r="M1320" s="10">
        <f t="shared" si="84"/>
        <v>0</v>
      </c>
      <c r="N1320" s="10">
        <f t="shared" si="85"/>
        <v>1</v>
      </c>
      <c r="O1320" s="10">
        <f t="shared" si="86"/>
        <v>0</v>
      </c>
      <c r="P1320" s="10">
        <f t="shared" si="87"/>
        <v>1</v>
      </c>
      <c r="Q1320" s="10" t="str">
        <f>VLOOKUP(A1320,'[1]Store List'!$A$1:$I$376,3,FALSE)</f>
        <v>WZ-572</v>
      </c>
      <c r="R1320" s="10" t="str">
        <f>VLOOKUP(A1320,'[1]Store List'!$A$1:$I$376,6,FALSE)</f>
        <v>Shannon Terebesi</v>
      </c>
      <c r="S1320" s="10" t="str">
        <f>VLOOKUP(A1320,'[1]Store List'!$A$1:$I$376,9,FALSE)</f>
        <v>Jonah Engler</v>
      </c>
      <c r="T1320" s="10"/>
    </row>
    <row r="1321" spans="1:20" ht="13.2" hidden="1">
      <c r="A1321" s="5">
        <v>107874</v>
      </c>
      <c r="B1321" s="5" t="s">
        <v>2058</v>
      </c>
      <c r="C1321" s="3" t="s">
        <v>1691</v>
      </c>
      <c r="D1321" s="3" t="s">
        <v>2172</v>
      </c>
      <c r="E1321" s="3" t="s">
        <v>2188</v>
      </c>
      <c r="F1321" s="3" t="s">
        <v>1695</v>
      </c>
      <c r="G1321" s="4" t="s">
        <v>9</v>
      </c>
      <c r="H1321" s="4" t="s">
        <v>10</v>
      </c>
      <c r="I1321" s="4" t="s">
        <v>2285</v>
      </c>
      <c r="J1321" s="4" t="s">
        <v>10</v>
      </c>
      <c r="K1321" s="16"/>
      <c r="L1321" s="17" t="s">
        <v>2297</v>
      </c>
      <c r="M1321" s="10">
        <f t="shared" si="84"/>
        <v>0</v>
      </c>
      <c r="N1321" s="10">
        <f t="shared" si="85"/>
        <v>1</v>
      </c>
      <c r="O1321" s="10">
        <f t="shared" si="86"/>
        <v>0</v>
      </c>
      <c r="P1321" s="10">
        <f t="shared" si="87"/>
        <v>1</v>
      </c>
      <c r="Q1321" s="10" t="str">
        <f>VLOOKUP(A1321,'[1]Store List'!$A$1:$I$376,3,FALSE)</f>
        <v>WZ-572</v>
      </c>
      <c r="R1321" s="10" t="str">
        <f>VLOOKUP(A1321,'[1]Store List'!$A$1:$I$376,6,FALSE)</f>
        <v>Shannon Terebesi</v>
      </c>
      <c r="S1321" s="10" t="str">
        <f>VLOOKUP(A1321,'[1]Store List'!$A$1:$I$376,9,FALSE)</f>
        <v>Jonah Engler</v>
      </c>
      <c r="T1321" s="10"/>
    </row>
    <row r="1322" spans="1:20" ht="13.2" hidden="1">
      <c r="A1322" s="5">
        <v>96949</v>
      </c>
      <c r="B1322" s="5" t="s">
        <v>2166</v>
      </c>
      <c r="C1322" s="3" t="s">
        <v>1649</v>
      </c>
      <c r="D1322" s="3" t="s">
        <v>2172</v>
      </c>
      <c r="E1322" s="3" t="s">
        <v>2188</v>
      </c>
      <c r="F1322" s="3" t="s">
        <v>1652</v>
      </c>
      <c r="G1322" s="4" t="s">
        <v>9</v>
      </c>
      <c r="H1322" s="4" t="s">
        <v>10</v>
      </c>
      <c r="I1322" s="4" t="s">
        <v>2285</v>
      </c>
      <c r="J1322" s="4" t="s">
        <v>10</v>
      </c>
      <c r="K1322" s="16"/>
      <c r="L1322" s="17" t="s">
        <v>2297</v>
      </c>
      <c r="M1322" s="10">
        <f t="shared" ref="M1322:M1385" si="88">IF(OR(G1322="N/A",G1322="COMP"),0,1)</f>
        <v>0</v>
      </c>
      <c r="N1322" s="10">
        <f t="shared" ref="N1322:N1385" si="89">IF(OR(H1322="N/A",H1322="COMP"),0,1)</f>
        <v>1</v>
      </c>
      <c r="O1322" s="10">
        <f t="shared" ref="O1322:O1385" si="90">IF(OR(I1322="N/A",I1322="COMP"),0,1)</f>
        <v>0</v>
      </c>
      <c r="P1322" s="10">
        <f t="shared" ref="P1322:P1385" si="91">IF(OR(J1322="N/A",J1322="COMP"),0,1)</f>
        <v>1</v>
      </c>
      <c r="Q1322" s="10" t="str">
        <f>VLOOKUP(A1322,'[1]Store List'!$A$1:$I$376,3,FALSE)</f>
        <v>WZ-493</v>
      </c>
      <c r="R1322" s="10" t="str">
        <f>VLOOKUP(A1322,'[1]Store List'!$A$1:$I$376,6,FALSE)</f>
        <v>Shannon Terebesi</v>
      </c>
      <c r="S1322" s="10" t="str">
        <f>VLOOKUP(A1322,'[1]Store List'!$A$1:$I$376,9,FALSE)</f>
        <v>Jonah Engler</v>
      </c>
      <c r="T1322" s="10"/>
    </row>
    <row r="1323" spans="1:20" ht="13.2" hidden="1">
      <c r="A1323" s="5">
        <v>95896</v>
      </c>
      <c r="B1323" s="5" t="s">
        <v>1829</v>
      </c>
      <c r="C1323" s="3" t="s">
        <v>1660</v>
      </c>
      <c r="D1323" s="3" t="s">
        <v>2172</v>
      </c>
      <c r="E1323" s="3" t="s">
        <v>2188</v>
      </c>
      <c r="F1323" s="3" t="s">
        <v>1664</v>
      </c>
      <c r="G1323" s="4" t="s">
        <v>9</v>
      </c>
      <c r="H1323" s="4" t="s">
        <v>10</v>
      </c>
      <c r="I1323" s="4" t="s">
        <v>2285</v>
      </c>
      <c r="J1323" s="4" t="s">
        <v>10</v>
      </c>
      <c r="K1323" s="16"/>
      <c r="L1323" s="17" t="s">
        <v>2297</v>
      </c>
      <c r="M1323" s="10">
        <f t="shared" si="88"/>
        <v>0</v>
      </c>
      <c r="N1323" s="10">
        <f t="shared" si="89"/>
        <v>1</v>
      </c>
      <c r="O1323" s="10">
        <f t="shared" si="90"/>
        <v>0</v>
      </c>
      <c r="P1323" s="10">
        <f t="shared" si="91"/>
        <v>1</v>
      </c>
      <c r="Q1323" s="10" t="str">
        <f>VLOOKUP(A1323,'[1]Store List'!$A$1:$I$376,3,FALSE)</f>
        <v>WZ-477</v>
      </c>
      <c r="R1323" s="10" t="str">
        <f>VLOOKUP(A1323,'[1]Store List'!$A$1:$I$376,6,FALSE)</f>
        <v>Shannon Terebesi</v>
      </c>
      <c r="S1323" s="10" t="str">
        <f>VLOOKUP(A1323,'[1]Store List'!$A$1:$I$376,9,FALSE)</f>
        <v>Jonah Engler</v>
      </c>
      <c r="T1323" s="10"/>
    </row>
    <row r="1324" spans="1:20" ht="13.2" hidden="1">
      <c r="A1324" s="5">
        <v>92534</v>
      </c>
      <c r="B1324" s="5" t="s">
        <v>2126</v>
      </c>
      <c r="C1324" s="3" t="s">
        <v>1679</v>
      </c>
      <c r="D1324" s="3" t="s">
        <v>2172</v>
      </c>
      <c r="E1324" s="3" t="s">
        <v>2188</v>
      </c>
      <c r="F1324" s="3" t="s">
        <v>1680</v>
      </c>
      <c r="G1324" s="4" t="s">
        <v>9</v>
      </c>
      <c r="H1324" s="4" t="s">
        <v>10</v>
      </c>
      <c r="I1324" s="4" t="s">
        <v>2285</v>
      </c>
      <c r="J1324" s="4" t="s">
        <v>10</v>
      </c>
      <c r="K1324" s="16"/>
      <c r="L1324" s="17" t="s">
        <v>2297</v>
      </c>
      <c r="M1324" s="10">
        <f t="shared" si="88"/>
        <v>0</v>
      </c>
      <c r="N1324" s="10">
        <f t="shared" si="89"/>
        <v>1</v>
      </c>
      <c r="O1324" s="10">
        <f t="shared" si="90"/>
        <v>0</v>
      </c>
      <c r="P1324" s="10">
        <f t="shared" si="91"/>
        <v>1</v>
      </c>
      <c r="Q1324" s="10" t="str">
        <f>VLOOKUP(A1324,'[1]Store List'!$A$1:$I$376,3,FALSE)</f>
        <v>WZ-420</v>
      </c>
      <c r="R1324" s="10" t="str">
        <f>VLOOKUP(A1324,'[1]Store List'!$A$1:$I$376,6,FALSE)</f>
        <v>Shannon Terebesi</v>
      </c>
      <c r="S1324" s="10" t="str">
        <f>VLOOKUP(A1324,'[1]Store List'!$A$1:$I$376,9,FALSE)</f>
        <v>Jonah Engler</v>
      </c>
      <c r="T1324" s="10"/>
    </row>
    <row r="1325" spans="1:20" ht="13.2" hidden="1">
      <c r="A1325" s="5">
        <v>95953</v>
      </c>
      <c r="B1325" s="5" t="s">
        <v>2042</v>
      </c>
      <c r="C1325" s="3" t="s">
        <v>1684</v>
      </c>
      <c r="D1325" s="3" t="s">
        <v>2172</v>
      </c>
      <c r="E1325" s="3" t="s">
        <v>2188</v>
      </c>
      <c r="F1325" s="3" t="s">
        <v>1685</v>
      </c>
      <c r="G1325" s="4" t="s">
        <v>9</v>
      </c>
      <c r="H1325" s="4" t="s">
        <v>10</v>
      </c>
      <c r="I1325" s="4" t="s">
        <v>2285</v>
      </c>
      <c r="J1325" s="4" t="s">
        <v>10</v>
      </c>
      <c r="K1325" s="16"/>
      <c r="L1325" s="17" t="s">
        <v>2297</v>
      </c>
      <c r="M1325" s="10">
        <f t="shared" si="88"/>
        <v>0</v>
      </c>
      <c r="N1325" s="10">
        <f t="shared" si="89"/>
        <v>1</v>
      </c>
      <c r="O1325" s="10">
        <f t="shared" si="90"/>
        <v>0</v>
      </c>
      <c r="P1325" s="10">
        <f t="shared" si="91"/>
        <v>1</v>
      </c>
      <c r="Q1325" s="10" t="str">
        <f>VLOOKUP(A1325,'[1]Store List'!$A$1:$I$376,3,FALSE)</f>
        <v>WZ-476</v>
      </c>
      <c r="R1325" s="10" t="str">
        <f>VLOOKUP(A1325,'[1]Store List'!$A$1:$I$376,6,FALSE)</f>
        <v>Shannon Terebesi</v>
      </c>
      <c r="S1325" s="10" t="str">
        <f>VLOOKUP(A1325,'[1]Store List'!$A$1:$I$376,9,FALSE)</f>
        <v>Jonah Engler</v>
      </c>
      <c r="T1325" s="10"/>
    </row>
    <row r="1326" spans="1:20" ht="13.2" hidden="1">
      <c r="A1326" s="5">
        <v>96949</v>
      </c>
      <c r="B1326" s="5" t="s">
        <v>2166</v>
      </c>
      <c r="C1326" s="3" t="s">
        <v>1649</v>
      </c>
      <c r="D1326" s="3" t="s">
        <v>2172</v>
      </c>
      <c r="E1326" s="3" t="s">
        <v>2188</v>
      </c>
      <c r="F1326" s="3" t="s">
        <v>1651</v>
      </c>
      <c r="G1326" s="4" t="s">
        <v>9</v>
      </c>
      <c r="H1326" s="4" t="s">
        <v>10</v>
      </c>
      <c r="I1326" s="4" t="s">
        <v>2285</v>
      </c>
      <c r="J1326" s="4" t="s">
        <v>10</v>
      </c>
      <c r="K1326" s="16"/>
      <c r="L1326" s="17" t="s">
        <v>2297</v>
      </c>
      <c r="M1326" s="10">
        <f t="shared" si="88"/>
        <v>0</v>
      </c>
      <c r="N1326" s="10">
        <f t="shared" si="89"/>
        <v>1</v>
      </c>
      <c r="O1326" s="10">
        <f t="shared" si="90"/>
        <v>0</v>
      </c>
      <c r="P1326" s="10">
        <f t="shared" si="91"/>
        <v>1</v>
      </c>
      <c r="Q1326" s="10" t="str">
        <f>VLOOKUP(A1326,'[1]Store List'!$A$1:$I$376,3,FALSE)</f>
        <v>WZ-493</v>
      </c>
      <c r="R1326" s="10" t="str">
        <f>VLOOKUP(A1326,'[1]Store List'!$A$1:$I$376,6,FALSE)</f>
        <v>Shannon Terebesi</v>
      </c>
      <c r="S1326" s="10" t="str">
        <f>VLOOKUP(A1326,'[1]Store List'!$A$1:$I$376,9,FALSE)</f>
        <v>Jonah Engler</v>
      </c>
      <c r="T1326" s="10"/>
    </row>
    <row r="1327" spans="1:20" ht="13.2" hidden="1">
      <c r="A1327" s="5">
        <v>95896</v>
      </c>
      <c r="B1327" s="5" t="s">
        <v>1829</v>
      </c>
      <c r="C1327" s="3" t="s">
        <v>1660</v>
      </c>
      <c r="D1327" s="3" t="s">
        <v>2172</v>
      </c>
      <c r="E1327" s="3" t="s">
        <v>2188</v>
      </c>
      <c r="F1327" s="3" t="s">
        <v>1661</v>
      </c>
      <c r="G1327" s="4" t="s">
        <v>9</v>
      </c>
      <c r="H1327" s="4" t="s">
        <v>10</v>
      </c>
      <c r="I1327" s="4" t="s">
        <v>10</v>
      </c>
      <c r="J1327" s="4" t="s">
        <v>10</v>
      </c>
      <c r="K1327" s="16"/>
      <c r="L1327" s="17" t="s">
        <v>2297</v>
      </c>
      <c r="M1327" s="10">
        <f t="shared" si="88"/>
        <v>0</v>
      </c>
      <c r="N1327" s="10">
        <f t="shared" si="89"/>
        <v>1</v>
      </c>
      <c r="O1327" s="10">
        <f t="shared" si="90"/>
        <v>1</v>
      </c>
      <c r="P1327" s="10">
        <f t="shared" si="91"/>
        <v>1</v>
      </c>
      <c r="Q1327" s="10" t="str">
        <f>VLOOKUP(A1327,'[1]Store List'!$A$1:$I$376,3,FALSE)</f>
        <v>WZ-477</v>
      </c>
      <c r="R1327" s="10" t="str">
        <f>VLOOKUP(A1327,'[1]Store List'!$A$1:$I$376,6,FALSE)</f>
        <v>Shannon Terebesi</v>
      </c>
      <c r="S1327" s="10" t="str">
        <f>VLOOKUP(A1327,'[1]Store List'!$A$1:$I$376,9,FALSE)</f>
        <v>Jonah Engler</v>
      </c>
      <c r="T1327" s="10"/>
    </row>
    <row r="1328" spans="1:20" ht="13.2" hidden="1">
      <c r="A1328" s="5">
        <v>107874</v>
      </c>
      <c r="B1328" s="5" t="s">
        <v>2058</v>
      </c>
      <c r="C1328" s="3" t="s">
        <v>1691</v>
      </c>
      <c r="D1328" s="3" t="s">
        <v>2172</v>
      </c>
      <c r="E1328" s="3" t="s">
        <v>2188</v>
      </c>
      <c r="F1328" s="3" t="s">
        <v>1693</v>
      </c>
      <c r="G1328" s="4" t="s">
        <v>9</v>
      </c>
      <c r="H1328" s="4" t="s">
        <v>10</v>
      </c>
      <c r="I1328" s="4" t="s">
        <v>10</v>
      </c>
      <c r="J1328" s="4" t="s">
        <v>10</v>
      </c>
      <c r="K1328" s="16"/>
      <c r="L1328" s="17" t="s">
        <v>2297</v>
      </c>
      <c r="M1328" s="10">
        <f t="shared" si="88"/>
        <v>0</v>
      </c>
      <c r="N1328" s="10">
        <f t="shared" si="89"/>
        <v>1</v>
      </c>
      <c r="O1328" s="10">
        <f t="shared" si="90"/>
        <v>1</v>
      </c>
      <c r="P1328" s="10">
        <f t="shared" si="91"/>
        <v>1</v>
      </c>
      <c r="Q1328" s="10" t="str">
        <f>VLOOKUP(A1328,'[1]Store List'!$A$1:$I$376,3,FALSE)</f>
        <v>WZ-572</v>
      </c>
      <c r="R1328" s="10" t="str">
        <f>VLOOKUP(A1328,'[1]Store List'!$A$1:$I$376,6,FALSE)</f>
        <v>Shannon Terebesi</v>
      </c>
      <c r="S1328" s="10" t="str">
        <f>VLOOKUP(A1328,'[1]Store List'!$A$1:$I$376,9,FALSE)</f>
        <v>Jonah Engler</v>
      </c>
      <c r="T1328" s="10"/>
    </row>
    <row r="1329" spans="1:20" ht="13.2" hidden="1">
      <c r="A1329" s="5">
        <v>94689</v>
      </c>
      <c r="B1329" s="5" t="s">
        <v>2115</v>
      </c>
      <c r="C1329" s="3" t="s">
        <v>1711</v>
      </c>
      <c r="D1329" s="3" t="s">
        <v>2172</v>
      </c>
      <c r="E1329" s="3" t="s">
        <v>2188</v>
      </c>
      <c r="F1329" s="3" t="s">
        <v>1713</v>
      </c>
      <c r="G1329" s="4" t="s">
        <v>9</v>
      </c>
      <c r="H1329" s="4" t="s">
        <v>10</v>
      </c>
      <c r="I1329" s="4" t="s">
        <v>10</v>
      </c>
      <c r="J1329" s="4" t="s">
        <v>10</v>
      </c>
      <c r="K1329" s="16"/>
      <c r="L1329" s="17" t="s">
        <v>2297</v>
      </c>
      <c r="M1329" s="10">
        <f t="shared" si="88"/>
        <v>0</v>
      </c>
      <c r="N1329" s="10">
        <f t="shared" si="89"/>
        <v>1</v>
      </c>
      <c r="O1329" s="10">
        <f t="shared" si="90"/>
        <v>1</v>
      </c>
      <c r="P1329" s="10">
        <f t="shared" si="91"/>
        <v>1</v>
      </c>
      <c r="Q1329" s="10" t="str">
        <f>VLOOKUP(A1329,'[1]Store List'!$A$1:$I$376,3,FALSE)</f>
        <v>WZ-449</v>
      </c>
      <c r="R1329" s="10" t="str">
        <f>VLOOKUP(A1329,'[1]Store List'!$A$1:$I$376,6,FALSE)</f>
        <v>Shannon Terebesi</v>
      </c>
      <c r="S1329" s="10" t="str">
        <f>VLOOKUP(A1329,'[1]Store List'!$A$1:$I$376,9,FALSE)</f>
        <v>Jonah Engler</v>
      </c>
      <c r="T1329" s="10"/>
    </row>
    <row r="1330" spans="1:20" ht="13.2" hidden="1">
      <c r="A1330" s="5">
        <v>94908</v>
      </c>
      <c r="B1330" s="5" t="s">
        <v>2081</v>
      </c>
      <c r="C1330" s="3" t="s">
        <v>1687</v>
      </c>
      <c r="D1330" s="3" t="s">
        <v>2172</v>
      </c>
      <c r="E1330" s="3" t="s">
        <v>2188</v>
      </c>
      <c r="F1330" s="3" t="s">
        <v>1689</v>
      </c>
      <c r="G1330" s="4" t="s">
        <v>9</v>
      </c>
      <c r="H1330" s="4" t="s">
        <v>10</v>
      </c>
      <c r="I1330" s="4" t="s">
        <v>15</v>
      </c>
      <c r="J1330" s="4" t="s">
        <v>10</v>
      </c>
      <c r="K1330" s="16"/>
      <c r="L1330" s="17" t="s">
        <v>2297</v>
      </c>
      <c r="M1330" s="10">
        <f t="shared" si="88"/>
        <v>0</v>
      </c>
      <c r="N1330" s="10">
        <f t="shared" si="89"/>
        <v>1</v>
      </c>
      <c r="O1330" s="10">
        <f t="shared" si="90"/>
        <v>1</v>
      </c>
      <c r="P1330" s="10">
        <f t="shared" si="91"/>
        <v>1</v>
      </c>
      <c r="Q1330" s="10" t="str">
        <f>VLOOKUP(A1330,'[1]Store List'!$A$1:$I$376,3,FALSE)</f>
        <v>WZ-459</v>
      </c>
      <c r="R1330" s="10" t="str">
        <f>VLOOKUP(A1330,'[1]Store List'!$A$1:$I$376,6,FALSE)</f>
        <v>Shannon Terebesi</v>
      </c>
      <c r="S1330" s="10" t="str">
        <f>VLOOKUP(A1330,'[1]Store List'!$A$1:$I$376,9,FALSE)</f>
        <v>Jonah Engler</v>
      </c>
      <c r="T1330" s="10"/>
    </row>
    <row r="1331" spans="1:20" ht="13.2" hidden="1">
      <c r="A1331" s="5">
        <v>96949</v>
      </c>
      <c r="B1331" s="5" t="s">
        <v>2166</v>
      </c>
      <c r="C1331" s="3" t="s">
        <v>1649</v>
      </c>
      <c r="D1331" s="3" t="s">
        <v>2172</v>
      </c>
      <c r="E1331" s="3" t="s">
        <v>2188</v>
      </c>
      <c r="F1331" s="3" t="s">
        <v>1653</v>
      </c>
      <c r="G1331" s="4" t="s">
        <v>9</v>
      </c>
      <c r="H1331" s="4" t="s">
        <v>10</v>
      </c>
      <c r="I1331" s="4" t="s">
        <v>2285</v>
      </c>
      <c r="J1331" s="4" t="s">
        <v>15</v>
      </c>
      <c r="K1331" s="16"/>
      <c r="L1331" s="17" t="s">
        <v>2297</v>
      </c>
      <c r="M1331" s="10">
        <f t="shared" si="88"/>
        <v>0</v>
      </c>
      <c r="N1331" s="10">
        <f t="shared" si="89"/>
        <v>1</v>
      </c>
      <c r="O1331" s="10">
        <f t="shared" si="90"/>
        <v>0</v>
      </c>
      <c r="P1331" s="10">
        <f t="shared" si="91"/>
        <v>1</v>
      </c>
      <c r="Q1331" s="10" t="str">
        <f>VLOOKUP(A1331,'[1]Store List'!$A$1:$I$376,3,FALSE)</f>
        <v>WZ-493</v>
      </c>
      <c r="R1331" s="10" t="str">
        <f>VLOOKUP(A1331,'[1]Store List'!$A$1:$I$376,6,FALSE)</f>
        <v>Shannon Terebesi</v>
      </c>
      <c r="S1331" s="10" t="str">
        <f>VLOOKUP(A1331,'[1]Store List'!$A$1:$I$376,9,FALSE)</f>
        <v>Jonah Engler</v>
      </c>
      <c r="T1331" s="10"/>
    </row>
    <row r="1332" spans="1:20" ht="13.2" hidden="1">
      <c r="A1332" s="5">
        <v>79810</v>
      </c>
      <c r="B1332" s="5" t="s">
        <v>1909</v>
      </c>
      <c r="C1332" s="3" t="s">
        <v>181</v>
      </c>
      <c r="D1332" s="3" t="s">
        <v>2172</v>
      </c>
      <c r="E1332" s="3" t="s">
        <v>2232</v>
      </c>
      <c r="F1332" s="3" t="s">
        <v>184</v>
      </c>
      <c r="G1332" s="4" t="s">
        <v>9</v>
      </c>
      <c r="H1332" s="4" t="s">
        <v>2285</v>
      </c>
      <c r="I1332" s="4" t="s">
        <v>2285</v>
      </c>
      <c r="J1332" s="4" t="s">
        <v>2285</v>
      </c>
      <c r="K1332" s="16"/>
      <c r="L1332" s="17" t="s">
        <v>2297</v>
      </c>
      <c r="M1332" s="10">
        <f t="shared" si="88"/>
        <v>0</v>
      </c>
      <c r="N1332" s="10">
        <f t="shared" si="89"/>
        <v>0</v>
      </c>
      <c r="O1332" s="10">
        <f t="shared" si="90"/>
        <v>0</v>
      </c>
      <c r="P1332" s="10">
        <f t="shared" si="91"/>
        <v>0</v>
      </c>
      <c r="Q1332" s="10" t="str">
        <f>VLOOKUP(A1332,'[1]Store List'!$A$1:$I$376,3,FALSE)</f>
        <v>WZ-390</v>
      </c>
      <c r="R1332" s="10" t="str">
        <f>VLOOKUP(A1332,'[1]Store List'!$A$1:$I$376,6,FALSE)</f>
        <v>Shannon Terebesi</v>
      </c>
      <c r="S1332" s="10" t="str">
        <f>VLOOKUP(A1332,'[1]Store List'!$A$1:$I$376,9,FALSE)</f>
        <v>Richard Abramson</v>
      </c>
      <c r="T1332" s="10"/>
    </row>
    <row r="1333" spans="1:20" ht="13.2" hidden="1">
      <c r="A1333" s="5">
        <v>79810</v>
      </c>
      <c r="B1333" s="5" t="s">
        <v>1909</v>
      </c>
      <c r="C1333" s="3" t="s">
        <v>181</v>
      </c>
      <c r="D1333" s="3" t="s">
        <v>2172</v>
      </c>
      <c r="E1333" s="3" t="s">
        <v>2232</v>
      </c>
      <c r="F1333" s="3" t="s">
        <v>182</v>
      </c>
      <c r="G1333" s="4" t="s">
        <v>9</v>
      </c>
      <c r="H1333" s="4" t="s">
        <v>15</v>
      </c>
      <c r="I1333" s="4" t="s">
        <v>2285</v>
      </c>
      <c r="J1333" s="4" t="s">
        <v>2285</v>
      </c>
      <c r="K1333" s="16"/>
      <c r="L1333" s="17" t="s">
        <v>2297</v>
      </c>
      <c r="M1333" s="10">
        <f t="shared" si="88"/>
        <v>0</v>
      </c>
      <c r="N1333" s="10">
        <f t="shared" si="89"/>
        <v>1</v>
      </c>
      <c r="O1333" s="10">
        <f t="shared" si="90"/>
        <v>0</v>
      </c>
      <c r="P1333" s="10">
        <f t="shared" si="91"/>
        <v>0</v>
      </c>
      <c r="Q1333" s="10" t="str">
        <f>VLOOKUP(A1333,'[1]Store List'!$A$1:$I$376,3,FALSE)</f>
        <v>WZ-390</v>
      </c>
      <c r="R1333" s="10" t="str">
        <f>VLOOKUP(A1333,'[1]Store List'!$A$1:$I$376,6,FALSE)</f>
        <v>Shannon Terebesi</v>
      </c>
      <c r="S1333" s="10" t="str">
        <f>VLOOKUP(A1333,'[1]Store List'!$A$1:$I$376,9,FALSE)</f>
        <v>Richard Abramson</v>
      </c>
      <c r="T1333" s="10"/>
    </row>
    <row r="1334" spans="1:20" ht="13.2" hidden="1">
      <c r="A1334" s="5">
        <v>124209</v>
      </c>
      <c r="B1334" s="5" t="s">
        <v>2129</v>
      </c>
      <c r="C1334" s="3" t="s">
        <v>222</v>
      </c>
      <c r="D1334" s="3" t="s">
        <v>2172</v>
      </c>
      <c r="E1334" s="3" t="s">
        <v>2232</v>
      </c>
      <c r="F1334" s="3" t="s">
        <v>223</v>
      </c>
      <c r="G1334" s="4" t="s">
        <v>9</v>
      </c>
      <c r="H1334" s="4" t="s">
        <v>10</v>
      </c>
      <c r="I1334" s="4" t="s">
        <v>2285</v>
      </c>
      <c r="J1334" s="4" t="s">
        <v>2285</v>
      </c>
      <c r="K1334" s="16"/>
      <c r="L1334" s="17" t="s">
        <v>2297</v>
      </c>
      <c r="M1334" s="10">
        <f t="shared" si="88"/>
        <v>0</v>
      </c>
      <c r="N1334" s="10">
        <f t="shared" si="89"/>
        <v>1</v>
      </c>
      <c r="O1334" s="10">
        <f t="shared" si="90"/>
        <v>0</v>
      </c>
      <c r="P1334" s="10">
        <f t="shared" si="91"/>
        <v>0</v>
      </c>
      <c r="Q1334" s="10" t="str">
        <f>VLOOKUP(A1334,'[1]Store List'!$A$1:$I$376,3,FALSE)</f>
        <v>WZ-784A</v>
      </c>
      <c r="R1334" s="10" t="str">
        <f>VLOOKUP(A1334,'[1]Store List'!$A$1:$I$376,6,FALSE)</f>
        <v>Shannon Terebesi</v>
      </c>
      <c r="S1334" s="10" t="str">
        <f>VLOOKUP(A1334,'[1]Store List'!$A$1:$I$376,9,FALSE)</f>
        <v>Richard Abramson</v>
      </c>
      <c r="T1334" s="10"/>
    </row>
    <row r="1335" spans="1:20" ht="13.2" hidden="1">
      <c r="A1335" s="5">
        <v>124209</v>
      </c>
      <c r="B1335" s="5" t="s">
        <v>2129</v>
      </c>
      <c r="C1335" s="3" t="s">
        <v>222</v>
      </c>
      <c r="D1335" s="3" t="s">
        <v>2172</v>
      </c>
      <c r="E1335" s="3" t="s">
        <v>2232</v>
      </c>
      <c r="F1335" s="3" t="s">
        <v>226</v>
      </c>
      <c r="G1335" s="4" t="s">
        <v>9</v>
      </c>
      <c r="H1335" s="4" t="s">
        <v>10</v>
      </c>
      <c r="I1335" s="4" t="s">
        <v>2285</v>
      </c>
      <c r="J1335" s="4" t="s">
        <v>10</v>
      </c>
      <c r="K1335" s="16"/>
      <c r="L1335" s="17" t="s">
        <v>2297</v>
      </c>
      <c r="M1335" s="10">
        <f t="shared" si="88"/>
        <v>0</v>
      </c>
      <c r="N1335" s="10">
        <f t="shared" si="89"/>
        <v>1</v>
      </c>
      <c r="O1335" s="10">
        <f t="shared" si="90"/>
        <v>0</v>
      </c>
      <c r="P1335" s="10">
        <f t="shared" si="91"/>
        <v>1</v>
      </c>
      <c r="Q1335" s="10" t="str">
        <f>VLOOKUP(A1335,'[1]Store List'!$A$1:$I$376,3,FALSE)</f>
        <v>WZ-784A</v>
      </c>
      <c r="R1335" s="10" t="str">
        <f>VLOOKUP(A1335,'[1]Store List'!$A$1:$I$376,6,FALSE)</f>
        <v>Shannon Terebesi</v>
      </c>
      <c r="S1335" s="10" t="str">
        <f>VLOOKUP(A1335,'[1]Store List'!$A$1:$I$376,9,FALSE)</f>
        <v>Richard Abramson</v>
      </c>
      <c r="T1335" s="10"/>
    </row>
    <row r="1336" spans="1:20" ht="13.2" hidden="1">
      <c r="A1336" s="5">
        <v>79810</v>
      </c>
      <c r="B1336" s="5" t="s">
        <v>1909</v>
      </c>
      <c r="C1336" s="3" t="s">
        <v>181</v>
      </c>
      <c r="D1336" s="3" t="s">
        <v>2172</v>
      </c>
      <c r="E1336" s="3" t="s">
        <v>2232</v>
      </c>
      <c r="F1336" s="3" t="s">
        <v>185</v>
      </c>
      <c r="G1336" s="4" t="s">
        <v>9</v>
      </c>
      <c r="H1336" s="4" t="s">
        <v>10</v>
      </c>
      <c r="I1336" s="4" t="s">
        <v>2285</v>
      </c>
      <c r="J1336" s="4" t="s">
        <v>10</v>
      </c>
      <c r="K1336" s="16"/>
      <c r="L1336" s="17" t="s">
        <v>2297</v>
      </c>
      <c r="M1336" s="10">
        <f t="shared" si="88"/>
        <v>0</v>
      </c>
      <c r="N1336" s="10">
        <f t="shared" si="89"/>
        <v>1</v>
      </c>
      <c r="O1336" s="10">
        <f t="shared" si="90"/>
        <v>0</v>
      </c>
      <c r="P1336" s="10">
        <f t="shared" si="91"/>
        <v>1</v>
      </c>
      <c r="Q1336" s="10" t="str">
        <f>VLOOKUP(A1336,'[1]Store List'!$A$1:$I$376,3,FALSE)</f>
        <v>WZ-390</v>
      </c>
      <c r="R1336" s="10" t="str">
        <f>VLOOKUP(A1336,'[1]Store List'!$A$1:$I$376,6,FALSE)</f>
        <v>Shannon Terebesi</v>
      </c>
      <c r="S1336" s="10" t="str">
        <f>VLOOKUP(A1336,'[1]Store List'!$A$1:$I$376,9,FALSE)</f>
        <v>Richard Abramson</v>
      </c>
      <c r="T1336" s="10"/>
    </row>
    <row r="1337" spans="1:20" ht="13.2" hidden="1">
      <c r="A1337" s="5">
        <v>79810</v>
      </c>
      <c r="B1337" s="5" t="s">
        <v>1909</v>
      </c>
      <c r="C1337" s="3" t="s">
        <v>181</v>
      </c>
      <c r="D1337" s="3" t="s">
        <v>2172</v>
      </c>
      <c r="E1337" s="3" t="s">
        <v>2232</v>
      </c>
      <c r="F1337" s="3" t="s">
        <v>183</v>
      </c>
      <c r="G1337" s="4" t="s">
        <v>9</v>
      </c>
      <c r="H1337" s="4" t="s">
        <v>10</v>
      </c>
      <c r="I1337" s="4" t="s">
        <v>2285</v>
      </c>
      <c r="J1337" s="4" t="s">
        <v>10</v>
      </c>
      <c r="K1337" s="16"/>
      <c r="L1337" s="17" t="s">
        <v>2297</v>
      </c>
      <c r="M1337" s="10">
        <f t="shared" si="88"/>
        <v>0</v>
      </c>
      <c r="N1337" s="10">
        <f t="shared" si="89"/>
        <v>1</v>
      </c>
      <c r="O1337" s="10">
        <f t="shared" si="90"/>
        <v>0</v>
      </c>
      <c r="P1337" s="10">
        <f t="shared" si="91"/>
        <v>1</v>
      </c>
      <c r="Q1337" s="10" t="str">
        <f>VLOOKUP(A1337,'[1]Store List'!$A$1:$I$376,3,FALSE)</f>
        <v>WZ-390</v>
      </c>
      <c r="R1337" s="10" t="str">
        <f>VLOOKUP(A1337,'[1]Store List'!$A$1:$I$376,6,FALSE)</f>
        <v>Shannon Terebesi</v>
      </c>
      <c r="S1337" s="10" t="str">
        <f>VLOOKUP(A1337,'[1]Store List'!$A$1:$I$376,9,FALSE)</f>
        <v>Richard Abramson</v>
      </c>
      <c r="T1337" s="10"/>
    </row>
    <row r="1338" spans="1:20" ht="13.2" hidden="1">
      <c r="A1338" s="5">
        <v>124209</v>
      </c>
      <c r="B1338" s="5" t="s">
        <v>2129</v>
      </c>
      <c r="C1338" s="3" t="s">
        <v>222</v>
      </c>
      <c r="D1338" s="3" t="s">
        <v>2172</v>
      </c>
      <c r="E1338" s="3" t="s">
        <v>2232</v>
      </c>
      <c r="F1338" s="3" t="s">
        <v>224</v>
      </c>
      <c r="G1338" s="4" t="s">
        <v>9</v>
      </c>
      <c r="H1338" s="4" t="s">
        <v>10</v>
      </c>
      <c r="I1338" s="4" t="s">
        <v>2285</v>
      </c>
      <c r="J1338" s="4" t="s">
        <v>10</v>
      </c>
      <c r="K1338" s="16"/>
      <c r="L1338" s="17" t="s">
        <v>2297</v>
      </c>
      <c r="M1338" s="10">
        <f t="shared" si="88"/>
        <v>0</v>
      </c>
      <c r="N1338" s="10">
        <f t="shared" si="89"/>
        <v>1</v>
      </c>
      <c r="O1338" s="10">
        <f t="shared" si="90"/>
        <v>0</v>
      </c>
      <c r="P1338" s="10">
        <f t="shared" si="91"/>
        <v>1</v>
      </c>
      <c r="Q1338" s="10" t="str">
        <f>VLOOKUP(A1338,'[1]Store List'!$A$1:$I$376,3,FALSE)</f>
        <v>WZ-784A</v>
      </c>
      <c r="R1338" s="10" t="str">
        <f>VLOOKUP(A1338,'[1]Store List'!$A$1:$I$376,6,FALSE)</f>
        <v>Shannon Terebesi</v>
      </c>
      <c r="S1338" s="10" t="str">
        <f>VLOOKUP(A1338,'[1]Store List'!$A$1:$I$376,9,FALSE)</f>
        <v>Richard Abramson</v>
      </c>
      <c r="T1338" s="10"/>
    </row>
    <row r="1339" spans="1:20" ht="13.2" hidden="1">
      <c r="A1339" s="5">
        <v>124209</v>
      </c>
      <c r="B1339" s="5" t="s">
        <v>2129</v>
      </c>
      <c r="C1339" s="3" t="s">
        <v>222</v>
      </c>
      <c r="D1339" s="3" t="s">
        <v>2172</v>
      </c>
      <c r="E1339" s="3" t="s">
        <v>2232</v>
      </c>
      <c r="F1339" s="3" t="s">
        <v>225</v>
      </c>
      <c r="G1339" s="4" t="s">
        <v>9</v>
      </c>
      <c r="H1339" s="4" t="s">
        <v>10</v>
      </c>
      <c r="I1339" s="4" t="s">
        <v>10</v>
      </c>
      <c r="J1339" s="4" t="s">
        <v>10</v>
      </c>
      <c r="K1339" s="16"/>
      <c r="L1339" s="17" t="s">
        <v>2297</v>
      </c>
      <c r="M1339" s="10">
        <f t="shared" si="88"/>
        <v>0</v>
      </c>
      <c r="N1339" s="10">
        <f t="shared" si="89"/>
        <v>1</v>
      </c>
      <c r="O1339" s="10">
        <f t="shared" si="90"/>
        <v>1</v>
      </c>
      <c r="P1339" s="10">
        <f t="shared" si="91"/>
        <v>1</v>
      </c>
      <c r="Q1339" s="10" t="str">
        <f>VLOOKUP(A1339,'[1]Store List'!$A$1:$I$376,3,FALSE)</f>
        <v>WZ-784A</v>
      </c>
      <c r="R1339" s="10" t="str">
        <f>VLOOKUP(A1339,'[1]Store List'!$A$1:$I$376,6,FALSE)</f>
        <v>Shannon Terebesi</v>
      </c>
      <c r="S1339" s="10" t="str">
        <f>VLOOKUP(A1339,'[1]Store List'!$A$1:$I$376,9,FALSE)</f>
        <v>Richard Abramson</v>
      </c>
      <c r="T1339" s="10"/>
    </row>
    <row r="1340" spans="1:20" ht="13.2" hidden="1">
      <c r="A1340" s="5">
        <v>79830</v>
      </c>
      <c r="B1340" s="5" t="s">
        <v>1989</v>
      </c>
      <c r="C1340" s="3" t="s">
        <v>382</v>
      </c>
      <c r="D1340" s="3" t="s">
        <v>2172</v>
      </c>
      <c r="E1340" s="3" t="s">
        <v>2252</v>
      </c>
      <c r="F1340" s="3" t="s">
        <v>383</v>
      </c>
      <c r="G1340" s="4" t="s">
        <v>9</v>
      </c>
      <c r="H1340" s="4" t="s">
        <v>2285</v>
      </c>
      <c r="I1340" s="4" t="s">
        <v>2285</v>
      </c>
      <c r="J1340" s="4" t="s">
        <v>2285</v>
      </c>
      <c r="K1340" s="16"/>
      <c r="L1340" s="17" t="s">
        <v>2297</v>
      </c>
      <c r="M1340" s="10">
        <f t="shared" si="88"/>
        <v>0</v>
      </c>
      <c r="N1340" s="10">
        <f t="shared" si="89"/>
        <v>0</v>
      </c>
      <c r="O1340" s="10">
        <f t="shared" si="90"/>
        <v>0</v>
      </c>
      <c r="P1340" s="10">
        <f t="shared" si="91"/>
        <v>0</v>
      </c>
      <c r="Q1340" s="10" t="str">
        <f>VLOOKUP(A1340,'[1]Store List'!$A$1:$I$376,3,FALSE)</f>
        <v>WZ-778</v>
      </c>
      <c r="R1340" s="10" t="str">
        <f>VLOOKUP(A1340,'[1]Store List'!$A$1:$I$376,6,FALSE)</f>
        <v>Shannon Terebesi</v>
      </c>
      <c r="S1340" s="10" t="str">
        <f>VLOOKUP(A1340,'[1]Store List'!$A$1:$I$376,9,FALSE)</f>
        <v>Satnam Sarna</v>
      </c>
      <c r="T1340" s="10"/>
    </row>
    <row r="1341" spans="1:20" ht="13.2" hidden="1">
      <c r="A1341" s="5">
        <v>79830</v>
      </c>
      <c r="B1341" s="5" t="s">
        <v>1989</v>
      </c>
      <c r="C1341" s="3" t="s">
        <v>382</v>
      </c>
      <c r="D1341" s="3" t="s">
        <v>2172</v>
      </c>
      <c r="E1341" s="3" t="s">
        <v>2252</v>
      </c>
      <c r="F1341" s="3" t="s">
        <v>384</v>
      </c>
      <c r="G1341" s="4" t="s">
        <v>9</v>
      </c>
      <c r="H1341" s="4" t="s">
        <v>2285</v>
      </c>
      <c r="I1341" s="4" t="s">
        <v>2285</v>
      </c>
      <c r="J1341" s="4" t="s">
        <v>2285</v>
      </c>
      <c r="K1341" s="16"/>
      <c r="L1341" s="17" t="s">
        <v>2297</v>
      </c>
      <c r="M1341" s="10">
        <f t="shared" si="88"/>
        <v>0</v>
      </c>
      <c r="N1341" s="10">
        <f t="shared" si="89"/>
        <v>0</v>
      </c>
      <c r="O1341" s="10">
        <f t="shared" si="90"/>
        <v>0</v>
      </c>
      <c r="P1341" s="10">
        <f t="shared" si="91"/>
        <v>0</v>
      </c>
      <c r="Q1341" s="10" t="str">
        <f>VLOOKUP(A1341,'[1]Store List'!$A$1:$I$376,3,FALSE)</f>
        <v>WZ-778</v>
      </c>
      <c r="R1341" s="10" t="str">
        <f>VLOOKUP(A1341,'[1]Store List'!$A$1:$I$376,6,FALSE)</f>
        <v>Shannon Terebesi</v>
      </c>
      <c r="S1341" s="10" t="str">
        <f>VLOOKUP(A1341,'[1]Store List'!$A$1:$I$376,9,FALSE)</f>
        <v>Satnam Sarna</v>
      </c>
      <c r="T1341" s="10"/>
    </row>
    <row r="1342" spans="1:20" ht="13.2" hidden="1">
      <c r="A1342" s="5">
        <v>79830</v>
      </c>
      <c r="B1342" s="5" t="s">
        <v>1989</v>
      </c>
      <c r="C1342" s="3" t="s">
        <v>382</v>
      </c>
      <c r="D1342" s="3" t="s">
        <v>2172</v>
      </c>
      <c r="E1342" s="3" t="s">
        <v>2252</v>
      </c>
      <c r="F1342" s="3" t="s">
        <v>385</v>
      </c>
      <c r="G1342" s="4" t="s">
        <v>9</v>
      </c>
      <c r="H1342" s="4" t="s">
        <v>10</v>
      </c>
      <c r="I1342" s="4" t="s">
        <v>10</v>
      </c>
      <c r="J1342" s="4" t="s">
        <v>10</v>
      </c>
      <c r="K1342" s="16"/>
      <c r="L1342" s="17" t="s">
        <v>2297</v>
      </c>
      <c r="M1342" s="10">
        <f t="shared" si="88"/>
        <v>0</v>
      </c>
      <c r="N1342" s="10">
        <f t="shared" si="89"/>
        <v>1</v>
      </c>
      <c r="O1342" s="10">
        <f t="shared" si="90"/>
        <v>1</v>
      </c>
      <c r="P1342" s="10">
        <f t="shared" si="91"/>
        <v>1</v>
      </c>
      <c r="Q1342" s="10" t="str">
        <f>VLOOKUP(A1342,'[1]Store List'!$A$1:$I$376,3,FALSE)</f>
        <v>WZ-778</v>
      </c>
      <c r="R1342" s="10" t="str">
        <f>VLOOKUP(A1342,'[1]Store List'!$A$1:$I$376,6,FALSE)</f>
        <v>Shannon Terebesi</v>
      </c>
      <c r="S1342" s="10" t="str">
        <f>VLOOKUP(A1342,'[1]Store List'!$A$1:$I$376,9,FALSE)</f>
        <v>Satnam Sarna</v>
      </c>
      <c r="T1342" s="10"/>
    </row>
    <row r="1343" spans="1:20" ht="13.2" hidden="1">
      <c r="A1343" s="5">
        <v>101379</v>
      </c>
      <c r="B1343" s="5" t="s">
        <v>2134</v>
      </c>
      <c r="C1343" s="3" t="s">
        <v>111</v>
      </c>
      <c r="D1343" s="3" t="s">
        <v>2172</v>
      </c>
      <c r="E1343" s="3" t="s">
        <v>2274</v>
      </c>
      <c r="F1343" s="3" t="s">
        <v>112</v>
      </c>
      <c r="G1343" s="4" t="s">
        <v>9</v>
      </c>
      <c r="H1343" s="4" t="s">
        <v>10</v>
      </c>
      <c r="I1343" s="4" t="s">
        <v>2285</v>
      </c>
      <c r="J1343" s="4" t="s">
        <v>10</v>
      </c>
      <c r="K1343" s="16"/>
      <c r="L1343" s="17" t="s">
        <v>2297</v>
      </c>
      <c r="M1343" s="10">
        <f t="shared" si="88"/>
        <v>0</v>
      </c>
      <c r="N1343" s="10">
        <f t="shared" si="89"/>
        <v>1</v>
      </c>
      <c r="O1343" s="10">
        <f t="shared" si="90"/>
        <v>0</v>
      </c>
      <c r="P1343" s="10">
        <f t="shared" si="91"/>
        <v>1</v>
      </c>
      <c r="Q1343" s="10" t="str">
        <f>VLOOKUP(A1343,'[1]Store List'!$A$1:$I$376,3,FALSE)</f>
        <v>WZ-392</v>
      </c>
      <c r="R1343" s="10" t="str">
        <f>VLOOKUP(A1343,'[1]Store List'!$A$1:$I$376,6,FALSE)</f>
        <v>Shannon Terebesi</v>
      </c>
      <c r="S1343" s="10" t="str">
        <f>VLOOKUP(A1343,'[1]Store List'!$A$1:$I$376,9,FALSE)</f>
        <v>Vadim Levitin</v>
      </c>
      <c r="T1343" s="10"/>
    </row>
    <row r="1344" spans="1:20" ht="13.2" hidden="1">
      <c r="A1344" s="5">
        <v>85458</v>
      </c>
      <c r="B1344" s="5" t="s">
        <v>2135</v>
      </c>
      <c r="C1344" s="3" t="s">
        <v>114</v>
      </c>
      <c r="D1344" s="3" t="s">
        <v>2172</v>
      </c>
      <c r="E1344" s="3" t="s">
        <v>2274</v>
      </c>
      <c r="F1344" s="3" t="s">
        <v>115</v>
      </c>
      <c r="G1344" s="4" t="s">
        <v>9</v>
      </c>
      <c r="H1344" s="4" t="s">
        <v>10</v>
      </c>
      <c r="I1344" s="4" t="s">
        <v>2285</v>
      </c>
      <c r="J1344" s="4" t="s">
        <v>10</v>
      </c>
      <c r="K1344" s="16"/>
      <c r="L1344" s="17" t="s">
        <v>2297</v>
      </c>
      <c r="M1344" s="10">
        <f t="shared" si="88"/>
        <v>0</v>
      </c>
      <c r="N1344" s="10">
        <f t="shared" si="89"/>
        <v>1</v>
      </c>
      <c r="O1344" s="10">
        <f t="shared" si="90"/>
        <v>0</v>
      </c>
      <c r="P1344" s="10">
        <f t="shared" si="91"/>
        <v>1</v>
      </c>
      <c r="Q1344" s="10" t="str">
        <f>VLOOKUP(A1344,'[1]Store List'!$A$1:$I$376,3,FALSE)</f>
        <v>WZ-752</v>
      </c>
      <c r="R1344" s="10" t="str">
        <f>VLOOKUP(A1344,'[1]Store List'!$A$1:$I$376,6,FALSE)</f>
        <v>Shannon Terebesi</v>
      </c>
      <c r="S1344" s="10" t="str">
        <f>VLOOKUP(A1344,'[1]Store List'!$A$1:$I$376,9,FALSE)</f>
        <v>Vadim Levitin</v>
      </c>
      <c r="T1344" s="10"/>
    </row>
    <row r="1345" spans="1:20" ht="13.2" hidden="1">
      <c r="A1345" s="5">
        <v>101379</v>
      </c>
      <c r="B1345" s="5" t="s">
        <v>2134</v>
      </c>
      <c r="C1345" s="3" t="s">
        <v>111</v>
      </c>
      <c r="D1345" s="3" t="s">
        <v>2172</v>
      </c>
      <c r="E1345" s="3" t="s">
        <v>2274</v>
      </c>
      <c r="F1345" s="3" t="s">
        <v>113</v>
      </c>
      <c r="G1345" s="4" t="s">
        <v>9</v>
      </c>
      <c r="H1345" s="4" t="s">
        <v>10</v>
      </c>
      <c r="I1345" s="4" t="s">
        <v>10</v>
      </c>
      <c r="J1345" s="4" t="s">
        <v>10</v>
      </c>
      <c r="K1345" s="16"/>
      <c r="L1345" s="17" t="s">
        <v>2297</v>
      </c>
      <c r="M1345" s="10">
        <f t="shared" si="88"/>
        <v>0</v>
      </c>
      <c r="N1345" s="10">
        <f t="shared" si="89"/>
        <v>1</v>
      </c>
      <c r="O1345" s="10">
        <f t="shared" si="90"/>
        <v>1</v>
      </c>
      <c r="P1345" s="10">
        <f t="shared" si="91"/>
        <v>1</v>
      </c>
      <c r="Q1345" s="10" t="str">
        <f>VLOOKUP(A1345,'[1]Store List'!$A$1:$I$376,3,FALSE)</f>
        <v>WZ-392</v>
      </c>
      <c r="R1345" s="10" t="str">
        <f>VLOOKUP(A1345,'[1]Store List'!$A$1:$I$376,6,FALSE)</f>
        <v>Shannon Terebesi</v>
      </c>
      <c r="S1345" s="10" t="str">
        <f>VLOOKUP(A1345,'[1]Store List'!$A$1:$I$376,9,FALSE)</f>
        <v>Vadim Levitin</v>
      </c>
      <c r="T1345" s="10"/>
    </row>
    <row r="1346" spans="1:20" ht="13.2" hidden="1">
      <c r="A1346" s="5">
        <v>103818</v>
      </c>
      <c r="B1346" s="5" t="s">
        <v>1881</v>
      </c>
      <c r="C1346" s="3" t="s">
        <v>210</v>
      </c>
      <c r="D1346" s="3" t="s">
        <v>2172</v>
      </c>
      <c r="E1346" s="3" t="s">
        <v>2186</v>
      </c>
      <c r="F1346" s="3" t="s">
        <v>216</v>
      </c>
      <c r="G1346" s="4" t="s">
        <v>9</v>
      </c>
      <c r="H1346" s="4" t="s">
        <v>2285</v>
      </c>
      <c r="I1346" s="4" t="s">
        <v>2285</v>
      </c>
      <c r="J1346" s="4" t="s">
        <v>2285</v>
      </c>
      <c r="K1346" s="16"/>
      <c r="L1346" s="17" t="s">
        <v>2297</v>
      </c>
      <c r="M1346" s="10">
        <f t="shared" si="88"/>
        <v>0</v>
      </c>
      <c r="N1346" s="10">
        <f t="shared" si="89"/>
        <v>0</v>
      </c>
      <c r="O1346" s="10">
        <f t="shared" si="90"/>
        <v>0</v>
      </c>
      <c r="P1346" s="10">
        <f t="shared" si="91"/>
        <v>0</v>
      </c>
      <c r="Q1346" s="10" t="str">
        <f>VLOOKUP(A1346,'[1]Store List'!$A$1:$I$376,3,FALSE)</f>
        <v>WZ-576</v>
      </c>
      <c r="R1346" s="10" t="str">
        <f>VLOOKUP(A1346,'[1]Store List'!$A$1:$I$376,6,FALSE)</f>
        <v>Shannon Terebesi</v>
      </c>
      <c r="S1346" s="10" t="str">
        <f>VLOOKUP(A1346,'[1]Store List'!$A$1:$I$376,9,FALSE)</f>
        <v>William Stout</v>
      </c>
      <c r="T1346" s="10"/>
    </row>
    <row r="1347" spans="1:20" ht="13.2" hidden="1">
      <c r="A1347" s="5">
        <v>103818</v>
      </c>
      <c r="B1347" s="5" t="s">
        <v>1881</v>
      </c>
      <c r="C1347" s="3" t="s">
        <v>210</v>
      </c>
      <c r="D1347" s="3" t="s">
        <v>2172</v>
      </c>
      <c r="E1347" s="3" t="s">
        <v>2186</v>
      </c>
      <c r="F1347" s="3" t="s">
        <v>211</v>
      </c>
      <c r="G1347" s="4" t="s">
        <v>9</v>
      </c>
      <c r="H1347" s="4" t="s">
        <v>2285</v>
      </c>
      <c r="I1347" s="4" t="s">
        <v>2285</v>
      </c>
      <c r="J1347" s="4" t="s">
        <v>2285</v>
      </c>
      <c r="K1347" s="16"/>
      <c r="L1347" s="17" t="s">
        <v>2297</v>
      </c>
      <c r="M1347" s="10">
        <f t="shared" si="88"/>
        <v>0</v>
      </c>
      <c r="N1347" s="10">
        <f t="shared" si="89"/>
        <v>0</v>
      </c>
      <c r="O1347" s="10">
        <f t="shared" si="90"/>
        <v>0</v>
      </c>
      <c r="P1347" s="10">
        <f t="shared" si="91"/>
        <v>0</v>
      </c>
      <c r="Q1347" s="10" t="str">
        <f>VLOOKUP(A1347,'[1]Store List'!$A$1:$I$376,3,FALSE)</f>
        <v>WZ-576</v>
      </c>
      <c r="R1347" s="10" t="str">
        <f>VLOOKUP(A1347,'[1]Store List'!$A$1:$I$376,6,FALSE)</f>
        <v>Shannon Terebesi</v>
      </c>
      <c r="S1347" s="10" t="str">
        <f>VLOOKUP(A1347,'[1]Store List'!$A$1:$I$376,9,FALSE)</f>
        <v>William Stout</v>
      </c>
      <c r="T1347" s="10"/>
    </row>
    <row r="1348" spans="1:20" ht="13.2" hidden="1">
      <c r="A1348" s="5">
        <v>130858</v>
      </c>
      <c r="B1348" s="5" t="s">
        <v>2136</v>
      </c>
      <c r="C1348" s="3" t="s">
        <v>186</v>
      </c>
      <c r="D1348" s="3" t="s">
        <v>2172</v>
      </c>
      <c r="E1348" s="3" t="s">
        <v>2186</v>
      </c>
      <c r="F1348" s="3" t="s">
        <v>192</v>
      </c>
      <c r="G1348" s="4" t="s">
        <v>9</v>
      </c>
      <c r="H1348" s="4" t="s">
        <v>10</v>
      </c>
      <c r="I1348" s="4" t="s">
        <v>2285</v>
      </c>
      <c r="J1348" s="4" t="s">
        <v>10</v>
      </c>
      <c r="K1348" s="16"/>
      <c r="L1348" s="17" t="s">
        <v>2297</v>
      </c>
      <c r="M1348" s="10">
        <f t="shared" si="88"/>
        <v>0</v>
      </c>
      <c r="N1348" s="10">
        <f t="shared" si="89"/>
        <v>1</v>
      </c>
      <c r="O1348" s="10">
        <f t="shared" si="90"/>
        <v>0</v>
      </c>
      <c r="P1348" s="10">
        <f t="shared" si="91"/>
        <v>1</v>
      </c>
      <c r="Q1348" s="10" t="str">
        <f>VLOOKUP(A1348,'[1]Store List'!$A$1:$I$376,3,FALSE)</f>
        <v>WZ-862</v>
      </c>
      <c r="R1348" s="10" t="str">
        <f>VLOOKUP(A1348,'[1]Store List'!$A$1:$I$376,6,FALSE)</f>
        <v>Shannon Terebesi</v>
      </c>
      <c r="S1348" s="10" t="str">
        <f>VLOOKUP(A1348,'[1]Store List'!$A$1:$I$376,9,FALSE)</f>
        <v>William Stout</v>
      </c>
      <c r="T1348" s="10"/>
    </row>
    <row r="1349" spans="1:20" ht="13.2" hidden="1">
      <c r="A1349" s="5">
        <v>103818</v>
      </c>
      <c r="B1349" s="5" t="s">
        <v>1881</v>
      </c>
      <c r="C1349" s="3" t="s">
        <v>210</v>
      </c>
      <c r="D1349" s="3" t="s">
        <v>2172</v>
      </c>
      <c r="E1349" s="3" t="s">
        <v>2186</v>
      </c>
      <c r="F1349" s="3" t="s">
        <v>221</v>
      </c>
      <c r="G1349" s="4" t="s">
        <v>9</v>
      </c>
      <c r="H1349" s="4" t="s">
        <v>2285</v>
      </c>
      <c r="I1349" s="4" t="s">
        <v>2285</v>
      </c>
      <c r="J1349" s="4" t="s">
        <v>10</v>
      </c>
      <c r="K1349" s="16"/>
      <c r="L1349" s="17" t="s">
        <v>2297</v>
      </c>
      <c r="M1349" s="10">
        <f t="shared" si="88"/>
        <v>0</v>
      </c>
      <c r="N1349" s="10">
        <f t="shared" si="89"/>
        <v>0</v>
      </c>
      <c r="O1349" s="10">
        <f t="shared" si="90"/>
        <v>0</v>
      </c>
      <c r="P1349" s="10">
        <f t="shared" si="91"/>
        <v>1</v>
      </c>
      <c r="Q1349" s="10" t="str">
        <f>VLOOKUP(A1349,'[1]Store List'!$A$1:$I$376,3,FALSE)</f>
        <v>WZ-576</v>
      </c>
      <c r="R1349" s="10" t="str">
        <f>VLOOKUP(A1349,'[1]Store List'!$A$1:$I$376,6,FALSE)</f>
        <v>Shannon Terebesi</v>
      </c>
      <c r="S1349" s="10" t="str">
        <f>VLOOKUP(A1349,'[1]Store List'!$A$1:$I$376,9,FALSE)</f>
        <v>William Stout</v>
      </c>
      <c r="T1349" s="10"/>
    </row>
    <row r="1350" spans="1:20" ht="13.2" hidden="1">
      <c r="A1350" s="5">
        <v>130858</v>
      </c>
      <c r="B1350" s="5" t="s">
        <v>2136</v>
      </c>
      <c r="C1350" s="3" t="s">
        <v>186</v>
      </c>
      <c r="D1350" s="3" t="s">
        <v>2172</v>
      </c>
      <c r="E1350" s="3" t="s">
        <v>2186</v>
      </c>
      <c r="F1350" s="3" t="s">
        <v>188</v>
      </c>
      <c r="G1350" s="4" t="s">
        <v>9</v>
      </c>
      <c r="H1350" s="4" t="s">
        <v>10</v>
      </c>
      <c r="I1350" s="4" t="s">
        <v>2285</v>
      </c>
      <c r="J1350" s="4" t="s">
        <v>10</v>
      </c>
      <c r="K1350" s="16"/>
      <c r="L1350" s="17" t="s">
        <v>2297</v>
      </c>
      <c r="M1350" s="10">
        <f t="shared" si="88"/>
        <v>0</v>
      </c>
      <c r="N1350" s="10">
        <f t="shared" si="89"/>
        <v>1</v>
      </c>
      <c r="O1350" s="10">
        <f t="shared" si="90"/>
        <v>0</v>
      </c>
      <c r="P1350" s="10">
        <f t="shared" si="91"/>
        <v>1</v>
      </c>
      <c r="Q1350" s="10" t="str">
        <f>VLOOKUP(A1350,'[1]Store List'!$A$1:$I$376,3,FALSE)</f>
        <v>WZ-862</v>
      </c>
      <c r="R1350" s="10" t="str">
        <f>VLOOKUP(A1350,'[1]Store List'!$A$1:$I$376,6,FALSE)</f>
        <v>Shannon Terebesi</v>
      </c>
      <c r="S1350" s="10" t="str">
        <f>VLOOKUP(A1350,'[1]Store List'!$A$1:$I$376,9,FALSE)</f>
        <v>William Stout</v>
      </c>
      <c r="T1350" s="10"/>
    </row>
    <row r="1351" spans="1:20" ht="13.2" hidden="1">
      <c r="A1351" s="5">
        <v>130858</v>
      </c>
      <c r="B1351" s="5" t="s">
        <v>2136</v>
      </c>
      <c r="C1351" s="3" t="s">
        <v>186</v>
      </c>
      <c r="D1351" s="3" t="s">
        <v>2172</v>
      </c>
      <c r="E1351" s="3" t="s">
        <v>2186</v>
      </c>
      <c r="F1351" s="3" t="s">
        <v>190</v>
      </c>
      <c r="G1351" s="4" t="s">
        <v>9</v>
      </c>
      <c r="H1351" s="4" t="s">
        <v>10</v>
      </c>
      <c r="I1351" s="4" t="s">
        <v>2285</v>
      </c>
      <c r="J1351" s="4" t="s">
        <v>10</v>
      </c>
      <c r="K1351" s="16"/>
      <c r="L1351" s="17" t="s">
        <v>2297</v>
      </c>
      <c r="M1351" s="10">
        <f t="shared" si="88"/>
        <v>0</v>
      </c>
      <c r="N1351" s="10">
        <f t="shared" si="89"/>
        <v>1</v>
      </c>
      <c r="O1351" s="10">
        <f t="shared" si="90"/>
        <v>0</v>
      </c>
      <c r="P1351" s="10">
        <f t="shared" si="91"/>
        <v>1</v>
      </c>
      <c r="Q1351" s="10" t="str">
        <f>VLOOKUP(A1351,'[1]Store List'!$A$1:$I$376,3,FALSE)</f>
        <v>WZ-862</v>
      </c>
      <c r="R1351" s="10" t="str">
        <f>VLOOKUP(A1351,'[1]Store List'!$A$1:$I$376,6,FALSE)</f>
        <v>Shannon Terebesi</v>
      </c>
      <c r="S1351" s="10" t="str">
        <f>VLOOKUP(A1351,'[1]Store List'!$A$1:$I$376,9,FALSE)</f>
        <v>William Stout</v>
      </c>
      <c r="T1351" s="10"/>
    </row>
    <row r="1352" spans="1:20" ht="13.2" hidden="1">
      <c r="A1352" s="5">
        <v>130858</v>
      </c>
      <c r="B1352" s="5" t="s">
        <v>2136</v>
      </c>
      <c r="C1352" s="3" t="s">
        <v>186</v>
      </c>
      <c r="D1352" s="3" t="s">
        <v>2172</v>
      </c>
      <c r="E1352" s="3" t="s">
        <v>2186</v>
      </c>
      <c r="F1352" s="3" t="s">
        <v>194</v>
      </c>
      <c r="G1352" s="4" t="s">
        <v>9</v>
      </c>
      <c r="H1352" s="4" t="s">
        <v>10</v>
      </c>
      <c r="I1352" s="4" t="s">
        <v>2285</v>
      </c>
      <c r="J1352" s="4" t="s">
        <v>10</v>
      </c>
      <c r="K1352" s="16"/>
      <c r="L1352" s="17" t="s">
        <v>2297</v>
      </c>
      <c r="M1352" s="10">
        <f t="shared" si="88"/>
        <v>0</v>
      </c>
      <c r="N1352" s="10">
        <f t="shared" si="89"/>
        <v>1</v>
      </c>
      <c r="O1352" s="10">
        <f t="shared" si="90"/>
        <v>0</v>
      </c>
      <c r="P1352" s="10">
        <f t="shared" si="91"/>
        <v>1</v>
      </c>
      <c r="Q1352" s="10" t="str">
        <f>VLOOKUP(A1352,'[1]Store List'!$A$1:$I$376,3,FALSE)</f>
        <v>WZ-862</v>
      </c>
      <c r="R1352" s="10" t="str">
        <f>VLOOKUP(A1352,'[1]Store List'!$A$1:$I$376,6,FALSE)</f>
        <v>Shannon Terebesi</v>
      </c>
      <c r="S1352" s="10" t="str">
        <f>VLOOKUP(A1352,'[1]Store List'!$A$1:$I$376,9,FALSE)</f>
        <v>William Stout</v>
      </c>
      <c r="T1352" s="10"/>
    </row>
    <row r="1353" spans="1:20" ht="13.2" hidden="1">
      <c r="A1353" s="5">
        <v>130858</v>
      </c>
      <c r="B1353" s="5" t="s">
        <v>2136</v>
      </c>
      <c r="C1353" s="3" t="s">
        <v>186</v>
      </c>
      <c r="D1353" s="3" t="s">
        <v>2172</v>
      </c>
      <c r="E1353" s="3" t="s">
        <v>2186</v>
      </c>
      <c r="F1353" s="3" t="s">
        <v>195</v>
      </c>
      <c r="G1353" s="4" t="s">
        <v>9</v>
      </c>
      <c r="H1353" s="4" t="s">
        <v>10</v>
      </c>
      <c r="I1353" s="4" t="s">
        <v>2285</v>
      </c>
      <c r="J1353" s="4" t="s">
        <v>10</v>
      </c>
      <c r="K1353" s="16"/>
      <c r="L1353" s="17" t="s">
        <v>2297</v>
      </c>
      <c r="M1353" s="10">
        <f t="shared" si="88"/>
        <v>0</v>
      </c>
      <c r="N1353" s="10">
        <f t="shared" si="89"/>
        <v>1</v>
      </c>
      <c r="O1353" s="10">
        <f t="shared" si="90"/>
        <v>0</v>
      </c>
      <c r="P1353" s="10">
        <f t="shared" si="91"/>
        <v>1</v>
      </c>
      <c r="Q1353" s="10" t="str">
        <f>VLOOKUP(A1353,'[1]Store List'!$A$1:$I$376,3,FALSE)</f>
        <v>WZ-862</v>
      </c>
      <c r="R1353" s="10" t="str">
        <f>VLOOKUP(A1353,'[1]Store List'!$A$1:$I$376,6,FALSE)</f>
        <v>Shannon Terebesi</v>
      </c>
      <c r="S1353" s="10" t="str">
        <f>VLOOKUP(A1353,'[1]Store List'!$A$1:$I$376,9,FALSE)</f>
        <v>William Stout</v>
      </c>
      <c r="T1353" s="10"/>
    </row>
    <row r="1354" spans="1:20" ht="13.2" hidden="1">
      <c r="A1354" s="5">
        <v>103818</v>
      </c>
      <c r="B1354" s="5" t="s">
        <v>1881</v>
      </c>
      <c r="C1354" s="3" t="s">
        <v>210</v>
      </c>
      <c r="D1354" s="3" t="s">
        <v>2172</v>
      </c>
      <c r="E1354" s="3" t="s">
        <v>2186</v>
      </c>
      <c r="F1354" s="3" t="s">
        <v>212</v>
      </c>
      <c r="G1354" s="4" t="s">
        <v>9</v>
      </c>
      <c r="H1354" s="4" t="s">
        <v>10</v>
      </c>
      <c r="I1354" s="4" t="s">
        <v>2285</v>
      </c>
      <c r="J1354" s="4" t="s">
        <v>10</v>
      </c>
      <c r="K1354" s="16"/>
      <c r="L1354" s="17" t="s">
        <v>2297</v>
      </c>
      <c r="M1354" s="10">
        <f t="shared" si="88"/>
        <v>0</v>
      </c>
      <c r="N1354" s="10">
        <f t="shared" si="89"/>
        <v>1</v>
      </c>
      <c r="O1354" s="10">
        <f t="shared" si="90"/>
        <v>0</v>
      </c>
      <c r="P1354" s="10">
        <f t="shared" si="91"/>
        <v>1</v>
      </c>
      <c r="Q1354" s="10" t="str">
        <f>VLOOKUP(A1354,'[1]Store List'!$A$1:$I$376,3,FALSE)</f>
        <v>WZ-576</v>
      </c>
      <c r="R1354" s="10" t="str">
        <f>VLOOKUP(A1354,'[1]Store List'!$A$1:$I$376,6,FALSE)</f>
        <v>Shannon Terebesi</v>
      </c>
      <c r="S1354" s="10" t="str">
        <f>VLOOKUP(A1354,'[1]Store List'!$A$1:$I$376,9,FALSE)</f>
        <v>William Stout</v>
      </c>
      <c r="T1354" s="10"/>
    </row>
    <row r="1355" spans="1:20" ht="13.2" hidden="1">
      <c r="A1355" s="5">
        <v>103818</v>
      </c>
      <c r="B1355" s="5" t="s">
        <v>1881</v>
      </c>
      <c r="C1355" s="3" t="s">
        <v>210</v>
      </c>
      <c r="D1355" s="3" t="s">
        <v>2172</v>
      </c>
      <c r="E1355" s="3" t="s">
        <v>2186</v>
      </c>
      <c r="F1355" s="3" t="s">
        <v>213</v>
      </c>
      <c r="G1355" s="4" t="s">
        <v>9</v>
      </c>
      <c r="H1355" s="4" t="s">
        <v>10</v>
      </c>
      <c r="I1355" s="4" t="s">
        <v>2285</v>
      </c>
      <c r="J1355" s="4" t="s">
        <v>10</v>
      </c>
      <c r="K1355" s="16"/>
      <c r="L1355" s="17" t="s">
        <v>2297</v>
      </c>
      <c r="M1355" s="10">
        <f t="shared" si="88"/>
        <v>0</v>
      </c>
      <c r="N1355" s="10">
        <f t="shared" si="89"/>
        <v>1</v>
      </c>
      <c r="O1355" s="10">
        <f t="shared" si="90"/>
        <v>0</v>
      </c>
      <c r="P1355" s="10">
        <f t="shared" si="91"/>
        <v>1</v>
      </c>
      <c r="Q1355" s="10" t="str">
        <f>VLOOKUP(A1355,'[1]Store List'!$A$1:$I$376,3,FALSE)</f>
        <v>WZ-576</v>
      </c>
      <c r="R1355" s="10" t="str">
        <f>VLOOKUP(A1355,'[1]Store List'!$A$1:$I$376,6,FALSE)</f>
        <v>Shannon Terebesi</v>
      </c>
      <c r="S1355" s="10" t="str">
        <f>VLOOKUP(A1355,'[1]Store List'!$A$1:$I$376,9,FALSE)</f>
        <v>William Stout</v>
      </c>
      <c r="T1355" s="10"/>
    </row>
    <row r="1356" spans="1:20" ht="13.2" hidden="1">
      <c r="A1356" s="5">
        <v>103818</v>
      </c>
      <c r="B1356" s="5" t="s">
        <v>1881</v>
      </c>
      <c r="C1356" s="3" t="s">
        <v>210</v>
      </c>
      <c r="D1356" s="3" t="s">
        <v>2172</v>
      </c>
      <c r="E1356" s="3" t="s">
        <v>2186</v>
      </c>
      <c r="F1356" s="3" t="s">
        <v>217</v>
      </c>
      <c r="G1356" s="4" t="s">
        <v>9</v>
      </c>
      <c r="H1356" s="4" t="s">
        <v>10</v>
      </c>
      <c r="I1356" s="4" t="s">
        <v>2285</v>
      </c>
      <c r="J1356" s="4" t="s">
        <v>10</v>
      </c>
      <c r="K1356" s="16"/>
      <c r="L1356" s="17" t="s">
        <v>2297</v>
      </c>
      <c r="M1356" s="10">
        <f t="shared" si="88"/>
        <v>0</v>
      </c>
      <c r="N1356" s="10">
        <f t="shared" si="89"/>
        <v>1</v>
      </c>
      <c r="O1356" s="10">
        <f t="shared" si="90"/>
        <v>0</v>
      </c>
      <c r="P1356" s="10">
        <f t="shared" si="91"/>
        <v>1</v>
      </c>
      <c r="Q1356" s="10" t="str">
        <f>VLOOKUP(A1356,'[1]Store List'!$A$1:$I$376,3,FALSE)</f>
        <v>WZ-576</v>
      </c>
      <c r="R1356" s="10" t="str">
        <f>VLOOKUP(A1356,'[1]Store List'!$A$1:$I$376,6,FALSE)</f>
        <v>Shannon Terebesi</v>
      </c>
      <c r="S1356" s="10" t="str">
        <f>VLOOKUP(A1356,'[1]Store List'!$A$1:$I$376,9,FALSE)</f>
        <v>William Stout</v>
      </c>
      <c r="T1356" s="10"/>
    </row>
    <row r="1357" spans="1:20" ht="13.2" hidden="1">
      <c r="A1357" s="5">
        <v>103818</v>
      </c>
      <c r="B1357" s="5" t="s">
        <v>1881</v>
      </c>
      <c r="C1357" s="3" t="s">
        <v>210</v>
      </c>
      <c r="D1357" s="3" t="s">
        <v>2172</v>
      </c>
      <c r="E1357" s="3" t="s">
        <v>2186</v>
      </c>
      <c r="F1357" s="3" t="s">
        <v>220</v>
      </c>
      <c r="G1357" s="4" t="s">
        <v>9</v>
      </c>
      <c r="H1357" s="4" t="s">
        <v>2285</v>
      </c>
      <c r="I1357" s="4" t="s">
        <v>2285</v>
      </c>
      <c r="J1357" s="4" t="s">
        <v>10</v>
      </c>
      <c r="K1357" s="16"/>
      <c r="L1357" s="17" t="s">
        <v>2297</v>
      </c>
      <c r="M1357" s="10">
        <f t="shared" si="88"/>
        <v>0</v>
      </c>
      <c r="N1357" s="10">
        <f t="shared" si="89"/>
        <v>0</v>
      </c>
      <c r="O1357" s="10">
        <f t="shared" si="90"/>
        <v>0</v>
      </c>
      <c r="P1357" s="10">
        <f t="shared" si="91"/>
        <v>1</v>
      </c>
      <c r="Q1357" s="10" t="str">
        <f>VLOOKUP(A1357,'[1]Store List'!$A$1:$I$376,3,FALSE)</f>
        <v>WZ-576</v>
      </c>
      <c r="R1357" s="10" t="str">
        <f>VLOOKUP(A1357,'[1]Store List'!$A$1:$I$376,6,FALSE)</f>
        <v>Shannon Terebesi</v>
      </c>
      <c r="S1357" s="10" t="str">
        <f>VLOOKUP(A1357,'[1]Store List'!$A$1:$I$376,9,FALSE)</f>
        <v>William Stout</v>
      </c>
      <c r="T1357" s="10"/>
    </row>
    <row r="1358" spans="1:20" ht="13.2" hidden="1">
      <c r="A1358" s="5">
        <v>130858</v>
      </c>
      <c r="B1358" s="5" t="s">
        <v>2136</v>
      </c>
      <c r="C1358" s="3" t="s">
        <v>186</v>
      </c>
      <c r="D1358" s="3" t="s">
        <v>2172</v>
      </c>
      <c r="E1358" s="3" t="s">
        <v>2186</v>
      </c>
      <c r="F1358" s="3" t="s">
        <v>191</v>
      </c>
      <c r="G1358" s="4" t="s">
        <v>9</v>
      </c>
      <c r="H1358" s="4" t="s">
        <v>10</v>
      </c>
      <c r="I1358" s="4" t="s">
        <v>2285</v>
      </c>
      <c r="J1358" s="4" t="s">
        <v>10</v>
      </c>
      <c r="K1358" s="16"/>
      <c r="L1358" s="17" t="s">
        <v>2297</v>
      </c>
      <c r="M1358" s="10">
        <f t="shared" si="88"/>
        <v>0</v>
      </c>
      <c r="N1358" s="10">
        <f t="shared" si="89"/>
        <v>1</v>
      </c>
      <c r="O1358" s="10">
        <f t="shared" si="90"/>
        <v>0</v>
      </c>
      <c r="P1358" s="10">
        <f t="shared" si="91"/>
        <v>1</v>
      </c>
      <c r="Q1358" s="10" t="str">
        <f>VLOOKUP(A1358,'[1]Store List'!$A$1:$I$376,3,FALSE)</f>
        <v>WZ-862</v>
      </c>
      <c r="R1358" s="10" t="str">
        <f>VLOOKUP(A1358,'[1]Store List'!$A$1:$I$376,6,FALSE)</f>
        <v>Shannon Terebesi</v>
      </c>
      <c r="S1358" s="10" t="str">
        <f>VLOOKUP(A1358,'[1]Store List'!$A$1:$I$376,9,FALSE)</f>
        <v>William Stout</v>
      </c>
      <c r="T1358" s="10"/>
    </row>
    <row r="1359" spans="1:20" ht="13.2" hidden="1">
      <c r="A1359" s="5">
        <v>130858</v>
      </c>
      <c r="B1359" s="5" t="s">
        <v>2136</v>
      </c>
      <c r="C1359" s="3" t="s">
        <v>186</v>
      </c>
      <c r="D1359" s="3" t="s">
        <v>2172</v>
      </c>
      <c r="E1359" s="3" t="s">
        <v>2186</v>
      </c>
      <c r="F1359" s="3" t="s">
        <v>189</v>
      </c>
      <c r="G1359" s="4" t="s">
        <v>9</v>
      </c>
      <c r="H1359" s="4" t="s">
        <v>10</v>
      </c>
      <c r="I1359" s="4" t="s">
        <v>2285</v>
      </c>
      <c r="J1359" s="4" t="s">
        <v>10</v>
      </c>
      <c r="K1359" s="16"/>
      <c r="L1359" s="17" t="s">
        <v>2297</v>
      </c>
      <c r="M1359" s="10">
        <f t="shared" si="88"/>
        <v>0</v>
      </c>
      <c r="N1359" s="10">
        <f t="shared" si="89"/>
        <v>1</v>
      </c>
      <c r="O1359" s="10">
        <f t="shared" si="90"/>
        <v>0</v>
      </c>
      <c r="P1359" s="10">
        <f t="shared" si="91"/>
        <v>1</v>
      </c>
      <c r="Q1359" s="10" t="str">
        <f>VLOOKUP(A1359,'[1]Store List'!$A$1:$I$376,3,FALSE)</f>
        <v>WZ-862</v>
      </c>
      <c r="R1359" s="10" t="str">
        <f>VLOOKUP(A1359,'[1]Store List'!$A$1:$I$376,6,FALSE)</f>
        <v>Shannon Terebesi</v>
      </c>
      <c r="S1359" s="10" t="str">
        <f>VLOOKUP(A1359,'[1]Store List'!$A$1:$I$376,9,FALSE)</f>
        <v>William Stout</v>
      </c>
      <c r="T1359" s="10"/>
    </row>
    <row r="1360" spans="1:20" ht="13.2" hidden="1">
      <c r="A1360" s="5">
        <v>103818</v>
      </c>
      <c r="B1360" s="5" t="s">
        <v>1881</v>
      </c>
      <c r="C1360" s="3" t="s">
        <v>210</v>
      </c>
      <c r="D1360" s="3" t="s">
        <v>2172</v>
      </c>
      <c r="E1360" s="3" t="s">
        <v>2186</v>
      </c>
      <c r="F1360" s="3" t="s">
        <v>214</v>
      </c>
      <c r="G1360" s="4" t="s">
        <v>9</v>
      </c>
      <c r="H1360" s="4" t="s">
        <v>10</v>
      </c>
      <c r="I1360" s="4" t="s">
        <v>10</v>
      </c>
      <c r="J1360" s="4" t="s">
        <v>10</v>
      </c>
      <c r="K1360" s="16"/>
      <c r="L1360" s="17" t="s">
        <v>2297</v>
      </c>
      <c r="M1360" s="10">
        <f t="shared" si="88"/>
        <v>0</v>
      </c>
      <c r="N1360" s="10">
        <f t="shared" si="89"/>
        <v>1</v>
      </c>
      <c r="O1360" s="10">
        <f t="shared" si="90"/>
        <v>1</v>
      </c>
      <c r="P1360" s="10">
        <f t="shared" si="91"/>
        <v>1</v>
      </c>
      <c r="Q1360" s="10" t="str">
        <f>VLOOKUP(A1360,'[1]Store List'!$A$1:$I$376,3,FALSE)</f>
        <v>WZ-576</v>
      </c>
      <c r="R1360" s="10" t="str">
        <f>VLOOKUP(A1360,'[1]Store List'!$A$1:$I$376,6,FALSE)</f>
        <v>Shannon Terebesi</v>
      </c>
      <c r="S1360" s="10" t="str">
        <f>VLOOKUP(A1360,'[1]Store List'!$A$1:$I$376,9,FALSE)</f>
        <v>William Stout</v>
      </c>
      <c r="T1360" s="10"/>
    </row>
    <row r="1361" spans="1:20" ht="13.2" hidden="1">
      <c r="A1361" s="5">
        <v>103818</v>
      </c>
      <c r="B1361" s="5" t="s">
        <v>1881</v>
      </c>
      <c r="C1361" s="3" t="s">
        <v>210</v>
      </c>
      <c r="D1361" s="3" t="s">
        <v>2172</v>
      </c>
      <c r="E1361" s="3" t="s">
        <v>2186</v>
      </c>
      <c r="F1361" s="3" t="s">
        <v>218</v>
      </c>
      <c r="G1361" s="4" t="s">
        <v>9</v>
      </c>
      <c r="H1361" s="4" t="s">
        <v>10</v>
      </c>
      <c r="I1361" s="4" t="s">
        <v>10</v>
      </c>
      <c r="J1361" s="4" t="s">
        <v>10</v>
      </c>
      <c r="K1361" s="16"/>
      <c r="L1361" s="17" t="s">
        <v>2297</v>
      </c>
      <c r="M1361" s="10">
        <f t="shared" si="88"/>
        <v>0</v>
      </c>
      <c r="N1361" s="10">
        <f t="shared" si="89"/>
        <v>1</v>
      </c>
      <c r="O1361" s="10">
        <f t="shared" si="90"/>
        <v>1</v>
      </c>
      <c r="P1361" s="10">
        <f t="shared" si="91"/>
        <v>1</v>
      </c>
      <c r="Q1361" s="10" t="str">
        <f>VLOOKUP(A1361,'[1]Store List'!$A$1:$I$376,3,FALSE)</f>
        <v>WZ-576</v>
      </c>
      <c r="R1361" s="10" t="str">
        <f>VLOOKUP(A1361,'[1]Store List'!$A$1:$I$376,6,FALSE)</f>
        <v>Shannon Terebesi</v>
      </c>
      <c r="S1361" s="10" t="str">
        <f>VLOOKUP(A1361,'[1]Store List'!$A$1:$I$376,9,FALSE)</f>
        <v>William Stout</v>
      </c>
      <c r="T1361" s="10"/>
    </row>
    <row r="1362" spans="1:20" ht="13.2" hidden="1">
      <c r="A1362" s="5">
        <v>103818</v>
      </c>
      <c r="B1362" s="5" t="s">
        <v>1881</v>
      </c>
      <c r="C1362" s="3" t="s">
        <v>210</v>
      </c>
      <c r="D1362" s="3" t="s">
        <v>2172</v>
      </c>
      <c r="E1362" s="3" t="s">
        <v>2186</v>
      </c>
      <c r="F1362" s="3" t="s">
        <v>219</v>
      </c>
      <c r="G1362" s="4" t="s">
        <v>9</v>
      </c>
      <c r="H1362" s="4" t="s">
        <v>10</v>
      </c>
      <c r="I1362" s="4" t="s">
        <v>10</v>
      </c>
      <c r="J1362" s="4" t="s">
        <v>10</v>
      </c>
      <c r="K1362" s="16"/>
      <c r="L1362" s="17" t="s">
        <v>2297</v>
      </c>
      <c r="M1362" s="10">
        <f t="shared" si="88"/>
        <v>0</v>
      </c>
      <c r="N1362" s="10">
        <f t="shared" si="89"/>
        <v>1</v>
      </c>
      <c r="O1362" s="10">
        <f t="shared" si="90"/>
        <v>1</v>
      </c>
      <c r="P1362" s="10">
        <f t="shared" si="91"/>
        <v>1</v>
      </c>
      <c r="Q1362" s="10" t="str">
        <f>VLOOKUP(A1362,'[1]Store List'!$A$1:$I$376,3,FALSE)</f>
        <v>WZ-576</v>
      </c>
      <c r="R1362" s="10" t="str">
        <f>VLOOKUP(A1362,'[1]Store List'!$A$1:$I$376,6,FALSE)</f>
        <v>Shannon Terebesi</v>
      </c>
      <c r="S1362" s="10" t="str">
        <f>VLOOKUP(A1362,'[1]Store List'!$A$1:$I$376,9,FALSE)</f>
        <v>William Stout</v>
      </c>
      <c r="T1362" s="10"/>
    </row>
    <row r="1363" spans="1:20" ht="13.2" hidden="1">
      <c r="A1363" s="5">
        <v>103818</v>
      </c>
      <c r="B1363" s="5" t="s">
        <v>1881</v>
      </c>
      <c r="C1363" s="3" t="s">
        <v>210</v>
      </c>
      <c r="D1363" s="3" t="s">
        <v>2172</v>
      </c>
      <c r="E1363" s="3" t="s">
        <v>2186</v>
      </c>
      <c r="F1363" s="3" t="s">
        <v>215</v>
      </c>
      <c r="G1363" s="4" t="s">
        <v>9</v>
      </c>
      <c r="H1363" s="4" t="s">
        <v>2285</v>
      </c>
      <c r="I1363" s="4" t="s">
        <v>15</v>
      </c>
      <c r="J1363" s="4" t="s">
        <v>10</v>
      </c>
      <c r="K1363" s="16"/>
      <c r="L1363" s="17" t="s">
        <v>2297</v>
      </c>
      <c r="M1363" s="10">
        <f t="shared" si="88"/>
        <v>0</v>
      </c>
      <c r="N1363" s="10">
        <f t="shared" si="89"/>
        <v>0</v>
      </c>
      <c r="O1363" s="10">
        <f t="shared" si="90"/>
        <v>1</v>
      </c>
      <c r="P1363" s="10">
        <f t="shared" si="91"/>
        <v>1</v>
      </c>
      <c r="Q1363" s="10" t="str">
        <f>VLOOKUP(A1363,'[1]Store List'!$A$1:$I$376,3,FALSE)</f>
        <v>WZ-576</v>
      </c>
      <c r="R1363" s="10" t="str">
        <f>VLOOKUP(A1363,'[1]Store List'!$A$1:$I$376,6,FALSE)</f>
        <v>Shannon Terebesi</v>
      </c>
      <c r="S1363" s="10" t="str">
        <f>VLOOKUP(A1363,'[1]Store List'!$A$1:$I$376,9,FALSE)</f>
        <v>William Stout</v>
      </c>
      <c r="T1363" s="10"/>
    </row>
    <row r="1364" spans="1:20" ht="13.2" hidden="1">
      <c r="A1364" s="5">
        <v>130858</v>
      </c>
      <c r="B1364" s="5" t="s">
        <v>2136</v>
      </c>
      <c r="C1364" s="3" t="s">
        <v>186</v>
      </c>
      <c r="D1364" s="3" t="s">
        <v>2172</v>
      </c>
      <c r="E1364" s="3" t="s">
        <v>2186</v>
      </c>
      <c r="F1364" s="3" t="s">
        <v>193</v>
      </c>
      <c r="G1364" s="4" t="s">
        <v>9</v>
      </c>
      <c r="H1364" s="4" t="s">
        <v>10</v>
      </c>
      <c r="I1364" s="4" t="s">
        <v>15</v>
      </c>
      <c r="J1364" s="4" t="s">
        <v>10</v>
      </c>
      <c r="K1364" s="16"/>
      <c r="L1364" s="17" t="s">
        <v>2297</v>
      </c>
      <c r="M1364" s="10">
        <f t="shared" si="88"/>
        <v>0</v>
      </c>
      <c r="N1364" s="10">
        <f t="shared" si="89"/>
        <v>1</v>
      </c>
      <c r="O1364" s="10">
        <f t="shared" si="90"/>
        <v>1</v>
      </c>
      <c r="P1364" s="10">
        <f t="shared" si="91"/>
        <v>1</v>
      </c>
      <c r="Q1364" s="10" t="str">
        <f>VLOOKUP(A1364,'[1]Store List'!$A$1:$I$376,3,FALSE)</f>
        <v>WZ-862</v>
      </c>
      <c r="R1364" s="10" t="str">
        <f>VLOOKUP(A1364,'[1]Store List'!$A$1:$I$376,6,FALSE)</f>
        <v>Shannon Terebesi</v>
      </c>
      <c r="S1364" s="10" t="str">
        <f>VLOOKUP(A1364,'[1]Store List'!$A$1:$I$376,9,FALSE)</f>
        <v>William Stout</v>
      </c>
      <c r="T1364" s="10"/>
    </row>
    <row r="1365" spans="1:20" ht="13.2" hidden="1">
      <c r="A1365" s="5">
        <v>130858</v>
      </c>
      <c r="B1365" s="5" t="s">
        <v>2136</v>
      </c>
      <c r="C1365" s="3" t="s">
        <v>186</v>
      </c>
      <c r="D1365" s="3" t="s">
        <v>2172</v>
      </c>
      <c r="E1365" s="3" t="s">
        <v>2186</v>
      </c>
      <c r="F1365" s="3" t="s">
        <v>187</v>
      </c>
      <c r="G1365" s="4" t="s">
        <v>9</v>
      </c>
      <c r="H1365" s="4" t="s">
        <v>10</v>
      </c>
      <c r="I1365" s="4" t="s">
        <v>2285</v>
      </c>
      <c r="J1365" s="4" t="s">
        <v>15</v>
      </c>
      <c r="K1365" s="16"/>
      <c r="L1365" s="17" t="s">
        <v>2297</v>
      </c>
      <c r="M1365" s="10">
        <f t="shared" si="88"/>
        <v>0</v>
      </c>
      <c r="N1365" s="10">
        <f t="shared" si="89"/>
        <v>1</v>
      </c>
      <c r="O1365" s="10">
        <f t="shared" si="90"/>
        <v>0</v>
      </c>
      <c r="P1365" s="10">
        <f t="shared" si="91"/>
        <v>1</v>
      </c>
      <c r="Q1365" s="10" t="str">
        <f>VLOOKUP(A1365,'[1]Store List'!$A$1:$I$376,3,FALSE)</f>
        <v>WZ-862</v>
      </c>
      <c r="R1365" s="10" t="str">
        <f>VLOOKUP(A1365,'[1]Store List'!$A$1:$I$376,6,FALSE)</f>
        <v>Shannon Terebesi</v>
      </c>
      <c r="S1365" s="10" t="str">
        <f>VLOOKUP(A1365,'[1]Store List'!$A$1:$I$376,9,FALSE)</f>
        <v>William Stout</v>
      </c>
      <c r="T1365" s="10"/>
    </row>
    <row r="1366" spans="1:20" ht="13.2" hidden="1">
      <c r="A1366" s="5">
        <v>117958</v>
      </c>
      <c r="B1366" s="5" t="s">
        <v>1883</v>
      </c>
      <c r="C1366" s="3" t="s">
        <v>363</v>
      </c>
      <c r="D1366" s="3" t="s">
        <v>2181</v>
      </c>
      <c r="E1366" s="3" t="s">
        <v>2221</v>
      </c>
      <c r="F1366" s="3" t="s">
        <v>367</v>
      </c>
      <c r="G1366" s="4" t="s">
        <v>9</v>
      </c>
      <c r="H1366" s="4" t="s">
        <v>2285</v>
      </c>
      <c r="I1366" s="4" t="s">
        <v>2285</v>
      </c>
      <c r="J1366" s="4" t="s">
        <v>2285</v>
      </c>
      <c r="K1366" s="16"/>
      <c r="L1366" s="17" t="s">
        <v>2297</v>
      </c>
      <c r="M1366" s="10">
        <f t="shared" si="88"/>
        <v>0</v>
      </c>
      <c r="N1366" s="10">
        <f t="shared" si="89"/>
        <v>0</v>
      </c>
      <c r="O1366" s="10">
        <f t="shared" si="90"/>
        <v>0</v>
      </c>
      <c r="P1366" s="10">
        <f t="shared" si="91"/>
        <v>0</v>
      </c>
      <c r="Q1366" s="10" t="str">
        <f>VLOOKUP(A1366,'[1]Store List'!$A$1:$I$376,3,FALSE)</f>
        <v>WZ-738</v>
      </c>
      <c r="R1366" s="10" t="str">
        <f>VLOOKUP(A1366,'[1]Store List'!$A$1:$I$376,6,FALSE)</f>
        <v>Stephen Evanuska</v>
      </c>
      <c r="S1366" s="10" t="str">
        <f>VLOOKUP(A1366,'[1]Store List'!$A$1:$I$376,9,FALSE)</f>
        <v>Hershel Martin</v>
      </c>
      <c r="T1366" s="10"/>
    </row>
    <row r="1367" spans="1:20" ht="13.2" hidden="1">
      <c r="A1367" s="5">
        <v>119082</v>
      </c>
      <c r="B1367" s="5" t="s">
        <v>1884</v>
      </c>
      <c r="C1367" s="3" t="s">
        <v>453</v>
      </c>
      <c r="D1367" s="3" t="s">
        <v>2181</v>
      </c>
      <c r="E1367" s="3" t="s">
        <v>2186</v>
      </c>
      <c r="F1367" s="3" t="s">
        <v>454</v>
      </c>
      <c r="G1367" s="4" t="s">
        <v>9</v>
      </c>
      <c r="H1367" s="4" t="s">
        <v>2285</v>
      </c>
      <c r="I1367" s="4" t="s">
        <v>2285</v>
      </c>
      <c r="J1367" s="4" t="s">
        <v>2285</v>
      </c>
      <c r="K1367" s="16"/>
      <c r="L1367" s="17" t="s">
        <v>2297</v>
      </c>
      <c r="M1367" s="10">
        <f t="shared" si="88"/>
        <v>0</v>
      </c>
      <c r="N1367" s="10">
        <f t="shared" si="89"/>
        <v>0</v>
      </c>
      <c r="O1367" s="10">
        <f t="shared" si="90"/>
        <v>0</v>
      </c>
      <c r="P1367" s="10">
        <f t="shared" si="91"/>
        <v>0</v>
      </c>
      <c r="Q1367" s="10" t="str">
        <f>VLOOKUP(A1367,'[1]Store List'!$A$1:$I$376,3,FALSE)</f>
        <v>WZ-756A</v>
      </c>
      <c r="R1367" s="10" t="str">
        <f>VLOOKUP(A1367,'[1]Store List'!$A$1:$I$376,6,FALSE)</f>
        <v>Stephen Evanuska</v>
      </c>
      <c r="S1367" s="10" t="str">
        <f>VLOOKUP(A1367,'[1]Store List'!$A$1:$I$376,9,FALSE)</f>
        <v>William Stout</v>
      </c>
      <c r="T1367" s="10"/>
    </row>
    <row r="1368" spans="1:20" ht="13.2" hidden="1">
      <c r="A1368" s="5">
        <v>117958</v>
      </c>
      <c r="B1368" s="5" t="s">
        <v>1883</v>
      </c>
      <c r="C1368" s="3" t="s">
        <v>363</v>
      </c>
      <c r="D1368" s="3" t="s">
        <v>2181</v>
      </c>
      <c r="E1368" s="3" t="s">
        <v>2221</v>
      </c>
      <c r="F1368" s="3" t="s">
        <v>364</v>
      </c>
      <c r="G1368" s="4" t="s">
        <v>9</v>
      </c>
      <c r="H1368" s="4" t="s">
        <v>2285</v>
      </c>
      <c r="I1368" s="4" t="s">
        <v>2285</v>
      </c>
      <c r="J1368" s="4" t="s">
        <v>2285</v>
      </c>
      <c r="K1368" s="16"/>
      <c r="L1368" s="17" t="s">
        <v>2297</v>
      </c>
      <c r="M1368" s="10">
        <f t="shared" si="88"/>
        <v>0</v>
      </c>
      <c r="N1368" s="10">
        <f t="shared" si="89"/>
        <v>0</v>
      </c>
      <c r="O1368" s="10">
        <f t="shared" si="90"/>
        <v>0</v>
      </c>
      <c r="P1368" s="10">
        <f t="shared" si="91"/>
        <v>0</v>
      </c>
      <c r="Q1368" s="10" t="str">
        <f>VLOOKUP(A1368,'[1]Store List'!$A$1:$I$376,3,FALSE)</f>
        <v>WZ-738</v>
      </c>
      <c r="R1368" s="10" t="str">
        <f>VLOOKUP(A1368,'[1]Store List'!$A$1:$I$376,6,FALSE)</f>
        <v>Stephen Evanuska</v>
      </c>
      <c r="S1368" s="10" t="str">
        <f>VLOOKUP(A1368,'[1]Store List'!$A$1:$I$376,9,FALSE)</f>
        <v>Hershel Martin</v>
      </c>
      <c r="T1368" s="10"/>
    </row>
    <row r="1369" spans="1:20" ht="13.2" hidden="1">
      <c r="A1369" s="5">
        <v>117958</v>
      </c>
      <c r="B1369" s="5" t="s">
        <v>1883</v>
      </c>
      <c r="C1369" s="3" t="s">
        <v>363</v>
      </c>
      <c r="D1369" s="3" t="s">
        <v>2181</v>
      </c>
      <c r="E1369" s="3" t="s">
        <v>2221</v>
      </c>
      <c r="F1369" s="3" t="s">
        <v>368</v>
      </c>
      <c r="G1369" s="4" t="s">
        <v>9</v>
      </c>
      <c r="H1369" s="4" t="s">
        <v>15</v>
      </c>
      <c r="I1369" s="4" t="s">
        <v>2285</v>
      </c>
      <c r="J1369" s="4" t="s">
        <v>2285</v>
      </c>
      <c r="K1369" s="16"/>
      <c r="L1369" s="17" t="s">
        <v>2297</v>
      </c>
      <c r="M1369" s="10">
        <f t="shared" si="88"/>
        <v>0</v>
      </c>
      <c r="N1369" s="10">
        <f t="shared" si="89"/>
        <v>1</v>
      </c>
      <c r="O1369" s="10">
        <f t="shared" si="90"/>
        <v>0</v>
      </c>
      <c r="P1369" s="10">
        <f t="shared" si="91"/>
        <v>0</v>
      </c>
      <c r="Q1369" s="10" t="str">
        <f>VLOOKUP(A1369,'[1]Store List'!$A$1:$I$376,3,FALSE)</f>
        <v>WZ-738</v>
      </c>
      <c r="R1369" s="10" t="str">
        <f>VLOOKUP(A1369,'[1]Store List'!$A$1:$I$376,6,FALSE)</f>
        <v>Stephen Evanuska</v>
      </c>
      <c r="S1369" s="10" t="str">
        <f>VLOOKUP(A1369,'[1]Store List'!$A$1:$I$376,9,FALSE)</f>
        <v>Hershel Martin</v>
      </c>
      <c r="T1369" s="10"/>
    </row>
    <row r="1370" spans="1:20" ht="13.2" hidden="1">
      <c r="A1370" s="5">
        <v>91621</v>
      </c>
      <c r="B1370" s="5" t="s">
        <v>1853</v>
      </c>
      <c r="C1370" s="3" t="s">
        <v>463</v>
      </c>
      <c r="D1370" s="3" t="s">
        <v>2181</v>
      </c>
      <c r="E1370" s="3" t="s">
        <v>2186</v>
      </c>
      <c r="F1370" s="3" t="s">
        <v>464</v>
      </c>
      <c r="G1370" s="4" t="s">
        <v>9</v>
      </c>
      <c r="H1370" s="4" t="s">
        <v>2285</v>
      </c>
      <c r="I1370" s="4" t="s">
        <v>2285</v>
      </c>
      <c r="J1370" s="4" t="s">
        <v>2285</v>
      </c>
      <c r="K1370" s="16"/>
      <c r="L1370" s="17" t="s">
        <v>2297</v>
      </c>
      <c r="M1370" s="10">
        <f t="shared" si="88"/>
        <v>0</v>
      </c>
      <c r="N1370" s="10">
        <f t="shared" si="89"/>
        <v>0</v>
      </c>
      <c r="O1370" s="10">
        <f t="shared" si="90"/>
        <v>0</v>
      </c>
      <c r="P1370" s="10">
        <f t="shared" si="91"/>
        <v>0</v>
      </c>
      <c r="Q1370" s="10" t="str">
        <f>VLOOKUP(A1370,'[1]Store List'!$A$1:$I$376,3,FALSE)</f>
        <v>WZ-397A</v>
      </c>
      <c r="R1370" s="10" t="str">
        <f>VLOOKUP(A1370,'[1]Store List'!$A$1:$I$376,6,FALSE)</f>
        <v>Stephen Evanuska</v>
      </c>
      <c r="S1370" s="10" t="str">
        <f>VLOOKUP(A1370,'[1]Store List'!$A$1:$I$376,9,FALSE)</f>
        <v>William Stout</v>
      </c>
      <c r="T1370" s="10"/>
    </row>
    <row r="1371" spans="1:20" ht="13.2" hidden="1">
      <c r="A1371" s="5">
        <v>106416</v>
      </c>
      <c r="B1371" s="5" t="s">
        <v>1885</v>
      </c>
      <c r="C1371" s="3" t="s">
        <v>458</v>
      </c>
      <c r="D1371" s="3" t="s">
        <v>2181</v>
      </c>
      <c r="E1371" s="3" t="s">
        <v>2186</v>
      </c>
      <c r="F1371" s="3" t="s">
        <v>460</v>
      </c>
      <c r="G1371" s="4" t="s">
        <v>9</v>
      </c>
      <c r="H1371" s="4" t="s">
        <v>2285</v>
      </c>
      <c r="I1371" s="4" t="s">
        <v>2285</v>
      </c>
      <c r="J1371" s="4" t="s">
        <v>2285</v>
      </c>
      <c r="K1371" s="16"/>
      <c r="L1371" s="17" t="s">
        <v>2297</v>
      </c>
      <c r="M1371" s="10">
        <f t="shared" si="88"/>
        <v>0</v>
      </c>
      <c r="N1371" s="10">
        <f t="shared" si="89"/>
        <v>0</v>
      </c>
      <c r="O1371" s="10">
        <f t="shared" si="90"/>
        <v>0</v>
      </c>
      <c r="P1371" s="10">
        <f t="shared" si="91"/>
        <v>0</v>
      </c>
      <c r="Q1371" s="10" t="str">
        <f>VLOOKUP(A1371,'[1]Store List'!$A$1:$I$376,3,FALSE)</f>
        <v>WZ-605A</v>
      </c>
      <c r="R1371" s="10" t="str">
        <f>VLOOKUP(A1371,'[1]Store List'!$A$1:$I$376,6,FALSE)</f>
        <v>Stephen Evanuska</v>
      </c>
      <c r="S1371" s="10" t="str">
        <f>VLOOKUP(A1371,'[1]Store List'!$A$1:$I$376,9,FALSE)</f>
        <v>William Stout</v>
      </c>
      <c r="T1371" s="10"/>
    </row>
    <row r="1372" spans="1:20" ht="13.2" hidden="1">
      <c r="A1372" s="5">
        <v>91621</v>
      </c>
      <c r="B1372" s="5" t="s">
        <v>1853</v>
      </c>
      <c r="C1372" s="3" t="s">
        <v>463</v>
      </c>
      <c r="D1372" s="3" t="s">
        <v>2181</v>
      </c>
      <c r="E1372" s="3" t="s">
        <v>2186</v>
      </c>
      <c r="F1372" s="3" t="s">
        <v>466</v>
      </c>
      <c r="G1372" s="4" t="s">
        <v>9</v>
      </c>
      <c r="H1372" s="4" t="s">
        <v>2285</v>
      </c>
      <c r="I1372" s="4" t="s">
        <v>2285</v>
      </c>
      <c r="J1372" s="4" t="s">
        <v>2285</v>
      </c>
      <c r="K1372" s="16"/>
      <c r="L1372" s="17" t="s">
        <v>2297</v>
      </c>
      <c r="M1372" s="10">
        <f t="shared" si="88"/>
        <v>0</v>
      </c>
      <c r="N1372" s="10">
        <f t="shared" si="89"/>
        <v>0</v>
      </c>
      <c r="O1372" s="10">
        <f t="shared" si="90"/>
        <v>0</v>
      </c>
      <c r="P1372" s="10">
        <f t="shared" si="91"/>
        <v>0</v>
      </c>
      <c r="Q1372" s="10" t="str">
        <f>VLOOKUP(A1372,'[1]Store List'!$A$1:$I$376,3,FALSE)</f>
        <v>WZ-397A</v>
      </c>
      <c r="R1372" s="10" t="str">
        <f>VLOOKUP(A1372,'[1]Store List'!$A$1:$I$376,6,FALSE)</f>
        <v>Stephen Evanuska</v>
      </c>
      <c r="S1372" s="10" t="str">
        <f>VLOOKUP(A1372,'[1]Store List'!$A$1:$I$376,9,FALSE)</f>
        <v>William Stout</v>
      </c>
      <c r="T1372" s="10"/>
    </row>
    <row r="1373" spans="1:20" ht="13.2" hidden="1">
      <c r="A1373" s="5">
        <v>106416</v>
      </c>
      <c r="B1373" s="5" t="s">
        <v>1885</v>
      </c>
      <c r="C1373" s="3" t="s">
        <v>458</v>
      </c>
      <c r="D1373" s="3" t="s">
        <v>2181</v>
      </c>
      <c r="E1373" s="3" t="s">
        <v>2186</v>
      </c>
      <c r="F1373" s="3" t="s">
        <v>459</v>
      </c>
      <c r="G1373" s="4" t="s">
        <v>9</v>
      </c>
      <c r="H1373" s="4" t="s">
        <v>2285</v>
      </c>
      <c r="I1373" s="4" t="s">
        <v>2285</v>
      </c>
      <c r="J1373" s="4" t="s">
        <v>2285</v>
      </c>
      <c r="K1373" s="16"/>
      <c r="L1373" s="17" t="s">
        <v>2297</v>
      </c>
      <c r="M1373" s="10">
        <f t="shared" si="88"/>
        <v>0</v>
      </c>
      <c r="N1373" s="10">
        <f t="shared" si="89"/>
        <v>0</v>
      </c>
      <c r="O1373" s="10">
        <f t="shared" si="90"/>
        <v>0</v>
      </c>
      <c r="P1373" s="10">
        <f t="shared" si="91"/>
        <v>0</v>
      </c>
      <c r="Q1373" s="10" t="str">
        <f>VLOOKUP(A1373,'[1]Store List'!$A$1:$I$376,3,FALSE)</f>
        <v>WZ-605A</v>
      </c>
      <c r="R1373" s="10" t="str">
        <f>VLOOKUP(A1373,'[1]Store List'!$A$1:$I$376,6,FALSE)</f>
        <v>Stephen Evanuska</v>
      </c>
      <c r="S1373" s="10" t="str">
        <f>VLOOKUP(A1373,'[1]Store List'!$A$1:$I$376,9,FALSE)</f>
        <v>William Stout</v>
      </c>
      <c r="T1373" s="10"/>
    </row>
    <row r="1374" spans="1:20" ht="13.2" hidden="1">
      <c r="A1374" s="5">
        <v>124233</v>
      </c>
      <c r="B1374" s="5" t="s">
        <v>1950</v>
      </c>
      <c r="C1374" s="3" t="s">
        <v>500</v>
      </c>
      <c r="D1374" s="3" t="s">
        <v>2181</v>
      </c>
      <c r="E1374" s="3" t="s">
        <v>2186</v>
      </c>
      <c r="F1374" s="3" t="s">
        <v>504</v>
      </c>
      <c r="G1374" s="4" t="s">
        <v>9</v>
      </c>
      <c r="H1374" s="4" t="s">
        <v>15</v>
      </c>
      <c r="I1374" s="4" t="s">
        <v>2285</v>
      </c>
      <c r="J1374" s="4" t="s">
        <v>2285</v>
      </c>
      <c r="K1374" s="16"/>
      <c r="L1374" s="17" t="s">
        <v>2297</v>
      </c>
      <c r="M1374" s="10">
        <f t="shared" si="88"/>
        <v>0</v>
      </c>
      <c r="N1374" s="10">
        <f t="shared" si="89"/>
        <v>1</v>
      </c>
      <c r="O1374" s="10">
        <f t="shared" si="90"/>
        <v>0</v>
      </c>
      <c r="P1374" s="10">
        <f t="shared" si="91"/>
        <v>0</v>
      </c>
      <c r="Q1374" s="10" t="str">
        <f>VLOOKUP(A1374,'[1]Store List'!$A$1:$I$376,3,FALSE)</f>
        <v>WZ-783A</v>
      </c>
      <c r="R1374" s="10" t="str">
        <f>VLOOKUP(A1374,'[1]Store List'!$A$1:$I$376,6,FALSE)</f>
        <v>Stephen Evanuska</v>
      </c>
      <c r="S1374" s="10" t="str">
        <f>VLOOKUP(A1374,'[1]Store List'!$A$1:$I$376,9,FALSE)</f>
        <v>William Stout</v>
      </c>
      <c r="T1374" s="10"/>
    </row>
    <row r="1375" spans="1:20" ht="13.2" hidden="1">
      <c r="A1375" s="5">
        <v>28769</v>
      </c>
      <c r="B1375" s="5" t="s">
        <v>1913</v>
      </c>
      <c r="C1375" s="3" t="s">
        <v>358</v>
      </c>
      <c r="D1375" s="3" t="s">
        <v>2181</v>
      </c>
      <c r="E1375" s="3" t="s">
        <v>2186</v>
      </c>
      <c r="F1375" s="3" t="s">
        <v>359</v>
      </c>
      <c r="G1375" s="4" t="s">
        <v>9</v>
      </c>
      <c r="H1375" s="4" t="s">
        <v>2285</v>
      </c>
      <c r="I1375" s="4" t="s">
        <v>2285</v>
      </c>
      <c r="J1375" s="4" t="s">
        <v>2285</v>
      </c>
      <c r="K1375" s="16"/>
      <c r="L1375" s="17" t="s">
        <v>2297</v>
      </c>
      <c r="M1375" s="10">
        <f t="shared" si="88"/>
        <v>0</v>
      </c>
      <c r="N1375" s="10">
        <f t="shared" si="89"/>
        <v>0</v>
      </c>
      <c r="O1375" s="10">
        <f t="shared" si="90"/>
        <v>0</v>
      </c>
      <c r="P1375" s="10">
        <f t="shared" si="91"/>
        <v>0</v>
      </c>
      <c r="Q1375" s="10" t="str">
        <f>VLOOKUP(A1375,'[1]Store List'!$A$1:$I$376,3,FALSE)</f>
        <v>WZ-220B</v>
      </c>
      <c r="R1375" s="10" t="str">
        <f>VLOOKUP(A1375,'[1]Store List'!$A$1:$I$376,6,FALSE)</f>
        <v>Stephen Evanuska</v>
      </c>
      <c r="S1375" s="10" t="str">
        <f>VLOOKUP(A1375,'[1]Store List'!$A$1:$I$376,9,FALSE)</f>
        <v>William Stout</v>
      </c>
      <c r="T1375" s="10"/>
    </row>
    <row r="1376" spans="1:20" ht="13.2" hidden="1">
      <c r="A1376" s="5">
        <v>28769</v>
      </c>
      <c r="B1376" s="5" t="s">
        <v>1913</v>
      </c>
      <c r="C1376" s="3" t="s">
        <v>358</v>
      </c>
      <c r="D1376" s="3" t="s">
        <v>2181</v>
      </c>
      <c r="E1376" s="3" t="s">
        <v>2186</v>
      </c>
      <c r="F1376" s="3" t="s">
        <v>362</v>
      </c>
      <c r="G1376" s="4" t="s">
        <v>9</v>
      </c>
      <c r="H1376" s="4" t="s">
        <v>2285</v>
      </c>
      <c r="I1376" s="4" t="s">
        <v>2285</v>
      </c>
      <c r="J1376" s="4" t="s">
        <v>2285</v>
      </c>
      <c r="K1376" s="16"/>
      <c r="L1376" s="17" t="s">
        <v>2297</v>
      </c>
      <c r="M1376" s="10">
        <f t="shared" si="88"/>
        <v>0</v>
      </c>
      <c r="N1376" s="10">
        <f t="shared" si="89"/>
        <v>0</v>
      </c>
      <c r="O1376" s="10">
        <f t="shared" si="90"/>
        <v>0</v>
      </c>
      <c r="P1376" s="10">
        <f t="shared" si="91"/>
        <v>0</v>
      </c>
      <c r="Q1376" s="10" t="str">
        <f>VLOOKUP(A1376,'[1]Store List'!$A$1:$I$376,3,FALSE)</f>
        <v>WZ-220B</v>
      </c>
      <c r="R1376" s="10" t="str">
        <f>VLOOKUP(A1376,'[1]Store List'!$A$1:$I$376,6,FALSE)</f>
        <v>Stephen Evanuska</v>
      </c>
      <c r="S1376" s="10" t="str">
        <f>VLOOKUP(A1376,'[1]Store List'!$A$1:$I$376,9,FALSE)</f>
        <v>William Stout</v>
      </c>
      <c r="T1376" s="10"/>
    </row>
    <row r="1377" spans="1:20" ht="13.2" hidden="1">
      <c r="A1377" s="5">
        <v>106416</v>
      </c>
      <c r="B1377" s="5" t="s">
        <v>1885</v>
      </c>
      <c r="C1377" s="3" t="s">
        <v>458</v>
      </c>
      <c r="D1377" s="3" t="s">
        <v>2181</v>
      </c>
      <c r="E1377" s="3" t="s">
        <v>2186</v>
      </c>
      <c r="F1377" s="3" t="s">
        <v>461</v>
      </c>
      <c r="G1377" s="4" t="s">
        <v>9</v>
      </c>
      <c r="H1377" s="4" t="s">
        <v>2285</v>
      </c>
      <c r="I1377" s="4" t="s">
        <v>2285</v>
      </c>
      <c r="J1377" s="4" t="s">
        <v>2285</v>
      </c>
      <c r="K1377" s="16"/>
      <c r="L1377" s="17" t="s">
        <v>2297</v>
      </c>
      <c r="M1377" s="10">
        <f t="shared" si="88"/>
        <v>0</v>
      </c>
      <c r="N1377" s="10">
        <f t="shared" si="89"/>
        <v>0</v>
      </c>
      <c r="O1377" s="10">
        <f t="shared" si="90"/>
        <v>0</v>
      </c>
      <c r="P1377" s="10">
        <f t="shared" si="91"/>
        <v>0</v>
      </c>
      <c r="Q1377" s="10" t="str">
        <f>VLOOKUP(A1377,'[1]Store List'!$A$1:$I$376,3,FALSE)</f>
        <v>WZ-605A</v>
      </c>
      <c r="R1377" s="10" t="str">
        <f>VLOOKUP(A1377,'[1]Store List'!$A$1:$I$376,6,FALSE)</f>
        <v>Stephen Evanuska</v>
      </c>
      <c r="S1377" s="10" t="str">
        <f>VLOOKUP(A1377,'[1]Store List'!$A$1:$I$376,9,FALSE)</f>
        <v>William Stout</v>
      </c>
      <c r="T1377" s="10"/>
    </row>
    <row r="1378" spans="1:20" ht="13.2" hidden="1">
      <c r="A1378" s="5">
        <v>124233</v>
      </c>
      <c r="B1378" s="5" t="s">
        <v>1950</v>
      </c>
      <c r="C1378" s="3" t="s">
        <v>500</v>
      </c>
      <c r="D1378" s="3" t="s">
        <v>2181</v>
      </c>
      <c r="E1378" s="3" t="s">
        <v>2186</v>
      </c>
      <c r="F1378" s="3" t="s">
        <v>502</v>
      </c>
      <c r="G1378" s="4" t="s">
        <v>9</v>
      </c>
      <c r="H1378" s="4" t="s">
        <v>15</v>
      </c>
      <c r="I1378" s="4" t="s">
        <v>2285</v>
      </c>
      <c r="J1378" s="4" t="s">
        <v>2285</v>
      </c>
      <c r="K1378" s="16"/>
      <c r="L1378" s="17" t="s">
        <v>2297</v>
      </c>
      <c r="M1378" s="10">
        <f t="shared" si="88"/>
        <v>0</v>
      </c>
      <c r="N1378" s="10">
        <f t="shared" si="89"/>
        <v>1</v>
      </c>
      <c r="O1378" s="10">
        <f t="shared" si="90"/>
        <v>0</v>
      </c>
      <c r="P1378" s="10">
        <f t="shared" si="91"/>
        <v>0</v>
      </c>
      <c r="Q1378" s="10" t="str">
        <f>VLOOKUP(A1378,'[1]Store List'!$A$1:$I$376,3,FALSE)</f>
        <v>WZ-783A</v>
      </c>
      <c r="R1378" s="10" t="str">
        <f>VLOOKUP(A1378,'[1]Store List'!$A$1:$I$376,6,FALSE)</f>
        <v>Stephen Evanuska</v>
      </c>
      <c r="S1378" s="10" t="str">
        <f>VLOOKUP(A1378,'[1]Store List'!$A$1:$I$376,9,FALSE)</f>
        <v>William Stout</v>
      </c>
      <c r="T1378" s="10"/>
    </row>
    <row r="1379" spans="1:20" ht="13.2" hidden="1">
      <c r="A1379" s="5">
        <v>98054</v>
      </c>
      <c r="B1379" s="5" t="s">
        <v>1915</v>
      </c>
      <c r="C1379" s="3" t="s">
        <v>449</v>
      </c>
      <c r="D1379" s="3" t="s">
        <v>2181</v>
      </c>
      <c r="E1379" s="3" t="s">
        <v>2186</v>
      </c>
      <c r="F1379" s="3" t="s">
        <v>451</v>
      </c>
      <c r="G1379" s="4" t="s">
        <v>9</v>
      </c>
      <c r="H1379" s="4" t="s">
        <v>2285</v>
      </c>
      <c r="I1379" s="4" t="s">
        <v>2285</v>
      </c>
      <c r="J1379" s="4" t="s">
        <v>2285</v>
      </c>
      <c r="K1379" s="16"/>
      <c r="L1379" s="17" t="s">
        <v>2297</v>
      </c>
      <c r="M1379" s="10">
        <f t="shared" si="88"/>
        <v>0</v>
      </c>
      <c r="N1379" s="10">
        <f t="shared" si="89"/>
        <v>0</v>
      </c>
      <c r="O1379" s="10">
        <f t="shared" si="90"/>
        <v>0</v>
      </c>
      <c r="P1379" s="10">
        <f t="shared" si="91"/>
        <v>0</v>
      </c>
      <c r="Q1379" s="10" t="str">
        <f>VLOOKUP(A1379,'[1]Store List'!$A$1:$I$376,3,FALSE)</f>
        <v>WZ-502D</v>
      </c>
      <c r="R1379" s="10" t="str">
        <f>VLOOKUP(A1379,'[1]Store List'!$A$1:$I$376,6,FALSE)</f>
        <v>Stephen Evanuska</v>
      </c>
      <c r="S1379" s="10" t="str">
        <f>VLOOKUP(A1379,'[1]Store List'!$A$1:$I$376,9,FALSE)</f>
        <v>William Stout</v>
      </c>
      <c r="T1379" s="10"/>
    </row>
    <row r="1380" spans="1:20" ht="13.2" hidden="1">
      <c r="A1380" s="5">
        <v>105566</v>
      </c>
      <c r="B1380" s="5" t="s">
        <v>2045</v>
      </c>
      <c r="C1380" s="3" t="s">
        <v>128</v>
      </c>
      <c r="D1380" s="3" t="s">
        <v>2181</v>
      </c>
      <c r="E1380" s="3" t="s">
        <v>2221</v>
      </c>
      <c r="F1380" s="3" t="s">
        <v>131</v>
      </c>
      <c r="G1380" s="4" t="s">
        <v>9</v>
      </c>
      <c r="H1380" s="4" t="s">
        <v>15</v>
      </c>
      <c r="I1380" s="4" t="s">
        <v>2285</v>
      </c>
      <c r="J1380" s="4" t="s">
        <v>2285</v>
      </c>
      <c r="K1380" s="16"/>
      <c r="L1380" s="17" t="s">
        <v>2297</v>
      </c>
      <c r="M1380" s="10">
        <f t="shared" si="88"/>
        <v>0</v>
      </c>
      <c r="N1380" s="10">
        <f t="shared" si="89"/>
        <v>1</v>
      </c>
      <c r="O1380" s="10">
        <f t="shared" si="90"/>
        <v>0</v>
      </c>
      <c r="P1380" s="10">
        <f t="shared" si="91"/>
        <v>0</v>
      </c>
      <c r="Q1380" s="10" t="str">
        <f>VLOOKUP(A1380,'[1]Store List'!$A$1:$I$376,3,FALSE)</f>
        <v>WZ-454</v>
      </c>
      <c r="R1380" s="10" t="str">
        <f>VLOOKUP(A1380,'[1]Store List'!$A$1:$I$376,6,FALSE)</f>
        <v>Stephen Evanuska</v>
      </c>
      <c r="S1380" s="10" t="str">
        <f>VLOOKUP(A1380,'[1]Store List'!$A$1:$I$376,9,FALSE)</f>
        <v>Hershel Martin</v>
      </c>
      <c r="T1380" s="10"/>
    </row>
    <row r="1381" spans="1:20" ht="13.2" hidden="1">
      <c r="A1381" s="5">
        <v>91621</v>
      </c>
      <c r="B1381" s="5" t="s">
        <v>1853</v>
      </c>
      <c r="C1381" s="3" t="s">
        <v>463</v>
      </c>
      <c r="D1381" s="3" t="s">
        <v>2181</v>
      </c>
      <c r="E1381" s="3" t="s">
        <v>2186</v>
      </c>
      <c r="F1381" s="3" t="s">
        <v>465</v>
      </c>
      <c r="G1381" s="4" t="s">
        <v>9</v>
      </c>
      <c r="H1381" s="4" t="s">
        <v>15</v>
      </c>
      <c r="I1381" s="4" t="s">
        <v>2285</v>
      </c>
      <c r="J1381" s="4" t="s">
        <v>2285</v>
      </c>
      <c r="K1381" s="16"/>
      <c r="L1381" s="17" t="s">
        <v>2297</v>
      </c>
      <c r="M1381" s="10">
        <f t="shared" si="88"/>
        <v>0</v>
      </c>
      <c r="N1381" s="10">
        <f t="shared" si="89"/>
        <v>1</v>
      </c>
      <c r="O1381" s="10">
        <f t="shared" si="90"/>
        <v>0</v>
      </c>
      <c r="P1381" s="10">
        <f t="shared" si="91"/>
        <v>0</v>
      </c>
      <c r="Q1381" s="10" t="str">
        <f>VLOOKUP(A1381,'[1]Store List'!$A$1:$I$376,3,FALSE)</f>
        <v>WZ-397A</v>
      </c>
      <c r="R1381" s="10" t="str">
        <f>VLOOKUP(A1381,'[1]Store List'!$A$1:$I$376,6,FALSE)</f>
        <v>Stephen Evanuska</v>
      </c>
      <c r="S1381" s="10" t="str">
        <f>VLOOKUP(A1381,'[1]Store List'!$A$1:$I$376,9,FALSE)</f>
        <v>William Stout</v>
      </c>
      <c r="T1381" s="10"/>
    </row>
    <row r="1382" spans="1:20" ht="13.2" hidden="1">
      <c r="A1382" s="5">
        <v>101291</v>
      </c>
      <c r="B1382" s="5" t="s">
        <v>1914</v>
      </c>
      <c r="C1382" s="3" t="s">
        <v>369</v>
      </c>
      <c r="D1382" s="3" t="s">
        <v>2181</v>
      </c>
      <c r="E1382" s="3" t="s">
        <v>2234</v>
      </c>
      <c r="F1382" s="3" t="s">
        <v>371</v>
      </c>
      <c r="G1382" s="4" t="s">
        <v>9</v>
      </c>
      <c r="H1382" s="4" t="s">
        <v>2285</v>
      </c>
      <c r="I1382" s="4" t="s">
        <v>2285</v>
      </c>
      <c r="J1382" s="4" t="s">
        <v>2285</v>
      </c>
      <c r="K1382" s="16"/>
      <c r="L1382" s="17" t="s">
        <v>2297</v>
      </c>
      <c r="M1382" s="10">
        <f t="shared" si="88"/>
        <v>0</v>
      </c>
      <c r="N1382" s="10">
        <f t="shared" si="89"/>
        <v>0</v>
      </c>
      <c r="O1382" s="10">
        <f t="shared" si="90"/>
        <v>0</v>
      </c>
      <c r="P1382" s="10">
        <f t="shared" si="91"/>
        <v>0</v>
      </c>
      <c r="Q1382" s="10" t="str">
        <f>VLOOKUP(A1382,'[1]Store List'!$A$1:$I$376,3,FALSE)</f>
        <v>WZ-388</v>
      </c>
      <c r="R1382" s="10" t="str">
        <f>VLOOKUP(A1382,'[1]Store List'!$A$1:$I$376,6,FALSE)</f>
        <v>Stephen Evanuska</v>
      </c>
      <c r="S1382" s="10" t="str">
        <f>VLOOKUP(A1382,'[1]Store List'!$A$1:$I$376,9,FALSE)</f>
        <v>Sana Merchant</v>
      </c>
      <c r="T1382" s="10"/>
    </row>
    <row r="1383" spans="1:20" ht="13.2" hidden="1">
      <c r="A1383" s="5">
        <v>98054</v>
      </c>
      <c r="B1383" s="5" t="s">
        <v>1915</v>
      </c>
      <c r="C1383" s="3" t="s">
        <v>449</v>
      </c>
      <c r="D1383" s="3" t="s">
        <v>2181</v>
      </c>
      <c r="E1383" s="3" t="s">
        <v>2186</v>
      </c>
      <c r="F1383" s="3" t="s">
        <v>452</v>
      </c>
      <c r="G1383" s="4" t="s">
        <v>9</v>
      </c>
      <c r="H1383" s="4" t="s">
        <v>2285</v>
      </c>
      <c r="I1383" s="4" t="s">
        <v>2285</v>
      </c>
      <c r="J1383" s="4" t="s">
        <v>2285</v>
      </c>
      <c r="K1383" s="16"/>
      <c r="L1383" s="17" t="s">
        <v>2297</v>
      </c>
      <c r="M1383" s="10">
        <f t="shared" si="88"/>
        <v>0</v>
      </c>
      <c r="N1383" s="10">
        <f t="shared" si="89"/>
        <v>0</v>
      </c>
      <c r="O1383" s="10">
        <f t="shared" si="90"/>
        <v>0</v>
      </c>
      <c r="P1383" s="10">
        <f t="shared" si="91"/>
        <v>0</v>
      </c>
      <c r="Q1383" s="10" t="str">
        <f>VLOOKUP(A1383,'[1]Store List'!$A$1:$I$376,3,FALSE)</f>
        <v>WZ-502D</v>
      </c>
      <c r="R1383" s="10" t="str">
        <f>VLOOKUP(A1383,'[1]Store List'!$A$1:$I$376,6,FALSE)</f>
        <v>Stephen Evanuska</v>
      </c>
      <c r="S1383" s="10" t="str">
        <f>VLOOKUP(A1383,'[1]Store List'!$A$1:$I$376,9,FALSE)</f>
        <v>William Stout</v>
      </c>
      <c r="T1383" s="10"/>
    </row>
    <row r="1384" spans="1:20" ht="13.2" hidden="1">
      <c r="A1384" s="5">
        <v>106416</v>
      </c>
      <c r="B1384" s="5" t="s">
        <v>1885</v>
      </c>
      <c r="C1384" s="3" t="s">
        <v>458</v>
      </c>
      <c r="D1384" s="3" t="s">
        <v>2181</v>
      </c>
      <c r="E1384" s="3" t="s">
        <v>2186</v>
      </c>
      <c r="F1384" s="3" t="s">
        <v>462</v>
      </c>
      <c r="G1384" s="4" t="s">
        <v>9</v>
      </c>
      <c r="H1384" s="4" t="s">
        <v>2285</v>
      </c>
      <c r="I1384" s="4" t="s">
        <v>2285</v>
      </c>
      <c r="J1384" s="4" t="s">
        <v>2285</v>
      </c>
      <c r="K1384" s="16"/>
      <c r="L1384" s="17" t="s">
        <v>2297</v>
      </c>
      <c r="M1384" s="10">
        <f t="shared" si="88"/>
        <v>0</v>
      </c>
      <c r="N1384" s="10">
        <f t="shared" si="89"/>
        <v>0</v>
      </c>
      <c r="O1384" s="10">
        <f t="shared" si="90"/>
        <v>0</v>
      </c>
      <c r="P1384" s="10">
        <f t="shared" si="91"/>
        <v>0</v>
      </c>
      <c r="Q1384" s="10" t="str">
        <f>VLOOKUP(A1384,'[1]Store List'!$A$1:$I$376,3,FALSE)</f>
        <v>WZ-605A</v>
      </c>
      <c r="R1384" s="10" t="str">
        <f>VLOOKUP(A1384,'[1]Store List'!$A$1:$I$376,6,FALSE)</f>
        <v>Stephen Evanuska</v>
      </c>
      <c r="S1384" s="10" t="str">
        <f>VLOOKUP(A1384,'[1]Store List'!$A$1:$I$376,9,FALSE)</f>
        <v>William Stout</v>
      </c>
      <c r="T1384" s="10"/>
    </row>
    <row r="1385" spans="1:20" ht="13.2" hidden="1">
      <c r="A1385" s="5">
        <v>101291</v>
      </c>
      <c r="B1385" s="5" t="s">
        <v>1914</v>
      </c>
      <c r="C1385" s="3" t="s">
        <v>369</v>
      </c>
      <c r="D1385" s="3" t="s">
        <v>2181</v>
      </c>
      <c r="E1385" s="3" t="s">
        <v>2234</v>
      </c>
      <c r="F1385" s="3" t="s">
        <v>370</v>
      </c>
      <c r="G1385" s="4" t="s">
        <v>9</v>
      </c>
      <c r="H1385" s="4" t="s">
        <v>15</v>
      </c>
      <c r="I1385" s="4" t="s">
        <v>2285</v>
      </c>
      <c r="J1385" s="4" t="s">
        <v>2285</v>
      </c>
      <c r="K1385" s="16"/>
      <c r="L1385" s="17" t="s">
        <v>2297</v>
      </c>
      <c r="M1385" s="10">
        <f t="shared" si="88"/>
        <v>0</v>
      </c>
      <c r="N1385" s="10">
        <f t="shared" si="89"/>
        <v>1</v>
      </c>
      <c r="O1385" s="10">
        <f t="shared" si="90"/>
        <v>0</v>
      </c>
      <c r="P1385" s="10">
        <f t="shared" si="91"/>
        <v>0</v>
      </c>
      <c r="Q1385" s="10" t="str">
        <f>VLOOKUP(A1385,'[1]Store List'!$A$1:$I$376,3,FALSE)</f>
        <v>WZ-388</v>
      </c>
      <c r="R1385" s="10" t="str">
        <f>VLOOKUP(A1385,'[1]Store List'!$A$1:$I$376,6,FALSE)</f>
        <v>Stephen Evanuska</v>
      </c>
      <c r="S1385" s="10" t="str">
        <f>VLOOKUP(A1385,'[1]Store List'!$A$1:$I$376,9,FALSE)</f>
        <v>Sana Merchant</v>
      </c>
      <c r="T1385" s="10"/>
    </row>
    <row r="1386" spans="1:20" ht="13.2" hidden="1">
      <c r="A1386" s="5">
        <v>124233</v>
      </c>
      <c r="B1386" s="5" t="s">
        <v>1950</v>
      </c>
      <c r="C1386" s="3" t="s">
        <v>500</v>
      </c>
      <c r="D1386" s="3" t="s">
        <v>2181</v>
      </c>
      <c r="E1386" s="3" t="s">
        <v>2186</v>
      </c>
      <c r="F1386" s="3" t="s">
        <v>506</v>
      </c>
      <c r="G1386" s="4" t="s">
        <v>9</v>
      </c>
      <c r="H1386" s="4" t="s">
        <v>2285</v>
      </c>
      <c r="I1386" s="4" t="s">
        <v>2285</v>
      </c>
      <c r="J1386" s="4" t="s">
        <v>2285</v>
      </c>
      <c r="K1386" s="16"/>
      <c r="L1386" s="17" t="s">
        <v>2297</v>
      </c>
      <c r="M1386" s="10">
        <f t="shared" ref="M1386:M1449" si="92">IF(OR(G1386="N/A",G1386="COMP"),0,1)</f>
        <v>0</v>
      </c>
      <c r="N1386" s="10">
        <f t="shared" ref="N1386:N1449" si="93">IF(OR(H1386="N/A",H1386="COMP"),0,1)</f>
        <v>0</v>
      </c>
      <c r="O1386" s="10">
        <f t="shared" ref="O1386:O1449" si="94">IF(OR(I1386="N/A",I1386="COMP"),0,1)</f>
        <v>0</v>
      </c>
      <c r="P1386" s="10">
        <f t="shared" ref="P1386:P1449" si="95">IF(OR(J1386="N/A",J1386="COMP"),0,1)</f>
        <v>0</v>
      </c>
      <c r="Q1386" s="10" t="str">
        <f>VLOOKUP(A1386,'[1]Store List'!$A$1:$I$376,3,FALSE)</f>
        <v>WZ-783A</v>
      </c>
      <c r="R1386" s="10" t="str">
        <f>VLOOKUP(A1386,'[1]Store List'!$A$1:$I$376,6,FALSE)</f>
        <v>Stephen Evanuska</v>
      </c>
      <c r="S1386" s="10" t="str">
        <f>VLOOKUP(A1386,'[1]Store List'!$A$1:$I$376,9,FALSE)</f>
        <v>William Stout</v>
      </c>
      <c r="T1386" s="10"/>
    </row>
    <row r="1387" spans="1:20" ht="13.2" hidden="1">
      <c r="A1387" s="5">
        <v>119082</v>
      </c>
      <c r="B1387" s="5" t="s">
        <v>1884</v>
      </c>
      <c r="C1387" s="3" t="s">
        <v>453</v>
      </c>
      <c r="D1387" s="3" t="s">
        <v>2181</v>
      </c>
      <c r="E1387" s="3" t="s">
        <v>2186</v>
      </c>
      <c r="F1387" s="3" t="s">
        <v>457</v>
      </c>
      <c r="G1387" s="4" t="s">
        <v>9</v>
      </c>
      <c r="H1387" s="4" t="s">
        <v>2285</v>
      </c>
      <c r="I1387" s="4" t="s">
        <v>2285</v>
      </c>
      <c r="J1387" s="4" t="s">
        <v>2285</v>
      </c>
      <c r="K1387" s="16"/>
      <c r="L1387" s="17" t="s">
        <v>2297</v>
      </c>
      <c r="M1387" s="10">
        <f t="shared" si="92"/>
        <v>0</v>
      </c>
      <c r="N1387" s="10">
        <f t="shared" si="93"/>
        <v>0</v>
      </c>
      <c r="O1387" s="10">
        <f t="shared" si="94"/>
        <v>0</v>
      </c>
      <c r="P1387" s="10">
        <f t="shared" si="95"/>
        <v>0</v>
      </c>
      <c r="Q1387" s="10" t="str">
        <f>VLOOKUP(A1387,'[1]Store List'!$A$1:$I$376,3,FALSE)</f>
        <v>WZ-756A</v>
      </c>
      <c r="R1387" s="10" t="str">
        <f>VLOOKUP(A1387,'[1]Store List'!$A$1:$I$376,6,FALSE)</f>
        <v>Stephen Evanuska</v>
      </c>
      <c r="S1387" s="10" t="str">
        <f>VLOOKUP(A1387,'[1]Store List'!$A$1:$I$376,9,FALSE)</f>
        <v>William Stout</v>
      </c>
      <c r="T1387" s="10"/>
    </row>
    <row r="1388" spans="1:20" ht="13.2" hidden="1">
      <c r="A1388" s="5">
        <v>118014</v>
      </c>
      <c r="B1388" s="5" t="s">
        <v>2038</v>
      </c>
      <c r="C1388" s="3" t="s">
        <v>473</v>
      </c>
      <c r="D1388" s="3" t="s">
        <v>2181</v>
      </c>
      <c r="E1388" s="3" t="s">
        <v>2234</v>
      </c>
      <c r="F1388" s="3" t="s">
        <v>474</v>
      </c>
      <c r="G1388" s="4" t="s">
        <v>9</v>
      </c>
      <c r="H1388" s="4" t="s">
        <v>2285</v>
      </c>
      <c r="I1388" s="4" t="s">
        <v>2285</v>
      </c>
      <c r="J1388" s="4" t="s">
        <v>2285</v>
      </c>
      <c r="K1388" s="16"/>
      <c r="L1388" s="17" t="s">
        <v>2297</v>
      </c>
      <c r="M1388" s="10">
        <f t="shared" si="92"/>
        <v>0</v>
      </c>
      <c r="N1388" s="10">
        <f t="shared" si="93"/>
        <v>0</v>
      </c>
      <c r="O1388" s="10">
        <f t="shared" si="94"/>
        <v>0</v>
      </c>
      <c r="P1388" s="10">
        <f t="shared" si="95"/>
        <v>0</v>
      </c>
      <c r="Q1388" s="10" t="str">
        <f>VLOOKUP(A1388,'[1]Store List'!$A$1:$I$376,3,FALSE)</f>
        <v>WZ-736</v>
      </c>
      <c r="R1388" s="10" t="str">
        <f>VLOOKUP(A1388,'[1]Store List'!$A$1:$I$376,6,FALSE)</f>
        <v>Stephen Evanuska</v>
      </c>
      <c r="S1388" s="10" t="str">
        <f>VLOOKUP(A1388,'[1]Store List'!$A$1:$I$376,9,FALSE)</f>
        <v>Sana Merchant</v>
      </c>
      <c r="T1388" s="10"/>
    </row>
    <row r="1389" spans="1:20" ht="13.2" hidden="1">
      <c r="A1389" s="5">
        <v>28769</v>
      </c>
      <c r="B1389" s="5" t="s">
        <v>1913</v>
      </c>
      <c r="C1389" s="3" t="s">
        <v>358</v>
      </c>
      <c r="D1389" s="3" t="s">
        <v>2181</v>
      </c>
      <c r="E1389" s="3" t="s">
        <v>2186</v>
      </c>
      <c r="F1389" s="3" t="s">
        <v>361</v>
      </c>
      <c r="G1389" s="4" t="s">
        <v>9</v>
      </c>
      <c r="H1389" s="4" t="s">
        <v>10</v>
      </c>
      <c r="I1389" s="4" t="s">
        <v>2285</v>
      </c>
      <c r="J1389" s="4" t="s">
        <v>2285</v>
      </c>
      <c r="K1389" s="16"/>
      <c r="L1389" s="17" t="s">
        <v>2297</v>
      </c>
      <c r="M1389" s="10">
        <f t="shared" si="92"/>
        <v>0</v>
      </c>
      <c r="N1389" s="10">
        <f t="shared" si="93"/>
        <v>1</v>
      </c>
      <c r="O1389" s="10">
        <f t="shared" si="94"/>
        <v>0</v>
      </c>
      <c r="P1389" s="10">
        <f t="shared" si="95"/>
        <v>0</v>
      </c>
      <c r="Q1389" s="10" t="str">
        <f>VLOOKUP(A1389,'[1]Store List'!$A$1:$I$376,3,FALSE)</f>
        <v>WZ-220B</v>
      </c>
      <c r="R1389" s="10" t="str">
        <f>VLOOKUP(A1389,'[1]Store List'!$A$1:$I$376,6,FALSE)</f>
        <v>Stephen Evanuska</v>
      </c>
      <c r="S1389" s="10" t="str">
        <f>VLOOKUP(A1389,'[1]Store List'!$A$1:$I$376,9,FALSE)</f>
        <v>William Stout</v>
      </c>
      <c r="T1389" s="10"/>
    </row>
    <row r="1390" spans="1:20" ht="13.2" hidden="1">
      <c r="A1390" s="5">
        <v>118014</v>
      </c>
      <c r="B1390" s="5" t="s">
        <v>2038</v>
      </c>
      <c r="C1390" s="3" t="s">
        <v>473</v>
      </c>
      <c r="D1390" s="3" t="s">
        <v>2181</v>
      </c>
      <c r="E1390" s="3" t="s">
        <v>2234</v>
      </c>
      <c r="F1390" s="3" t="s">
        <v>475</v>
      </c>
      <c r="G1390" s="4" t="s">
        <v>9</v>
      </c>
      <c r="H1390" s="4" t="s">
        <v>15</v>
      </c>
      <c r="I1390" s="4" t="s">
        <v>2285</v>
      </c>
      <c r="J1390" s="4" t="s">
        <v>2285</v>
      </c>
      <c r="K1390" s="16"/>
      <c r="L1390" s="17" t="s">
        <v>2297</v>
      </c>
      <c r="M1390" s="10">
        <f t="shared" si="92"/>
        <v>0</v>
      </c>
      <c r="N1390" s="10">
        <f t="shared" si="93"/>
        <v>1</v>
      </c>
      <c r="O1390" s="10">
        <f t="shared" si="94"/>
        <v>0</v>
      </c>
      <c r="P1390" s="10">
        <f t="shared" si="95"/>
        <v>0</v>
      </c>
      <c r="Q1390" s="10" t="str">
        <f>VLOOKUP(A1390,'[1]Store List'!$A$1:$I$376,3,FALSE)</f>
        <v>WZ-736</v>
      </c>
      <c r="R1390" s="10" t="str">
        <f>VLOOKUP(A1390,'[1]Store List'!$A$1:$I$376,6,FALSE)</f>
        <v>Stephen Evanuska</v>
      </c>
      <c r="S1390" s="10" t="str">
        <f>VLOOKUP(A1390,'[1]Store List'!$A$1:$I$376,9,FALSE)</f>
        <v>Sana Merchant</v>
      </c>
      <c r="T1390" s="10"/>
    </row>
    <row r="1391" spans="1:20" ht="13.2" hidden="1">
      <c r="A1391" s="5">
        <v>98054</v>
      </c>
      <c r="B1391" s="5" t="s">
        <v>1915</v>
      </c>
      <c r="C1391" s="3" t="s">
        <v>449</v>
      </c>
      <c r="D1391" s="3" t="s">
        <v>2181</v>
      </c>
      <c r="E1391" s="3" t="s">
        <v>2186</v>
      </c>
      <c r="F1391" s="3" t="s">
        <v>450</v>
      </c>
      <c r="G1391" s="4" t="s">
        <v>9</v>
      </c>
      <c r="H1391" s="4" t="s">
        <v>2285</v>
      </c>
      <c r="I1391" s="4" t="s">
        <v>2285</v>
      </c>
      <c r="J1391" s="4" t="s">
        <v>2285</v>
      </c>
      <c r="K1391" s="16"/>
      <c r="L1391" s="17" t="s">
        <v>2297</v>
      </c>
      <c r="M1391" s="10">
        <f t="shared" si="92"/>
        <v>0</v>
      </c>
      <c r="N1391" s="10">
        <f t="shared" si="93"/>
        <v>0</v>
      </c>
      <c r="O1391" s="10">
        <f t="shared" si="94"/>
        <v>0</v>
      </c>
      <c r="P1391" s="10">
        <f t="shared" si="95"/>
        <v>0</v>
      </c>
      <c r="Q1391" s="10" t="str">
        <f>VLOOKUP(A1391,'[1]Store List'!$A$1:$I$376,3,FALSE)</f>
        <v>WZ-502D</v>
      </c>
      <c r="R1391" s="10" t="str">
        <f>VLOOKUP(A1391,'[1]Store List'!$A$1:$I$376,6,FALSE)</f>
        <v>Stephen Evanuska</v>
      </c>
      <c r="S1391" s="10" t="str">
        <f>VLOOKUP(A1391,'[1]Store List'!$A$1:$I$376,9,FALSE)</f>
        <v>William Stout</v>
      </c>
      <c r="T1391" s="10"/>
    </row>
    <row r="1392" spans="1:20" ht="13.2" hidden="1">
      <c r="A1392" s="5">
        <v>91621</v>
      </c>
      <c r="B1392" s="5" t="s">
        <v>1853</v>
      </c>
      <c r="C1392" s="3" t="s">
        <v>463</v>
      </c>
      <c r="D1392" s="3" t="s">
        <v>2181</v>
      </c>
      <c r="E1392" s="3" t="s">
        <v>2186</v>
      </c>
      <c r="F1392" s="3" t="s">
        <v>467</v>
      </c>
      <c r="G1392" s="4" t="s">
        <v>9</v>
      </c>
      <c r="H1392" s="4" t="s">
        <v>2285</v>
      </c>
      <c r="I1392" s="4" t="s">
        <v>2285</v>
      </c>
      <c r="J1392" s="4" t="s">
        <v>2285</v>
      </c>
      <c r="K1392" s="16"/>
      <c r="L1392" s="17" t="s">
        <v>2297</v>
      </c>
      <c r="M1392" s="10">
        <f t="shared" si="92"/>
        <v>0</v>
      </c>
      <c r="N1392" s="10">
        <f t="shared" si="93"/>
        <v>0</v>
      </c>
      <c r="O1392" s="10">
        <f t="shared" si="94"/>
        <v>0</v>
      </c>
      <c r="P1392" s="10">
        <f t="shared" si="95"/>
        <v>0</v>
      </c>
      <c r="Q1392" s="10" t="str">
        <f>VLOOKUP(A1392,'[1]Store List'!$A$1:$I$376,3,FALSE)</f>
        <v>WZ-397A</v>
      </c>
      <c r="R1392" s="10" t="str">
        <f>VLOOKUP(A1392,'[1]Store List'!$A$1:$I$376,6,FALSE)</f>
        <v>Stephen Evanuska</v>
      </c>
      <c r="S1392" s="10" t="str">
        <f>VLOOKUP(A1392,'[1]Store List'!$A$1:$I$376,9,FALSE)</f>
        <v>William Stout</v>
      </c>
      <c r="T1392" s="10"/>
    </row>
    <row r="1393" spans="1:20" ht="13.2" hidden="1">
      <c r="A1393" s="5">
        <v>118015</v>
      </c>
      <c r="B1393" s="5" t="s">
        <v>1954</v>
      </c>
      <c r="C1393" s="3" t="s">
        <v>469</v>
      </c>
      <c r="D1393" s="3" t="s">
        <v>2181</v>
      </c>
      <c r="E1393" s="3" t="s">
        <v>2186</v>
      </c>
      <c r="F1393" s="3" t="s">
        <v>471</v>
      </c>
      <c r="G1393" s="4" t="s">
        <v>9</v>
      </c>
      <c r="H1393" s="4" t="s">
        <v>2285</v>
      </c>
      <c r="I1393" s="4" t="s">
        <v>2285</v>
      </c>
      <c r="J1393" s="4" t="s">
        <v>2285</v>
      </c>
      <c r="K1393" s="16"/>
      <c r="L1393" s="17" t="s">
        <v>2297</v>
      </c>
      <c r="M1393" s="10">
        <f t="shared" si="92"/>
        <v>0</v>
      </c>
      <c r="N1393" s="10">
        <f t="shared" si="93"/>
        <v>0</v>
      </c>
      <c r="O1393" s="10">
        <f t="shared" si="94"/>
        <v>0</v>
      </c>
      <c r="P1393" s="10">
        <f t="shared" si="95"/>
        <v>0</v>
      </c>
      <c r="Q1393" s="10" t="str">
        <f>VLOOKUP(A1393,'[1]Store List'!$A$1:$I$376,3,FALSE)</f>
        <v>WZ-751A</v>
      </c>
      <c r="R1393" s="10" t="str">
        <f>VLOOKUP(A1393,'[1]Store List'!$A$1:$I$376,6,FALSE)</f>
        <v>Stephen Evanuska</v>
      </c>
      <c r="S1393" s="10" t="str">
        <f>VLOOKUP(A1393,'[1]Store List'!$A$1:$I$376,9,FALSE)</f>
        <v>William Stout</v>
      </c>
      <c r="T1393" s="10"/>
    </row>
    <row r="1394" spans="1:20" ht="13.2" hidden="1">
      <c r="A1394" s="5">
        <v>118013</v>
      </c>
      <c r="B1394" s="5" t="s">
        <v>1953</v>
      </c>
      <c r="C1394" s="3" t="s">
        <v>120</v>
      </c>
      <c r="D1394" s="3" t="s">
        <v>2181</v>
      </c>
      <c r="E1394" s="3" t="s">
        <v>2221</v>
      </c>
      <c r="F1394" s="3" t="s">
        <v>121</v>
      </c>
      <c r="G1394" s="4" t="s">
        <v>9</v>
      </c>
      <c r="H1394" s="4" t="s">
        <v>2285</v>
      </c>
      <c r="I1394" s="4" t="s">
        <v>2285</v>
      </c>
      <c r="J1394" s="4" t="s">
        <v>2285</v>
      </c>
      <c r="K1394" s="16"/>
      <c r="L1394" s="17" t="s">
        <v>2297</v>
      </c>
      <c r="M1394" s="10">
        <f t="shared" si="92"/>
        <v>0</v>
      </c>
      <c r="N1394" s="10">
        <f t="shared" si="93"/>
        <v>0</v>
      </c>
      <c r="O1394" s="10">
        <f t="shared" si="94"/>
        <v>0</v>
      </c>
      <c r="P1394" s="10">
        <f t="shared" si="95"/>
        <v>0</v>
      </c>
      <c r="Q1394" s="10" t="str">
        <f>VLOOKUP(A1394,'[1]Store List'!$A$1:$I$376,3,FALSE)</f>
        <v>WZ-699</v>
      </c>
      <c r="R1394" s="10" t="str">
        <f>VLOOKUP(A1394,'[1]Store List'!$A$1:$I$376,6,FALSE)</f>
        <v>Stephen Evanuska</v>
      </c>
      <c r="S1394" s="10" t="str">
        <f>VLOOKUP(A1394,'[1]Store List'!$A$1:$I$376,9,FALSE)</f>
        <v>Hershel Martin</v>
      </c>
      <c r="T1394" s="10"/>
    </row>
    <row r="1395" spans="1:20" ht="13.2" hidden="1">
      <c r="A1395" s="5">
        <v>124233</v>
      </c>
      <c r="B1395" s="5" t="s">
        <v>1950</v>
      </c>
      <c r="C1395" s="3" t="s">
        <v>500</v>
      </c>
      <c r="D1395" s="3" t="s">
        <v>2181</v>
      </c>
      <c r="E1395" s="3" t="s">
        <v>2186</v>
      </c>
      <c r="F1395" s="3" t="s">
        <v>507</v>
      </c>
      <c r="G1395" s="4" t="s">
        <v>9</v>
      </c>
      <c r="H1395" s="4" t="s">
        <v>2285</v>
      </c>
      <c r="I1395" s="4" t="s">
        <v>2285</v>
      </c>
      <c r="J1395" s="4" t="s">
        <v>2285</v>
      </c>
      <c r="K1395" s="16"/>
      <c r="L1395" s="17" t="s">
        <v>2297</v>
      </c>
      <c r="M1395" s="10">
        <f t="shared" si="92"/>
        <v>0</v>
      </c>
      <c r="N1395" s="10">
        <f t="shared" si="93"/>
        <v>0</v>
      </c>
      <c r="O1395" s="10">
        <f t="shared" si="94"/>
        <v>0</v>
      </c>
      <c r="P1395" s="10">
        <f t="shared" si="95"/>
        <v>0</v>
      </c>
      <c r="Q1395" s="10" t="str">
        <f>VLOOKUP(A1395,'[1]Store List'!$A$1:$I$376,3,FALSE)</f>
        <v>WZ-783A</v>
      </c>
      <c r="R1395" s="10" t="str">
        <f>VLOOKUP(A1395,'[1]Store List'!$A$1:$I$376,6,FALSE)</f>
        <v>Stephen Evanuska</v>
      </c>
      <c r="S1395" s="10" t="str">
        <f>VLOOKUP(A1395,'[1]Store List'!$A$1:$I$376,9,FALSE)</f>
        <v>William Stout</v>
      </c>
      <c r="T1395" s="10"/>
    </row>
    <row r="1396" spans="1:20" ht="13.2" hidden="1">
      <c r="A1396" s="5">
        <v>117958</v>
      </c>
      <c r="B1396" s="5" t="s">
        <v>1883</v>
      </c>
      <c r="C1396" s="3" t="s">
        <v>363</v>
      </c>
      <c r="D1396" s="3" t="s">
        <v>2181</v>
      </c>
      <c r="E1396" s="3" t="s">
        <v>2221</v>
      </c>
      <c r="F1396" s="3" t="s">
        <v>365</v>
      </c>
      <c r="G1396" s="4" t="s">
        <v>9</v>
      </c>
      <c r="H1396" s="4" t="s">
        <v>2285</v>
      </c>
      <c r="I1396" s="4" t="s">
        <v>2285</v>
      </c>
      <c r="J1396" s="4" t="s">
        <v>2285</v>
      </c>
      <c r="K1396" s="16"/>
      <c r="L1396" s="17" t="s">
        <v>2297</v>
      </c>
      <c r="M1396" s="10">
        <f t="shared" si="92"/>
        <v>0</v>
      </c>
      <c r="N1396" s="10">
        <f t="shared" si="93"/>
        <v>0</v>
      </c>
      <c r="O1396" s="10">
        <f t="shared" si="94"/>
        <v>0</v>
      </c>
      <c r="P1396" s="10">
        <f t="shared" si="95"/>
        <v>0</v>
      </c>
      <c r="Q1396" s="10" t="str">
        <f>VLOOKUP(A1396,'[1]Store List'!$A$1:$I$376,3,FALSE)</f>
        <v>WZ-738</v>
      </c>
      <c r="R1396" s="10" t="str">
        <f>VLOOKUP(A1396,'[1]Store List'!$A$1:$I$376,6,FALSE)</f>
        <v>Stephen Evanuska</v>
      </c>
      <c r="S1396" s="10" t="str">
        <f>VLOOKUP(A1396,'[1]Store List'!$A$1:$I$376,9,FALSE)</f>
        <v>Hershel Martin</v>
      </c>
      <c r="T1396" s="10"/>
    </row>
    <row r="1397" spans="1:20" ht="13.2" hidden="1">
      <c r="A1397" s="5">
        <v>119082</v>
      </c>
      <c r="B1397" s="5" t="s">
        <v>1884</v>
      </c>
      <c r="C1397" s="3" t="s">
        <v>453</v>
      </c>
      <c r="D1397" s="3" t="s">
        <v>2181</v>
      </c>
      <c r="E1397" s="3" t="s">
        <v>2186</v>
      </c>
      <c r="F1397" s="3" t="s">
        <v>456</v>
      </c>
      <c r="G1397" s="4" t="s">
        <v>9</v>
      </c>
      <c r="H1397" s="4" t="s">
        <v>2285</v>
      </c>
      <c r="I1397" s="4" t="s">
        <v>2285</v>
      </c>
      <c r="J1397" s="4" t="s">
        <v>2285</v>
      </c>
      <c r="K1397" s="16"/>
      <c r="L1397" s="17" t="s">
        <v>2297</v>
      </c>
      <c r="M1397" s="10">
        <f t="shared" si="92"/>
        <v>0</v>
      </c>
      <c r="N1397" s="10">
        <f t="shared" si="93"/>
        <v>0</v>
      </c>
      <c r="O1397" s="10">
        <f t="shared" si="94"/>
        <v>0</v>
      </c>
      <c r="P1397" s="10">
        <f t="shared" si="95"/>
        <v>0</v>
      </c>
      <c r="Q1397" s="10" t="str">
        <f>VLOOKUP(A1397,'[1]Store List'!$A$1:$I$376,3,FALSE)</f>
        <v>WZ-756A</v>
      </c>
      <c r="R1397" s="10" t="str">
        <f>VLOOKUP(A1397,'[1]Store List'!$A$1:$I$376,6,FALSE)</f>
        <v>Stephen Evanuska</v>
      </c>
      <c r="S1397" s="10" t="str">
        <f>VLOOKUP(A1397,'[1]Store List'!$A$1:$I$376,9,FALSE)</f>
        <v>William Stout</v>
      </c>
      <c r="T1397" s="10"/>
    </row>
    <row r="1398" spans="1:20" ht="13.2" hidden="1">
      <c r="A1398" s="5">
        <v>117958</v>
      </c>
      <c r="B1398" s="5" t="s">
        <v>1883</v>
      </c>
      <c r="C1398" s="3" t="s">
        <v>363</v>
      </c>
      <c r="D1398" s="3" t="s">
        <v>2181</v>
      </c>
      <c r="E1398" s="3" t="s">
        <v>2221</v>
      </c>
      <c r="F1398" s="3" t="s">
        <v>366</v>
      </c>
      <c r="G1398" s="4" t="s">
        <v>9</v>
      </c>
      <c r="H1398" s="4" t="s">
        <v>2285</v>
      </c>
      <c r="I1398" s="4" t="s">
        <v>2285</v>
      </c>
      <c r="J1398" s="4" t="s">
        <v>2285</v>
      </c>
      <c r="K1398" s="16"/>
      <c r="L1398" s="17" t="s">
        <v>2297</v>
      </c>
      <c r="M1398" s="10">
        <f t="shared" si="92"/>
        <v>0</v>
      </c>
      <c r="N1398" s="10">
        <f t="shared" si="93"/>
        <v>0</v>
      </c>
      <c r="O1398" s="10">
        <f t="shared" si="94"/>
        <v>0</v>
      </c>
      <c r="P1398" s="10">
        <f t="shared" si="95"/>
        <v>0</v>
      </c>
      <c r="Q1398" s="10" t="str">
        <f>VLOOKUP(A1398,'[1]Store List'!$A$1:$I$376,3,FALSE)</f>
        <v>WZ-738</v>
      </c>
      <c r="R1398" s="10" t="str">
        <f>VLOOKUP(A1398,'[1]Store List'!$A$1:$I$376,6,FALSE)</f>
        <v>Stephen Evanuska</v>
      </c>
      <c r="S1398" s="10" t="str">
        <f>VLOOKUP(A1398,'[1]Store List'!$A$1:$I$376,9,FALSE)</f>
        <v>Hershel Martin</v>
      </c>
      <c r="T1398" s="10"/>
    </row>
    <row r="1399" spans="1:20" ht="13.2" hidden="1">
      <c r="A1399" s="5">
        <v>118015</v>
      </c>
      <c r="B1399" s="5" t="s">
        <v>1954</v>
      </c>
      <c r="C1399" s="3" t="s">
        <v>469</v>
      </c>
      <c r="D1399" s="3" t="s">
        <v>2181</v>
      </c>
      <c r="E1399" s="3" t="s">
        <v>2186</v>
      </c>
      <c r="F1399" s="3" t="s">
        <v>470</v>
      </c>
      <c r="G1399" s="4" t="s">
        <v>9</v>
      </c>
      <c r="H1399" s="4" t="s">
        <v>10</v>
      </c>
      <c r="I1399" s="4" t="s">
        <v>2285</v>
      </c>
      <c r="J1399" s="4" t="s">
        <v>2285</v>
      </c>
      <c r="K1399" s="16"/>
      <c r="L1399" s="17" t="s">
        <v>2297</v>
      </c>
      <c r="M1399" s="10">
        <f t="shared" si="92"/>
        <v>0</v>
      </c>
      <c r="N1399" s="10">
        <f t="shared" si="93"/>
        <v>1</v>
      </c>
      <c r="O1399" s="10">
        <f t="shared" si="94"/>
        <v>0</v>
      </c>
      <c r="P1399" s="10">
        <f t="shared" si="95"/>
        <v>0</v>
      </c>
      <c r="Q1399" s="10" t="str">
        <f>VLOOKUP(A1399,'[1]Store List'!$A$1:$I$376,3,FALSE)</f>
        <v>WZ-751A</v>
      </c>
      <c r="R1399" s="10" t="str">
        <f>VLOOKUP(A1399,'[1]Store List'!$A$1:$I$376,6,FALSE)</f>
        <v>Stephen Evanuska</v>
      </c>
      <c r="S1399" s="10" t="str">
        <f>VLOOKUP(A1399,'[1]Store List'!$A$1:$I$376,9,FALSE)</f>
        <v>William Stout</v>
      </c>
      <c r="T1399" s="10"/>
    </row>
    <row r="1400" spans="1:20" ht="13.2" hidden="1">
      <c r="A1400" s="5">
        <v>112464</v>
      </c>
      <c r="B1400" s="5" t="s">
        <v>1990</v>
      </c>
      <c r="C1400" s="3" t="s">
        <v>489</v>
      </c>
      <c r="D1400" s="3" t="s">
        <v>2181</v>
      </c>
      <c r="E1400" s="3" t="s">
        <v>2221</v>
      </c>
      <c r="F1400" s="3" t="s">
        <v>496</v>
      </c>
      <c r="G1400" s="4" t="s">
        <v>9</v>
      </c>
      <c r="H1400" s="4" t="s">
        <v>2285</v>
      </c>
      <c r="I1400" s="4" t="s">
        <v>2285</v>
      </c>
      <c r="J1400" s="4" t="s">
        <v>2285</v>
      </c>
      <c r="K1400" s="16"/>
      <c r="L1400" s="17" t="s">
        <v>2297</v>
      </c>
      <c r="M1400" s="10">
        <f t="shared" si="92"/>
        <v>0</v>
      </c>
      <c r="N1400" s="10">
        <f t="shared" si="93"/>
        <v>0</v>
      </c>
      <c r="O1400" s="10">
        <f t="shared" si="94"/>
        <v>0</v>
      </c>
      <c r="P1400" s="10">
        <f t="shared" si="95"/>
        <v>0</v>
      </c>
      <c r="Q1400" s="10" t="str">
        <f>VLOOKUP(A1400,'[1]Store List'!$A$1:$I$376,3,FALSE)</f>
        <v>WZ-716</v>
      </c>
      <c r="R1400" s="10" t="str">
        <f>VLOOKUP(A1400,'[1]Store List'!$A$1:$I$376,6,FALSE)</f>
        <v>Stephen Evanuska</v>
      </c>
      <c r="S1400" s="10" t="str">
        <f>VLOOKUP(A1400,'[1]Store List'!$A$1:$I$376,9,FALSE)</f>
        <v>Hershel Martin</v>
      </c>
      <c r="T1400" s="10"/>
    </row>
    <row r="1401" spans="1:20" ht="13.2" hidden="1">
      <c r="A1401" s="5">
        <v>101291</v>
      </c>
      <c r="B1401" s="5" t="s">
        <v>1914</v>
      </c>
      <c r="C1401" s="3" t="s">
        <v>369</v>
      </c>
      <c r="D1401" s="3" t="s">
        <v>2181</v>
      </c>
      <c r="E1401" s="3" t="s">
        <v>2234</v>
      </c>
      <c r="F1401" s="3" t="s">
        <v>372</v>
      </c>
      <c r="G1401" s="4" t="s">
        <v>9</v>
      </c>
      <c r="H1401" s="4" t="s">
        <v>2285</v>
      </c>
      <c r="I1401" s="4" t="s">
        <v>2285</v>
      </c>
      <c r="J1401" s="4" t="s">
        <v>2285</v>
      </c>
      <c r="K1401" s="16"/>
      <c r="L1401" s="17" t="s">
        <v>2297</v>
      </c>
      <c r="M1401" s="10">
        <f t="shared" si="92"/>
        <v>0</v>
      </c>
      <c r="N1401" s="10">
        <f t="shared" si="93"/>
        <v>0</v>
      </c>
      <c r="O1401" s="10">
        <f t="shared" si="94"/>
        <v>0</v>
      </c>
      <c r="P1401" s="10">
        <f t="shared" si="95"/>
        <v>0</v>
      </c>
      <c r="Q1401" s="10" t="str">
        <f>VLOOKUP(A1401,'[1]Store List'!$A$1:$I$376,3,FALSE)</f>
        <v>WZ-388</v>
      </c>
      <c r="R1401" s="10" t="str">
        <f>VLOOKUP(A1401,'[1]Store List'!$A$1:$I$376,6,FALSE)</f>
        <v>Stephen Evanuska</v>
      </c>
      <c r="S1401" s="10" t="str">
        <f>VLOOKUP(A1401,'[1]Store List'!$A$1:$I$376,9,FALSE)</f>
        <v>Sana Merchant</v>
      </c>
      <c r="T1401" s="10"/>
    </row>
    <row r="1402" spans="1:20" ht="13.2" hidden="1">
      <c r="A1402" s="5">
        <v>105566</v>
      </c>
      <c r="B1402" s="5" t="s">
        <v>2045</v>
      </c>
      <c r="C1402" s="3" t="s">
        <v>128</v>
      </c>
      <c r="D1402" s="3" t="s">
        <v>2181</v>
      </c>
      <c r="E1402" s="3" t="s">
        <v>2221</v>
      </c>
      <c r="F1402" s="3" t="s">
        <v>129</v>
      </c>
      <c r="G1402" s="4" t="s">
        <v>9</v>
      </c>
      <c r="H1402" s="4" t="s">
        <v>2285</v>
      </c>
      <c r="I1402" s="4" t="s">
        <v>2285</v>
      </c>
      <c r="J1402" s="4" t="s">
        <v>2285</v>
      </c>
      <c r="K1402" s="16"/>
      <c r="L1402" s="17" t="s">
        <v>2297</v>
      </c>
      <c r="M1402" s="10">
        <f t="shared" si="92"/>
        <v>0</v>
      </c>
      <c r="N1402" s="10">
        <f t="shared" si="93"/>
        <v>0</v>
      </c>
      <c r="O1402" s="10">
        <f t="shared" si="94"/>
        <v>0</v>
      </c>
      <c r="P1402" s="10">
        <f t="shared" si="95"/>
        <v>0</v>
      </c>
      <c r="Q1402" s="10" t="str">
        <f>VLOOKUP(A1402,'[1]Store List'!$A$1:$I$376,3,FALSE)</f>
        <v>WZ-454</v>
      </c>
      <c r="R1402" s="10" t="str">
        <f>VLOOKUP(A1402,'[1]Store List'!$A$1:$I$376,6,FALSE)</f>
        <v>Stephen Evanuska</v>
      </c>
      <c r="S1402" s="10" t="str">
        <f>VLOOKUP(A1402,'[1]Store List'!$A$1:$I$376,9,FALSE)</f>
        <v>Hershel Martin</v>
      </c>
      <c r="T1402" s="10"/>
    </row>
    <row r="1403" spans="1:20" ht="13.2" hidden="1">
      <c r="A1403" s="5">
        <v>119082</v>
      </c>
      <c r="B1403" s="5" t="s">
        <v>1884</v>
      </c>
      <c r="C1403" s="3" t="s">
        <v>453</v>
      </c>
      <c r="D1403" s="3" t="s">
        <v>2181</v>
      </c>
      <c r="E1403" s="3" t="s">
        <v>2186</v>
      </c>
      <c r="F1403" s="3" t="s">
        <v>455</v>
      </c>
      <c r="G1403" s="4" t="s">
        <v>9</v>
      </c>
      <c r="H1403" s="4" t="s">
        <v>2285</v>
      </c>
      <c r="I1403" s="4" t="s">
        <v>2285</v>
      </c>
      <c r="J1403" s="4" t="s">
        <v>2285</v>
      </c>
      <c r="K1403" s="16"/>
      <c r="L1403" s="17" t="s">
        <v>2297</v>
      </c>
      <c r="M1403" s="10">
        <f t="shared" si="92"/>
        <v>0</v>
      </c>
      <c r="N1403" s="10">
        <f t="shared" si="93"/>
        <v>0</v>
      </c>
      <c r="O1403" s="10">
        <f t="shared" si="94"/>
        <v>0</v>
      </c>
      <c r="P1403" s="10">
        <f t="shared" si="95"/>
        <v>0</v>
      </c>
      <c r="Q1403" s="10" t="str">
        <f>VLOOKUP(A1403,'[1]Store List'!$A$1:$I$376,3,FALSE)</f>
        <v>WZ-756A</v>
      </c>
      <c r="R1403" s="10" t="str">
        <f>VLOOKUP(A1403,'[1]Store List'!$A$1:$I$376,6,FALSE)</f>
        <v>Stephen Evanuska</v>
      </c>
      <c r="S1403" s="10" t="str">
        <f>VLOOKUP(A1403,'[1]Store List'!$A$1:$I$376,9,FALSE)</f>
        <v>William Stout</v>
      </c>
      <c r="T1403" s="10"/>
    </row>
    <row r="1404" spans="1:20" ht="13.2" hidden="1">
      <c r="A1404" s="5">
        <v>118013</v>
      </c>
      <c r="B1404" s="5" t="s">
        <v>1953</v>
      </c>
      <c r="C1404" s="3" t="s">
        <v>120</v>
      </c>
      <c r="D1404" s="3" t="s">
        <v>2181</v>
      </c>
      <c r="E1404" s="3" t="s">
        <v>2221</v>
      </c>
      <c r="F1404" s="3" t="s">
        <v>124</v>
      </c>
      <c r="G1404" s="4" t="s">
        <v>9</v>
      </c>
      <c r="H1404" s="4" t="s">
        <v>2285</v>
      </c>
      <c r="I1404" s="4" t="s">
        <v>2285</v>
      </c>
      <c r="J1404" s="4" t="s">
        <v>2285</v>
      </c>
      <c r="K1404" s="16"/>
      <c r="L1404" s="17" t="s">
        <v>2297</v>
      </c>
      <c r="M1404" s="10">
        <f t="shared" si="92"/>
        <v>0</v>
      </c>
      <c r="N1404" s="10">
        <f t="shared" si="93"/>
        <v>0</v>
      </c>
      <c r="O1404" s="10">
        <f t="shared" si="94"/>
        <v>0</v>
      </c>
      <c r="P1404" s="10">
        <f t="shared" si="95"/>
        <v>0</v>
      </c>
      <c r="Q1404" s="10" t="str">
        <f>VLOOKUP(A1404,'[1]Store List'!$A$1:$I$376,3,FALSE)</f>
        <v>WZ-699</v>
      </c>
      <c r="R1404" s="10" t="str">
        <f>VLOOKUP(A1404,'[1]Store List'!$A$1:$I$376,6,FALSE)</f>
        <v>Stephen Evanuska</v>
      </c>
      <c r="S1404" s="10" t="str">
        <f>VLOOKUP(A1404,'[1]Store List'!$A$1:$I$376,9,FALSE)</f>
        <v>Hershel Martin</v>
      </c>
      <c r="T1404" s="10"/>
    </row>
    <row r="1405" spans="1:20" ht="13.2" hidden="1">
      <c r="A1405" s="5">
        <v>118013</v>
      </c>
      <c r="B1405" s="5" t="s">
        <v>1953</v>
      </c>
      <c r="C1405" s="3" t="s">
        <v>120</v>
      </c>
      <c r="D1405" s="3" t="s">
        <v>2181</v>
      </c>
      <c r="E1405" s="3" t="s">
        <v>2221</v>
      </c>
      <c r="F1405" s="3" t="s">
        <v>127</v>
      </c>
      <c r="G1405" s="4" t="s">
        <v>9</v>
      </c>
      <c r="H1405" s="4" t="s">
        <v>10</v>
      </c>
      <c r="I1405" s="4" t="s">
        <v>2285</v>
      </c>
      <c r="J1405" s="4" t="s">
        <v>2285</v>
      </c>
      <c r="K1405" s="16"/>
      <c r="L1405" s="17" t="s">
        <v>2297</v>
      </c>
      <c r="M1405" s="10">
        <f t="shared" si="92"/>
        <v>0</v>
      </c>
      <c r="N1405" s="10">
        <f t="shared" si="93"/>
        <v>1</v>
      </c>
      <c r="O1405" s="10">
        <f t="shared" si="94"/>
        <v>0</v>
      </c>
      <c r="P1405" s="10">
        <f t="shared" si="95"/>
        <v>0</v>
      </c>
      <c r="Q1405" s="10" t="str">
        <f>VLOOKUP(A1405,'[1]Store List'!$A$1:$I$376,3,FALSE)</f>
        <v>WZ-699</v>
      </c>
      <c r="R1405" s="10" t="str">
        <f>VLOOKUP(A1405,'[1]Store List'!$A$1:$I$376,6,FALSE)</f>
        <v>Stephen Evanuska</v>
      </c>
      <c r="S1405" s="10" t="str">
        <f>VLOOKUP(A1405,'[1]Store List'!$A$1:$I$376,9,FALSE)</f>
        <v>Hershel Martin</v>
      </c>
      <c r="T1405" s="10"/>
    </row>
    <row r="1406" spans="1:20" ht="13.2" hidden="1">
      <c r="A1406" s="5">
        <v>112292</v>
      </c>
      <c r="B1406" s="5" t="s">
        <v>2083</v>
      </c>
      <c r="C1406" s="3" t="s">
        <v>477</v>
      </c>
      <c r="D1406" s="3" t="s">
        <v>2181</v>
      </c>
      <c r="E1406" s="3" t="s">
        <v>2221</v>
      </c>
      <c r="F1406" s="3" t="s">
        <v>480</v>
      </c>
      <c r="G1406" s="4" t="s">
        <v>9</v>
      </c>
      <c r="H1406" s="4" t="s">
        <v>2285</v>
      </c>
      <c r="I1406" s="4" t="s">
        <v>2285</v>
      </c>
      <c r="J1406" s="4" t="s">
        <v>2285</v>
      </c>
      <c r="K1406" s="16"/>
      <c r="L1406" s="17" t="s">
        <v>2297</v>
      </c>
      <c r="M1406" s="10">
        <f t="shared" si="92"/>
        <v>0</v>
      </c>
      <c r="N1406" s="10">
        <f t="shared" si="93"/>
        <v>0</v>
      </c>
      <c r="O1406" s="10">
        <f t="shared" si="94"/>
        <v>0</v>
      </c>
      <c r="P1406" s="10">
        <f t="shared" si="95"/>
        <v>0</v>
      </c>
      <c r="Q1406" s="10" t="str">
        <f>VLOOKUP(A1406,'[1]Store List'!$A$1:$I$376,3,FALSE)</f>
        <v>WZ-709</v>
      </c>
      <c r="R1406" s="10" t="str">
        <f>VLOOKUP(A1406,'[1]Store List'!$A$1:$I$376,6,FALSE)</f>
        <v>Stephen Evanuska</v>
      </c>
      <c r="S1406" s="10" t="str">
        <f>VLOOKUP(A1406,'[1]Store List'!$A$1:$I$376,9,FALSE)</f>
        <v>Hershel Martin</v>
      </c>
      <c r="T1406" s="10"/>
    </row>
    <row r="1407" spans="1:20" ht="13.2" hidden="1">
      <c r="A1407" s="5">
        <v>95317</v>
      </c>
      <c r="B1407" s="5" t="s">
        <v>2149</v>
      </c>
      <c r="C1407" s="3" t="s">
        <v>482</v>
      </c>
      <c r="D1407" s="3" t="s">
        <v>2181</v>
      </c>
      <c r="E1407" s="3" t="s">
        <v>2221</v>
      </c>
      <c r="F1407" s="3" t="s">
        <v>484</v>
      </c>
      <c r="G1407" s="4" t="s">
        <v>9</v>
      </c>
      <c r="H1407" s="4" t="s">
        <v>15</v>
      </c>
      <c r="I1407" s="4" t="s">
        <v>2285</v>
      </c>
      <c r="J1407" s="4" t="s">
        <v>2285</v>
      </c>
      <c r="K1407" s="16"/>
      <c r="L1407" s="17" t="s">
        <v>2297</v>
      </c>
      <c r="M1407" s="10">
        <f t="shared" si="92"/>
        <v>0</v>
      </c>
      <c r="N1407" s="10">
        <f t="shared" si="93"/>
        <v>1</v>
      </c>
      <c r="O1407" s="10">
        <f t="shared" si="94"/>
        <v>0</v>
      </c>
      <c r="P1407" s="10">
        <f t="shared" si="95"/>
        <v>0</v>
      </c>
      <c r="Q1407" s="10" t="str">
        <f>VLOOKUP(A1407,'[1]Store List'!$A$1:$I$376,3,FALSE)</f>
        <v>WZ-770</v>
      </c>
      <c r="R1407" s="10" t="str">
        <f>VLOOKUP(A1407,'[1]Store List'!$A$1:$I$376,6,FALSE)</f>
        <v>Stephen Evanuska</v>
      </c>
      <c r="S1407" s="10" t="str">
        <f>VLOOKUP(A1407,'[1]Store List'!$A$1:$I$376,9,FALSE)</f>
        <v>Hershel Martin</v>
      </c>
      <c r="T1407" s="10"/>
    </row>
    <row r="1408" spans="1:20" ht="13.2" hidden="1">
      <c r="A1408" s="5">
        <v>124233</v>
      </c>
      <c r="B1408" s="5" t="s">
        <v>1950</v>
      </c>
      <c r="C1408" s="3" t="s">
        <v>500</v>
      </c>
      <c r="D1408" s="3" t="s">
        <v>2181</v>
      </c>
      <c r="E1408" s="3" t="s">
        <v>2186</v>
      </c>
      <c r="F1408" s="3" t="s">
        <v>503</v>
      </c>
      <c r="G1408" s="4" t="s">
        <v>9</v>
      </c>
      <c r="H1408" s="4" t="s">
        <v>10</v>
      </c>
      <c r="I1408" s="4" t="s">
        <v>2285</v>
      </c>
      <c r="J1408" s="4" t="s">
        <v>2285</v>
      </c>
      <c r="K1408" s="16"/>
      <c r="L1408" s="17" t="s">
        <v>2297</v>
      </c>
      <c r="M1408" s="10">
        <f t="shared" si="92"/>
        <v>0</v>
      </c>
      <c r="N1408" s="10">
        <f t="shared" si="93"/>
        <v>1</v>
      </c>
      <c r="O1408" s="10">
        <f t="shared" si="94"/>
        <v>0</v>
      </c>
      <c r="P1408" s="10">
        <f t="shared" si="95"/>
        <v>0</v>
      </c>
      <c r="Q1408" s="10" t="str">
        <f>VLOOKUP(A1408,'[1]Store List'!$A$1:$I$376,3,FALSE)</f>
        <v>WZ-783A</v>
      </c>
      <c r="R1408" s="10" t="str">
        <f>VLOOKUP(A1408,'[1]Store List'!$A$1:$I$376,6,FALSE)</f>
        <v>Stephen Evanuska</v>
      </c>
      <c r="S1408" s="10" t="str">
        <f>VLOOKUP(A1408,'[1]Store List'!$A$1:$I$376,9,FALSE)</f>
        <v>William Stout</v>
      </c>
      <c r="T1408" s="10"/>
    </row>
    <row r="1409" spans="1:20" ht="13.2" hidden="1">
      <c r="A1409" s="5">
        <v>118013</v>
      </c>
      <c r="B1409" s="5" t="s">
        <v>1953</v>
      </c>
      <c r="C1409" s="3" t="s">
        <v>120</v>
      </c>
      <c r="D1409" s="3" t="s">
        <v>2181</v>
      </c>
      <c r="E1409" s="3" t="s">
        <v>2221</v>
      </c>
      <c r="F1409" s="3" t="s">
        <v>123</v>
      </c>
      <c r="G1409" s="4" t="s">
        <v>9</v>
      </c>
      <c r="H1409" s="4" t="s">
        <v>10</v>
      </c>
      <c r="I1409" s="4" t="s">
        <v>2285</v>
      </c>
      <c r="J1409" s="4" t="s">
        <v>2285</v>
      </c>
      <c r="K1409" s="16"/>
      <c r="L1409" s="17" t="s">
        <v>2297</v>
      </c>
      <c r="M1409" s="10">
        <f t="shared" si="92"/>
        <v>0</v>
      </c>
      <c r="N1409" s="10">
        <f t="shared" si="93"/>
        <v>1</v>
      </c>
      <c r="O1409" s="10">
        <f t="shared" si="94"/>
        <v>0</v>
      </c>
      <c r="P1409" s="10">
        <f t="shared" si="95"/>
        <v>0</v>
      </c>
      <c r="Q1409" s="10" t="str">
        <f>VLOOKUP(A1409,'[1]Store List'!$A$1:$I$376,3,FALSE)</f>
        <v>WZ-699</v>
      </c>
      <c r="R1409" s="10" t="str">
        <f>VLOOKUP(A1409,'[1]Store List'!$A$1:$I$376,6,FALSE)</f>
        <v>Stephen Evanuska</v>
      </c>
      <c r="S1409" s="10" t="str">
        <f>VLOOKUP(A1409,'[1]Store List'!$A$1:$I$376,9,FALSE)</f>
        <v>Hershel Martin</v>
      </c>
      <c r="T1409" s="10"/>
    </row>
    <row r="1410" spans="1:20" ht="13.2" hidden="1">
      <c r="A1410" s="5">
        <v>118013</v>
      </c>
      <c r="B1410" s="5" t="s">
        <v>1953</v>
      </c>
      <c r="C1410" s="3" t="s">
        <v>120</v>
      </c>
      <c r="D1410" s="3" t="s">
        <v>2181</v>
      </c>
      <c r="E1410" s="3" t="s">
        <v>2221</v>
      </c>
      <c r="F1410" s="3" t="s">
        <v>126</v>
      </c>
      <c r="G1410" s="4" t="s">
        <v>9</v>
      </c>
      <c r="H1410" s="4" t="s">
        <v>10</v>
      </c>
      <c r="I1410" s="4" t="s">
        <v>2285</v>
      </c>
      <c r="J1410" s="4" t="s">
        <v>2285</v>
      </c>
      <c r="K1410" s="16"/>
      <c r="L1410" s="17" t="s">
        <v>2297</v>
      </c>
      <c r="M1410" s="10">
        <f t="shared" si="92"/>
        <v>0</v>
      </c>
      <c r="N1410" s="10">
        <f t="shared" si="93"/>
        <v>1</v>
      </c>
      <c r="O1410" s="10">
        <f t="shared" si="94"/>
        <v>0</v>
      </c>
      <c r="P1410" s="10">
        <f t="shared" si="95"/>
        <v>0</v>
      </c>
      <c r="Q1410" s="10" t="str">
        <f>VLOOKUP(A1410,'[1]Store List'!$A$1:$I$376,3,FALSE)</f>
        <v>WZ-699</v>
      </c>
      <c r="R1410" s="10" t="str">
        <f>VLOOKUP(A1410,'[1]Store List'!$A$1:$I$376,6,FALSE)</f>
        <v>Stephen Evanuska</v>
      </c>
      <c r="S1410" s="10" t="str">
        <f>VLOOKUP(A1410,'[1]Store List'!$A$1:$I$376,9,FALSE)</f>
        <v>Hershel Martin</v>
      </c>
      <c r="T1410" s="10"/>
    </row>
    <row r="1411" spans="1:20" ht="13.2" hidden="1">
      <c r="A1411" s="5">
        <v>112464</v>
      </c>
      <c r="B1411" s="5" t="s">
        <v>1990</v>
      </c>
      <c r="C1411" s="3" t="s">
        <v>489</v>
      </c>
      <c r="D1411" s="3" t="s">
        <v>2181</v>
      </c>
      <c r="E1411" s="3" t="s">
        <v>2221</v>
      </c>
      <c r="F1411" s="3" t="s">
        <v>497</v>
      </c>
      <c r="G1411" s="4" t="s">
        <v>9</v>
      </c>
      <c r="H1411" s="4" t="s">
        <v>15</v>
      </c>
      <c r="I1411" s="4" t="s">
        <v>2285</v>
      </c>
      <c r="J1411" s="4" t="s">
        <v>2285</v>
      </c>
      <c r="K1411" s="16"/>
      <c r="L1411" s="17" t="s">
        <v>2297</v>
      </c>
      <c r="M1411" s="10">
        <f t="shared" si="92"/>
        <v>0</v>
      </c>
      <c r="N1411" s="10">
        <f t="shared" si="93"/>
        <v>1</v>
      </c>
      <c r="O1411" s="10">
        <f t="shared" si="94"/>
        <v>0</v>
      </c>
      <c r="P1411" s="10">
        <f t="shared" si="95"/>
        <v>0</v>
      </c>
      <c r="Q1411" s="10" t="str">
        <f>VLOOKUP(A1411,'[1]Store List'!$A$1:$I$376,3,FALSE)</f>
        <v>WZ-716</v>
      </c>
      <c r="R1411" s="10" t="str">
        <f>VLOOKUP(A1411,'[1]Store List'!$A$1:$I$376,6,FALSE)</f>
        <v>Stephen Evanuska</v>
      </c>
      <c r="S1411" s="10" t="str">
        <f>VLOOKUP(A1411,'[1]Store List'!$A$1:$I$376,9,FALSE)</f>
        <v>Hershel Martin</v>
      </c>
      <c r="T1411" s="10"/>
    </row>
    <row r="1412" spans="1:20" ht="13.2" hidden="1">
      <c r="A1412" s="5">
        <v>118015</v>
      </c>
      <c r="B1412" s="5" t="s">
        <v>1954</v>
      </c>
      <c r="C1412" s="3" t="s">
        <v>469</v>
      </c>
      <c r="D1412" s="3" t="s">
        <v>2181</v>
      </c>
      <c r="E1412" s="3" t="s">
        <v>2186</v>
      </c>
      <c r="F1412" s="3" t="s">
        <v>472</v>
      </c>
      <c r="G1412" s="4" t="s">
        <v>9</v>
      </c>
      <c r="H1412" s="4" t="s">
        <v>10</v>
      </c>
      <c r="I1412" s="4" t="s">
        <v>2285</v>
      </c>
      <c r="J1412" s="4" t="s">
        <v>10</v>
      </c>
      <c r="K1412" s="16"/>
      <c r="L1412" s="17" t="s">
        <v>2297</v>
      </c>
      <c r="M1412" s="10">
        <f t="shared" si="92"/>
        <v>0</v>
      </c>
      <c r="N1412" s="10">
        <f t="shared" si="93"/>
        <v>1</v>
      </c>
      <c r="O1412" s="10">
        <f t="shared" si="94"/>
        <v>0</v>
      </c>
      <c r="P1412" s="10">
        <f t="shared" si="95"/>
        <v>1</v>
      </c>
      <c r="Q1412" s="10" t="str">
        <f>VLOOKUP(A1412,'[1]Store List'!$A$1:$I$376,3,FALSE)</f>
        <v>WZ-751A</v>
      </c>
      <c r="R1412" s="10" t="str">
        <f>VLOOKUP(A1412,'[1]Store List'!$A$1:$I$376,6,FALSE)</f>
        <v>Stephen Evanuska</v>
      </c>
      <c r="S1412" s="10" t="str">
        <f>VLOOKUP(A1412,'[1]Store List'!$A$1:$I$376,9,FALSE)</f>
        <v>William Stout</v>
      </c>
      <c r="T1412" s="10"/>
    </row>
    <row r="1413" spans="1:20" ht="13.2" hidden="1">
      <c r="A1413" s="5">
        <v>91621</v>
      </c>
      <c r="B1413" s="5" t="s">
        <v>1853</v>
      </c>
      <c r="C1413" s="3" t="s">
        <v>463</v>
      </c>
      <c r="D1413" s="3" t="s">
        <v>2181</v>
      </c>
      <c r="E1413" s="3" t="s">
        <v>2186</v>
      </c>
      <c r="F1413" s="3" t="s">
        <v>468</v>
      </c>
      <c r="G1413" s="4" t="s">
        <v>9</v>
      </c>
      <c r="H1413" s="4" t="s">
        <v>10</v>
      </c>
      <c r="I1413" s="4" t="s">
        <v>2285</v>
      </c>
      <c r="J1413" s="4" t="s">
        <v>10</v>
      </c>
      <c r="K1413" s="16"/>
      <c r="L1413" s="17" t="s">
        <v>2297</v>
      </c>
      <c r="M1413" s="10">
        <f t="shared" si="92"/>
        <v>0</v>
      </c>
      <c r="N1413" s="10">
        <f t="shared" si="93"/>
        <v>1</v>
      </c>
      <c r="O1413" s="10">
        <f t="shared" si="94"/>
        <v>0</v>
      </c>
      <c r="P1413" s="10">
        <f t="shared" si="95"/>
        <v>1</v>
      </c>
      <c r="Q1413" s="10" t="str">
        <f>VLOOKUP(A1413,'[1]Store List'!$A$1:$I$376,3,FALSE)</f>
        <v>WZ-397A</v>
      </c>
      <c r="R1413" s="10" t="str">
        <f>VLOOKUP(A1413,'[1]Store List'!$A$1:$I$376,6,FALSE)</f>
        <v>Stephen Evanuska</v>
      </c>
      <c r="S1413" s="10" t="str">
        <f>VLOOKUP(A1413,'[1]Store List'!$A$1:$I$376,9,FALSE)</f>
        <v>William Stout</v>
      </c>
      <c r="T1413" s="10"/>
    </row>
    <row r="1414" spans="1:20" ht="13.2" hidden="1">
      <c r="A1414" s="5">
        <v>95317</v>
      </c>
      <c r="B1414" s="5" t="s">
        <v>2149</v>
      </c>
      <c r="C1414" s="3" t="s">
        <v>482</v>
      </c>
      <c r="D1414" s="3" t="s">
        <v>2181</v>
      </c>
      <c r="E1414" s="3" t="s">
        <v>2221</v>
      </c>
      <c r="F1414" s="3" t="s">
        <v>485</v>
      </c>
      <c r="G1414" s="4" t="s">
        <v>9</v>
      </c>
      <c r="H1414" s="4" t="s">
        <v>10</v>
      </c>
      <c r="I1414" s="4" t="s">
        <v>2285</v>
      </c>
      <c r="J1414" s="4" t="s">
        <v>10</v>
      </c>
      <c r="K1414" s="16"/>
      <c r="L1414" s="17" t="s">
        <v>2297</v>
      </c>
      <c r="M1414" s="10">
        <f t="shared" si="92"/>
        <v>0</v>
      </c>
      <c r="N1414" s="10">
        <f t="shared" si="93"/>
        <v>1</v>
      </c>
      <c r="O1414" s="10">
        <f t="shared" si="94"/>
        <v>0</v>
      </c>
      <c r="P1414" s="10">
        <f t="shared" si="95"/>
        <v>1</v>
      </c>
      <c r="Q1414" s="10" t="str">
        <f>VLOOKUP(A1414,'[1]Store List'!$A$1:$I$376,3,FALSE)</f>
        <v>WZ-770</v>
      </c>
      <c r="R1414" s="10" t="str">
        <f>VLOOKUP(A1414,'[1]Store List'!$A$1:$I$376,6,FALSE)</f>
        <v>Stephen Evanuska</v>
      </c>
      <c r="S1414" s="10" t="str">
        <f>VLOOKUP(A1414,'[1]Store List'!$A$1:$I$376,9,FALSE)</f>
        <v>Hershel Martin</v>
      </c>
      <c r="T1414" s="10"/>
    </row>
    <row r="1415" spans="1:20" ht="13.2" hidden="1">
      <c r="A1415" s="5">
        <v>112292</v>
      </c>
      <c r="B1415" s="5" t="s">
        <v>2083</v>
      </c>
      <c r="C1415" s="3" t="s">
        <v>477</v>
      </c>
      <c r="D1415" s="3" t="s">
        <v>2181</v>
      </c>
      <c r="E1415" s="3" t="s">
        <v>2221</v>
      </c>
      <c r="F1415" s="3" t="s">
        <v>481</v>
      </c>
      <c r="G1415" s="4" t="s">
        <v>9</v>
      </c>
      <c r="H1415" s="4" t="s">
        <v>2285</v>
      </c>
      <c r="I1415" s="4" t="s">
        <v>2285</v>
      </c>
      <c r="J1415" s="4" t="s">
        <v>10</v>
      </c>
      <c r="K1415" s="16"/>
      <c r="L1415" s="17" t="s">
        <v>2297</v>
      </c>
      <c r="M1415" s="10">
        <f t="shared" si="92"/>
        <v>0</v>
      </c>
      <c r="N1415" s="10">
        <f t="shared" si="93"/>
        <v>0</v>
      </c>
      <c r="O1415" s="10">
        <f t="shared" si="94"/>
        <v>0</v>
      </c>
      <c r="P1415" s="10">
        <f t="shared" si="95"/>
        <v>1</v>
      </c>
      <c r="Q1415" s="10" t="str">
        <f>VLOOKUP(A1415,'[1]Store List'!$A$1:$I$376,3,FALSE)</f>
        <v>WZ-709</v>
      </c>
      <c r="R1415" s="10" t="str">
        <f>VLOOKUP(A1415,'[1]Store List'!$A$1:$I$376,6,FALSE)</f>
        <v>Stephen Evanuska</v>
      </c>
      <c r="S1415" s="10" t="str">
        <f>VLOOKUP(A1415,'[1]Store List'!$A$1:$I$376,9,FALSE)</f>
        <v>Hershel Martin</v>
      </c>
      <c r="T1415" s="10"/>
    </row>
    <row r="1416" spans="1:20" ht="13.2" hidden="1">
      <c r="A1416" s="5">
        <v>112464</v>
      </c>
      <c r="B1416" s="5" t="s">
        <v>1990</v>
      </c>
      <c r="C1416" s="3" t="s">
        <v>489</v>
      </c>
      <c r="D1416" s="3" t="s">
        <v>2181</v>
      </c>
      <c r="E1416" s="3" t="s">
        <v>2221</v>
      </c>
      <c r="F1416" s="3" t="s">
        <v>492</v>
      </c>
      <c r="G1416" s="4" t="s">
        <v>9</v>
      </c>
      <c r="H1416" s="4" t="s">
        <v>2285</v>
      </c>
      <c r="I1416" s="4" t="s">
        <v>2285</v>
      </c>
      <c r="J1416" s="4" t="s">
        <v>10</v>
      </c>
      <c r="K1416" s="16"/>
      <c r="L1416" s="17" t="s">
        <v>2297</v>
      </c>
      <c r="M1416" s="10">
        <f t="shared" si="92"/>
        <v>0</v>
      </c>
      <c r="N1416" s="10">
        <f t="shared" si="93"/>
        <v>0</v>
      </c>
      <c r="O1416" s="10">
        <f t="shared" si="94"/>
        <v>0</v>
      </c>
      <c r="P1416" s="10">
        <f t="shared" si="95"/>
        <v>1</v>
      </c>
      <c r="Q1416" s="10" t="str">
        <f>VLOOKUP(A1416,'[1]Store List'!$A$1:$I$376,3,FALSE)</f>
        <v>WZ-716</v>
      </c>
      <c r="R1416" s="10" t="str">
        <f>VLOOKUP(A1416,'[1]Store List'!$A$1:$I$376,6,FALSE)</f>
        <v>Stephen Evanuska</v>
      </c>
      <c r="S1416" s="10" t="str">
        <f>VLOOKUP(A1416,'[1]Store List'!$A$1:$I$376,9,FALSE)</f>
        <v>Hershel Martin</v>
      </c>
      <c r="T1416" s="10"/>
    </row>
    <row r="1417" spans="1:20" ht="13.2" hidden="1">
      <c r="A1417" s="5">
        <v>28769</v>
      </c>
      <c r="B1417" s="5" t="s">
        <v>1913</v>
      </c>
      <c r="C1417" s="3" t="s">
        <v>358</v>
      </c>
      <c r="D1417" s="3" t="s">
        <v>2181</v>
      </c>
      <c r="E1417" s="3" t="s">
        <v>2186</v>
      </c>
      <c r="F1417" s="3" t="s">
        <v>360</v>
      </c>
      <c r="G1417" s="4" t="s">
        <v>9</v>
      </c>
      <c r="H1417" s="4" t="s">
        <v>15</v>
      </c>
      <c r="I1417" s="4" t="s">
        <v>2285</v>
      </c>
      <c r="J1417" s="4" t="s">
        <v>10</v>
      </c>
      <c r="K1417" s="16"/>
      <c r="L1417" s="17" t="s">
        <v>2297</v>
      </c>
      <c r="M1417" s="10">
        <f t="shared" si="92"/>
        <v>0</v>
      </c>
      <c r="N1417" s="10">
        <f t="shared" si="93"/>
        <v>1</v>
      </c>
      <c r="O1417" s="10">
        <f t="shared" si="94"/>
        <v>0</v>
      </c>
      <c r="P1417" s="10">
        <f t="shared" si="95"/>
        <v>1</v>
      </c>
      <c r="Q1417" s="10" t="str">
        <f>VLOOKUP(A1417,'[1]Store List'!$A$1:$I$376,3,FALSE)</f>
        <v>WZ-220B</v>
      </c>
      <c r="R1417" s="10" t="str">
        <f>VLOOKUP(A1417,'[1]Store List'!$A$1:$I$376,6,FALSE)</f>
        <v>Stephen Evanuska</v>
      </c>
      <c r="S1417" s="10" t="str">
        <f>VLOOKUP(A1417,'[1]Store List'!$A$1:$I$376,9,FALSE)</f>
        <v>William Stout</v>
      </c>
      <c r="T1417" s="10"/>
    </row>
    <row r="1418" spans="1:20" ht="13.2" hidden="1">
      <c r="A1418" s="5">
        <v>112292</v>
      </c>
      <c r="B1418" s="5" t="s">
        <v>2083</v>
      </c>
      <c r="C1418" s="3" t="s">
        <v>477</v>
      </c>
      <c r="D1418" s="3" t="s">
        <v>2181</v>
      </c>
      <c r="E1418" s="3" t="s">
        <v>2221</v>
      </c>
      <c r="F1418" s="3" t="s">
        <v>478</v>
      </c>
      <c r="G1418" s="4" t="s">
        <v>9</v>
      </c>
      <c r="H1418" s="4" t="s">
        <v>15</v>
      </c>
      <c r="I1418" s="4" t="s">
        <v>2285</v>
      </c>
      <c r="J1418" s="4" t="s">
        <v>10</v>
      </c>
      <c r="K1418" s="16"/>
      <c r="L1418" s="17" t="s">
        <v>2297</v>
      </c>
      <c r="M1418" s="10">
        <f t="shared" si="92"/>
        <v>0</v>
      </c>
      <c r="N1418" s="10">
        <f t="shared" si="93"/>
        <v>1</v>
      </c>
      <c r="O1418" s="10">
        <f t="shared" si="94"/>
        <v>0</v>
      </c>
      <c r="P1418" s="10">
        <f t="shared" si="95"/>
        <v>1</v>
      </c>
      <c r="Q1418" s="10" t="str">
        <f>VLOOKUP(A1418,'[1]Store List'!$A$1:$I$376,3,FALSE)</f>
        <v>WZ-709</v>
      </c>
      <c r="R1418" s="10" t="str">
        <f>VLOOKUP(A1418,'[1]Store List'!$A$1:$I$376,6,FALSE)</f>
        <v>Stephen Evanuska</v>
      </c>
      <c r="S1418" s="10" t="str">
        <f>VLOOKUP(A1418,'[1]Store List'!$A$1:$I$376,9,FALSE)</f>
        <v>Hershel Martin</v>
      </c>
      <c r="T1418" s="10"/>
    </row>
    <row r="1419" spans="1:20" ht="13.2" hidden="1">
      <c r="A1419" s="5">
        <v>112292</v>
      </c>
      <c r="B1419" s="5" t="s">
        <v>2083</v>
      </c>
      <c r="C1419" s="3" t="s">
        <v>477</v>
      </c>
      <c r="D1419" s="3" t="s">
        <v>2181</v>
      </c>
      <c r="E1419" s="3" t="s">
        <v>2221</v>
      </c>
      <c r="F1419" s="3" t="s">
        <v>479</v>
      </c>
      <c r="G1419" s="4" t="s">
        <v>9</v>
      </c>
      <c r="H1419" s="4" t="s">
        <v>15</v>
      </c>
      <c r="I1419" s="4" t="s">
        <v>2285</v>
      </c>
      <c r="J1419" s="4" t="s">
        <v>10</v>
      </c>
      <c r="K1419" s="16"/>
      <c r="L1419" s="17" t="s">
        <v>2297</v>
      </c>
      <c r="M1419" s="10">
        <f t="shared" si="92"/>
        <v>0</v>
      </c>
      <c r="N1419" s="10">
        <f t="shared" si="93"/>
        <v>1</v>
      </c>
      <c r="O1419" s="10">
        <f t="shared" si="94"/>
        <v>0</v>
      </c>
      <c r="P1419" s="10">
        <f t="shared" si="95"/>
        <v>1</v>
      </c>
      <c r="Q1419" s="10" t="str">
        <f>VLOOKUP(A1419,'[1]Store List'!$A$1:$I$376,3,FALSE)</f>
        <v>WZ-709</v>
      </c>
      <c r="R1419" s="10" t="str">
        <f>VLOOKUP(A1419,'[1]Store List'!$A$1:$I$376,6,FALSE)</f>
        <v>Stephen Evanuska</v>
      </c>
      <c r="S1419" s="10" t="str">
        <f>VLOOKUP(A1419,'[1]Store List'!$A$1:$I$376,9,FALSE)</f>
        <v>Hershel Martin</v>
      </c>
      <c r="T1419" s="10"/>
    </row>
    <row r="1420" spans="1:20" ht="13.2" hidden="1">
      <c r="A1420" s="5">
        <v>118013</v>
      </c>
      <c r="B1420" s="5" t="s">
        <v>1953</v>
      </c>
      <c r="C1420" s="3" t="s">
        <v>120</v>
      </c>
      <c r="D1420" s="3" t="s">
        <v>2181</v>
      </c>
      <c r="E1420" s="3" t="s">
        <v>2221</v>
      </c>
      <c r="F1420" s="3" t="s">
        <v>122</v>
      </c>
      <c r="G1420" s="4" t="s">
        <v>9</v>
      </c>
      <c r="H1420" s="4" t="s">
        <v>10</v>
      </c>
      <c r="I1420" s="4" t="s">
        <v>2285</v>
      </c>
      <c r="J1420" s="4" t="s">
        <v>10</v>
      </c>
      <c r="K1420" s="16"/>
      <c r="L1420" s="17" t="s">
        <v>2297</v>
      </c>
      <c r="M1420" s="10">
        <f t="shared" si="92"/>
        <v>0</v>
      </c>
      <c r="N1420" s="10">
        <f t="shared" si="93"/>
        <v>1</v>
      </c>
      <c r="O1420" s="10">
        <f t="shared" si="94"/>
        <v>0</v>
      </c>
      <c r="P1420" s="10">
        <f t="shared" si="95"/>
        <v>1</v>
      </c>
      <c r="Q1420" s="10" t="str">
        <f>VLOOKUP(A1420,'[1]Store List'!$A$1:$I$376,3,FALSE)</f>
        <v>WZ-699</v>
      </c>
      <c r="R1420" s="10" t="str">
        <f>VLOOKUP(A1420,'[1]Store List'!$A$1:$I$376,6,FALSE)</f>
        <v>Stephen Evanuska</v>
      </c>
      <c r="S1420" s="10" t="str">
        <f>VLOOKUP(A1420,'[1]Store List'!$A$1:$I$376,9,FALSE)</f>
        <v>Hershel Martin</v>
      </c>
      <c r="T1420" s="10"/>
    </row>
    <row r="1421" spans="1:20" ht="13.2" hidden="1">
      <c r="A1421" s="5">
        <v>118013</v>
      </c>
      <c r="B1421" s="5" t="s">
        <v>1953</v>
      </c>
      <c r="C1421" s="3" t="s">
        <v>120</v>
      </c>
      <c r="D1421" s="3" t="s">
        <v>2181</v>
      </c>
      <c r="E1421" s="3" t="s">
        <v>2221</v>
      </c>
      <c r="F1421" s="3" t="s">
        <v>125</v>
      </c>
      <c r="G1421" s="4" t="s">
        <v>9</v>
      </c>
      <c r="H1421" s="4" t="s">
        <v>10</v>
      </c>
      <c r="I1421" s="4" t="s">
        <v>2285</v>
      </c>
      <c r="J1421" s="4" t="s">
        <v>10</v>
      </c>
      <c r="K1421" s="16"/>
      <c r="L1421" s="17" t="s">
        <v>2297</v>
      </c>
      <c r="M1421" s="10">
        <f t="shared" si="92"/>
        <v>0</v>
      </c>
      <c r="N1421" s="10">
        <f t="shared" si="93"/>
        <v>1</v>
      </c>
      <c r="O1421" s="10">
        <f t="shared" si="94"/>
        <v>0</v>
      </c>
      <c r="P1421" s="10">
        <f t="shared" si="95"/>
        <v>1</v>
      </c>
      <c r="Q1421" s="10" t="str">
        <f>VLOOKUP(A1421,'[1]Store List'!$A$1:$I$376,3,FALSE)</f>
        <v>WZ-699</v>
      </c>
      <c r="R1421" s="10" t="str">
        <f>VLOOKUP(A1421,'[1]Store List'!$A$1:$I$376,6,FALSE)</f>
        <v>Stephen Evanuska</v>
      </c>
      <c r="S1421" s="10" t="str">
        <f>VLOOKUP(A1421,'[1]Store List'!$A$1:$I$376,9,FALSE)</f>
        <v>Hershel Martin</v>
      </c>
      <c r="T1421" s="10"/>
    </row>
    <row r="1422" spans="1:20" ht="13.2" hidden="1">
      <c r="A1422" s="5">
        <v>95317</v>
      </c>
      <c r="B1422" s="5" t="s">
        <v>2149</v>
      </c>
      <c r="C1422" s="3" t="s">
        <v>482</v>
      </c>
      <c r="D1422" s="3" t="s">
        <v>2181</v>
      </c>
      <c r="E1422" s="3" t="s">
        <v>2221</v>
      </c>
      <c r="F1422" s="3" t="s">
        <v>483</v>
      </c>
      <c r="G1422" s="4" t="s">
        <v>9</v>
      </c>
      <c r="H1422" s="4" t="s">
        <v>10</v>
      </c>
      <c r="I1422" s="4" t="s">
        <v>2285</v>
      </c>
      <c r="J1422" s="4" t="s">
        <v>10</v>
      </c>
      <c r="K1422" s="16"/>
      <c r="L1422" s="17" t="s">
        <v>2297</v>
      </c>
      <c r="M1422" s="10">
        <f t="shared" si="92"/>
        <v>0</v>
      </c>
      <c r="N1422" s="10">
        <f t="shared" si="93"/>
        <v>1</v>
      </c>
      <c r="O1422" s="10">
        <f t="shared" si="94"/>
        <v>0</v>
      </c>
      <c r="P1422" s="10">
        <f t="shared" si="95"/>
        <v>1</v>
      </c>
      <c r="Q1422" s="10" t="str">
        <f>VLOOKUP(A1422,'[1]Store List'!$A$1:$I$376,3,FALSE)</f>
        <v>WZ-770</v>
      </c>
      <c r="R1422" s="10" t="str">
        <f>VLOOKUP(A1422,'[1]Store List'!$A$1:$I$376,6,FALSE)</f>
        <v>Stephen Evanuska</v>
      </c>
      <c r="S1422" s="10" t="str">
        <f>VLOOKUP(A1422,'[1]Store List'!$A$1:$I$376,9,FALSE)</f>
        <v>Hershel Martin</v>
      </c>
      <c r="T1422" s="10"/>
    </row>
    <row r="1423" spans="1:20" ht="13.2" hidden="1">
      <c r="A1423" s="5">
        <v>112464</v>
      </c>
      <c r="B1423" s="5" t="s">
        <v>1990</v>
      </c>
      <c r="C1423" s="3" t="s">
        <v>489</v>
      </c>
      <c r="D1423" s="3" t="s">
        <v>2181</v>
      </c>
      <c r="E1423" s="3" t="s">
        <v>2221</v>
      </c>
      <c r="F1423" s="3" t="s">
        <v>498</v>
      </c>
      <c r="G1423" s="4" t="s">
        <v>9</v>
      </c>
      <c r="H1423" s="4" t="s">
        <v>10</v>
      </c>
      <c r="I1423" s="4" t="s">
        <v>2285</v>
      </c>
      <c r="J1423" s="4" t="s">
        <v>10</v>
      </c>
      <c r="K1423" s="16"/>
      <c r="L1423" s="17" t="s">
        <v>2297</v>
      </c>
      <c r="M1423" s="10">
        <f t="shared" si="92"/>
        <v>0</v>
      </c>
      <c r="N1423" s="10">
        <f t="shared" si="93"/>
        <v>1</v>
      </c>
      <c r="O1423" s="10">
        <f t="shared" si="94"/>
        <v>0</v>
      </c>
      <c r="P1423" s="10">
        <f t="shared" si="95"/>
        <v>1</v>
      </c>
      <c r="Q1423" s="10" t="str">
        <f>VLOOKUP(A1423,'[1]Store List'!$A$1:$I$376,3,FALSE)</f>
        <v>WZ-716</v>
      </c>
      <c r="R1423" s="10" t="str">
        <f>VLOOKUP(A1423,'[1]Store List'!$A$1:$I$376,6,FALSE)</f>
        <v>Stephen Evanuska</v>
      </c>
      <c r="S1423" s="10" t="str">
        <f>VLOOKUP(A1423,'[1]Store List'!$A$1:$I$376,9,FALSE)</f>
        <v>Hershel Martin</v>
      </c>
      <c r="T1423" s="10"/>
    </row>
    <row r="1424" spans="1:20" ht="13.2" hidden="1">
      <c r="A1424" s="5">
        <v>112464</v>
      </c>
      <c r="B1424" s="5" t="s">
        <v>1990</v>
      </c>
      <c r="C1424" s="3" t="s">
        <v>489</v>
      </c>
      <c r="D1424" s="3" t="s">
        <v>2181</v>
      </c>
      <c r="E1424" s="3" t="s">
        <v>2221</v>
      </c>
      <c r="F1424" s="3" t="s">
        <v>490</v>
      </c>
      <c r="G1424" s="4" t="s">
        <v>9</v>
      </c>
      <c r="H1424" s="4" t="s">
        <v>15</v>
      </c>
      <c r="I1424" s="4" t="s">
        <v>2285</v>
      </c>
      <c r="J1424" s="4" t="s">
        <v>10</v>
      </c>
      <c r="K1424" s="16"/>
      <c r="L1424" s="17" t="s">
        <v>2297</v>
      </c>
      <c r="M1424" s="10">
        <f t="shared" si="92"/>
        <v>0</v>
      </c>
      <c r="N1424" s="10">
        <f t="shared" si="93"/>
        <v>1</v>
      </c>
      <c r="O1424" s="10">
        <f t="shared" si="94"/>
        <v>0</v>
      </c>
      <c r="P1424" s="10">
        <f t="shared" si="95"/>
        <v>1</v>
      </c>
      <c r="Q1424" s="10" t="str">
        <f>VLOOKUP(A1424,'[1]Store List'!$A$1:$I$376,3,FALSE)</f>
        <v>WZ-716</v>
      </c>
      <c r="R1424" s="10" t="str">
        <f>VLOOKUP(A1424,'[1]Store List'!$A$1:$I$376,6,FALSE)</f>
        <v>Stephen Evanuska</v>
      </c>
      <c r="S1424" s="10" t="str">
        <f>VLOOKUP(A1424,'[1]Store List'!$A$1:$I$376,9,FALSE)</f>
        <v>Hershel Martin</v>
      </c>
      <c r="T1424" s="10"/>
    </row>
    <row r="1425" spans="1:20" ht="13.2" hidden="1">
      <c r="A1425" s="5">
        <v>112464</v>
      </c>
      <c r="B1425" s="5" t="s">
        <v>1990</v>
      </c>
      <c r="C1425" s="3" t="s">
        <v>489</v>
      </c>
      <c r="D1425" s="3" t="s">
        <v>2181</v>
      </c>
      <c r="E1425" s="3" t="s">
        <v>2221</v>
      </c>
      <c r="F1425" s="3" t="s">
        <v>491</v>
      </c>
      <c r="G1425" s="4" t="s">
        <v>9</v>
      </c>
      <c r="H1425" s="4" t="s">
        <v>10</v>
      </c>
      <c r="I1425" s="4" t="s">
        <v>2285</v>
      </c>
      <c r="J1425" s="4" t="s">
        <v>10</v>
      </c>
      <c r="K1425" s="16"/>
      <c r="L1425" s="17" t="s">
        <v>2297</v>
      </c>
      <c r="M1425" s="10">
        <f t="shared" si="92"/>
        <v>0</v>
      </c>
      <c r="N1425" s="10">
        <f t="shared" si="93"/>
        <v>1</v>
      </c>
      <c r="O1425" s="10">
        <f t="shared" si="94"/>
        <v>0</v>
      </c>
      <c r="P1425" s="10">
        <f t="shared" si="95"/>
        <v>1</v>
      </c>
      <c r="Q1425" s="10" t="str">
        <f>VLOOKUP(A1425,'[1]Store List'!$A$1:$I$376,3,FALSE)</f>
        <v>WZ-716</v>
      </c>
      <c r="R1425" s="10" t="str">
        <f>VLOOKUP(A1425,'[1]Store List'!$A$1:$I$376,6,FALSE)</f>
        <v>Stephen Evanuska</v>
      </c>
      <c r="S1425" s="10" t="str">
        <f>VLOOKUP(A1425,'[1]Store List'!$A$1:$I$376,9,FALSE)</f>
        <v>Hershel Martin</v>
      </c>
      <c r="T1425" s="10"/>
    </row>
    <row r="1426" spans="1:20" ht="13.2" hidden="1">
      <c r="A1426" s="5">
        <v>95317</v>
      </c>
      <c r="B1426" s="5" t="s">
        <v>2149</v>
      </c>
      <c r="C1426" s="3" t="s">
        <v>482</v>
      </c>
      <c r="D1426" s="3" t="s">
        <v>2181</v>
      </c>
      <c r="E1426" s="3" t="s">
        <v>2221</v>
      </c>
      <c r="F1426" s="3" t="s">
        <v>486</v>
      </c>
      <c r="G1426" s="4" t="s">
        <v>9</v>
      </c>
      <c r="H1426" s="4" t="s">
        <v>10</v>
      </c>
      <c r="I1426" s="4" t="s">
        <v>2285</v>
      </c>
      <c r="J1426" s="4" t="s">
        <v>10</v>
      </c>
      <c r="K1426" s="16"/>
      <c r="L1426" s="17" t="s">
        <v>2297</v>
      </c>
      <c r="M1426" s="10">
        <f t="shared" si="92"/>
        <v>0</v>
      </c>
      <c r="N1426" s="10">
        <f t="shared" si="93"/>
        <v>1</v>
      </c>
      <c r="O1426" s="10">
        <f t="shared" si="94"/>
        <v>0</v>
      </c>
      <c r="P1426" s="10">
        <f t="shared" si="95"/>
        <v>1</v>
      </c>
      <c r="Q1426" s="10" t="str">
        <f>VLOOKUP(A1426,'[1]Store List'!$A$1:$I$376,3,FALSE)</f>
        <v>WZ-770</v>
      </c>
      <c r="R1426" s="10" t="str">
        <f>VLOOKUP(A1426,'[1]Store List'!$A$1:$I$376,6,FALSE)</f>
        <v>Stephen Evanuska</v>
      </c>
      <c r="S1426" s="10" t="str">
        <f>VLOOKUP(A1426,'[1]Store List'!$A$1:$I$376,9,FALSE)</f>
        <v>Hershel Martin</v>
      </c>
      <c r="T1426" s="10"/>
    </row>
    <row r="1427" spans="1:20" ht="13.2" hidden="1">
      <c r="A1427" s="5">
        <v>112464</v>
      </c>
      <c r="B1427" s="5" t="s">
        <v>1990</v>
      </c>
      <c r="C1427" s="3" t="s">
        <v>489</v>
      </c>
      <c r="D1427" s="3" t="s">
        <v>2181</v>
      </c>
      <c r="E1427" s="3" t="s">
        <v>2221</v>
      </c>
      <c r="F1427" s="3" t="s">
        <v>494</v>
      </c>
      <c r="G1427" s="4" t="s">
        <v>9</v>
      </c>
      <c r="H1427" s="4" t="s">
        <v>10</v>
      </c>
      <c r="I1427" s="4" t="s">
        <v>2285</v>
      </c>
      <c r="J1427" s="4" t="s">
        <v>10</v>
      </c>
      <c r="K1427" s="16"/>
      <c r="L1427" s="17" t="s">
        <v>2297</v>
      </c>
      <c r="M1427" s="10">
        <f t="shared" si="92"/>
        <v>0</v>
      </c>
      <c r="N1427" s="10">
        <f t="shared" si="93"/>
        <v>1</v>
      </c>
      <c r="O1427" s="10">
        <f t="shared" si="94"/>
        <v>0</v>
      </c>
      <c r="P1427" s="10">
        <f t="shared" si="95"/>
        <v>1</v>
      </c>
      <c r="Q1427" s="10" t="str">
        <f>VLOOKUP(A1427,'[1]Store List'!$A$1:$I$376,3,FALSE)</f>
        <v>WZ-716</v>
      </c>
      <c r="R1427" s="10" t="str">
        <f>VLOOKUP(A1427,'[1]Store List'!$A$1:$I$376,6,FALSE)</f>
        <v>Stephen Evanuska</v>
      </c>
      <c r="S1427" s="10" t="str">
        <f>VLOOKUP(A1427,'[1]Store List'!$A$1:$I$376,9,FALSE)</f>
        <v>Hershel Martin</v>
      </c>
      <c r="T1427" s="10"/>
    </row>
    <row r="1428" spans="1:20" ht="13.2" hidden="1">
      <c r="A1428" s="5">
        <v>112464</v>
      </c>
      <c r="B1428" s="5" t="s">
        <v>1990</v>
      </c>
      <c r="C1428" s="3" t="s">
        <v>489</v>
      </c>
      <c r="D1428" s="3" t="s">
        <v>2181</v>
      </c>
      <c r="E1428" s="3" t="s">
        <v>2221</v>
      </c>
      <c r="F1428" s="3" t="s">
        <v>499</v>
      </c>
      <c r="G1428" s="4" t="s">
        <v>9</v>
      </c>
      <c r="H1428" s="4" t="s">
        <v>10</v>
      </c>
      <c r="I1428" s="4" t="s">
        <v>2285</v>
      </c>
      <c r="J1428" s="4" t="s">
        <v>10</v>
      </c>
      <c r="K1428" s="16"/>
      <c r="L1428" s="17" t="s">
        <v>2297</v>
      </c>
      <c r="M1428" s="10">
        <f t="shared" si="92"/>
        <v>0</v>
      </c>
      <c r="N1428" s="10">
        <f t="shared" si="93"/>
        <v>1</v>
      </c>
      <c r="O1428" s="10">
        <f t="shared" si="94"/>
        <v>0</v>
      </c>
      <c r="P1428" s="10">
        <f t="shared" si="95"/>
        <v>1</v>
      </c>
      <c r="Q1428" s="10" t="str">
        <f>VLOOKUP(A1428,'[1]Store List'!$A$1:$I$376,3,FALSE)</f>
        <v>WZ-716</v>
      </c>
      <c r="R1428" s="10" t="str">
        <f>VLOOKUP(A1428,'[1]Store List'!$A$1:$I$376,6,FALSE)</f>
        <v>Stephen Evanuska</v>
      </c>
      <c r="S1428" s="10" t="str">
        <f>VLOOKUP(A1428,'[1]Store List'!$A$1:$I$376,9,FALSE)</f>
        <v>Hershel Martin</v>
      </c>
      <c r="T1428" s="10"/>
    </row>
    <row r="1429" spans="1:20" ht="13.2" hidden="1">
      <c r="A1429" s="5">
        <v>105566</v>
      </c>
      <c r="B1429" s="5" t="s">
        <v>2045</v>
      </c>
      <c r="C1429" s="3" t="s">
        <v>128</v>
      </c>
      <c r="D1429" s="3" t="s">
        <v>2181</v>
      </c>
      <c r="E1429" s="3" t="s">
        <v>2221</v>
      </c>
      <c r="F1429" s="3" t="s">
        <v>130</v>
      </c>
      <c r="G1429" s="4" t="s">
        <v>9</v>
      </c>
      <c r="H1429" s="4" t="s">
        <v>10</v>
      </c>
      <c r="I1429" s="4" t="s">
        <v>10</v>
      </c>
      <c r="J1429" s="4" t="s">
        <v>10</v>
      </c>
      <c r="K1429" s="16"/>
      <c r="L1429" s="17" t="s">
        <v>2297</v>
      </c>
      <c r="M1429" s="10">
        <f t="shared" si="92"/>
        <v>0</v>
      </c>
      <c r="N1429" s="10">
        <f t="shared" si="93"/>
        <v>1</v>
      </c>
      <c r="O1429" s="10">
        <f t="shared" si="94"/>
        <v>1</v>
      </c>
      <c r="P1429" s="10">
        <f t="shared" si="95"/>
        <v>1</v>
      </c>
      <c r="Q1429" s="10" t="str">
        <f>VLOOKUP(A1429,'[1]Store List'!$A$1:$I$376,3,FALSE)</f>
        <v>WZ-454</v>
      </c>
      <c r="R1429" s="10" t="str">
        <f>VLOOKUP(A1429,'[1]Store List'!$A$1:$I$376,6,FALSE)</f>
        <v>Stephen Evanuska</v>
      </c>
      <c r="S1429" s="10" t="str">
        <f>VLOOKUP(A1429,'[1]Store List'!$A$1:$I$376,9,FALSE)</f>
        <v>Hershel Martin</v>
      </c>
      <c r="T1429" s="10"/>
    </row>
    <row r="1430" spans="1:20" ht="13.2" hidden="1">
      <c r="A1430" s="5">
        <v>118014</v>
      </c>
      <c r="B1430" s="5" t="s">
        <v>2038</v>
      </c>
      <c r="C1430" s="3" t="s">
        <v>473</v>
      </c>
      <c r="D1430" s="3" t="s">
        <v>2181</v>
      </c>
      <c r="E1430" s="3" t="s">
        <v>2234</v>
      </c>
      <c r="F1430" s="3" t="s">
        <v>476</v>
      </c>
      <c r="G1430" s="4" t="s">
        <v>9</v>
      </c>
      <c r="H1430" s="4" t="s">
        <v>10</v>
      </c>
      <c r="I1430" s="4" t="s">
        <v>10</v>
      </c>
      <c r="J1430" s="4" t="s">
        <v>10</v>
      </c>
      <c r="K1430" s="16"/>
      <c r="L1430" s="17" t="s">
        <v>2297</v>
      </c>
      <c r="M1430" s="10">
        <f t="shared" si="92"/>
        <v>0</v>
      </c>
      <c r="N1430" s="10">
        <f t="shared" si="93"/>
        <v>1</v>
      </c>
      <c r="O1430" s="10">
        <f t="shared" si="94"/>
        <v>1</v>
      </c>
      <c r="P1430" s="10">
        <f t="shared" si="95"/>
        <v>1</v>
      </c>
      <c r="Q1430" s="10" t="str">
        <f>VLOOKUP(A1430,'[1]Store List'!$A$1:$I$376,3,FALSE)</f>
        <v>WZ-736</v>
      </c>
      <c r="R1430" s="10" t="str">
        <f>VLOOKUP(A1430,'[1]Store List'!$A$1:$I$376,6,FALSE)</f>
        <v>Stephen Evanuska</v>
      </c>
      <c r="S1430" s="10" t="str">
        <f>VLOOKUP(A1430,'[1]Store List'!$A$1:$I$376,9,FALSE)</f>
        <v>Sana Merchant</v>
      </c>
      <c r="T1430" s="10"/>
    </row>
    <row r="1431" spans="1:20" ht="13.2" hidden="1">
      <c r="A1431" s="5">
        <v>98174</v>
      </c>
      <c r="B1431" s="5" t="s">
        <v>2150</v>
      </c>
      <c r="C1431" s="3" t="s">
        <v>487</v>
      </c>
      <c r="D1431" s="3" t="s">
        <v>2181</v>
      </c>
      <c r="E1431" s="3" t="s">
        <v>2234</v>
      </c>
      <c r="F1431" s="3" t="s">
        <v>488</v>
      </c>
      <c r="G1431" s="4" t="s">
        <v>9</v>
      </c>
      <c r="H1431" s="4" t="s">
        <v>10</v>
      </c>
      <c r="I1431" s="4" t="s">
        <v>10</v>
      </c>
      <c r="J1431" s="4" t="s">
        <v>10</v>
      </c>
      <c r="K1431" s="16"/>
      <c r="L1431" s="17" t="s">
        <v>2297</v>
      </c>
      <c r="M1431" s="10">
        <f t="shared" si="92"/>
        <v>0</v>
      </c>
      <c r="N1431" s="10">
        <f t="shared" si="93"/>
        <v>1</v>
      </c>
      <c r="O1431" s="10">
        <f t="shared" si="94"/>
        <v>1</v>
      </c>
      <c r="P1431" s="10">
        <f t="shared" si="95"/>
        <v>1</v>
      </c>
      <c r="Q1431" s="10" t="str">
        <f>VLOOKUP(A1431,'[1]Store List'!$A$1:$I$376,3,FALSE)</f>
        <v>WZ-511A</v>
      </c>
      <c r="R1431" s="10" t="str">
        <f>VLOOKUP(A1431,'[1]Store List'!$A$1:$I$376,6,FALSE)</f>
        <v>Stephen Evanuska</v>
      </c>
      <c r="S1431" s="10" t="str">
        <f>VLOOKUP(A1431,'[1]Store List'!$A$1:$I$376,9,FALSE)</f>
        <v>Sana Merchant</v>
      </c>
      <c r="T1431" s="10"/>
    </row>
    <row r="1432" spans="1:20" ht="13.2" hidden="1">
      <c r="A1432" s="5">
        <v>112464</v>
      </c>
      <c r="B1432" s="5" t="s">
        <v>1990</v>
      </c>
      <c r="C1432" s="3" t="s">
        <v>489</v>
      </c>
      <c r="D1432" s="3" t="s">
        <v>2181</v>
      </c>
      <c r="E1432" s="3" t="s">
        <v>2221</v>
      </c>
      <c r="F1432" s="3" t="s">
        <v>495</v>
      </c>
      <c r="G1432" s="4" t="s">
        <v>9</v>
      </c>
      <c r="H1432" s="4" t="s">
        <v>10</v>
      </c>
      <c r="I1432" s="4" t="s">
        <v>10</v>
      </c>
      <c r="J1432" s="4" t="s">
        <v>10</v>
      </c>
      <c r="K1432" s="16"/>
      <c r="L1432" s="17" t="s">
        <v>2297</v>
      </c>
      <c r="M1432" s="10">
        <f t="shared" si="92"/>
        <v>0</v>
      </c>
      <c r="N1432" s="10">
        <f t="shared" si="93"/>
        <v>1</v>
      </c>
      <c r="O1432" s="10">
        <f t="shared" si="94"/>
        <v>1</v>
      </c>
      <c r="P1432" s="10">
        <f t="shared" si="95"/>
        <v>1</v>
      </c>
      <c r="Q1432" s="10" t="str">
        <f>VLOOKUP(A1432,'[1]Store List'!$A$1:$I$376,3,FALSE)</f>
        <v>WZ-716</v>
      </c>
      <c r="R1432" s="10" t="str">
        <f>VLOOKUP(A1432,'[1]Store List'!$A$1:$I$376,6,FALSE)</f>
        <v>Stephen Evanuska</v>
      </c>
      <c r="S1432" s="10" t="str">
        <f>VLOOKUP(A1432,'[1]Store List'!$A$1:$I$376,9,FALSE)</f>
        <v>Hershel Martin</v>
      </c>
      <c r="T1432" s="10"/>
    </row>
    <row r="1433" spans="1:20" ht="13.2" hidden="1">
      <c r="A1433" s="5">
        <v>124233</v>
      </c>
      <c r="B1433" s="5" t="s">
        <v>1950</v>
      </c>
      <c r="C1433" s="3" t="s">
        <v>500</v>
      </c>
      <c r="D1433" s="3" t="s">
        <v>2181</v>
      </c>
      <c r="E1433" s="3" t="s">
        <v>2186</v>
      </c>
      <c r="F1433" s="3" t="s">
        <v>501</v>
      </c>
      <c r="G1433" s="4" t="s">
        <v>9</v>
      </c>
      <c r="H1433" s="4" t="s">
        <v>10</v>
      </c>
      <c r="I1433" s="4" t="s">
        <v>10</v>
      </c>
      <c r="J1433" s="4" t="s">
        <v>10</v>
      </c>
      <c r="K1433" s="16"/>
      <c r="L1433" s="17" t="s">
        <v>2297</v>
      </c>
      <c r="M1433" s="10">
        <f t="shared" si="92"/>
        <v>0</v>
      </c>
      <c r="N1433" s="10">
        <f t="shared" si="93"/>
        <v>1</v>
      </c>
      <c r="O1433" s="10">
        <f t="shared" si="94"/>
        <v>1</v>
      </c>
      <c r="P1433" s="10">
        <f t="shared" si="95"/>
        <v>1</v>
      </c>
      <c r="Q1433" s="10" t="str">
        <f>VLOOKUP(A1433,'[1]Store List'!$A$1:$I$376,3,FALSE)</f>
        <v>WZ-783A</v>
      </c>
      <c r="R1433" s="10" t="str">
        <f>VLOOKUP(A1433,'[1]Store List'!$A$1:$I$376,6,FALSE)</f>
        <v>Stephen Evanuska</v>
      </c>
      <c r="S1433" s="10" t="str">
        <f>VLOOKUP(A1433,'[1]Store List'!$A$1:$I$376,9,FALSE)</f>
        <v>William Stout</v>
      </c>
      <c r="T1433" s="10"/>
    </row>
    <row r="1434" spans="1:20" ht="13.2" hidden="1">
      <c r="A1434" s="5">
        <v>124233</v>
      </c>
      <c r="B1434" s="5" t="s">
        <v>1950</v>
      </c>
      <c r="C1434" s="3" t="s">
        <v>500</v>
      </c>
      <c r="D1434" s="3" t="s">
        <v>2181</v>
      </c>
      <c r="E1434" s="3" t="s">
        <v>2186</v>
      </c>
      <c r="F1434" s="3" t="s">
        <v>505</v>
      </c>
      <c r="G1434" s="4" t="s">
        <v>9</v>
      </c>
      <c r="H1434" s="4" t="s">
        <v>10</v>
      </c>
      <c r="I1434" s="4" t="s">
        <v>10</v>
      </c>
      <c r="J1434" s="4" t="s">
        <v>10</v>
      </c>
      <c r="K1434" s="16"/>
      <c r="L1434" s="17" t="s">
        <v>2297</v>
      </c>
      <c r="M1434" s="10">
        <f t="shared" si="92"/>
        <v>0</v>
      </c>
      <c r="N1434" s="10">
        <f t="shared" si="93"/>
        <v>1</v>
      </c>
      <c r="O1434" s="10">
        <f t="shared" si="94"/>
        <v>1</v>
      </c>
      <c r="P1434" s="10">
        <f t="shared" si="95"/>
        <v>1</v>
      </c>
      <c r="Q1434" s="10" t="str">
        <f>VLOOKUP(A1434,'[1]Store List'!$A$1:$I$376,3,FALSE)</f>
        <v>WZ-783A</v>
      </c>
      <c r="R1434" s="10" t="str">
        <f>VLOOKUP(A1434,'[1]Store List'!$A$1:$I$376,6,FALSE)</f>
        <v>Stephen Evanuska</v>
      </c>
      <c r="S1434" s="10" t="str">
        <f>VLOOKUP(A1434,'[1]Store List'!$A$1:$I$376,9,FALSE)</f>
        <v>William Stout</v>
      </c>
      <c r="T1434" s="10"/>
    </row>
    <row r="1435" spans="1:20" ht="13.2" hidden="1">
      <c r="A1435" s="5">
        <v>112464</v>
      </c>
      <c r="B1435" s="5" t="s">
        <v>1990</v>
      </c>
      <c r="C1435" s="3" t="s">
        <v>489</v>
      </c>
      <c r="D1435" s="3" t="s">
        <v>2181</v>
      </c>
      <c r="E1435" s="3" t="s">
        <v>2221</v>
      </c>
      <c r="F1435" s="3" t="s">
        <v>493</v>
      </c>
      <c r="G1435" s="4" t="s">
        <v>9</v>
      </c>
      <c r="H1435" s="4" t="s">
        <v>10</v>
      </c>
      <c r="I1435" s="4" t="s">
        <v>15</v>
      </c>
      <c r="J1435" s="4" t="s">
        <v>10</v>
      </c>
      <c r="K1435" s="16"/>
      <c r="L1435" s="17" t="s">
        <v>2297</v>
      </c>
      <c r="M1435" s="10">
        <f t="shared" si="92"/>
        <v>0</v>
      </c>
      <c r="N1435" s="10">
        <f t="shared" si="93"/>
        <v>1</v>
      </c>
      <c r="O1435" s="10">
        <f t="shared" si="94"/>
        <v>1</v>
      </c>
      <c r="P1435" s="10">
        <f t="shared" si="95"/>
        <v>1</v>
      </c>
      <c r="Q1435" s="10" t="str">
        <f>VLOOKUP(A1435,'[1]Store List'!$A$1:$I$376,3,FALSE)</f>
        <v>WZ-716</v>
      </c>
      <c r="R1435" s="10" t="str">
        <f>VLOOKUP(A1435,'[1]Store List'!$A$1:$I$376,6,FALSE)</f>
        <v>Stephen Evanuska</v>
      </c>
      <c r="S1435" s="10" t="str">
        <f>VLOOKUP(A1435,'[1]Store List'!$A$1:$I$376,9,FALSE)</f>
        <v>Hershel Martin</v>
      </c>
      <c r="T1435" s="10"/>
    </row>
    <row r="1436" spans="1:20" ht="13.2" hidden="1">
      <c r="A1436" s="5">
        <v>80469</v>
      </c>
      <c r="B1436" s="5" t="e">
        <v>#N/A</v>
      </c>
      <c r="C1436" s="3" t="s">
        <v>7</v>
      </c>
      <c r="D1436" s="3" t="e">
        <v>#N/A</v>
      </c>
      <c r="E1436" s="3" t="e">
        <v>#N/A</v>
      </c>
      <c r="F1436" s="3" t="s">
        <v>54</v>
      </c>
      <c r="G1436" s="4" t="s">
        <v>9</v>
      </c>
      <c r="H1436" s="4" t="s">
        <v>2285</v>
      </c>
      <c r="I1436" s="4" t="s">
        <v>2285</v>
      </c>
      <c r="J1436" s="4" t="s">
        <v>2285</v>
      </c>
      <c r="K1436" s="16"/>
      <c r="L1436" s="17" t="s">
        <v>2297</v>
      </c>
      <c r="M1436" s="10">
        <f t="shared" si="92"/>
        <v>0</v>
      </c>
      <c r="N1436" s="10">
        <f t="shared" si="93"/>
        <v>0</v>
      </c>
      <c r="O1436" s="10">
        <f t="shared" si="94"/>
        <v>0</v>
      </c>
      <c r="P1436" s="10">
        <f t="shared" si="95"/>
        <v>0</v>
      </c>
      <c r="Q1436" s="10" t="e">
        <f>VLOOKUP(A1436,'[1]Store List'!$A$1:$I$376,3,FALSE)</f>
        <v>#N/A</v>
      </c>
      <c r="R1436" s="10" t="e">
        <f>VLOOKUP(A1436,'[1]Store List'!$A$1:$I$376,6,FALSE)</f>
        <v>#N/A</v>
      </c>
      <c r="S1436" s="10" t="e">
        <f>VLOOKUP(A1436,'[1]Store List'!$A$1:$I$376,9,FALSE)</f>
        <v>#N/A</v>
      </c>
      <c r="T1436" s="10"/>
    </row>
    <row r="1437" spans="1:20" ht="13.2" hidden="1">
      <c r="A1437" s="5">
        <v>80469</v>
      </c>
      <c r="B1437" s="5" t="e">
        <v>#N/A</v>
      </c>
      <c r="C1437" s="3" t="s">
        <v>7</v>
      </c>
      <c r="D1437" s="3" t="e">
        <v>#N/A</v>
      </c>
      <c r="E1437" s="3" t="e">
        <v>#N/A</v>
      </c>
      <c r="F1437" s="3" t="s">
        <v>37</v>
      </c>
      <c r="G1437" s="4" t="s">
        <v>9</v>
      </c>
      <c r="H1437" s="4" t="s">
        <v>2285</v>
      </c>
      <c r="I1437" s="4" t="s">
        <v>2285</v>
      </c>
      <c r="J1437" s="4" t="s">
        <v>2285</v>
      </c>
      <c r="K1437" s="16"/>
      <c r="L1437" s="17" t="s">
        <v>2297</v>
      </c>
      <c r="M1437" s="10">
        <f t="shared" si="92"/>
        <v>0</v>
      </c>
      <c r="N1437" s="10">
        <f t="shared" si="93"/>
        <v>0</v>
      </c>
      <c r="O1437" s="10">
        <f t="shared" si="94"/>
        <v>0</v>
      </c>
      <c r="P1437" s="10">
        <f t="shared" si="95"/>
        <v>0</v>
      </c>
      <c r="Q1437" s="10" t="e">
        <f>VLOOKUP(A1437,'[1]Store List'!$A$1:$I$376,3,FALSE)</f>
        <v>#N/A</v>
      </c>
      <c r="R1437" s="10" t="e">
        <f>VLOOKUP(A1437,'[1]Store List'!$A$1:$I$376,6,FALSE)</f>
        <v>#N/A</v>
      </c>
      <c r="S1437" s="10" t="e">
        <f>VLOOKUP(A1437,'[1]Store List'!$A$1:$I$376,9,FALSE)</f>
        <v>#N/A</v>
      </c>
      <c r="T1437" s="10"/>
    </row>
    <row r="1438" spans="1:20" ht="13.2" hidden="1">
      <c r="A1438" s="5">
        <v>80469</v>
      </c>
      <c r="B1438" s="5" t="e">
        <v>#N/A</v>
      </c>
      <c r="C1438" s="3" t="s">
        <v>7</v>
      </c>
      <c r="D1438" s="3" t="e">
        <v>#N/A</v>
      </c>
      <c r="E1438" s="3" t="e">
        <v>#N/A</v>
      </c>
      <c r="F1438" s="3" t="s">
        <v>30</v>
      </c>
      <c r="G1438" s="4" t="s">
        <v>9</v>
      </c>
      <c r="H1438" s="4" t="s">
        <v>2285</v>
      </c>
      <c r="I1438" s="4" t="s">
        <v>10</v>
      </c>
      <c r="J1438" s="4" t="s">
        <v>2285</v>
      </c>
      <c r="K1438" s="16"/>
      <c r="L1438" s="17" t="s">
        <v>2297</v>
      </c>
      <c r="M1438" s="10">
        <f t="shared" si="92"/>
        <v>0</v>
      </c>
      <c r="N1438" s="10">
        <f t="shared" si="93"/>
        <v>0</v>
      </c>
      <c r="O1438" s="10">
        <f t="shared" si="94"/>
        <v>1</v>
      </c>
      <c r="P1438" s="10">
        <f t="shared" si="95"/>
        <v>0</v>
      </c>
      <c r="Q1438" s="10" t="e">
        <f>VLOOKUP(A1438,'[1]Store List'!$A$1:$I$376,3,FALSE)</f>
        <v>#N/A</v>
      </c>
      <c r="R1438" s="10" t="e">
        <f>VLOOKUP(A1438,'[1]Store List'!$A$1:$I$376,6,FALSE)</f>
        <v>#N/A</v>
      </c>
      <c r="S1438" s="10" t="e">
        <f>VLOOKUP(A1438,'[1]Store List'!$A$1:$I$376,9,FALSE)</f>
        <v>#N/A</v>
      </c>
      <c r="T1438" s="10"/>
    </row>
    <row r="1439" spans="1:20" ht="13.2" hidden="1">
      <c r="A1439" s="5">
        <v>80469</v>
      </c>
      <c r="B1439" s="5" t="e">
        <v>#N/A</v>
      </c>
      <c r="C1439" s="3" t="s">
        <v>7</v>
      </c>
      <c r="D1439" s="3" t="e">
        <v>#N/A</v>
      </c>
      <c r="E1439" s="3" t="e">
        <v>#N/A</v>
      </c>
      <c r="F1439" s="3" t="s">
        <v>16</v>
      </c>
      <c r="G1439" s="4" t="s">
        <v>9</v>
      </c>
      <c r="H1439" s="4" t="s">
        <v>2285</v>
      </c>
      <c r="I1439" s="4" t="s">
        <v>2285</v>
      </c>
      <c r="J1439" s="4" t="s">
        <v>2285</v>
      </c>
      <c r="K1439" s="16"/>
      <c r="L1439" s="17" t="s">
        <v>2297</v>
      </c>
      <c r="M1439" s="10">
        <f t="shared" si="92"/>
        <v>0</v>
      </c>
      <c r="N1439" s="10">
        <f t="shared" si="93"/>
        <v>0</v>
      </c>
      <c r="O1439" s="10">
        <f t="shared" si="94"/>
        <v>0</v>
      </c>
      <c r="P1439" s="10">
        <f t="shared" si="95"/>
        <v>0</v>
      </c>
      <c r="Q1439" s="10" t="e">
        <f>VLOOKUP(A1439,'[1]Store List'!$A$1:$I$376,3,FALSE)</f>
        <v>#N/A</v>
      </c>
      <c r="R1439" s="10" t="e">
        <f>VLOOKUP(A1439,'[1]Store List'!$A$1:$I$376,6,FALSE)</f>
        <v>#N/A</v>
      </c>
      <c r="S1439" s="10" t="e">
        <f>VLOOKUP(A1439,'[1]Store List'!$A$1:$I$376,9,FALSE)</f>
        <v>#N/A</v>
      </c>
      <c r="T1439" s="10"/>
    </row>
    <row r="1440" spans="1:20" ht="13.2" hidden="1">
      <c r="A1440" s="5">
        <v>80469</v>
      </c>
      <c r="B1440" s="5" t="e">
        <v>#N/A</v>
      </c>
      <c r="C1440" s="3" t="s">
        <v>7</v>
      </c>
      <c r="D1440" s="3" t="e">
        <v>#N/A</v>
      </c>
      <c r="E1440" s="3" t="e">
        <v>#N/A</v>
      </c>
      <c r="F1440" s="3" t="s">
        <v>35</v>
      </c>
      <c r="G1440" s="4" t="s">
        <v>9</v>
      </c>
      <c r="H1440" s="4" t="s">
        <v>10</v>
      </c>
      <c r="I1440" s="4" t="s">
        <v>2285</v>
      </c>
      <c r="J1440" s="4" t="s">
        <v>2285</v>
      </c>
      <c r="K1440" s="16"/>
      <c r="L1440" s="17" t="s">
        <v>2297</v>
      </c>
      <c r="M1440" s="10">
        <f t="shared" si="92"/>
        <v>0</v>
      </c>
      <c r="N1440" s="10">
        <f t="shared" si="93"/>
        <v>1</v>
      </c>
      <c r="O1440" s="10">
        <f t="shared" si="94"/>
        <v>0</v>
      </c>
      <c r="P1440" s="10">
        <f t="shared" si="95"/>
        <v>0</v>
      </c>
      <c r="Q1440" s="10" t="e">
        <f>VLOOKUP(A1440,'[1]Store List'!$A$1:$I$376,3,FALSE)</f>
        <v>#N/A</v>
      </c>
      <c r="R1440" s="10" t="e">
        <f>VLOOKUP(A1440,'[1]Store List'!$A$1:$I$376,6,FALSE)</f>
        <v>#N/A</v>
      </c>
      <c r="S1440" s="10" t="e">
        <f>VLOOKUP(A1440,'[1]Store List'!$A$1:$I$376,9,FALSE)</f>
        <v>#N/A</v>
      </c>
      <c r="T1440" s="10"/>
    </row>
    <row r="1441" spans="1:20" ht="13.2" hidden="1">
      <c r="A1441" s="5">
        <v>80469</v>
      </c>
      <c r="B1441" s="5" t="e">
        <v>#N/A</v>
      </c>
      <c r="C1441" s="3" t="s">
        <v>7</v>
      </c>
      <c r="D1441" s="3" t="e">
        <v>#N/A</v>
      </c>
      <c r="E1441" s="3" t="e">
        <v>#N/A</v>
      </c>
      <c r="F1441" s="3" t="s">
        <v>28</v>
      </c>
      <c r="G1441" s="4" t="s">
        <v>9</v>
      </c>
      <c r="H1441" s="4" t="s">
        <v>2285</v>
      </c>
      <c r="I1441" s="4" t="s">
        <v>2285</v>
      </c>
      <c r="J1441" s="4" t="s">
        <v>10</v>
      </c>
      <c r="K1441" s="16"/>
      <c r="L1441" s="17" t="s">
        <v>2297</v>
      </c>
      <c r="M1441" s="10">
        <f t="shared" si="92"/>
        <v>0</v>
      </c>
      <c r="N1441" s="10">
        <f t="shared" si="93"/>
        <v>0</v>
      </c>
      <c r="O1441" s="10">
        <f t="shared" si="94"/>
        <v>0</v>
      </c>
      <c r="P1441" s="10">
        <f t="shared" si="95"/>
        <v>1</v>
      </c>
      <c r="Q1441" s="10" t="e">
        <f>VLOOKUP(A1441,'[1]Store List'!$A$1:$I$376,3,FALSE)</f>
        <v>#N/A</v>
      </c>
      <c r="R1441" s="10" t="e">
        <f>VLOOKUP(A1441,'[1]Store List'!$A$1:$I$376,6,FALSE)</f>
        <v>#N/A</v>
      </c>
      <c r="S1441" s="10" t="e">
        <f>VLOOKUP(A1441,'[1]Store List'!$A$1:$I$376,9,FALSE)</f>
        <v>#N/A</v>
      </c>
      <c r="T1441" s="10"/>
    </row>
    <row r="1442" spans="1:20" ht="13.2" hidden="1">
      <c r="A1442" s="5">
        <v>80469</v>
      </c>
      <c r="B1442" s="5" t="e">
        <v>#N/A</v>
      </c>
      <c r="C1442" s="3" t="s">
        <v>7</v>
      </c>
      <c r="D1442" s="3" t="e">
        <v>#N/A</v>
      </c>
      <c r="E1442" s="3" t="e">
        <v>#N/A</v>
      </c>
      <c r="F1442" s="3" t="s">
        <v>34</v>
      </c>
      <c r="G1442" s="4" t="s">
        <v>9</v>
      </c>
      <c r="H1442" s="4" t="s">
        <v>2285</v>
      </c>
      <c r="I1442" s="4" t="s">
        <v>2285</v>
      </c>
      <c r="J1442" s="4" t="s">
        <v>10</v>
      </c>
      <c r="K1442" s="16"/>
      <c r="L1442" s="17" t="s">
        <v>2297</v>
      </c>
      <c r="M1442" s="10">
        <f t="shared" si="92"/>
        <v>0</v>
      </c>
      <c r="N1442" s="10">
        <f t="shared" si="93"/>
        <v>0</v>
      </c>
      <c r="O1442" s="10">
        <f t="shared" si="94"/>
        <v>0</v>
      </c>
      <c r="P1442" s="10">
        <f t="shared" si="95"/>
        <v>1</v>
      </c>
      <c r="Q1442" s="10" t="e">
        <f>VLOOKUP(A1442,'[1]Store List'!$A$1:$I$376,3,FALSE)</f>
        <v>#N/A</v>
      </c>
      <c r="R1442" s="10" t="e">
        <f>VLOOKUP(A1442,'[1]Store List'!$A$1:$I$376,6,FALSE)</f>
        <v>#N/A</v>
      </c>
      <c r="S1442" s="10" t="e">
        <f>VLOOKUP(A1442,'[1]Store List'!$A$1:$I$376,9,FALSE)</f>
        <v>#N/A</v>
      </c>
      <c r="T1442" s="10"/>
    </row>
    <row r="1443" spans="1:20" ht="13.2" hidden="1">
      <c r="A1443" s="5">
        <v>80469</v>
      </c>
      <c r="B1443" s="5" t="e">
        <v>#N/A</v>
      </c>
      <c r="C1443" s="3" t="s">
        <v>7</v>
      </c>
      <c r="D1443" s="3" t="e">
        <v>#N/A</v>
      </c>
      <c r="E1443" s="3" t="e">
        <v>#N/A</v>
      </c>
      <c r="F1443" s="3" t="s">
        <v>11</v>
      </c>
      <c r="G1443" s="4" t="s">
        <v>9</v>
      </c>
      <c r="H1443" s="4" t="s">
        <v>2285</v>
      </c>
      <c r="I1443" s="4" t="s">
        <v>2285</v>
      </c>
      <c r="J1443" s="4" t="s">
        <v>10</v>
      </c>
      <c r="K1443" s="16"/>
      <c r="L1443" s="17" t="s">
        <v>2297</v>
      </c>
      <c r="M1443" s="10">
        <f t="shared" si="92"/>
        <v>0</v>
      </c>
      <c r="N1443" s="10">
        <f t="shared" si="93"/>
        <v>0</v>
      </c>
      <c r="O1443" s="10">
        <f t="shared" si="94"/>
        <v>0</v>
      </c>
      <c r="P1443" s="10">
        <f t="shared" si="95"/>
        <v>1</v>
      </c>
      <c r="Q1443" s="10" t="e">
        <f>VLOOKUP(A1443,'[1]Store List'!$A$1:$I$376,3,FALSE)</f>
        <v>#N/A</v>
      </c>
      <c r="R1443" s="10" t="e">
        <f>VLOOKUP(A1443,'[1]Store List'!$A$1:$I$376,6,FALSE)</f>
        <v>#N/A</v>
      </c>
      <c r="S1443" s="10" t="e">
        <f>VLOOKUP(A1443,'[1]Store List'!$A$1:$I$376,9,FALSE)</f>
        <v>#N/A</v>
      </c>
      <c r="T1443" s="10"/>
    </row>
    <row r="1444" spans="1:20" ht="13.2" hidden="1">
      <c r="A1444" s="5">
        <v>80469</v>
      </c>
      <c r="B1444" s="5" t="e">
        <v>#N/A</v>
      </c>
      <c r="C1444" s="3" t="s">
        <v>7</v>
      </c>
      <c r="D1444" s="3" t="e">
        <v>#N/A</v>
      </c>
      <c r="E1444" s="3" t="e">
        <v>#N/A</v>
      </c>
      <c r="F1444" s="3" t="s">
        <v>45</v>
      </c>
      <c r="G1444" s="4" t="s">
        <v>9</v>
      </c>
      <c r="H1444" s="4" t="s">
        <v>2285</v>
      </c>
      <c r="I1444" s="4" t="s">
        <v>2285</v>
      </c>
      <c r="J1444" s="4" t="s">
        <v>10</v>
      </c>
      <c r="K1444" s="16"/>
      <c r="L1444" s="17" t="s">
        <v>2297</v>
      </c>
      <c r="M1444" s="10">
        <f t="shared" si="92"/>
        <v>0</v>
      </c>
      <c r="N1444" s="10">
        <f t="shared" si="93"/>
        <v>0</v>
      </c>
      <c r="O1444" s="10">
        <f t="shared" si="94"/>
        <v>0</v>
      </c>
      <c r="P1444" s="10">
        <f t="shared" si="95"/>
        <v>1</v>
      </c>
      <c r="Q1444" s="10" t="e">
        <f>VLOOKUP(A1444,'[1]Store List'!$A$1:$I$376,3,FALSE)</f>
        <v>#N/A</v>
      </c>
      <c r="R1444" s="10" t="e">
        <f>VLOOKUP(A1444,'[1]Store List'!$A$1:$I$376,6,FALSE)</f>
        <v>#N/A</v>
      </c>
      <c r="S1444" s="10" t="e">
        <f>VLOOKUP(A1444,'[1]Store List'!$A$1:$I$376,9,FALSE)</f>
        <v>#N/A</v>
      </c>
      <c r="T1444" s="10"/>
    </row>
    <row r="1445" spans="1:20" ht="13.2" hidden="1">
      <c r="A1445" s="5">
        <v>80469</v>
      </c>
      <c r="B1445" s="5" t="e">
        <v>#N/A</v>
      </c>
      <c r="C1445" s="3" t="s">
        <v>7</v>
      </c>
      <c r="D1445" s="3" t="e">
        <v>#N/A</v>
      </c>
      <c r="E1445" s="3" t="e">
        <v>#N/A</v>
      </c>
      <c r="F1445" s="3" t="s">
        <v>44</v>
      </c>
      <c r="G1445" s="4" t="s">
        <v>9</v>
      </c>
      <c r="H1445" s="4" t="s">
        <v>15</v>
      </c>
      <c r="I1445" s="4" t="s">
        <v>2285</v>
      </c>
      <c r="J1445" s="4" t="s">
        <v>10</v>
      </c>
      <c r="K1445" s="16"/>
      <c r="L1445" s="17" t="s">
        <v>2297</v>
      </c>
      <c r="M1445" s="10">
        <f t="shared" si="92"/>
        <v>0</v>
      </c>
      <c r="N1445" s="10">
        <f t="shared" si="93"/>
        <v>1</v>
      </c>
      <c r="O1445" s="10">
        <f t="shared" si="94"/>
        <v>0</v>
      </c>
      <c r="P1445" s="10">
        <f t="shared" si="95"/>
        <v>1</v>
      </c>
      <c r="Q1445" s="10" t="e">
        <f>VLOOKUP(A1445,'[1]Store List'!$A$1:$I$376,3,FALSE)</f>
        <v>#N/A</v>
      </c>
      <c r="R1445" s="10" t="e">
        <f>VLOOKUP(A1445,'[1]Store List'!$A$1:$I$376,6,FALSE)</f>
        <v>#N/A</v>
      </c>
      <c r="S1445" s="10" t="e">
        <f>VLOOKUP(A1445,'[1]Store List'!$A$1:$I$376,9,FALSE)</f>
        <v>#N/A</v>
      </c>
      <c r="T1445" s="10"/>
    </row>
    <row r="1446" spans="1:20" ht="13.2" hidden="1">
      <c r="A1446" s="5">
        <v>80469</v>
      </c>
      <c r="B1446" s="5" t="e">
        <v>#N/A</v>
      </c>
      <c r="C1446" s="3" t="s">
        <v>7</v>
      </c>
      <c r="D1446" s="3" t="e">
        <v>#N/A</v>
      </c>
      <c r="E1446" s="3" t="e">
        <v>#N/A</v>
      </c>
      <c r="F1446" s="3" t="s">
        <v>18</v>
      </c>
      <c r="G1446" s="4" t="s">
        <v>9</v>
      </c>
      <c r="H1446" s="4" t="s">
        <v>2285</v>
      </c>
      <c r="I1446" s="4" t="s">
        <v>10</v>
      </c>
      <c r="J1446" s="4" t="s">
        <v>10</v>
      </c>
      <c r="K1446" s="16"/>
      <c r="L1446" s="17" t="s">
        <v>2297</v>
      </c>
      <c r="M1446" s="10">
        <f t="shared" si="92"/>
        <v>0</v>
      </c>
      <c r="N1446" s="10">
        <f t="shared" si="93"/>
        <v>0</v>
      </c>
      <c r="O1446" s="10">
        <f t="shared" si="94"/>
        <v>1</v>
      </c>
      <c r="P1446" s="10">
        <f t="shared" si="95"/>
        <v>1</v>
      </c>
      <c r="Q1446" s="10" t="e">
        <f>VLOOKUP(A1446,'[1]Store List'!$A$1:$I$376,3,FALSE)</f>
        <v>#N/A</v>
      </c>
      <c r="R1446" s="10" t="e">
        <f>VLOOKUP(A1446,'[1]Store List'!$A$1:$I$376,6,FALSE)</f>
        <v>#N/A</v>
      </c>
      <c r="S1446" s="10" t="e">
        <f>VLOOKUP(A1446,'[1]Store List'!$A$1:$I$376,9,FALSE)</f>
        <v>#N/A</v>
      </c>
      <c r="T1446" s="10"/>
    </row>
    <row r="1447" spans="1:20" ht="13.2" hidden="1">
      <c r="A1447" s="5">
        <v>80469</v>
      </c>
      <c r="B1447" s="5" t="e">
        <v>#N/A</v>
      </c>
      <c r="C1447" s="3" t="s">
        <v>7</v>
      </c>
      <c r="D1447" s="3" t="e">
        <v>#N/A</v>
      </c>
      <c r="E1447" s="3" t="e">
        <v>#N/A</v>
      </c>
      <c r="F1447" s="3" t="s">
        <v>53</v>
      </c>
      <c r="G1447" s="4" t="s">
        <v>9</v>
      </c>
      <c r="H1447" s="4" t="s">
        <v>2285</v>
      </c>
      <c r="I1447" s="4" t="s">
        <v>10</v>
      </c>
      <c r="J1447" s="4" t="s">
        <v>10</v>
      </c>
      <c r="K1447" s="16"/>
      <c r="L1447" s="17" t="s">
        <v>2297</v>
      </c>
      <c r="M1447" s="10">
        <f t="shared" si="92"/>
        <v>0</v>
      </c>
      <c r="N1447" s="10">
        <f t="shared" si="93"/>
        <v>0</v>
      </c>
      <c r="O1447" s="10">
        <f t="shared" si="94"/>
        <v>1</v>
      </c>
      <c r="P1447" s="10">
        <f t="shared" si="95"/>
        <v>1</v>
      </c>
      <c r="Q1447" s="10" t="e">
        <f>VLOOKUP(A1447,'[1]Store List'!$A$1:$I$376,3,FALSE)</f>
        <v>#N/A</v>
      </c>
      <c r="R1447" s="10" t="e">
        <f>VLOOKUP(A1447,'[1]Store List'!$A$1:$I$376,6,FALSE)</f>
        <v>#N/A</v>
      </c>
      <c r="S1447" s="10" t="e">
        <f>VLOOKUP(A1447,'[1]Store List'!$A$1:$I$376,9,FALSE)</f>
        <v>#N/A</v>
      </c>
      <c r="T1447" s="10"/>
    </row>
    <row r="1448" spans="1:20" ht="13.2" hidden="1">
      <c r="A1448" s="5">
        <v>80469</v>
      </c>
      <c r="B1448" s="5" t="e">
        <v>#N/A</v>
      </c>
      <c r="C1448" s="3" t="s">
        <v>7</v>
      </c>
      <c r="D1448" s="3" t="e">
        <v>#N/A</v>
      </c>
      <c r="E1448" s="3" t="e">
        <v>#N/A</v>
      </c>
      <c r="F1448" s="3" t="s">
        <v>27</v>
      </c>
      <c r="G1448" s="4" t="s">
        <v>9</v>
      </c>
      <c r="H1448" s="4" t="s">
        <v>2285</v>
      </c>
      <c r="I1448" s="4" t="s">
        <v>10</v>
      </c>
      <c r="J1448" s="4" t="s">
        <v>10</v>
      </c>
      <c r="K1448" s="16"/>
      <c r="L1448" s="17" t="s">
        <v>2297</v>
      </c>
      <c r="M1448" s="10">
        <f t="shared" si="92"/>
        <v>0</v>
      </c>
      <c r="N1448" s="10">
        <f t="shared" si="93"/>
        <v>0</v>
      </c>
      <c r="O1448" s="10">
        <f t="shared" si="94"/>
        <v>1</v>
      </c>
      <c r="P1448" s="10">
        <f t="shared" si="95"/>
        <v>1</v>
      </c>
      <c r="Q1448" s="10" t="e">
        <f>VLOOKUP(A1448,'[1]Store List'!$A$1:$I$376,3,FALSE)</f>
        <v>#N/A</v>
      </c>
      <c r="R1448" s="10" t="e">
        <f>VLOOKUP(A1448,'[1]Store List'!$A$1:$I$376,6,FALSE)</f>
        <v>#N/A</v>
      </c>
      <c r="S1448" s="10" t="e">
        <f>VLOOKUP(A1448,'[1]Store List'!$A$1:$I$376,9,FALSE)</f>
        <v>#N/A</v>
      </c>
      <c r="T1448" s="10"/>
    </row>
    <row r="1449" spans="1:20" ht="13.2" hidden="1">
      <c r="A1449" s="5">
        <v>80469</v>
      </c>
      <c r="B1449" s="5" t="e">
        <v>#N/A</v>
      </c>
      <c r="C1449" s="3" t="s">
        <v>7</v>
      </c>
      <c r="D1449" s="3" t="e">
        <v>#N/A</v>
      </c>
      <c r="E1449" s="3" t="e">
        <v>#N/A</v>
      </c>
      <c r="F1449" s="3" t="s">
        <v>8</v>
      </c>
      <c r="G1449" s="4" t="s">
        <v>9</v>
      </c>
      <c r="H1449" s="4" t="s">
        <v>2285</v>
      </c>
      <c r="I1449" s="4" t="s">
        <v>10</v>
      </c>
      <c r="J1449" s="4" t="s">
        <v>10</v>
      </c>
      <c r="K1449" s="16"/>
      <c r="L1449" s="17" t="s">
        <v>2297</v>
      </c>
      <c r="M1449" s="10">
        <f t="shared" si="92"/>
        <v>0</v>
      </c>
      <c r="N1449" s="10">
        <f t="shared" si="93"/>
        <v>0</v>
      </c>
      <c r="O1449" s="10">
        <f t="shared" si="94"/>
        <v>1</v>
      </c>
      <c r="P1449" s="10">
        <f t="shared" si="95"/>
        <v>1</v>
      </c>
      <c r="Q1449" s="10" t="e">
        <f>VLOOKUP(A1449,'[1]Store List'!$A$1:$I$376,3,FALSE)</f>
        <v>#N/A</v>
      </c>
      <c r="R1449" s="10" t="e">
        <f>VLOOKUP(A1449,'[1]Store List'!$A$1:$I$376,6,FALSE)</f>
        <v>#N/A</v>
      </c>
      <c r="S1449" s="10" t="e">
        <f>VLOOKUP(A1449,'[1]Store List'!$A$1:$I$376,9,FALSE)</f>
        <v>#N/A</v>
      </c>
      <c r="T1449" s="10"/>
    </row>
    <row r="1450" spans="1:20" ht="13.2" hidden="1">
      <c r="A1450" s="5">
        <v>80469</v>
      </c>
      <c r="B1450" s="5" t="e">
        <v>#N/A</v>
      </c>
      <c r="C1450" s="3" t="s">
        <v>7</v>
      </c>
      <c r="D1450" s="3" t="e">
        <v>#N/A</v>
      </c>
      <c r="E1450" s="3" t="e">
        <v>#N/A</v>
      </c>
      <c r="F1450" s="3" t="s">
        <v>48</v>
      </c>
      <c r="G1450" s="4" t="s">
        <v>9</v>
      </c>
      <c r="H1450" s="4" t="s">
        <v>2285</v>
      </c>
      <c r="I1450" s="4" t="s">
        <v>10</v>
      </c>
      <c r="J1450" s="4" t="s">
        <v>10</v>
      </c>
      <c r="K1450" s="16"/>
      <c r="L1450" s="17" t="s">
        <v>2297</v>
      </c>
      <c r="M1450" s="10">
        <f t="shared" ref="M1450:M1479" si="96">IF(OR(G1450="N/A",G1450="COMP"),0,1)</f>
        <v>0</v>
      </c>
      <c r="N1450" s="10">
        <f t="shared" ref="N1450:N1479" si="97">IF(OR(H1450="N/A",H1450="COMP"),0,1)</f>
        <v>0</v>
      </c>
      <c r="O1450" s="10">
        <f t="shared" ref="O1450:O1479" si="98">IF(OR(I1450="N/A",I1450="COMP"),0,1)</f>
        <v>1</v>
      </c>
      <c r="P1450" s="10">
        <f t="shared" ref="P1450:P1479" si="99">IF(OR(J1450="N/A",J1450="COMP"),0,1)</f>
        <v>1</v>
      </c>
      <c r="Q1450" s="10" t="e">
        <f>VLOOKUP(A1450,'[1]Store List'!$A$1:$I$376,3,FALSE)</f>
        <v>#N/A</v>
      </c>
      <c r="R1450" s="10" t="e">
        <f>VLOOKUP(A1450,'[1]Store List'!$A$1:$I$376,6,FALSE)</f>
        <v>#N/A</v>
      </c>
      <c r="S1450" s="10" t="e">
        <f>VLOOKUP(A1450,'[1]Store List'!$A$1:$I$376,9,FALSE)</f>
        <v>#N/A</v>
      </c>
      <c r="T1450" s="10"/>
    </row>
    <row r="1451" spans="1:20" ht="13.2" hidden="1">
      <c r="A1451" s="5">
        <v>80469</v>
      </c>
      <c r="B1451" s="5" t="e">
        <v>#N/A</v>
      </c>
      <c r="C1451" s="3" t="s">
        <v>7</v>
      </c>
      <c r="D1451" s="3" t="e">
        <v>#N/A</v>
      </c>
      <c r="E1451" s="3" t="e">
        <v>#N/A</v>
      </c>
      <c r="F1451" s="3" t="s">
        <v>49</v>
      </c>
      <c r="G1451" s="4" t="s">
        <v>9</v>
      </c>
      <c r="H1451" s="4" t="s">
        <v>2285</v>
      </c>
      <c r="I1451" s="4" t="s">
        <v>10</v>
      </c>
      <c r="J1451" s="4" t="s">
        <v>10</v>
      </c>
      <c r="K1451" s="16"/>
      <c r="L1451" s="17" t="s">
        <v>2297</v>
      </c>
      <c r="M1451" s="10">
        <f t="shared" si="96"/>
        <v>0</v>
      </c>
      <c r="N1451" s="10">
        <f t="shared" si="97"/>
        <v>0</v>
      </c>
      <c r="O1451" s="10">
        <f t="shared" si="98"/>
        <v>1</v>
      </c>
      <c r="P1451" s="10">
        <f t="shared" si="99"/>
        <v>1</v>
      </c>
      <c r="Q1451" s="10" t="e">
        <f>VLOOKUP(A1451,'[1]Store List'!$A$1:$I$376,3,FALSE)</f>
        <v>#N/A</v>
      </c>
      <c r="R1451" s="10" t="e">
        <f>VLOOKUP(A1451,'[1]Store List'!$A$1:$I$376,6,FALSE)</f>
        <v>#N/A</v>
      </c>
      <c r="S1451" s="10" t="e">
        <f>VLOOKUP(A1451,'[1]Store List'!$A$1:$I$376,9,FALSE)</f>
        <v>#N/A</v>
      </c>
      <c r="T1451" s="10"/>
    </row>
    <row r="1452" spans="1:20" ht="13.2" hidden="1">
      <c r="A1452" s="5">
        <v>80469</v>
      </c>
      <c r="B1452" s="5" t="e">
        <v>#N/A</v>
      </c>
      <c r="C1452" s="3" t="s">
        <v>7</v>
      </c>
      <c r="D1452" s="3" t="e">
        <v>#N/A</v>
      </c>
      <c r="E1452" s="3" t="e">
        <v>#N/A</v>
      </c>
      <c r="F1452" s="3" t="s">
        <v>51</v>
      </c>
      <c r="G1452" s="4" t="s">
        <v>9</v>
      </c>
      <c r="H1452" s="4" t="s">
        <v>2285</v>
      </c>
      <c r="I1452" s="4" t="s">
        <v>10</v>
      </c>
      <c r="J1452" s="4" t="s">
        <v>10</v>
      </c>
      <c r="K1452" s="16"/>
      <c r="L1452" s="17" t="s">
        <v>2297</v>
      </c>
      <c r="M1452" s="10">
        <f t="shared" si="96"/>
        <v>0</v>
      </c>
      <c r="N1452" s="10">
        <f t="shared" si="97"/>
        <v>0</v>
      </c>
      <c r="O1452" s="10">
        <f t="shared" si="98"/>
        <v>1</v>
      </c>
      <c r="P1452" s="10">
        <f t="shared" si="99"/>
        <v>1</v>
      </c>
      <c r="Q1452" s="10" t="e">
        <f>VLOOKUP(A1452,'[1]Store List'!$A$1:$I$376,3,FALSE)</f>
        <v>#N/A</v>
      </c>
      <c r="R1452" s="10" t="e">
        <f>VLOOKUP(A1452,'[1]Store List'!$A$1:$I$376,6,FALSE)</f>
        <v>#N/A</v>
      </c>
      <c r="S1452" s="10" t="e">
        <f>VLOOKUP(A1452,'[1]Store List'!$A$1:$I$376,9,FALSE)</f>
        <v>#N/A</v>
      </c>
      <c r="T1452" s="10"/>
    </row>
    <row r="1453" spans="1:20" ht="13.2" hidden="1">
      <c r="A1453" s="5">
        <v>80469</v>
      </c>
      <c r="B1453" s="5" t="e">
        <v>#N/A</v>
      </c>
      <c r="C1453" s="3" t="s">
        <v>7</v>
      </c>
      <c r="D1453" s="3" t="e">
        <v>#N/A</v>
      </c>
      <c r="E1453" s="3" t="e">
        <v>#N/A</v>
      </c>
      <c r="F1453" s="3" t="s">
        <v>12</v>
      </c>
      <c r="G1453" s="4" t="s">
        <v>9</v>
      </c>
      <c r="H1453" s="4" t="s">
        <v>10</v>
      </c>
      <c r="I1453" s="4" t="s">
        <v>10</v>
      </c>
      <c r="J1453" s="4" t="s">
        <v>10</v>
      </c>
      <c r="K1453" s="16"/>
      <c r="L1453" s="17" t="s">
        <v>2297</v>
      </c>
      <c r="M1453" s="10">
        <f t="shared" si="96"/>
        <v>0</v>
      </c>
      <c r="N1453" s="10">
        <f t="shared" si="97"/>
        <v>1</v>
      </c>
      <c r="O1453" s="10">
        <f t="shared" si="98"/>
        <v>1</v>
      </c>
      <c r="P1453" s="10">
        <f t="shared" si="99"/>
        <v>1</v>
      </c>
      <c r="Q1453" s="10" t="e">
        <f>VLOOKUP(A1453,'[1]Store List'!$A$1:$I$376,3,FALSE)</f>
        <v>#N/A</v>
      </c>
      <c r="R1453" s="10" t="e">
        <f>VLOOKUP(A1453,'[1]Store List'!$A$1:$I$376,6,FALSE)</f>
        <v>#N/A</v>
      </c>
      <c r="S1453" s="10" t="e">
        <f>VLOOKUP(A1453,'[1]Store List'!$A$1:$I$376,9,FALSE)</f>
        <v>#N/A</v>
      </c>
      <c r="T1453" s="10"/>
    </row>
    <row r="1454" spans="1:20" ht="13.2" hidden="1">
      <c r="A1454" s="5">
        <v>80469</v>
      </c>
      <c r="B1454" s="5" t="e">
        <v>#N/A</v>
      </c>
      <c r="C1454" s="3" t="s">
        <v>7</v>
      </c>
      <c r="D1454" s="3" t="e">
        <v>#N/A</v>
      </c>
      <c r="E1454" s="3" t="e">
        <v>#N/A</v>
      </c>
      <c r="F1454" s="3" t="s">
        <v>13</v>
      </c>
      <c r="G1454" s="4" t="s">
        <v>9</v>
      </c>
      <c r="H1454" s="4" t="s">
        <v>10</v>
      </c>
      <c r="I1454" s="4" t="s">
        <v>10</v>
      </c>
      <c r="J1454" s="4" t="s">
        <v>10</v>
      </c>
      <c r="K1454" s="16"/>
      <c r="L1454" s="17" t="s">
        <v>2297</v>
      </c>
      <c r="M1454" s="10">
        <f t="shared" si="96"/>
        <v>0</v>
      </c>
      <c r="N1454" s="10">
        <f t="shared" si="97"/>
        <v>1</v>
      </c>
      <c r="O1454" s="10">
        <f t="shared" si="98"/>
        <v>1</v>
      </c>
      <c r="P1454" s="10">
        <f t="shared" si="99"/>
        <v>1</v>
      </c>
      <c r="Q1454" s="10" t="e">
        <f>VLOOKUP(A1454,'[1]Store List'!$A$1:$I$376,3,FALSE)</f>
        <v>#N/A</v>
      </c>
      <c r="R1454" s="10" t="e">
        <f>VLOOKUP(A1454,'[1]Store List'!$A$1:$I$376,6,FALSE)</f>
        <v>#N/A</v>
      </c>
      <c r="S1454" s="10" t="e">
        <f>VLOOKUP(A1454,'[1]Store List'!$A$1:$I$376,9,FALSE)</f>
        <v>#N/A</v>
      </c>
      <c r="T1454" s="10"/>
    </row>
    <row r="1455" spans="1:20" ht="13.2" hidden="1">
      <c r="A1455" s="5">
        <v>80469</v>
      </c>
      <c r="B1455" s="5" t="e">
        <v>#N/A</v>
      </c>
      <c r="C1455" s="3" t="s">
        <v>7</v>
      </c>
      <c r="D1455" s="3" t="e">
        <v>#N/A</v>
      </c>
      <c r="E1455" s="3" t="e">
        <v>#N/A</v>
      </c>
      <c r="F1455" s="3" t="s">
        <v>17</v>
      </c>
      <c r="G1455" s="4" t="s">
        <v>9</v>
      </c>
      <c r="H1455" s="4" t="s">
        <v>10</v>
      </c>
      <c r="I1455" s="4" t="s">
        <v>10</v>
      </c>
      <c r="J1455" s="4" t="s">
        <v>10</v>
      </c>
      <c r="K1455" s="16"/>
      <c r="L1455" s="17" t="s">
        <v>2297</v>
      </c>
      <c r="M1455" s="10">
        <f t="shared" si="96"/>
        <v>0</v>
      </c>
      <c r="N1455" s="10">
        <f t="shared" si="97"/>
        <v>1</v>
      </c>
      <c r="O1455" s="10">
        <f t="shared" si="98"/>
        <v>1</v>
      </c>
      <c r="P1455" s="10">
        <f t="shared" si="99"/>
        <v>1</v>
      </c>
      <c r="Q1455" s="10" t="e">
        <f>VLOOKUP(A1455,'[1]Store List'!$A$1:$I$376,3,FALSE)</f>
        <v>#N/A</v>
      </c>
      <c r="R1455" s="10" t="e">
        <f>VLOOKUP(A1455,'[1]Store List'!$A$1:$I$376,6,FALSE)</f>
        <v>#N/A</v>
      </c>
      <c r="S1455" s="10" t="e">
        <f>VLOOKUP(A1455,'[1]Store List'!$A$1:$I$376,9,FALSE)</f>
        <v>#N/A</v>
      </c>
      <c r="T1455" s="10"/>
    </row>
    <row r="1456" spans="1:20" ht="13.2" hidden="1">
      <c r="A1456" s="5">
        <v>80469</v>
      </c>
      <c r="B1456" s="5" t="e">
        <v>#N/A</v>
      </c>
      <c r="C1456" s="3" t="s">
        <v>7</v>
      </c>
      <c r="D1456" s="3" t="e">
        <v>#N/A</v>
      </c>
      <c r="E1456" s="3" t="e">
        <v>#N/A</v>
      </c>
      <c r="F1456" s="3" t="s">
        <v>19</v>
      </c>
      <c r="G1456" s="4" t="s">
        <v>9</v>
      </c>
      <c r="H1456" s="4" t="s">
        <v>10</v>
      </c>
      <c r="I1456" s="4" t="s">
        <v>10</v>
      </c>
      <c r="J1456" s="4" t="s">
        <v>10</v>
      </c>
      <c r="K1456" s="16"/>
      <c r="L1456" s="17" t="s">
        <v>2297</v>
      </c>
      <c r="M1456" s="10">
        <f t="shared" si="96"/>
        <v>0</v>
      </c>
      <c r="N1456" s="10">
        <f t="shared" si="97"/>
        <v>1</v>
      </c>
      <c r="O1456" s="10">
        <f t="shared" si="98"/>
        <v>1</v>
      </c>
      <c r="P1456" s="10">
        <f t="shared" si="99"/>
        <v>1</v>
      </c>
      <c r="Q1456" s="10" t="e">
        <f>VLOOKUP(A1456,'[1]Store List'!$A$1:$I$376,3,FALSE)</f>
        <v>#N/A</v>
      </c>
      <c r="R1456" s="10" t="e">
        <f>VLOOKUP(A1456,'[1]Store List'!$A$1:$I$376,6,FALSE)</f>
        <v>#N/A</v>
      </c>
      <c r="S1456" s="10" t="e">
        <f>VLOOKUP(A1456,'[1]Store List'!$A$1:$I$376,9,FALSE)</f>
        <v>#N/A</v>
      </c>
      <c r="T1456" s="10"/>
    </row>
    <row r="1457" spans="1:20" ht="13.2" hidden="1">
      <c r="A1457" s="5">
        <v>80469</v>
      </c>
      <c r="B1457" s="5" t="e">
        <v>#N/A</v>
      </c>
      <c r="C1457" s="3" t="s">
        <v>7</v>
      </c>
      <c r="D1457" s="3" t="e">
        <v>#N/A</v>
      </c>
      <c r="E1457" s="3" t="e">
        <v>#N/A</v>
      </c>
      <c r="F1457" s="3" t="s">
        <v>20</v>
      </c>
      <c r="G1457" s="4" t="s">
        <v>9</v>
      </c>
      <c r="H1457" s="4" t="s">
        <v>10</v>
      </c>
      <c r="I1457" s="4" t="s">
        <v>10</v>
      </c>
      <c r="J1457" s="4" t="s">
        <v>10</v>
      </c>
      <c r="K1457" s="16"/>
      <c r="L1457" s="17" t="s">
        <v>2297</v>
      </c>
      <c r="M1457" s="10">
        <f t="shared" si="96"/>
        <v>0</v>
      </c>
      <c r="N1457" s="10">
        <f t="shared" si="97"/>
        <v>1</v>
      </c>
      <c r="O1457" s="10">
        <f t="shared" si="98"/>
        <v>1</v>
      </c>
      <c r="P1457" s="10">
        <f t="shared" si="99"/>
        <v>1</v>
      </c>
      <c r="Q1457" s="10" t="e">
        <f>VLOOKUP(A1457,'[1]Store List'!$A$1:$I$376,3,FALSE)</f>
        <v>#N/A</v>
      </c>
      <c r="R1457" s="10" t="e">
        <f>VLOOKUP(A1457,'[1]Store List'!$A$1:$I$376,6,FALSE)</f>
        <v>#N/A</v>
      </c>
      <c r="S1457" s="10" t="e">
        <f>VLOOKUP(A1457,'[1]Store List'!$A$1:$I$376,9,FALSE)</f>
        <v>#N/A</v>
      </c>
      <c r="T1457" s="10"/>
    </row>
    <row r="1458" spans="1:20" ht="13.2" hidden="1">
      <c r="A1458" s="5">
        <v>80469</v>
      </c>
      <c r="B1458" s="5" t="e">
        <v>#N/A</v>
      </c>
      <c r="C1458" s="3" t="s">
        <v>7</v>
      </c>
      <c r="D1458" s="3" t="e">
        <v>#N/A</v>
      </c>
      <c r="E1458" s="3" t="e">
        <v>#N/A</v>
      </c>
      <c r="F1458" s="3" t="s">
        <v>22</v>
      </c>
      <c r="G1458" s="4" t="s">
        <v>9</v>
      </c>
      <c r="H1458" s="4" t="s">
        <v>10</v>
      </c>
      <c r="I1458" s="4" t="s">
        <v>10</v>
      </c>
      <c r="J1458" s="4" t="s">
        <v>10</v>
      </c>
      <c r="K1458" s="16"/>
      <c r="L1458" s="17" t="s">
        <v>2297</v>
      </c>
      <c r="M1458" s="10">
        <f t="shared" si="96"/>
        <v>0</v>
      </c>
      <c r="N1458" s="10">
        <f t="shared" si="97"/>
        <v>1</v>
      </c>
      <c r="O1458" s="10">
        <f t="shared" si="98"/>
        <v>1</v>
      </c>
      <c r="P1458" s="10">
        <f t="shared" si="99"/>
        <v>1</v>
      </c>
      <c r="Q1458" s="10" t="e">
        <f>VLOOKUP(A1458,'[1]Store List'!$A$1:$I$376,3,FALSE)</f>
        <v>#N/A</v>
      </c>
      <c r="R1458" s="10" t="e">
        <f>VLOOKUP(A1458,'[1]Store List'!$A$1:$I$376,6,FALSE)</f>
        <v>#N/A</v>
      </c>
      <c r="S1458" s="10" t="e">
        <f>VLOOKUP(A1458,'[1]Store List'!$A$1:$I$376,9,FALSE)</f>
        <v>#N/A</v>
      </c>
      <c r="T1458" s="10"/>
    </row>
    <row r="1459" spans="1:20" ht="13.2" hidden="1">
      <c r="A1459" s="5">
        <v>80469</v>
      </c>
      <c r="B1459" s="5" t="e">
        <v>#N/A</v>
      </c>
      <c r="C1459" s="3" t="s">
        <v>7</v>
      </c>
      <c r="D1459" s="3" t="e">
        <v>#N/A</v>
      </c>
      <c r="E1459" s="3" t="e">
        <v>#N/A</v>
      </c>
      <c r="F1459" s="3" t="s">
        <v>23</v>
      </c>
      <c r="G1459" s="4" t="s">
        <v>9</v>
      </c>
      <c r="H1459" s="4" t="s">
        <v>10</v>
      </c>
      <c r="I1459" s="4" t="s">
        <v>10</v>
      </c>
      <c r="J1459" s="4" t="s">
        <v>10</v>
      </c>
      <c r="K1459" s="16"/>
      <c r="L1459" s="17" t="s">
        <v>2297</v>
      </c>
      <c r="M1459" s="10">
        <f t="shared" si="96"/>
        <v>0</v>
      </c>
      <c r="N1459" s="10">
        <f t="shared" si="97"/>
        <v>1</v>
      </c>
      <c r="O1459" s="10">
        <f t="shared" si="98"/>
        <v>1</v>
      </c>
      <c r="P1459" s="10">
        <f t="shared" si="99"/>
        <v>1</v>
      </c>
      <c r="Q1459" s="10" t="e">
        <f>VLOOKUP(A1459,'[1]Store List'!$A$1:$I$376,3,FALSE)</f>
        <v>#N/A</v>
      </c>
      <c r="R1459" s="10" t="e">
        <f>VLOOKUP(A1459,'[1]Store List'!$A$1:$I$376,6,FALSE)</f>
        <v>#N/A</v>
      </c>
      <c r="S1459" s="10" t="e">
        <f>VLOOKUP(A1459,'[1]Store List'!$A$1:$I$376,9,FALSE)</f>
        <v>#N/A</v>
      </c>
      <c r="T1459" s="10"/>
    </row>
    <row r="1460" spans="1:20" ht="13.2" hidden="1">
      <c r="A1460" s="5">
        <v>80469</v>
      </c>
      <c r="B1460" s="5" t="e">
        <v>#N/A</v>
      </c>
      <c r="C1460" s="3" t="s">
        <v>7</v>
      </c>
      <c r="D1460" s="3" t="e">
        <v>#N/A</v>
      </c>
      <c r="E1460" s="3" t="e">
        <v>#N/A</v>
      </c>
      <c r="F1460" s="3" t="s">
        <v>24</v>
      </c>
      <c r="G1460" s="4" t="s">
        <v>9</v>
      </c>
      <c r="H1460" s="4" t="s">
        <v>10</v>
      </c>
      <c r="I1460" s="4" t="s">
        <v>10</v>
      </c>
      <c r="J1460" s="4" t="s">
        <v>10</v>
      </c>
      <c r="K1460" s="16"/>
      <c r="L1460" s="17" t="s">
        <v>2297</v>
      </c>
      <c r="M1460" s="10">
        <f t="shared" si="96"/>
        <v>0</v>
      </c>
      <c r="N1460" s="10">
        <f t="shared" si="97"/>
        <v>1</v>
      </c>
      <c r="O1460" s="10">
        <f t="shared" si="98"/>
        <v>1</v>
      </c>
      <c r="P1460" s="10">
        <f t="shared" si="99"/>
        <v>1</v>
      </c>
      <c r="Q1460" s="10" t="e">
        <f>VLOOKUP(A1460,'[1]Store List'!$A$1:$I$376,3,FALSE)</f>
        <v>#N/A</v>
      </c>
      <c r="R1460" s="10" t="e">
        <f>VLOOKUP(A1460,'[1]Store List'!$A$1:$I$376,6,FALSE)</f>
        <v>#N/A</v>
      </c>
      <c r="S1460" s="10" t="e">
        <f>VLOOKUP(A1460,'[1]Store List'!$A$1:$I$376,9,FALSE)</f>
        <v>#N/A</v>
      </c>
      <c r="T1460" s="10"/>
    </row>
    <row r="1461" spans="1:20" ht="13.2" hidden="1">
      <c r="A1461" s="5">
        <v>80469</v>
      </c>
      <c r="B1461" s="5" t="e">
        <v>#N/A</v>
      </c>
      <c r="C1461" s="3" t="s">
        <v>7</v>
      </c>
      <c r="D1461" s="3" t="e">
        <v>#N/A</v>
      </c>
      <c r="E1461" s="3" t="e">
        <v>#N/A</v>
      </c>
      <c r="F1461" s="3" t="s">
        <v>25</v>
      </c>
      <c r="G1461" s="4" t="s">
        <v>9</v>
      </c>
      <c r="H1461" s="4" t="s">
        <v>10</v>
      </c>
      <c r="I1461" s="4" t="s">
        <v>10</v>
      </c>
      <c r="J1461" s="4" t="s">
        <v>10</v>
      </c>
      <c r="K1461" s="16"/>
      <c r="L1461" s="17" t="s">
        <v>2297</v>
      </c>
      <c r="M1461" s="10">
        <f t="shared" si="96"/>
        <v>0</v>
      </c>
      <c r="N1461" s="10">
        <f t="shared" si="97"/>
        <v>1</v>
      </c>
      <c r="O1461" s="10">
        <f t="shared" si="98"/>
        <v>1</v>
      </c>
      <c r="P1461" s="10">
        <f t="shared" si="99"/>
        <v>1</v>
      </c>
      <c r="Q1461" s="10" t="e">
        <f>VLOOKUP(A1461,'[1]Store List'!$A$1:$I$376,3,FALSE)</f>
        <v>#N/A</v>
      </c>
      <c r="R1461" s="10" t="e">
        <f>VLOOKUP(A1461,'[1]Store List'!$A$1:$I$376,6,FALSE)</f>
        <v>#N/A</v>
      </c>
      <c r="S1461" s="10" t="e">
        <f>VLOOKUP(A1461,'[1]Store List'!$A$1:$I$376,9,FALSE)</f>
        <v>#N/A</v>
      </c>
      <c r="T1461" s="10"/>
    </row>
    <row r="1462" spans="1:20" ht="13.2" hidden="1">
      <c r="A1462" s="5">
        <v>80469</v>
      </c>
      <c r="B1462" s="5" t="e">
        <v>#N/A</v>
      </c>
      <c r="C1462" s="3" t="s">
        <v>7</v>
      </c>
      <c r="D1462" s="3" t="e">
        <v>#N/A</v>
      </c>
      <c r="E1462" s="3" t="e">
        <v>#N/A</v>
      </c>
      <c r="F1462" s="3" t="s">
        <v>26</v>
      </c>
      <c r="G1462" s="4" t="s">
        <v>9</v>
      </c>
      <c r="H1462" s="4" t="s">
        <v>10</v>
      </c>
      <c r="I1462" s="4" t="s">
        <v>10</v>
      </c>
      <c r="J1462" s="4" t="s">
        <v>10</v>
      </c>
      <c r="K1462" s="16"/>
      <c r="L1462" s="17" t="s">
        <v>2297</v>
      </c>
      <c r="M1462" s="10">
        <f t="shared" si="96"/>
        <v>0</v>
      </c>
      <c r="N1462" s="10">
        <f t="shared" si="97"/>
        <v>1</v>
      </c>
      <c r="O1462" s="10">
        <f t="shared" si="98"/>
        <v>1</v>
      </c>
      <c r="P1462" s="10">
        <f t="shared" si="99"/>
        <v>1</v>
      </c>
      <c r="Q1462" s="10" t="e">
        <f>VLOOKUP(A1462,'[1]Store List'!$A$1:$I$376,3,FALSE)</f>
        <v>#N/A</v>
      </c>
      <c r="R1462" s="10" t="e">
        <f>VLOOKUP(A1462,'[1]Store List'!$A$1:$I$376,6,FALSE)</f>
        <v>#N/A</v>
      </c>
      <c r="S1462" s="10" t="e">
        <f>VLOOKUP(A1462,'[1]Store List'!$A$1:$I$376,9,FALSE)</f>
        <v>#N/A</v>
      </c>
      <c r="T1462" s="10"/>
    </row>
    <row r="1463" spans="1:20" ht="13.2" hidden="1">
      <c r="A1463" s="5">
        <v>80469</v>
      </c>
      <c r="B1463" s="5" t="e">
        <v>#N/A</v>
      </c>
      <c r="C1463" s="3" t="s">
        <v>7</v>
      </c>
      <c r="D1463" s="3" t="e">
        <v>#N/A</v>
      </c>
      <c r="E1463" s="3" t="e">
        <v>#N/A</v>
      </c>
      <c r="F1463" s="3" t="s">
        <v>29</v>
      </c>
      <c r="G1463" s="4" t="s">
        <v>9</v>
      </c>
      <c r="H1463" s="4" t="s">
        <v>10</v>
      </c>
      <c r="I1463" s="4" t="s">
        <v>10</v>
      </c>
      <c r="J1463" s="4" t="s">
        <v>10</v>
      </c>
      <c r="K1463" s="16"/>
      <c r="L1463" s="17" t="s">
        <v>2297</v>
      </c>
      <c r="M1463" s="10">
        <f t="shared" si="96"/>
        <v>0</v>
      </c>
      <c r="N1463" s="10">
        <f t="shared" si="97"/>
        <v>1</v>
      </c>
      <c r="O1463" s="10">
        <f t="shared" si="98"/>
        <v>1</v>
      </c>
      <c r="P1463" s="10">
        <f t="shared" si="99"/>
        <v>1</v>
      </c>
      <c r="Q1463" s="10" t="e">
        <f>VLOOKUP(A1463,'[1]Store List'!$A$1:$I$376,3,FALSE)</f>
        <v>#N/A</v>
      </c>
      <c r="R1463" s="10" t="e">
        <f>VLOOKUP(A1463,'[1]Store List'!$A$1:$I$376,6,FALSE)</f>
        <v>#N/A</v>
      </c>
      <c r="S1463" s="10" t="e">
        <f>VLOOKUP(A1463,'[1]Store List'!$A$1:$I$376,9,FALSE)</f>
        <v>#N/A</v>
      </c>
      <c r="T1463" s="10"/>
    </row>
    <row r="1464" spans="1:20" ht="13.2" hidden="1">
      <c r="A1464" s="5">
        <v>80469</v>
      </c>
      <c r="B1464" s="5" t="e">
        <v>#N/A</v>
      </c>
      <c r="C1464" s="3" t="s">
        <v>7</v>
      </c>
      <c r="D1464" s="3" t="e">
        <v>#N/A</v>
      </c>
      <c r="E1464" s="3" t="e">
        <v>#N/A</v>
      </c>
      <c r="F1464" s="3" t="s">
        <v>31</v>
      </c>
      <c r="G1464" s="4" t="s">
        <v>9</v>
      </c>
      <c r="H1464" s="4" t="s">
        <v>10</v>
      </c>
      <c r="I1464" s="4" t="s">
        <v>10</v>
      </c>
      <c r="J1464" s="4" t="s">
        <v>10</v>
      </c>
      <c r="K1464" s="16"/>
      <c r="L1464" s="17" t="s">
        <v>2297</v>
      </c>
      <c r="M1464" s="10">
        <f t="shared" si="96"/>
        <v>0</v>
      </c>
      <c r="N1464" s="10">
        <f t="shared" si="97"/>
        <v>1</v>
      </c>
      <c r="O1464" s="10">
        <f t="shared" si="98"/>
        <v>1</v>
      </c>
      <c r="P1464" s="10">
        <f t="shared" si="99"/>
        <v>1</v>
      </c>
      <c r="Q1464" s="10" t="e">
        <f>VLOOKUP(A1464,'[1]Store List'!$A$1:$I$376,3,FALSE)</f>
        <v>#N/A</v>
      </c>
      <c r="R1464" s="10" t="e">
        <f>VLOOKUP(A1464,'[1]Store List'!$A$1:$I$376,6,FALSE)</f>
        <v>#N/A</v>
      </c>
      <c r="S1464" s="10" t="e">
        <f>VLOOKUP(A1464,'[1]Store List'!$A$1:$I$376,9,FALSE)</f>
        <v>#N/A</v>
      </c>
      <c r="T1464" s="10"/>
    </row>
    <row r="1465" spans="1:20" ht="13.2" hidden="1">
      <c r="A1465" s="5">
        <v>80469</v>
      </c>
      <c r="B1465" s="5" t="e">
        <v>#N/A</v>
      </c>
      <c r="C1465" s="3" t="s">
        <v>7</v>
      </c>
      <c r="D1465" s="3" t="e">
        <v>#N/A</v>
      </c>
      <c r="E1465" s="3" t="e">
        <v>#N/A</v>
      </c>
      <c r="F1465" s="3" t="s">
        <v>32</v>
      </c>
      <c r="G1465" s="4" t="s">
        <v>9</v>
      </c>
      <c r="H1465" s="4" t="s">
        <v>10</v>
      </c>
      <c r="I1465" s="4" t="s">
        <v>10</v>
      </c>
      <c r="J1465" s="4" t="s">
        <v>10</v>
      </c>
      <c r="K1465" s="16"/>
      <c r="L1465" s="17" t="s">
        <v>2297</v>
      </c>
      <c r="M1465" s="10">
        <f t="shared" si="96"/>
        <v>0</v>
      </c>
      <c r="N1465" s="10">
        <f t="shared" si="97"/>
        <v>1</v>
      </c>
      <c r="O1465" s="10">
        <f t="shared" si="98"/>
        <v>1</v>
      </c>
      <c r="P1465" s="10">
        <f t="shared" si="99"/>
        <v>1</v>
      </c>
      <c r="Q1465" s="10" t="e">
        <f>VLOOKUP(A1465,'[1]Store List'!$A$1:$I$376,3,FALSE)</f>
        <v>#N/A</v>
      </c>
      <c r="R1465" s="10" t="e">
        <f>VLOOKUP(A1465,'[1]Store List'!$A$1:$I$376,6,FALSE)</f>
        <v>#N/A</v>
      </c>
      <c r="S1465" s="10" t="e">
        <f>VLOOKUP(A1465,'[1]Store List'!$A$1:$I$376,9,FALSE)</f>
        <v>#N/A</v>
      </c>
      <c r="T1465" s="10"/>
    </row>
    <row r="1466" spans="1:20" ht="13.2" hidden="1">
      <c r="A1466" s="5">
        <v>80469</v>
      </c>
      <c r="B1466" s="5" t="e">
        <v>#N/A</v>
      </c>
      <c r="C1466" s="3" t="s">
        <v>7</v>
      </c>
      <c r="D1466" s="3" t="e">
        <v>#N/A</v>
      </c>
      <c r="E1466" s="3" t="e">
        <v>#N/A</v>
      </c>
      <c r="F1466" s="3" t="s">
        <v>33</v>
      </c>
      <c r="G1466" s="4" t="s">
        <v>9</v>
      </c>
      <c r="H1466" s="4" t="s">
        <v>10</v>
      </c>
      <c r="I1466" s="4" t="s">
        <v>10</v>
      </c>
      <c r="J1466" s="4" t="s">
        <v>10</v>
      </c>
      <c r="K1466" s="16"/>
      <c r="L1466" s="17" t="s">
        <v>2297</v>
      </c>
      <c r="M1466" s="10">
        <f t="shared" si="96"/>
        <v>0</v>
      </c>
      <c r="N1466" s="10">
        <f t="shared" si="97"/>
        <v>1</v>
      </c>
      <c r="O1466" s="10">
        <f t="shared" si="98"/>
        <v>1</v>
      </c>
      <c r="P1466" s="10">
        <f t="shared" si="99"/>
        <v>1</v>
      </c>
      <c r="Q1466" s="10" t="e">
        <f>VLOOKUP(A1466,'[1]Store List'!$A$1:$I$376,3,FALSE)</f>
        <v>#N/A</v>
      </c>
      <c r="R1466" s="10" t="e">
        <f>VLOOKUP(A1466,'[1]Store List'!$A$1:$I$376,6,FALSE)</f>
        <v>#N/A</v>
      </c>
      <c r="S1466" s="10" t="e">
        <f>VLOOKUP(A1466,'[1]Store List'!$A$1:$I$376,9,FALSE)</f>
        <v>#N/A</v>
      </c>
      <c r="T1466" s="10"/>
    </row>
    <row r="1467" spans="1:20" ht="13.2" hidden="1">
      <c r="A1467" s="5">
        <v>80469</v>
      </c>
      <c r="B1467" s="5" t="e">
        <v>#N/A</v>
      </c>
      <c r="C1467" s="3" t="s">
        <v>7</v>
      </c>
      <c r="D1467" s="3" t="e">
        <v>#N/A</v>
      </c>
      <c r="E1467" s="3" t="e">
        <v>#N/A</v>
      </c>
      <c r="F1467" s="3" t="s">
        <v>36</v>
      </c>
      <c r="G1467" s="4" t="s">
        <v>9</v>
      </c>
      <c r="H1467" s="4" t="s">
        <v>10</v>
      </c>
      <c r="I1467" s="4" t="s">
        <v>10</v>
      </c>
      <c r="J1467" s="4" t="s">
        <v>10</v>
      </c>
      <c r="K1467" s="16"/>
      <c r="L1467" s="17" t="s">
        <v>2297</v>
      </c>
      <c r="M1467" s="10">
        <f t="shared" si="96"/>
        <v>0</v>
      </c>
      <c r="N1467" s="10">
        <f t="shared" si="97"/>
        <v>1</v>
      </c>
      <c r="O1467" s="10">
        <f t="shared" si="98"/>
        <v>1</v>
      </c>
      <c r="P1467" s="10">
        <f t="shared" si="99"/>
        <v>1</v>
      </c>
      <c r="Q1467" s="10" t="e">
        <f>VLOOKUP(A1467,'[1]Store List'!$A$1:$I$376,3,FALSE)</f>
        <v>#N/A</v>
      </c>
      <c r="R1467" s="10" t="e">
        <f>VLOOKUP(A1467,'[1]Store List'!$A$1:$I$376,6,FALSE)</f>
        <v>#N/A</v>
      </c>
      <c r="S1467" s="10" t="e">
        <f>VLOOKUP(A1467,'[1]Store List'!$A$1:$I$376,9,FALSE)</f>
        <v>#N/A</v>
      </c>
      <c r="T1467" s="10"/>
    </row>
    <row r="1468" spans="1:20" ht="13.2" hidden="1">
      <c r="A1468" s="5">
        <v>80469</v>
      </c>
      <c r="B1468" s="5" t="e">
        <v>#N/A</v>
      </c>
      <c r="C1468" s="3" t="s">
        <v>7</v>
      </c>
      <c r="D1468" s="3" t="e">
        <v>#N/A</v>
      </c>
      <c r="E1468" s="3" t="e">
        <v>#N/A</v>
      </c>
      <c r="F1468" s="3" t="s">
        <v>38</v>
      </c>
      <c r="G1468" s="4" t="s">
        <v>9</v>
      </c>
      <c r="H1468" s="4" t="s">
        <v>10</v>
      </c>
      <c r="I1468" s="4" t="s">
        <v>10</v>
      </c>
      <c r="J1468" s="4" t="s">
        <v>10</v>
      </c>
      <c r="K1468" s="16"/>
      <c r="L1468" s="17" t="s">
        <v>2297</v>
      </c>
      <c r="M1468" s="10">
        <f t="shared" si="96"/>
        <v>0</v>
      </c>
      <c r="N1468" s="10">
        <f t="shared" si="97"/>
        <v>1</v>
      </c>
      <c r="O1468" s="10">
        <f t="shared" si="98"/>
        <v>1</v>
      </c>
      <c r="P1468" s="10">
        <f t="shared" si="99"/>
        <v>1</v>
      </c>
      <c r="Q1468" s="10" t="e">
        <f>VLOOKUP(A1468,'[1]Store List'!$A$1:$I$376,3,FALSE)</f>
        <v>#N/A</v>
      </c>
      <c r="R1468" s="10" t="e">
        <f>VLOOKUP(A1468,'[1]Store List'!$A$1:$I$376,6,FALSE)</f>
        <v>#N/A</v>
      </c>
      <c r="S1468" s="10" t="e">
        <f>VLOOKUP(A1468,'[1]Store List'!$A$1:$I$376,9,FALSE)</f>
        <v>#N/A</v>
      </c>
      <c r="T1468" s="10"/>
    </row>
    <row r="1469" spans="1:20" ht="13.2" hidden="1">
      <c r="A1469" s="5">
        <v>80469</v>
      </c>
      <c r="B1469" s="5" t="e">
        <v>#N/A</v>
      </c>
      <c r="C1469" s="3" t="s">
        <v>7</v>
      </c>
      <c r="D1469" s="3" t="e">
        <v>#N/A</v>
      </c>
      <c r="E1469" s="3" t="e">
        <v>#N/A</v>
      </c>
      <c r="F1469" s="3" t="s">
        <v>39</v>
      </c>
      <c r="G1469" s="4" t="s">
        <v>9</v>
      </c>
      <c r="H1469" s="4" t="s">
        <v>10</v>
      </c>
      <c r="I1469" s="4" t="s">
        <v>10</v>
      </c>
      <c r="J1469" s="4" t="s">
        <v>10</v>
      </c>
      <c r="K1469" s="16"/>
      <c r="L1469" s="17" t="s">
        <v>2297</v>
      </c>
      <c r="M1469" s="10">
        <f t="shared" si="96"/>
        <v>0</v>
      </c>
      <c r="N1469" s="10">
        <f t="shared" si="97"/>
        <v>1</v>
      </c>
      <c r="O1469" s="10">
        <f t="shared" si="98"/>
        <v>1</v>
      </c>
      <c r="P1469" s="10">
        <f t="shared" si="99"/>
        <v>1</v>
      </c>
      <c r="Q1469" s="10" t="e">
        <f>VLOOKUP(A1469,'[1]Store List'!$A$1:$I$376,3,FALSE)</f>
        <v>#N/A</v>
      </c>
      <c r="R1469" s="10" t="e">
        <f>VLOOKUP(A1469,'[1]Store List'!$A$1:$I$376,6,FALSE)</f>
        <v>#N/A</v>
      </c>
      <c r="S1469" s="10" t="e">
        <f>VLOOKUP(A1469,'[1]Store List'!$A$1:$I$376,9,FALSE)</f>
        <v>#N/A</v>
      </c>
      <c r="T1469" s="10"/>
    </row>
    <row r="1470" spans="1:20" ht="13.2" hidden="1">
      <c r="A1470" s="5">
        <v>80469</v>
      </c>
      <c r="B1470" s="5" t="e">
        <v>#N/A</v>
      </c>
      <c r="C1470" s="3" t="s">
        <v>7</v>
      </c>
      <c r="D1470" s="3" t="e">
        <v>#N/A</v>
      </c>
      <c r="E1470" s="3" t="e">
        <v>#N/A</v>
      </c>
      <c r="F1470" s="3" t="s">
        <v>40</v>
      </c>
      <c r="G1470" s="4" t="s">
        <v>9</v>
      </c>
      <c r="H1470" s="4" t="s">
        <v>10</v>
      </c>
      <c r="I1470" s="4" t="s">
        <v>10</v>
      </c>
      <c r="J1470" s="4" t="s">
        <v>10</v>
      </c>
      <c r="K1470" s="16"/>
      <c r="L1470" s="17" t="s">
        <v>2297</v>
      </c>
      <c r="M1470" s="10">
        <f t="shared" si="96"/>
        <v>0</v>
      </c>
      <c r="N1470" s="10">
        <f t="shared" si="97"/>
        <v>1</v>
      </c>
      <c r="O1470" s="10">
        <f t="shared" si="98"/>
        <v>1</v>
      </c>
      <c r="P1470" s="10">
        <f t="shared" si="99"/>
        <v>1</v>
      </c>
      <c r="Q1470" s="10" t="e">
        <f>VLOOKUP(A1470,'[1]Store List'!$A$1:$I$376,3,FALSE)</f>
        <v>#N/A</v>
      </c>
      <c r="R1470" s="10" t="e">
        <f>VLOOKUP(A1470,'[1]Store List'!$A$1:$I$376,6,FALSE)</f>
        <v>#N/A</v>
      </c>
      <c r="S1470" s="10" t="e">
        <f>VLOOKUP(A1470,'[1]Store List'!$A$1:$I$376,9,FALSE)</f>
        <v>#N/A</v>
      </c>
      <c r="T1470" s="10"/>
    </row>
    <row r="1471" spans="1:20" ht="13.2" hidden="1">
      <c r="A1471" s="5">
        <v>80469</v>
      </c>
      <c r="B1471" s="5" t="e">
        <v>#N/A</v>
      </c>
      <c r="C1471" s="3" t="s">
        <v>7</v>
      </c>
      <c r="D1471" s="3" t="e">
        <v>#N/A</v>
      </c>
      <c r="E1471" s="3" t="e">
        <v>#N/A</v>
      </c>
      <c r="F1471" s="3" t="s">
        <v>41</v>
      </c>
      <c r="G1471" s="4" t="s">
        <v>9</v>
      </c>
      <c r="H1471" s="4" t="s">
        <v>10</v>
      </c>
      <c r="I1471" s="4" t="s">
        <v>10</v>
      </c>
      <c r="J1471" s="4" t="s">
        <v>10</v>
      </c>
      <c r="K1471" s="16"/>
      <c r="L1471" s="17" t="s">
        <v>2297</v>
      </c>
      <c r="M1471" s="10">
        <f t="shared" si="96"/>
        <v>0</v>
      </c>
      <c r="N1471" s="10">
        <f t="shared" si="97"/>
        <v>1</v>
      </c>
      <c r="O1471" s="10">
        <f t="shared" si="98"/>
        <v>1</v>
      </c>
      <c r="P1471" s="10">
        <f t="shared" si="99"/>
        <v>1</v>
      </c>
      <c r="Q1471" s="10" t="e">
        <f>VLOOKUP(A1471,'[1]Store List'!$A$1:$I$376,3,FALSE)</f>
        <v>#N/A</v>
      </c>
      <c r="R1471" s="10" t="e">
        <f>VLOOKUP(A1471,'[1]Store List'!$A$1:$I$376,6,FALSE)</f>
        <v>#N/A</v>
      </c>
      <c r="S1471" s="10" t="e">
        <f>VLOOKUP(A1471,'[1]Store List'!$A$1:$I$376,9,FALSE)</f>
        <v>#N/A</v>
      </c>
      <c r="T1471" s="10"/>
    </row>
    <row r="1472" spans="1:20" ht="13.2" hidden="1">
      <c r="A1472" s="5">
        <v>80469</v>
      </c>
      <c r="B1472" s="5" t="e">
        <v>#N/A</v>
      </c>
      <c r="C1472" s="3" t="s">
        <v>7</v>
      </c>
      <c r="D1472" s="3" t="e">
        <v>#N/A</v>
      </c>
      <c r="E1472" s="3" t="e">
        <v>#N/A</v>
      </c>
      <c r="F1472" s="3" t="s">
        <v>42</v>
      </c>
      <c r="G1472" s="4" t="s">
        <v>9</v>
      </c>
      <c r="H1472" s="4" t="s">
        <v>10</v>
      </c>
      <c r="I1472" s="4" t="s">
        <v>10</v>
      </c>
      <c r="J1472" s="4" t="s">
        <v>10</v>
      </c>
      <c r="K1472" s="16"/>
      <c r="L1472" s="17" t="s">
        <v>2297</v>
      </c>
      <c r="M1472" s="10">
        <f t="shared" si="96"/>
        <v>0</v>
      </c>
      <c r="N1472" s="10">
        <f t="shared" si="97"/>
        <v>1</v>
      </c>
      <c r="O1472" s="10">
        <f t="shared" si="98"/>
        <v>1</v>
      </c>
      <c r="P1472" s="10">
        <f t="shared" si="99"/>
        <v>1</v>
      </c>
      <c r="Q1472" s="10" t="e">
        <f>VLOOKUP(A1472,'[1]Store List'!$A$1:$I$376,3,FALSE)</f>
        <v>#N/A</v>
      </c>
      <c r="R1472" s="10" t="e">
        <f>VLOOKUP(A1472,'[1]Store List'!$A$1:$I$376,6,FALSE)</f>
        <v>#N/A</v>
      </c>
      <c r="S1472" s="10" t="e">
        <f>VLOOKUP(A1472,'[1]Store List'!$A$1:$I$376,9,FALSE)</f>
        <v>#N/A</v>
      </c>
      <c r="T1472" s="10"/>
    </row>
    <row r="1473" spans="1:20" ht="13.2" hidden="1">
      <c r="A1473" s="5">
        <v>80469</v>
      </c>
      <c r="B1473" s="5" t="e">
        <v>#N/A</v>
      </c>
      <c r="C1473" s="3" t="s">
        <v>7</v>
      </c>
      <c r="D1473" s="3" t="e">
        <v>#N/A</v>
      </c>
      <c r="E1473" s="3" t="e">
        <v>#N/A</v>
      </c>
      <c r="F1473" s="3" t="s">
        <v>43</v>
      </c>
      <c r="G1473" s="4" t="s">
        <v>9</v>
      </c>
      <c r="H1473" s="4" t="s">
        <v>10</v>
      </c>
      <c r="I1473" s="4" t="s">
        <v>10</v>
      </c>
      <c r="J1473" s="4" t="s">
        <v>10</v>
      </c>
      <c r="K1473" s="16"/>
      <c r="L1473" s="17" t="s">
        <v>2297</v>
      </c>
      <c r="M1473" s="10">
        <f t="shared" si="96"/>
        <v>0</v>
      </c>
      <c r="N1473" s="10">
        <f t="shared" si="97"/>
        <v>1</v>
      </c>
      <c r="O1473" s="10">
        <f t="shared" si="98"/>
        <v>1</v>
      </c>
      <c r="P1473" s="10">
        <f t="shared" si="99"/>
        <v>1</v>
      </c>
      <c r="Q1473" s="10" t="e">
        <f>VLOOKUP(A1473,'[1]Store List'!$A$1:$I$376,3,FALSE)</f>
        <v>#N/A</v>
      </c>
      <c r="R1473" s="10" t="e">
        <f>VLOOKUP(A1473,'[1]Store List'!$A$1:$I$376,6,FALSE)</f>
        <v>#N/A</v>
      </c>
      <c r="S1473" s="10" t="e">
        <f>VLOOKUP(A1473,'[1]Store List'!$A$1:$I$376,9,FALSE)</f>
        <v>#N/A</v>
      </c>
      <c r="T1473" s="10"/>
    </row>
    <row r="1474" spans="1:20" ht="13.2" hidden="1">
      <c r="A1474" s="5">
        <v>80469</v>
      </c>
      <c r="B1474" s="5" t="e">
        <v>#N/A</v>
      </c>
      <c r="C1474" s="3" t="s">
        <v>7</v>
      </c>
      <c r="D1474" s="3" t="e">
        <v>#N/A</v>
      </c>
      <c r="E1474" s="3" t="e">
        <v>#N/A</v>
      </c>
      <c r="F1474" s="3" t="s">
        <v>46</v>
      </c>
      <c r="G1474" s="4" t="s">
        <v>9</v>
      </c>
      <c r="H1474" s="4" t="s">
        <v>10</v>
      </c>
      <c r="I1474" s="4" t="s">
        <v>10</v>
      </c>
      <c r="J1474" s="4" t="s">
        <v>10</v>
      </c>
      <c r="K1474" s="16"/>
      <c r="L1474" s="17" t="s">
        <v>2297</v>
      </c>
      <c r="M1474" s="10">
        <f t="shared" si="96"/>
        <v>0</v>
      </c>
      <c r="N1474" s="10">
        <f t="shared" si="97"/>
        <v>1</v>
      </c>
      <c r="O1474" s="10">
        <f t="shared" si="98"/>
        <v>1</v>
      </c>
      <c r="P1474" s="10">
        <f t="shared" si="99"/>
        <v>1</v>
      </c>
      <c r="Q1474" s="10" t="e">
        <f>VLOOKUP(A1474,'[1]Store List'!$A$1:$I$376,3,FALSE)</f>
        <v>#N/A</v>
      </c>
      <c r="R1474" s="10" t="e">
        <f>VLOOKUP(A1474,'[1]Store List'!$A$1:$I$376,6,FALSE)</f>
        <v>#N/A</v>
      </c>
      <c r="S1474" s="10" t="e">
        <f>VLOOKUP(A1474,'[1]Store List'!$A$1:$I$376,9,FALSE)</f>
        <v>#N/A</v>
      </c>
      <c r="T1474" s="10"/>
    </row>
    <row r="1475" spans="1:20" ht="13.2" hidden="1">
      <c r="A1475" s="5">
        <v>80469</v>
      </c>
      <c r="B1475" s="5" t="e">
        <v>#N/A</v>
      </c>
      <c r="C1475" s="3" t="s">
        <v>7</v>
      </c>
      <c r="D1475" s="3" t="e">
        <v>#N/A</v>
      </c>
      <c r="E1475" s="3" t="e">
        <v>#N/A</v>
      </c>
      <c r="F1475" s="3" t="s">
        <v>47</v>
      </c>
      <c r="G1475" s="4" t="s">
        <v>9</v>
      </c>
      <c r="H1475" s="4" t="s">
        <v>10</v>
      </c>
      <c r="I1475" s="4" t="s">
        <v>10</v>
      </c>
      <c r="J1475" s="4" t="s">
        <v>10</v>
      </c>
      <c r="K1475" s="16"/>
      <c r="L1475" s="17" t="s">
        <v>2297</v>
      </c>
      <c r="M1475" s="10">
        <f t="shared" si="96"/>
        <v>0</v>
      </c>
      <c r="N1475" s="10">
        <f t="shared" si="97"/>
        <v>1</v>
      </c>
      <c r="O1475" s="10">
        <f t="shared" si="98"/>
        <v>1</v>
      </c>
      <c r="P1475" s="10">
        <f t="shared" si="99"/>
        <v>1</v>
      </c>
      <c r="Q1475" s="10" t="e">
        <f>VLOOKUP(A1475,'[1]Store List'!$A$1:$I$376,3,FALSE)</f>
        <v>#N/A</v>
      </c>
      <c r="R1475" s="10" t="e">
        <f>VLOOKUP(A1475,'[1]Store List'!$A$1:$I$376,6,FALSE)</f>
        <v>#N/A</v>
      </c>
      <c r="S1475" s="10" t="e">
        <f>VLOOKUP(A1475,'[1]Store List'!$A$1:$I$376,9,FALSE)</f>
        <v>#N/A</v>
      </c>
      <c r="T1475" s="10"/>
    </row>
    <row r="1476" spans="1:20" ht="13.2" hidden="1">
      <c r="A1476" s="5">
        <v>80469</v>
      </c>
      <c r="B1476" s="5" t="e">
        <v>#N/A</v>
      </c>
      <c r="C1476" s="3" t="s">
        <v>7</v>
      </c>
      <c r="D1476" s="3" t="e">
        <v>#N/A</v>
      </c>
      <c r="E1476" s="3" t="e">
        <v>#N/A</v>
      </c>
      <c r="F1476" s="3" t="s">
        <v>52</v>
      </c>
      <c r="G1476" s="4" t="s">
        <v>9</v>
      </c>
      <c r="H1476" s="4" t="s">
        <v>10</v>
      </c>
      <c r="I1476" s="4" t="s">
        <v>10</v>
      </c>
      <c r="J1476" s="4" t="s">
        <v>10</v>
      </c>
      <c r="K1476" s="16"/>
      <c r="L1476" s="17" t="s">
        <v>2297</v>
      </c>
      <c r="M1476" s="10">
        <f t="shared" si="96"/>
        <v>0</v>
      </c>
      <c r="N1476" s="10">
        <f t="shared" si="97"/>
        <v>1</v>
      </c>
      <c r="O1476" s="10">
        <f t="shared" si="98"/>
        <v>1</v>
      </c>
      <c r="P1476" s="10">
        <f t="shared" si="99"/>
        <v>1</v>
      </c>
      <c r="Q1476" s="10" t="e">
        <f>VLOOKUP(A1476,'[1]Store List'!$A$1:$I$376,3,FALSE)</f>
        <v>#N/A</v>
      </c>
      <c r="R1476" s="10" t="e">
        <f>VLOOKUP(A1476,'[1]Store List'!$A$1:$I$376,6,FALSE)</f>
        <v>#N/A</v>
      </c>
      <c r="S1476" s="10" t="e">
        <f>VLOOKUP(A1476,'[1]Store List'!$A$1:$I$376,9,FALSE)</f>
        <v>#N/A</v>
      </c>
      <c r="T1476" s="10"/>
    </row>
    <row r="1477" spans="1:20" ht="13.2" hidden="1">
      <c r="A1477" s="5">
        <v>80469</v>
      </c>
      <c r="B1477" s="5" t="e">
        <v>#N/A</v>
      </c>
      <c r="C1477" s="3" t="s">
        <v>7</v>
      </c>
      <c r="D1477" s="3" t="e">
        <v>#N/A</v>
      </c>
      <c r="E1477" s="3" t="e">
        <v>#N/A</v>
      </c>
      <c r="F1477" s="3" t="s">
        <v>21</v>
      </c>
      <c r="G1477" s="4" t="s">
        <v>9</v>
      </c>
      <c r="H1477" s="4" t="s">
        <v>15</v>
      </c>
      <c r="I1477" s="4" t="s">
        <v>10</v>
      </c>
      <c r="J1477" s="4" t="s">
        <v>10</v>
      </c>
      <c r="K1477" s="16"/>
      <c r="L1477" s="17" t="s">
        <v>2297</v>
      </c>
      <c r="M1477" s="10">
        <f t="shared" si="96"/>
        <v>0</v>
      </c>
      <c r="N1477" s="10">
        <f t="shared" si="97"/>
        <v>1</v>
      </c>
      <c r="O1477" s="10">
        <f t="shared" si="98"/>
        <v>1</v>
      </c>
      <c r="P1477" s="10">
        <f t="shared" si="99"/>
        <v>1</v>
      </c>
      <c r="Q1477" s="10" t="e">
        <f>VLOOKUP(A1477,'[1]Store List'!$A$1:$I$376,3,FALSE)</f>
        <v>#N/A</v>
      </c>
      <c r="R1477" s="10" t="e">
        <f>VLOOKUP(A1477,'[1]Store List'!$A$1:$I$376,6,FALSE)</f>
        <v>#N/A</v>
      </c>
      <c r="S1477" s="10" t="e">
        <f>VLOOKUP(A1477,'[1]Store List'!$A$1:$I$376,9,FALSE)</f>
        <v>#N/A</v>
      </c>
      <c r="T1477" s="10"/>
    </row>
    <row r="1478" spans="1:20" ht="13.2" hidden="1">
      <c r="A1478" s="5">
        <v>80469</v>
      </c>
      <c r="B1478" s="5" t="e">
        <v>#N/A</v>
      </c>
      <c r="C1478" s="3" t="s">
        <v>7</v>
      </c>
      <c r="D1478" s="3" t="e">
        <v>#N/A</v>
      </c>
      <c r="E1478" s="3" t="e">
        <v>#N/A</v>
      </c>
      <c r="F1478" s="3" t="s">
        <v>50</v>
      </c>
      <c r="G1478" s="4" t="s">
        <v>9</v>
      </c>
      <c r="H1478" s="4" t="s">
        <v>15</v>
      </c>
      <c r="I1478" s="4" t="s">
        <v>10</v>
      </c>
      <c r="J1478" s="4" t="s">
        <v>10</v>
      </c>
      <c r="K1478" s="16"/>
      <c r="L1478" s="17" t="s">
        <v>2297</v>
      </c>
      <c r="M1478" s="10">
        <f t="shared" si="96"/>
        <v>0</v>
      </c>
      <c r="N1478" s="10">
        <f t="shared" si="97"/>
        <v>1</v>
      </c>
      <c r="O1478" s="10">
        <f t="shared" si="98"/>
        <v>1</v>
      </c>
      <c r="P1478" s="10">
        <f t="shared" si="99"/>
        <v>1</v>
      </c>
      <c r="Q1478" s="10" t="e">
        <f>VLOOKUP(A1478,'[1]Store List'!$A$1:$I$376,3,FALSE)</f>
        <v>#N/A</v>
      </c>
      <c r="R1478" s="10" t="e">
        <f>VLOOKUP(A1478,'[1]Store List'!$A$1:$I$376,6,FALSE)</f>
        <v>#N/A</v>
      </c>
      <c r="S1478" s="10" t="e">
        <f>VLOOKUP(A1478,'[1]Store List'!$A$1:$I$376,9,FALSE)</f>
        <v>#N/A</v>
      </c>
      <c r="T1478" s="10"/>
    </row>
    <row r="1479" spans="1:20" ht="13.2" hidden="1">
      <c r="A1479" s="5">
        <v>80469</v>
      </c>
      <c r="B1479" s="5" t="e">
        <v>#N/A</v>
      </c>
      <c r="C1479" s="3" t="s">
        <v>7</v>
      </c>
      <c r="D1479" s="3" t="e">
        <v>#N/A</v>
      </c>
      <c r="E1479" s="3" t="e">
        <v>#N/A</v>
      </c>
      <c r="F1479" s="3" t="s">
        <v>14</v>
      </c>
      <c r="G1479" s="4" t="s">
        <v>9</v>
      </c>
      <c r="H1479" s="4" t="s">
        <v>2285</v>
      </c>
      <c r="I1479" s="4" t="s">
        <v>2285</v>
      </c>
      <c r="J1479" s="4" t="s">
        <v>15</v>
      </c>
      <c r="K1479" s="16"/>
      <c r="L1479" s="17" t="s">
        <v>2297</v>
      </c>
      <c r="M1479" s="10">
        <f t="shared" si="96"/>
        <v>0</v>
      </c>
      <c r="N1479" s="10">
        <f t="shared" si="97"/>
        <v>0</v>
      </c>
      <c r="O1479" s="10">
        <f t="shared" si="98"/>
        <v>0</v>
      </c>
      <c r="P1479" s="10">
        <f t="shared" si="99"/>
        <v>1</v>
      </c>
      <c r="Q1479" s="10" t="e">
        <f>VLOOKUP(A1479,'[1]Store List'!$A$1:$I$376,3,FALSE)</f>
        <v>#N/A</v>
      </c>
      <c r="R1479" s="10" t="e">
        <f>VLOOKUP(A1479,'[1]Store List'!$A$1:$I$376,6,FALSE)</f>
        <v>#N/A</v>
      </c>
      <c r="S1479" s="10" t="e">
        <f>VLOOKUP(A1479,'[1]Store List'!$A$1:$I$376,9,FALSE)</f>
        <v>#N/A</v>
      </c>
      <c r="T1479" s="10"/>
    </row>
  </sheetData>
  <autoFilter ref="A1:P1479" xr:uid="{00000000-0009-0000-0000-000000000000}">
    <filterColumn colId="3">
      <filters>
        <filter val="Eric Bonds"/>
      </filters>
    </filterColumn>
    <sortState ref="A2:P1479">
      <sortCondition ref="D1:D147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1F5D-6175-4E96-8E34-9AD5A45E1221}">
  <dimension ref="A1:E137"/>
  <sheetViews>
    <sheetView workbookViewId="0"/>
  </sheetViews>
  <sheetFormatPr defaultRowHeight="13.2"/>
  <cols>
    <col min="1" max="1" width="30.44140625" bestFit="1" customWidth="1"/>
    <col min="2" max="2" width="11.21875" style="13" bestFit="1" customWidth="1"/>
    <col min="3" max="3" width="17.21875" style="13" bestFit="1" customWidth="1"/>
    <col min="4" max="5" width="11.21875" style="13" bestFit="1" customWidth="1"/>
  </cols>
  <sheetData>
    <row r="1" spans="1:5" ht="26.4">
      <c r="A1" s="11" t="s">
        <v>2283</v>
      </c>
      <c r="B1" s="19" t="s">
        <v>2293</v>
      </c>
      <c r="C1" s="18" t="s">
        <v>2298</v>
      </c>
      <c r="D1" s="19" t="s">
        <v>2294</v>
      </c>
      <c r="E1" s="19" t="s">
        <v>2299</v>
      </c>
    </row>
    <row r="2" spans="1:5">
      <c r="A2" s="7" t="s">
        <v>2171</v>
      </c>
      <c r="B2" s="12">
        <v>61</v>
      </c>
      <c r="C2" s="12">
        <v>27</v>
      </c>
      <c r="D2" s="12">
        <v>48</v>
      </c>
      <c r="E2" s="12">
        <v>0</v>
      </c>
    </row>
    <row r="3" spans="1:5">
      <c r="A3" s="8" t="s">
        <v>2245</v>
      </c>
      <c r="B3" s="12">
        <v>1</v>
      </c>
      <c r="C3" s="12">
        <v>1</v>
      </c>
      <c r="D3" s="12">
        <v>1</v>
      </c>
      <c r="E3" s="12">
        <v>0</v>
      </c>
    </row>
    <row r="4" spans="1:5">
      <c r="A4" s="8" t="s">
        <v>2187</v>
      </c>
      <c r="B4" s="12">
        <v>4</v>
      </c>
      <c r="C4" s="12">
        <v>2</v>
      </c>
      <c r="D4" s="12">
        <v>2</v>
      </c>
      <c r="E4" s="12">
        <v>0</v>
      </c>
    </row>
    <row r="5" spans="1:5">
      <c r="A5" s="8" t="s">
        <v>2249</v>
      </c>
      <c r="B5" s="12">
        <v>2</v>
      </c>
      <c r="C5" s="12">
        <v>1</v>
      </c>
      <c r="D5" s="12">
        <v>1</v>
      </c>
      <c r="E5" s="12">
        <v>0</v>
      </c>
    </row>
    <row r="6" spans="1:5">
      <c r="A6" s="8" t="s">
        <v>2278</v>
      </c>
      <c r="B6" s="12">
        <v>4</v>
      </c>
      <c r="C6" s="12">
        <v>4</v>
      </c>
      <c r="D6" s="12">
        <v>4</v>
      </c>
      <c r="E6" s="12">
        <v>0</v>
      </c>
    </row>
    <row r="7" spans="1:5">
      <c r="A7" s="8" t="s">
        <v>2220</v>
      </c>
      <c r="B7" s="12">
        <v>1</v>
      </c>
      <c r="C7" s="12">
        <v>1</v>
      </c>
      <c r="D7" s="12">
        <v>1</v>
      </c>
      <c r="E7" s="12">
        <v>0</v>
      </c>
    </row>
    <row r="8" spans="1:5">
      <c r="A8" s="8" t="s">
        <v>2188</v>
      </c>
      <c r="B8" s="12">
        <v>7</v>
      </c>
      <c r="C8" s="12">
        <v>5</v>
      </c>
      <c r="D8" s="12">
        <v>7</v>
      </c>
      <c r="E8" s="12">
        <v>0</v>
      </c>
    </row>
    <row r="9" spans="1:5">
      <c r="A9" s="8" t="s">
        <v>2264</v>
      </c>
      <c r="B9" s="12">
        <v>16</v>
      </c>
      <c r="C9" s="12">
        <v>4</v>
      </c>
      <c r="D9" s="12">
        <v>14</v>
      </c>
      <c r="E9" s="12">
        <v>0</v>
      </c>
    </row>
    <row r="10" spans="1:5">
      <c r="A10" s="8" t="s">
        <v>2233</v>
      </c>
      <c r="B10" s="12">
        <v>1</v>
      </c>
      <c r="C10" s="12">
        <v>1</v>
      </c>
      <c r="D10" s="12">
        <v>1</v>
      </c>
      <c r="E10" s="12">
        <v>0</v>
      </c>
    </row>
    <row r="11" spans="1:5">
      <c r="A11" s="8" t="s">
        <v>2276</v>
      </c>
      <c r="B11" s="12">
        <v>5</v>
      </c>
      <c r="C11" s="12">
        <v>1</v>
      </c>
      <c r="D11" s="12">
        <v>5</v>
      </c>
      <c r="E11" s="12">
        <v>0</v>
      </c>
    </row>
    <row r="12" spans="1:5">
      <c r="A12" s="8" t="s">
        <v>2196</v>
      </c>
      <c r="B12" s="12">
        <v>20</v>
      </c>
      <c r="C12" s="12">
        <v>7</v>
      </c>
      <c r="D12" s="12">
        <v>12</v>
      </c>
      <c r="E12" s="12">
        <v>0</v>
      </c>
    </row>
    <row r="13" spans="1:5">
      <c r="A13" s="7" t="s">
        <v>2183</v>
      </c>
      <c r="B13" s="12">
        <v>59</v>
      </c>
      <c r="C13" s="12">
        <v>24</v>
      </c>
      <c r="D13" s="12">
        <v>52</v>
      </c>
      <c r="E13" s="12">
        <v>0</v>
      </c>
    </row>
    <row r="14" spans="1:5">
      <c r="A14" s="8" t="s">
        <v>2261</v>
      </c>
      <c r="B14" s="12">
        <v>5</v>
      </c>
      <c r="C14" s="12">
        <v>3</v>
      </c>
      <c r="D14" s="12">
        <v>4</v>
      </c>
      <c r="E14" s="12">
        <v>0</v>
      </c>
    </row>
    <row r="15" spans="1:5">
      <c r="A15" s="8" t="s">
        <v>2206</v>
      </c>
      <c r="B15" s="12">
        <v>6</v>
      </c>
      <c r="C15" s="12">
        <v>3</v>
      </c>
      <c r="D15" s="12">
        <v>5</v>
      </c>
      <c r="E15" s="12">
        <v>0</v>
      </c>
    </row>
    <row r="16" spans="1:5">
      <c r="A16" s="8" t="s">
        <v>2259</v>
      </c>
      <c r="B16" s="12">
        <v>3</v>
      </c>
      <c r="C16" s="12">
        <v>1</v>
      </c>
      <c r="D16" s="12">
        <v>1</v>
      </c>
      <c r="E16" s="12">
        <v>0</v>
      </c>
    </row>
    <row r="17" spans="1:5">
      <c r="A17" s="8" t="s">
        <v>2216</v>
      </c>
      <c r="B17" s="12">
        <v>8</v>
      </c>
      <c r="C17" s="12">
        <v>2</v>
      </c>
      <c r="D17" s="12">
        <v>7</v>
      </c>
      <c r="E17" s="12">
        <v>0</v>
      </c>
    </row>
    <row r="18" spans="1:5">
      <c r="A18" s="8" t="s">
        <v>2270</v>
      </c>
      <c r="B18" s="12">
        <v>1</v>
      </c>
      <c r="C18" s="12">
        <v>0</v>
      </c>
      <c r="D18" s="12">
        <v>2</v>
      </c>
      <c r="E18" s="12">
        <v>0</v>
      </c>
    </row>
    <row r="19" spans="1:5">
      <c r="A19" s="8" t="s">
        <v>2262</v>
      </c>
      <c r="B19" s="12">
        <v>6</v>
      </c>
      <c r="C19" s="12">
        <v>3</v>
      </c>
      <c r="D19" s="12">
        <v>3</v>
      </c>
      <c r="E19" s="12">
        <v>0</v>
      </c>
    </row>
    <row r="20" spans="1:5">
      <c r="A20" s="8" t="s">
        <v>2268</v>
      </c>
      <c r="B20" s="12">
        <v>11</v>
      </c>
      <c r="C20" s="12">
        <v>2</v>
      </c>
      <c r="D20" s="12">
        <v>11</v>
      </c>
      <c r="E20" s="12">
        <v>0</v>
      </c>
    </row>
    <row r="21" spans="1:5">
      <c r="A21" s="8" t="s">
        <v>2228</v>
      </c>
      <c r="B21" s="12">
        <v>10</v>
      </c>
      <c r="C21" s="12">
        <v>5</v>
      </c>
      <c r="D21" s="12">
        <v>9</v>
      </c>
      <c r="E21" s="12">
        <v>0</v>
      </c>
    </row>
    <row r="22" spans="1:5">
      <c r="A22" s="8" t="s">
        <v>2243</v>
      </c>
      <c r="B22" s="12">
        <v>3</v>
      </c>
      <c r="C22" s="12">
        <v>1</v>
      </c>
      <c r="D22" s="12">
        <v>4</v>
      </c>
      <c r="E22" s="12">
        <v>0</v>
      </c>
    </row>
    <row r="23" spans="1:5">
      <c r="A23" s="8" t="s">
        <v>2255</v>
      </c>
      <c r="B23" s="12">
        <v>5</v>
      </c>
      <c r="C23" s="12">
        <v>3</v>
      </c>
      <c r="D23" s="12">
        <v>5</v>
      </c>
      <c r="E23" s="12">
        <v>0</v>
      </c>
    </row>
    <row r="24" spans="1:5">
      <c r="A24" s="8" t="s">
        <v>2219</v>
      </c>
      <c r="B24" s="12">
        <v>1</v>
      </c>
      <c r="C24" s="12">
        <v>1</v>
      </c>
      <c r="D24" s="12">
        <v>1</v>
      </c>
      <c r="E24" s="12">
        <v>0</v>
      </c>
    </row>
    <row r="25" spans="1:5">
      <c r="A25" s="7" t="s">
        <v>2179</v>
      </c>
      <c r="B25" s="12">
        <v>56</v>
      </c>
      <c r="C25" s="12">
        <v>16</v>
      </c>
      <c r="D25" s="12">
        <v>40</v>
      </c>
      <c r="E25" s="12">
        <v>0</v>
      </c>
    </row>
    <row r="26" spans="1:5">
      <c r="A26" s="8" t="s">
        <v>2202</v>
      </c>
      <c r="B26" s="12">
        <v>3</v>
      </c>
      <c r="C26" s="12">
        <v>1</v>
      </c>
      <c r="D26" s="12">
        <v>4</v>
      </c>
      <c r="E26" s="12">
        <v>0</v>
      </c>
    </row>
    <row r="27" spans="1:5">
      <c r="A27" s="8" t="s">
        <v>2231</v>
      </c>
      <c r="B27" s="12">
        <v>2</v>
      </c>
      <c r="C27" s="12">
        <v>2</v>
      </c>
      <c r="D27" s="12">
        <v>2</v>
      </c>
      <c r="E27" s="12">
        <v>0</v>
      </c>
    </row>
    <row r="28" spans="1:5">
      <c r="A28" s="8" t="s">
        <v>2225</v>
      </c>
      <c r="B28" s="12">
        <v>21</v>
      </c>
      <c r="C28" s="12">
        <v>7</v>
      </c>
      <c r="D28" s="12">
        <v>10</v>
      </c>
      <c r="E28" s="12">
        <v>0</v>
      </c>
    </row>
    <row r="29" spans="1:5">
      <c r="A29" s="8" t="s">
        <v>2248</v>
      </c>
      <c r="B29" s="12">
        <v>9</v>
      </c>
      <c r="C29" s="12">
        <v>3</v>
      </c>
      <c r="D29" s="12">
        <v>5</v>
      </c>
      <c r="E29" s="12">
        <v>0</v>
      </c>
    </row>
    <row r="30" spans="1:5">
      <c r="A30" s="8" t="s">
        <v>2205</v>
      </c>
      <c r="B30" s="12">
        <v>2</v>
      </c>
      <c r="C30" s="12">
        <v>0</v>
      </c>
      <c r="D30" s="12">
        <v>2</v>
      </c>
      <c r="E30" s="12">
        <v>0</v>
      </c>
    </row>
    <row r="31" spans="1:5">
      <c r="A31" s="8" t="s">
        <v>2226</v>
      </c>
      <c r="B31" s="12">
        <v>8</v>
      </c>
      <c r="C31" s="12">
        <v>0</v>
      </c>
      <c r="D31" s="12">
        <v>5</v>
      </c>
      <c r="E31" s="12">
        <v>0</v>
      </c>
    </row>
    <row r="32" spans="1:5">
      <c r="A32" s="8" t="s">
        <v>2227</v>
      </c>
      <c r="B32" s="12">
        <v>10</v>
      </c>
      <c r="C32" s="12">
        <v>2</v>
      </c>
      <c r="D32" s="12">
        <v>9</v>
      </c>
      <c r="E32" s="12">
        <v>0</v>
      </c>
    </row>
    <row r="33" spans="1:5">
      <c r="A33" s="8" t="s">
        <v>2271</v>
      </c>
      <c r="B33" s="12">
        <v>1</v>
      </c>
      <c r="C33" s="12">
        <v>1</v>
      </c>
      <c r="D33" s="12">
        <v>3</v>
      </c>
      <c r="E33" s="12">
        <v>0</v>
      </c>
    </row>
    <row r="34" spans="1:5">
      <c r="A34" s="7" t="s">
        <v>2182</v>
      </c>
      <c r="B34" s="12">
        <v>29</v>
      </c>
      <c r="C34" s="12">
        <v>2</v>
      </c>
      <c r="D34" s="12">
        <v>21</v>
      </c>
      <c r="E34" s="12">
        <v>0</v>
      </c>
    </row>
    <row r="35" spans="1:5">
      <c r="A35" s="8" t="s">
        <v>2194</v>
      </c>
      <c r="B35" s="12">
        <v>0</v>
      </c>
      <c r="C35" s="12">
        <v>0</v>
      </c>
      <c r="D35" s="12">
        <v>1</v>
      </c>
      <c r="E35" s="12">
        <v>0</v>
      </c>
    </row>
    <row r="36" spans="1:5">
      <c r="A36" s="8" t="s">
        <v>2213</v>
      </c>
      <c r="B36" s="12">
        <v>1</v>
      </c>
      <c r="C36" s="12">
        <v>0</v>
      </c>
      <c r="D36" s="12">
        <v>1</v>
      </c>
      <c r="E36" s="12">
        <v>0</v>
      </c>
    </row>
    <row r="37" spans="1:5">
      <c r="A37" s="8" t="s">
        <v>2235</v>
      </c>
      <c r="B37" s="12">
        <v>10</v>
      </c>
      <c r="C37" s="12">
        <v>1</v>
      </c>
      <c r="D37" s="12">
        <v>7</v>
      </c>
      <c r="E37" s="12">
        <v>0</v>
      </c>
    </row>
    <row r="38" spans="1:5">
      <c r="A38" s="8" t="s">
        <v>2211</v>
      </c>
      <c r="B38" s="12">
        <v>4</v>
      </c>
      <c r="C38" s="12">
        <v>0</v>
      </c>
      <c r="D38" s="12">
        <v>5</v>
      </c>
      <c r="E38" s="12">
        <v>0</v>
      </c>
    </row>
    <row r="39" spans="1:5">
      <c r="A39" s="8" t="s">
        <v>2266</v>
      </c>
      <c r="B39" s="12">
        <v>2</v>
      </c>
      <c r="C39" s="12">
        <v>0</v>
      </c>
      <c r="D39" s="12">
        <v>2</v>
      </c>
      <c r="E39" s="12">
        <v>0</v>
      </c>
    </row>
    <row r="40" spans="1:5">
      <c r="A40" s="8" t="s">
        <v>2269</v>
      </c>
      <c r="B40" s="12">
        <v>2</v>
      </c>
      <c r="C40" s="12">
        <v>0</v>
      </c>
      <c r="D40" s="12">
        <v>0</v>
      </c>
      <c r="E40" s="12">
        <v>0</v>
      </c>
    </row>
    <row r="41" spans="1:5">
      <c r="A41" s="8" t="s">
        <v>2238</v>
      </c>
      <c r="B41" s="12">
        <v>4</v>
      </c>
      <c r="C41" s="12">
        <v>1</v>
      </c>
      <c r="D41" s="12">
        <v>3</v>
      </c>
      <c r="E41" s="12">
        <v>0</v>
      </c>
    </row>
    <row r="42" spans="1:5">
      <c r="A42" s="8" t="s">
        <v>2224</v>
      </c>
      <c r="B42" s="12">
        <v>3</v>
      </c>
      <c r="C42" s="12">
        <v>0</v>
      </c>
      <c r="D42" s="12">
        <v>0</v>
      </c>
      <c r="E42" s="12">
        <v>0</v>
      </c>
    </row>
    <row r="43" spans="1:5">
      <c r="A43" s="8" t="s">
        <v>2256</v>
      </c>
      <c r="B43" s="12">
        <v>3</v>
      </c>
      <c r="C43" s="12">
        <v>0</v>
      </c>
      <c r="D43" s="12">
        <v>2</v>
      </c>
      <c r="E43" s="12">
        <v>0</v>
      </c>
    </row>
    <row r="44" spans="1:5">
      <c r="A44" s="7" t="s">
        <v>2180</v>
      </c>
      <c r="B44" s="12">
        <v>65</v>
      </c>
      <c r="C44" s="12">
        <v>14</v>
      </c>
      <c r="D44" s="12">
        <v>64</v>
      </c>
      <c r="E44" s="12">
        <v>0</v>
      </c>
    </row>
    <row r="45" spans="1:5">
      <c r="A45" s="8" t="s">
        <v>2281</v>
      </c>
      <c r="B45" s="12">
        <v>3</v>
      </c>
      <c r="C45" s="12">
        <v>0</v>
      </c>
      <c r="D45" s="12">
        <v>3</v>
      </c>
      <c r="E45" s="12">
        <v>0</v>
      </c>
    </row>
    <row r="46" spans="1:5">
      <c r="A46" s="8" t="s">
        <v>2249</v>
      </c>
      <c r="B46" s="12">
        <v>5</v>
      </c>
      <c r="C46" s="12">
        <v>0</v>
      </c>
      <c r="D46" s="12">
        <v>5</v>
      </c>
      <c r="E46" s="12">
        <v>0</v>
      </c>
    </row>
    <row r="47" spans="1:5">
      <c r="A47" s="8" t="s">
        <v>2203</v>
      </c>
      <c r="B47" s="12">
        <v>5</v>
      </c>
      <c r="C47" s="12">
        <v>0</v>
      </c>
      <c r="D47" s="12">
        <v>3</v>
      </c>
      <c r="E47" s="12">
        <v>0</v>
      </c>
    </row>
    <row r="48" spans="1:5">
      <c r="A48" s="8" t="s">
        <v>2230</v>
      </c>
      <c r="B48" s="12">
        <v>11</v>
      </c>
      <c r="C48" s="12">
        <v>3</v>
      </c>
      <c r="D48" s="12">
        <v>12</v>
      </c>
      <c r="E48" s="12">
        <v>0</v>
      </c>
    </row>
    <row r="49" spans="1:5">
      <c r="A49" s="8" t="s">
        <v>2212</v>
      </c>
      <c r="B49" s="12">
        <v>6</v>
      </c>
      <c r="C49" s="12">
        <v>1</v>
      </c>
      <c r="D49" s="12">
        <v>6</v>
      </c>
      <c r="E49" s="12">
        <v>0</v>
      </c>
    </row>
    <row r="50" spans="1:5">
      <c r="A50" s="8" t="s">
        <v>2275</v>
      </c>
      <c r="B50" s="12">
        <v>5</v>
      </c>
      <c r="C50" s="12">
        <v>3</v>
      </c>
      <c r="D50" s="12">
        <v>5</v>
      </c>
      <c r="E50" s="12">
        <v>0</v>
      </c>
    </row>
    <row r="51" spans="1:5">
      <c r="A51" s="8" t="s">
        <v>2247</v>
      </c>
      <c r="B51" s="12">
        <v>1</v>
      </c>
      <c r="C51" s="12">
        <v>0</v>
      </c>
      <c r="D51" s="12">
        <v>2</v>
      </c>
      <c r="E51" s="12">
        <v>0</v>
      </c>
    </row>
    <row r="52" spans="1:5">
      <c r="A52" s="8" t="s">
        <v>2244</v>
      </c>
      <c r="B52" s="12">
        <v>26</v>
      </c>
      <c r="C52" s="12">
        <v>6</v>
      </c>
      <c r="D52" s="12">
        <v>27</v>
      </c>
      <c r="E52" s="12">
        <v>0</v>
      </c>
    </row>
    <row r="53" spans="1:5">
      <c r="A53" s="8" t="s">
        <v>2219</v>
      </c>
      <c r="B53" s="12">
        <v>3</v>
      </c>
      <c r="C53" s="12">
        <v>1</v>
      </c>
      <c r="D53" s="12">
        <v>1</v>
      </c>
      <c r="E53" s="12">
        <v>0</v>
      </c>
    </row>
    <row r="54" spans="1:5">
      <c r="A54" s="7" t="s">
        <v>2176</v>
      </c>
      <c r="B54" s="12">
        <v>33</v>
      </c>
      <c r="C54" s="12">
        <v>6</v>
      </c>
      <c r="D54" s="12">
        <v>25</v>
      </c>
      <c r="E54" s="12">
        <v>0</v>
      </c>
    </row>
    <row r="55" spans="1:5">
      <c r="A55" s="8" t="s">
        <v>2199</v>
      </c>
      <c r="B55" s="12">
        <v>4</v>
      </c>
      <c r="C55" s="12">
        <v>2</v>
      </c>
      <c r="D55" s="12">
        <v>5</v>
      </c>
      <c r="E55" s="12">
        <v>0</v>
      </c>
    </row>
    <row r="56" spans="1:5">
      <c r="A56" s="8" t="s">
        <v>2193</v>
      </c>
      <c r="B56" s="12">
        <v>9</v>
      </c>
      <c r="C56" s="12">
        <v>0</v>
      </c>
      <c r="D56" s="12">
        <v>4</v>
      </c>
      <c r="E56" s="12">
        <v>0</v>
      </c>
    </row>
    <row r="57" spans="1:5">
      <c r="A57" s="8" t="s">
        <v>2197</v>
      </c>
      <c r="B57" s="12">
        <v>6</v>
      </c>
      <c r="C57" s="12">
        <v>1</v>
      </c>
      <c r="D57" s="12">
        <v>1</v>
      </c>
      <c r="E57" s="12">
        <v>0</v>
      </c>
    </row>
    <row r="58" spans="1:5">
      <c r="A58" s="8" t="s">
        <v>2236</v>
      </c>
      <c r="B58" s="12">
        <v>2</v>
      </c>
      <c r="C58" s="12">
        <v>1</v>
      </c>
      <c r="D58" s="12">
        <v>1</v>
      </c>
      <c r="E58" s="12">
        <v>0</v>
      </c>
    </row>
    <row r="59" spans="1:5">
      <c r="A59" s="8" t="s">
        <v>2201</v>
      </c>
      <c r="B59" s="12">
        <v>8</v>
      </c>
      <c r="C59" s="12">
        <v>1</v>
      </c>
      <c r="D59" s="12">
        <v>11</v>
      </c>
      <c r="E59" s="12">
        <v>0</v>
      </c>
    </row>
    <row r="60" spans="1:5">
      <c r="A60" s="8" t="s">
        <v>2207</v>
      </c>
      <c r="B60" s="12">
        <v>4</v>
      </c>
      <c r="C60" s="12">
        <v>1</v>
      </c>
      <c r="D60" s="12">
        <v>3</v>
      </c>
      <c r="E60" s="12">
        <v>0</v>
      </c>
    </row>
    <row r="61" spans="1:5">
      <c r="A61" s="7" t="s">
        <v>2170</v>
      </c>
      <c r="B61" s="12">
        <v>43</v>
      </c>
      <c r="C61" s="12">
        <v>19</v>
      </c>
      <c r="D61" s="12">
        <v>33</v>
      </c>
      <c r="E61" s="12">
        <v>0</v>
      </c>
    </row>
    <row r="62" spans="1:5">
      <c r="A62" s="8" t="s">
        <v>2277</v>
      </c>
      <c r="B62" s="12">
        <v>2</v>
      </c>
      <c r="C62" s="12">
        <v>0</v>
      </c>
      <c r="D62" s="12">
        <v>2</v>
      </c>
      <c r="E62" s="12">
        <v>0</v>
      </c>
    </row>
    <row r="63" spans="1:5">
      <c r="A63" s="8" t="s">
        <v>2197</v>
      </c>
      <c r="B63" s="12">
        <v>18</v>
      </c>
      <c r="C63" s="12">
        <v>7</v>
      </c>
      <c r="D63" s="12">
        <v>9</v>
      </c>
      <c r="E63" s="12">
        <v>0</v>
      </c>
    </row>
    <row r="64" spans="1:5">
      <c r="A64" s="8" t="s">
        <v>2241</v>
      </c>
      <c r="B64" s="12">
        <v>2</v>
      </c>
      <c r="C64" s="12">
        <v>1</v>
      </c>
      <c r="D64" s="12">
        <v>3</v>
      </c>
      <c r="E64" s="12">
        <v>0</v>
      </c>
    </row>
    <row r="65" spans="1:5">
      <c r="A65" s="8" t="s">
        <v>2210</v>
      </c>
      <c r="B65" s="12">
        <v>0</v>
      </c>
      <c r="C65" s="12">
        <v>1</v>
      </c>
      <c r="D65" s="12">
        <v>2</v>
      </c>
      <c r="E65" s="12">
        <v>0</v>
      </c>
    </row>
    <row r="66" spans="1:5">
      <c r="A66" s="8" t="s">
        <v>2273</v>
      </c>
      <c r="B66" s="12">
        <v>5</v>
      </c>
      <c r="C66" s="12">
        <v>5</v>
      </c>
      <c r="D66" s="12">
        <v>5</v>
      </c>
      <c r="E66" s="12">
        <v>0</v>
      </c>
    </row>
    <row r="67" spans="1:5">
      <c r="A67" s="8" t="s">
        <v>2258</v>
      </c>
      <c r="B67" s="12">
        <v>3</v>
      </c>
      <c r="C67" s="12">
        <v>1</v>
      </c>
      <c r="D67" s="12">
        <v>2</v>
      </c>
      <c r="E67" s="12">
        <v>0</v>
      </c>
    </row>
    <row r="68" spans="1:5">
      <c r="A68" s="8" t="s">
        <v>2204</v>
      </c>
      <c r="B68" s="12">
        <v>0</v>
      </c>
      <c r="C68" s="12">
        <v>0</v>
      </c>
      <c r="D68" s="12">
        <v>0</v>
      </c>
      <c r="E68" s="12">
        <v>0</v>
      </c>
    </row>
    <row r="69" spans="1:5">
      <c r="A69" s="8" t="s">
        <v>2242</v>
      </c>
      <c r="B69" s="12">
        <v>4</v>
      </c>
      <c r="C69" s="12">
        <v>1</v>
      </c>
      <c r="D69" s="12">
        <v>1</v>
      </c>
      <c r="E69" s="12">
        <v>0</v>
      </c>
    </row>
    <row r="70" spans="1:5">
      <c r="A70" s="8" t="s">
        <v>2185</v>
      </c>
      <c r="B70" s="12">
        <v>1</v>
      </c>
      <c r="C70" s="12">
        <v>0</v>
      </c>
      <c r="D70" s="12">
        <v>1</v>
      </c>
      <c r="E70" s="12">
        <v>0</v>
      </c>
    </row>
    <row r="71" spans="1:5">
      <c r="A71" s="8" t="s">
        <v>2253</v>
      </c>
      <c r="B71" s="12">
        <v>5</v>
      </c>
      <c r="C71" s="12">
        <v>3</v>
      </c>
      <c r="D71" s="12">
        <v>4</v>
      </c>
      <c r="E71" s="12">
        <v>0</v>
      </c>
    </row>
    <row r="72" spans="1:5">
      <c r="A72" s="8" t="s">
        <v>2186</v>
      </c>
      <c r="B72" s="12">
        <v>3</v>
      </c>
      <c r="C72" s="12">
        <v>0</v>
      </c>
      <c r="D72" s="12">
        <v>4</v>
      </c>
      <c r="E72" s="12">
        <v>0</v>
      </c>
    </row>
    <row r="73" spans="1:5">
      <c r="A73" s="7" t="s">
        <v>2178</v>
      </c>
      <c r="B73" s="12">
        <v>20</v>
      </c>
      <c r="C73" s="12">
        <v>6</v>
      </c>
      <c r="D73" s="12">
        <v>28</v>
      </c>
      <c r="E73" s="12">
        <v>1</v>
      </c>
    </row>
    <row r="74" spans="1:5">
      <c r="A74" s="8" t="s">
        <v>2194</v>
      </c>
      <c r="B74" s="12">
        <v>2</v>
      </c>
      <c r="C74" s="12">
        <v>0</v>
      </c>
      <c r="D74" s="12">
        <v>4</v>
      </c>
      <c r="E74" s="12">
        <v>0</v>
      </c>
    </row>
    <row r="75" spans="1:5">
      <c r="A75" s="8" t="s">
        <v>2254</v>
      </c>
      <c r="B75" s="12">
        <v>5</v>
      </c>
      <c r="C75" s="12">
        <v>3</v>
      </c>
      <c r="D75" s="12">
        <v>6</v>
      </c>
      <c r="E75" s="12">
        <v>0</v>
      </c>
    </row>
    <row r="76" spans="1:5">
      <c r="A76" s="8" t="s">
        <v>2201</v>
      </c>
      <c r="B76" s="12">
        <v>4</v>
      </c>
      <c r="C76" s="12">
        <v>0</v>
      </c>
      <c r="D76" s="12">
        <v>11</v>
      </c>
      <c r="E76" s="12">
        <v>1</v>
      </c>
    </row>
    <row r="77" spans="1:5">
      <c r="A77" s="8" t="s">
        <v>2240</v>
      </c>
      <c r="B77" s="12">
        <v>9</v>
      </c>
      <c r="C77" s="12">
        <v>3</v>
      </c>
      <c r="D77" s="12">
        <v>7</v>
      </c>
      <c r="E77" s="12">
        <v>0</v>
      </c>
    </row>
    <row r="78" spans="1:5">
      <c r="A78" s="7" t="s">
        <v>2175</v>
      </c>
      <c r="B78" s="12">
        <v>63</v>
      </c>
      <c r="C78" s="12">
        <v>9</v>
      </c>
      <c r="D78" s="12">
        <v>54</v>
      </c>
      <c r="E78" s="12">
        <v>0</v>
      </c>
    </row>
    <row r="79" spans="1:5">
      <c r="A79" s="8" t="s">
        <v>2193</v>
      </c>
      <c r="B79" s="12">
        <v>20</v>
      </c>
      <c r="C79" s="12">
        <v>1</v>
      </c>
      <c r="D79" s="12">
        <v>17</v>
      </c>
      <c r="E79" s="12">
        <v>0</v>
      </c>
    </row>
    <row r="80" spans="1:5">
      <c r="A80" s="8" t="s">
        <v>2197</v>
      </c>
      <c r="B80" s="12">
        <v>17</v>
      </c>
      <c r="C80" s="12">
        <v>2</v>
      </c>
      <c r="D80" s="12">
        <v>18</v>
      </c>
      <c r="E80" s="12">
        <v>0</v>
      </c>
    </row>
    <row r="81" spans="1:5">
      <c r="A81" s="8" t="s">
        <v>2209</v>
      </c>
      <c r="B81" s="12">
        <v>18</v>
      </c>
      <c r="C81" s="12">
        <v>5</v>
      </c>
      <c r="D81" s="12">
        <v>9</v>
      </c>
      <c r="E81" s="12">
        <v>0</v>
      </c>
    </row>
    <row r="82" spans="1:5">
      <c r="A82" s="8" t="s">
        <v>2207</v>
      </c>
      <c r="B82" s="12">
        <v>8</v>
      </c>
      <c r="C82" s="12">
        <v>1</v>
      </c>
      <c r="D82" s="12">
        <v>10</v>
      </c>
      <c r="E82" s="12">
        <v>0</v>
      </c>
    </row>
    <row r="83" spans="1:5">
      <c r="A83" s="7" t="s">
        <v>2174</v>
      </c>
      <c r="B83" s="12">
        <v>37</v>
      </c>
      <c r="C83" s="12">
        <v>3</v>
      </c>
      <c r="D83" s="12">
        <v>28</v>
      </c>
      <c r="E83" s="12">
        <v>0</v>
      </c>
    </row>
    <row r="84" spans="1:5">
      <c r="A84" s="8" t="s">
        <v>2194</v>
      </c>
      <c r="B84" s="12">
        <v>15</v>
      </c>
      <c r="C84" s="12">
        <v>0</v>
      </c>
      <c r="D84" s="12">
        <v>12</v>
      </c>
      <c r="E84" s="12">
        <v>0</v>
      </c>
    </row>
    <row r="85" spans="1:5">
      <c r="A85" s="8" t="s">
        <v>2191</v>
      </c>
      <c r="B85" s="12">
        <v>3</v>
      </c>
      <c r="C85" s="12">
        <v>0</v>
      </c>
      <c r="D85" s="12">
        <v>2</v>
      </c>
      <c r="E85" s="12">
        <v>0</v>
      </c>
    </row>
    <row r="86" spans="1:5">
      <c r="A86" s="8" t="s">
        <v>2223</v>
      </c>
      <c r="B86" s="12">
        <v>7</v>
      </c>
      <c r="C86" s="12">
        <v>3</v>
      </c>
      <c r="D86" s="12">
        <v>9</v>
      </c>
      <c r="E86" s="12">
        <v>0</v>
      </c>
    </row>
    <row r="87" spans="1:5">
      <c r="A87" s="8" t="s">
        <v>2251</v>
      </c>
      <c r="B87" s="12">
        <v>5</v>
      </c>
      <c r="C87" s="12">
        <v>0</v>
      </c>
      <c r="D87" s="12">
        <v>4</v>
      </c>
      <c r="E87" s="12">
        <v>0</v>
      </c>
    </row>
    <row r="88" spans="1:5">
      <c r="A88" s="8" t="s">
        <v>2199</v>
      </c>
      <c r="B88" s="12">
        <v>5</v>
      </c>
      <c r="C88" s="12">
        <v>0</v>
      </c>
      <c r="D88" s="12">
        <v>1</v>
      </c>
      <c r="E88" s="12">
        <v>0</v>
      </c>
    </row>
    <row r="89" spans="1:5">
      <c r="A89" s="8" t="s">
        <v>2222</v>
      </c>
      <c r="B89" s="12">
        <v>0</v>
      </c>
      <c r="C89" s="12">
        <v>0</v>
      </c>
      <c r="D89" s="12">
        <v>0</v>
      </c>
      <c r="E89" s="12">
        <v>0</v>
      </c>
    </row>
    <row r="90" spans="1:5">
      <c r="A90" s="8" t="s">
        <v>2263</v>
      </c>
      <c r="B90" s="12">
        <v>2</v>
      </c>
      <c r="C90" s="12">
        <v>0</v>
      </c>
      <c r="D90" s="12">
        <v>0</v>
      </c>
      <c r="E90" s="12">
        <v>0</v>
      </c>
    </row>
    <row r="91" spans="1:5">
      <c r="A91" s="7" t="s">
        <v>2173</v>
      </c>
      <c r="B91" s="12">
        <v>25</v>
      </c>
      <c r="C91" s="12">
        <v>4</v>
      </c>
      <c r="D91" s="12">
        <v>11</v>
      </c>
      <c r="E91" s="12">
        <v>0</v>
      </c>
    </row>
    <row r="92" spans="1:5">
      <c r="A92" s="8" t="s">
        <v>2195</v>
      </c>
      <c r="B92" s="12">
        <v>2</v>
      </c>
      <c r="C92" s="12">
        <v>0</v>
      </c>
      <c r="D92" s="12">
        <v>0</v>
      </c>
      <c r="E92" s="12">
        <v>0</v>
      </c>
    </row>
    <row r="93" spans="1:5">
      <c r="A93" s="8" t="s">
        <v>2192</v>
      </c>
      <c r="B93" s="12">
        <v>0</v>
      </c>
      <c r="C93" s="12">
        <v>0</v>
      </c>
      <c r="D93" s="12">
        <v>0</v>
      </c>
      <c r="E93" s="12">
        <v>0</v>
      </c>
    </row>
    <row r="94" spans="1:5">
      <c r="A94" s="8" t="s">
        <v>2208</v>
      </c>
      <c r="B94" s="12">
        <v>7</v>
      </c>
      <c r="C94" s="12">
        <v>1</v>
      </c>
      <c r="D94" s="12">
        <v>4</v>
      </c>
      <c r="E94" s="12">
        <v>0</v>
      </c>
    </row>
    <row r="95" spans="1:5">
      <c r="A95" s="8" t="s">
        <v>2272</v>
      </c>
      <c r="B95" s="12">
        <v>3</v>
      </c>
      <c r="C95" s="12">
        <v>1</v>
      </c>
      <c r="D95" s="12">
        <v>0</v>
      </c>
      <c r="E95" s="12">
        <v>0</v>
      </c>
    </row>
    <row r="96" spans="1:5">
      <c r="A96" s="8" t="s">
        <v>2189</v>
      </c>
      <c r="B96" s="12">
        <v>2</v>
      </c>
      <c r="C96" s="12">
        <v>0</v>
      </c>
      <c r="D96" s="12">
        <v>0</v>
      </c>
      <c r="E96" s="12">
        <v>0</v>
      </c>
    </row>
    <row r="97" spans="1:5">
      <c r="A97" s="8" t="s">
        <v>2237</v>
      </c>
      <c r="B97" s="12">
        <v>2</v>
      </c>
      <c r="C97" s="12">
        <v>1</v>
      </c>
      <c r="D97" s="12">
        <v>2</v>
      </c>
      <c r="E97" s="12">
        <v>0</v>
      </c>
    </row>
    <row r="98" spans="1:5">
      <c r="A98" s="8" t="s">
        <v>2193</v>
      </c>
      <c r="B98" s="12">
        <v>0</v>
      </c>
      <c r="C98" s="12">
        <v>0</v>
      </c>
      <c r="D98" s="12">
        <v>0</v>
      </c>
      <c r="E98" s="12">
        <v>0</v>
      </c>
    </row>
    <row r="99" spans="1:5">
      <c r="A99" s="8" t="s">
        <v>2190</v>
      </c>
      <c r="B99" s="12">
        <v>1</v>
      </c>
      <c r="C99" s="12">
        <v>0</v>
      </c>
      <c r="D99" s="12">
        <v>1</v>
      </c>
      <c r="E99" s="12">
        <v>0</v>
      </c>
    </row>
    <row r="100" spans="1:5">
      <c r="A100" s="8" t="s">
        <v>2265</v>
      </c>
      <c r="B100" s="12">
        <v>3</v>
      </c>
      <c r="C100" s="12">
        <v>0</v>
      </c>
      <c r="D100" s="12">
        <v>1</v>
      </c>
      <c r="E100" s="12">
        <v>0</v>
      </c>
    </row>
    <row r="101" spans="1:5">
      <c r="A101" s="8" t="s">
        <v>2207</v>
      </c>
      <c r="B101" s="12">
        <v>5</v>
      </c>
      <c r="C101" s="12">
        <v>1</v>
      </c>
      <c r="D101" s="12">
        <v>3</v>
      </c>
      <c r="E101" s="12">
        <v>0</v>
      </c>
    </row>
    <row r="102" spans="1:5">
      <c r="A102" s="7" t="s">
        <v>2177</v>
      </c>
      <c r="B102" s="12">
        <v>71</v>
      </c>
      <c r="C102" s="12">
        <v>10</v>
      </c>
      <c r="D102" s="12">
        <v>47</v>
      </c>
      <c r="E102" s="12">
        <v>0</v>
      </c>
    </row>
    <row r="103" spans="1:5">
      <c r="A103" s="8" t="s">
        <v>2249</v>
      </c>
      <c r="B103" s="12">
        <v>11</v>
      </c>
      <c r="C103" s="12">
        <v>4</v>
      </c>
      <c r="D103" s="12">
        <v>10</v>
      </c>
      <c r="E103" s="12">
        <v>0</v>
      </c>
    </row>
    <row r="104" spans="1:5">
      <c r="A104" s="8" t="s">
        <v>2214</v>
      </c>
      <c r="B104" s="12">
        <v>3</v>
      </c>
      <c r="C104" s="12">
        <v>1</v>
      </c>
      <c r="D104" s="12">
        <v>1</v>
      </c>
      <c r="E104" s="12">
        <v>0</v>
      </c>
    </row>
    <row r="105" spans="1:5">
      <c r="A105" s="8" t="s">
        <v>2257</v>
      </c>
      <c r="B105" s="12">
        <v>4</v>
      </c>
      <c r="C105" s="12">
        <v>2</v>
      </c>
      <c r="D105" s="12">
        <v>3</v>
      </c>
      <c r="E105" s="12">
        <v>0</v>
      </c>
    </row>
    <row r="106" spans="1:5">
      <c r="A106" s="8" t="s">
        <v>2260</v>
      </c>
      <c r="B106" s="12">
        <v>13</v>
      </c>
      <c r="C106" s="12">
        <v>1</v>
      </c>
      <c r="D106" s="12">
        <v>2</v>
      </c>
      <c r="E106" s="12">
        <v>0</v>
      </c>
    </row>
    <row r="107" spans="1:5">
      <c r="A107" s="8" t="s">
        <v>2250</v>
      </c>
      <c r="B107" s="12">
        <v>7</v>
      </c>
      <c r="C107" s="12">
        <v>0</v>
      </c>
      <c r="D107" s="12">
        <v>6</v>
      </c>
      <c r="E107" s="12">
        <v>0</v>
      </c>
    </row>
    <row r="108" spans="1:5">
      <c r="A108" s="8" t="s">
        <v>2239</v>
      </c>
      <c r="B108" s="12">
        <v>1</v>
      </c>
      <c r="C108" s="12">
        <v>0</v>
      </c>
      <c r="D108" s="12">
        <v>0</v>
      </c>
      <c r="E108" s="12">
        <v>0</v>
      </c>
    </row>
    <row r="109" spans="1:5">
      <c r="A109" s="8" t="s">
        <v>2200</v>
      </c>
      <c r="B109" s="12">
        <v>22</v>
      </c>
      <c r="C109" s="12">
        <v>2</v>
      </c>
      <c r="D109" s="12">
        <v>19</v>
      </c>
      <c r="E109" s="12">
        <v>0</v>
      </c>
    </row>
    <row r="110" spans="1:5">
      <c r="A110" s="8" t="s">
        <v>2218</v>
      </c>
      <c r="B110" s="12">
        <v>5</v>
      </c>
      <c r="C110" s="12">
        <v>0</v>
      </c>
      <c r="D110" s="12">
        <v>5</v>
      </c>
      <c r="E110" s="12">
        <v>0</v>
      </c>
    </row>
    <row r="111" spans="1:5">
      <c r="A111" s="8" t="s">
        <v>2255</v>
      </c>
      <c r="B111" s="12">
        <v>5</v>
      </c>
      <c r="C111" s="12">
        <v>0</v>
      </c>
      <c r="D111" s="12">
        <v>1</v>
      </c>
      <c r="E111" s="12">
        <v>0</v>
      </c>
    </row>
    <row r="112" spans="1:5">
      <c r="A112" s="7" t="s">
        <v>2184</v>
      </c>
      <c r="B112" s="12">
        <v>97</v>
      </c>
      <c r="C112" s="12">
        <v>23</v>
      </c>
      <c r="D112" s="12">
        <v>96</v>
      </c>
      <c r="E112" s="12">
        <v>0</v>
      </c>
    </row>
    <row r="113" spans="1:5">
      <c r="A113" s="8" t="s">
        <v>2215</v>
      </c>
      <c r="B113" s="12">
        <v>4</v>
      </c>
      <c r="C113" s="12">
        <v>0</v>
      </c>
      <c r="D113" s="12">
        <v>5</v>
      </c>
      <c r="E113" s="12">
        <v>0</v>
      </c>
    </row>
    <row r="114" spans="1:5">
      <c r="A114" s="8" t="s">
        <v>2249</v>
      </c>
      <c r="B114" s="12">
        <v>11</v>
      </c>
      <c r="C114" s="12">
        <v>1</v>
      </c>
      <c r="D114" s="12">
        <v>11</v>
      </c>
      <c r="E114" s="12">
        <v>0</v>
      </c>
    </row>
    <row r="115" spans="1:5">
      <c r="A115" s="8" t="s">
        <v>2246</v>
      </c>
      <c r="B115" s="12">
        <v>4</v>
      </c>
      <c r="C115" s="12">
        <v>0</v>
      </c>
      <c r="D115" s="12">
        <v>4</v>
      </c>
      <c r="E115" s="12">
        <v>0</v>
      </c>
    </row>
    <row r="116" spans="1:5">
      <c r="A116" s="8" t="s">
        <v>2188</v>
      </c>
      <c r="B116" s="12">
        <v>28</v>
      </c>
      <c r="C116" s="12">
        <v>13</v>
      </c>
      <c r="D116" s="12">
        <v>24</v>
      </c>
      <c r="E116" s="12">
        <v>0</v>
      </c>
    </row>
    <row r="117" spans="1:5">
      <c r="A117" s="8" t="s">
        <v>2267</v>
      </c>
      <c r="B117" s="12">
        <v>1</v>
      </c>
      <c r="C117" s="12">
        <v>0</v>
      </c>
      <c r="D117" s="12">
        <v>0</v>
      </c>
      <c r="E117" s="12">
        <v>0</v>
      </c>
    </row>
    <row r="118" spans="1:5">
      <c r="A118" s="8" t="s">
        <v>2280</v>
      </c>
      <c r="B118" s="12">
        <v>5</v>
      </c>
      <c r="C118" s="12">
        <v>1</v>
      </c>
      <c r="D118" s="12">
        <v>5</v>
      </c>
      <c r="E118" s="12">
        <v>0</v>
      </c>
    </row>
    <row r="119" spans="1:5">
      <c r="A119" s="8" t="s">
        <v>2218</v>
      </c>
      <c r="B119" s="12">
        <v>26</v>
      </c>
      <c r="C119" s="12">
        <v>4</v>
      </c>
      <c r="D119" s="12">
        <v>27</v>
      </c>
      <c r="E119" s="12">
        <v>0</v>
      </c>
    </row>
    <row r="120" spans="1:5">
      <c r="A120" s="8" t="s">
        <v>2217</v>
      </c>
      <c r="B120" s="12">
        <v>15</v>
      </c>
      <c r="C120" s="12">
        <v>4</v>
      </c>
      <c r="D120" s="12">
        <v>18</v>
      </c>
      <c r="E120" s="12">
        <v>0</v>
      </c>
    </row>
    <row r="121" spans="1:5">
      <c r="A121" s="8" t="s">
        <v>2279</v>
      </c>
      <c r="B121" s="12">
        <v>3</v>
      </c>
      <c r="C121" s="12">
        <v>0</v>
      </c>
      <c r="D121" s="12">
        <v>2</v>
      </c>
      <c r="E121" s="12">
        <v>0</v>
      </c>
    </row>
    <row r="122" spans="1:5">
      <c r="A122" s="7" t="s">
        <v>2172</v>
      </c>
      <c r="B122" s="12">
        <v>78</v>
      </c>
      <c r="C122" s="12">
        <v>20</v>
      </c>
      <c r="D122" s="12">
        <v>63</v>
      </c>
      <c r="E122" s="12">
        <v>0</v>
      </c>
    </row>
    <row r="123" spans="1:5">
      <c r="A123" s="8" t="s">
        <v>2249</v>
      </c>
      <c r="B123" s="12">
        <v>27</v>
      </c>
      <c r="C123" s="12">
        <v>7</v>
      </c>
      <c r="D123" s="12">
        <v>17</v>
      </c>
      <c r="E123" s="12">
        <v>0</v>
      </c>
    </row>
    <row r="124" spans="1:5">
      <c r="A124" s="8" t="s">
        <v>2229</v>
      </c>
      <c r="B124" s="12">
        <v>3</v>
      </c>
      <c r="C124" s="12">
        <v>0</v>
      </c>
      <c r="D124" s="12">
        <v>2</v>
      </c>
      <c r="E124" s="12">
        <v>0</v>
      </c>
    </row>
    <row r="125" spans="1:5">
      <c r="A125" s="8" t="s">
        <v>2198</v>
      </c>
      <c r="B125" s="12">
        <v>2</v>
      </c>
      <c r="C125" s="12">
        <v>0</v>
      </c>
      <c r="D125" s="12">
        <v>3</v>
      </c>
      <c r="E125" s="12">
        <v>0</v>
      </c>
    </row>
    <row r="126" spans="1:5">
      <c r="A126" s="8" t="s">
        <v>2188</v>
      </c>
      <c r="B126" s="12">
        <v>20</v>
      </c>
      <c r="C126" s="12">
        <v>5</v>
      </c>
      <c r="D126" s="12">
        <v>14</v>
      </c>
      <c r="E126" s="12">
        <v>0</v>
      </c>
    </row>
    <row r="127" spans="1:5">
      <c r="A127" s="8" t="s">
        <v>2232</v>
      </c>
      <c r="B127" s="12">
        <v>7</v>
      </c>
      <c r="C127" s="12">
        <v>1</v>
      </c>
      <c r="D127" s="12">
        <v>5</v>
      </c>
      <c r="E127" s="12">
        <v>0</v>
      </c>
    </row>
    <row r="128" spans="1:5">
      <c r="A128" s="8" t="s">
        <v>2252</v>
      </c>
      <c r="B128" s="12">
        <v>1</v>
      </c>
      <c r="C128" s="12">
        <v>1</v>
      </c>
      <c r="D128" s="12">
        <v>1</v>
      </c>
      <c r="E128" s="12">
        <v>0</v>
      </c>
    </row>
    <row r="129" spans="1:5">
      <c r="A129" s="8" t="s">
        <v>2274</v>
      </c>
      <c r="B129" s="12">
        <v>3</v>
      </c>
      <c r="C129" s="12">
        <v>1</v>
      </c>
      <c r="D129" s="12">
        <v>3</v>
      </c>
      <c r="E129" s="12">
        <v>0</v>
      </c>
    </row>
    <row r="130" spans="1:5">
      <c r="A130" s="8" t="s">
        <v>2186</v>
      </c>
      <c r="B130" s="12">
        <v>15</v>
      </c>
      <c r="C130" s="12">
        <v>5</v>
      </c>
      <c r="D130" s="12">
        <v>18</v>
      </c>
      <c r="E130" s="12">
        <v>0</v>
      </c>
    </row>
    <row r="131" spans="1:5">
      <c r="A131" s="7" t="s">
        <v>2181</v>
      </c>
      <c r="B131" s="12">
        <v>37</v>
      </c>
      <c r="C131" s="12">
        <v>7</v>
      </c>
      <c r="D131" s="12">
        <v>24</v>
      </c>
      <c r="E131" s="12">
        <v>0</v>
      </c>
    </row>
    <row r="132" spans="1:5">
      <c r="A132" s="8" t="s">
        <v>2221</v>
      </c>
      <c r="B132" s="12">
        <v>22</v>
      </c>
      <c r="C132" s="12">
        <v>3</v>
      </c>
      <c r="D132" s="12">
        <v>17</v>
      </c>
      <c r="E132" s="12">
        <v>0</v>
      </c>
    </row>
    <row r="133" spans="1:5">
      <c r="A133" s="8" t="s">
        <v>2234</v>
      </c>
      <c r="B133" s="12">
        <v>4</v>
      </c>
      <c r="C133" s="12">
        <v>2</v>
      </c>
      <c r="D133" s="12">
        <v>2</v>
      </c>
      <c r="E133" s="12">
        <v>0</v>
      </c>
    </row>
    <row r="134" spans="1:5">
      <c r="A134" s="8" t="s">
        <v>2186</v>
      </c>
      <c r="B134" s="12">
        <v>11</v>
      </c>
      <c r="C134" s="12">
        <v>2</v>
      </c>
      <c r="D134" s="12">
        <v>5</v>
      </c>
      <c r="E134" s="12">
        <v>0</v>
      </c>
    </row>
    <row r="135" spans="1:5">
      <c r="A135" s="7" t="s">
        <v>2286</v>
      </c>
      <c r="B135" s="12">
        <v>28</v>
      </c>
      <c r="C135" s="12">
        <v>34</v>
      </c>
      <c r="D135" s="12">
        <v>39</v>
      </c>
      <c r="E135" s="12">
        <v>0</v>
      </c>
    </row>
    <row r="136" spans="1:5">
      <c r="A136" s="7" t="s">
        <v>2287</v>
      </c>
      <c r="B136" s="12"/>
      <c r="C136" s="12"/>
      <c r="D136" s="12"/>
      <c r="E136" s="12"/>
    </row>
    <row r="137" spans="1:5">
      <c r="A137" s="7" t="s">
        <v>2288</v>
      </c>
      <c r="B137" s="12">
        <v>802</v>
      </c>
      <c r="C137" s="12">
        <v>224</v>
      </c>
      <c r="D137" s="12">
        <v>673</v>
      </c>
      <c r="E137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691B-FF04-465E-B32B-C7894FB0488B}">
  <dimension ref="A1:E101"/>
  <sheetViews>
    <sheetView workbookViewId="0"/>
  </sheetViews>
  <sheetFormatPr defaultRowHeight="13.2"/>
  <cols>
    <col min="1" max="1" width="26" bestFit="1" customWidth="1"/>
    <col min="2" max="2" width="11.21875" style="13" bestFit="1" customWidth="1"/>
    <col min="3" max="3" width="12.44140625" style="13" bestFit="1" customWidth="1"/>
    <col min="4" max="5" width="11.21875" style="13" bestFit="1" customWidth="1"/>
  </cols>
  <sheetData>
    <row r="1" spans="1:5" ht="39.6">
      <c r="A1" s="20" t="s">
        <v>2284</v>
      </c>
      <c r="B1" s="21" t="s">
        <v>2293</v>
      </c>
      <c r="C1" s="21" t="s">
        <v>2298</v>
      </c>
      <c r="D1" s="21" t="s">
        <v>2295</v>
      </c>
      <c r="E1" s="21" t="s">
        <v>2299</v>
      </c>
    </row>
    <row r="2" spans="1:5">
      <c r="A2" s="14" t="s">
        <v>2261</v>
      </c>
      <c r="B2" s="15">
        <v>5</v>
      </c>
      <c r="C2" s="15">
        <v>3</v>
      </c>
      <c r="D2" s="15">
        <v>4</v>
      </c>
      <c r="E2" s="15">
        <v>0</v>
      </c>
    </row>
    <row r="3" spans="1:5">
      <c r="A3" s="14" t="s">
        <v>2206</v>
      </c>
      <c r="B3" s="15">
        <v>6</v>
      </c>
      <c r="C3" s="15">
        <v>3</v>
      </c>
      <c r="D3" s="15">
        <v>5</v>
      </c>
      <c r="E3" s="15">
        <v>0</v>
      </c>
    </row>
    <row r="4" spans="1:5">
      <c r="A4" s="14" t="s">
        <v>2194</v>
      </c>
      <c r="B4" s="15">
        <v>17</v>
      </c>
      <c r="C4" s="15">
        <v>0</v>
      </c>
      <c r="D4" s="15">
        <v>17</v>
      </c>
      <c r="E4" s="15">
        <v>0</v>
      </c>
    </row>
    <row r="5" spans="1:5">
      <c r="A5" s="14" t="s">
        <v>2245</v>
      </c>
      <c r="B5" s="15">
        <v>1</v>
      </c>
      <c r="C5" s="15">
        <v>1</v>
      </c>
      <c r="D5" s="15">
        <v>1</v>
      </c>
      <c r="E5" s="15">
        <v>0</v>
      </c>
    </row>
    <row r="6" spans="1:5">
      <c r="A6" s="14" t="s">
        <v>2213</v>
      </c>
      <c r="B6" s="15">
        <v>1</v>
      </c>
      <c r="C6" s="15">
        <v>0</v>
      </c>
      <c r="D6" s="15">
        <v>1</v>
      </c>
      <c r="E6" s="15">
        <v>0</v>
      </c>
    </row>
    <row r="7" spans="1:5">
      <c r="A7" s="14" t="s">
        <v>2195</v>
      </c>
      <c r="B7" s="15">
        <v>2</v>
      </c>
      <c r="C7" s="15">
        <v>0</v>
      </c>
      <c r="D7" s="15">
        <v>0</v>
      </c>
      <c r="E7" s="15">
        <v>0</v>
      </c>
    </row>
    <row r="8" spans="1:5">
      <c r="A8" s="14" t="s">
        <v>2281</v>
      </c>
      <c r="B8" s="15">
        <v>3</v>
      </c>
      <c r="C8" s="15">
        <v>0</v>
      </c>
      <c r="D8" s="15">
        <v>3</v>
      </c>
      <c r="E8" s="15">
        <v>0</v>
      </c>
    </row>
    <row r="9" spans="1:5">
      <c r="A9" s="14" t="s">
        <v>2215</v>
      </c>
      <c r="B9" s="15">
        <v>4</v>
      </c>
      <c r="C9" s="15">
        <v>0</v>
      </c>
      <c r="D9" s="15">
        <v>5</v>
      </c>
      <c r="E9" s="15">
        <v>0</v>
      </c>
    </row>
    <row r="10" spans="1:5">
      <c r="A10" s="14" t="s">
        <v>2192</v>
      </c>
      <c r="B10" s="15">
        <v>0</v>
      </c>
      <c r="C10" s="15">
        <v>0</v>
      </c>
      <c r="D10" s="15">
        <v>0</v>
      </c>
      <c r="E10" s="15">
        <v>0</v>
      </c>
    </row>
    <row r="11" spans="1:5">
      <c r="A11" s="14" t="s">
        <v>2202</v>
      </c>
      <c r="B11" s="15">
        <v>3</v>
      </c>
      <c r="C11" s="15">
        <v>1</v>
      </c>
      <c r="D11" s="15">
        <v>4</v>
      </c>
      <c r="E11" s="15">
        <v>0</v>
      </c>
    </row>
    <row r="12" spans="1:5">
      <c r="A12" s="14" t="s">
        <v>2187</v>
      </c>
      <c r="B12" s="15">
        <v>4</v>
      </c>
      <c r="C12" s="15">
        <v>2</v>
      </c>
      <c r="D12" s="15">
        <v>2</v>
      </c>
      <c r="E12" s="15">
        <v>0</v>
      </c>
    </row>
    <row r="13" spans="1:5">
      <c r="A13" s="14" t="s">
        <v>2235</v>
      </c>
      <c r="B13" s="15">
        <v>10</v>
      </c>
      <c r="C13" s="15">
        <v>1</v>
      </c>
      <c r="D13" s="15">
        <v>7</v>
      </c>
      <c r="E13" s="15">
        <v>0</v>
      </c>
    </row>
    <row r="14" spans="1:5">
      <c r="A14" s="14" t="s">
        <v>2231</v>
      </c>
      <c r="B14" s="15">
        <v>2</v>
      </c>
      <c r="C14" s="15">
        <v>2</v>
      </c>
      <c r="D14" s="15">
        <v>2</v>
      </c>
      <c r="E14" s="15">
        <v>0</v>
      </c>
    </row>
    <row r="15" spans="1:5">
      <c r="A15" s="14" t="s">
        <v>2249</v>
      </c>
      <c r="B15" s="15">
        <v>56</v>
      </c>
      <c r="C15" s="15">
        <v>13</v>
      </c>
      <c r="D15" s="15">
        <v>44</v>
      </c>
      <c r="E15" s="15">
        <v>0</v>
      </c>
    </row>
    <row r="16" spans="1:5">
      <c r="A16" s="14" t="s">
        <v>2214</v>
      </c>
      <c r="B16" s="15">
        <v>3</v>
      </c>
      <c r="C16" s="15">
        <v>1</v>
      </c>
      <c r="D16" s="15">
        <v>1</v>
      </c>
      <c r="E16" s="15">
        <v>0</v>
      </c>
    </row>
    <row r="17" spans="1:5">
      <c r="A17" s="14" t="s">
        <v>2211</v>
      </c>
      <c r="B17" s="15">
        <v>4</v>
      </c>
      <c r="C17" s="15">
        <v>0</v>
      </c>
      <c r="D17" s="15">
        <v>5</v>
      </c>
      <c r="E17" s="15">
        <v>0</v>
      </c>
    </row>
    <row r="18" spans="1:5">
      <c r="A18" s="14" t="s">
        <v>2229</v>
      </c>
      <c r="B18" s="15">
        <v>3</v>
      </c>
      <c r="C18" s="15">
        <v>0</v>
      </c>
      <c r="D18" s="15">
        <v>2</v>
      </c>
      <c r="E18" s="15">
        <v>0</v>
      </c>
    </row>
    <row r="19" spans="1:5">
      <c r="A19" s="14" t="s">
        <v>2254</v>
      </c>
      <c r="B19" s="15">
        <v>5</v>
      </c>
      <c r="C19" s="15">
        <v>3</v>
      </c>
      <c r="D19" s="15">
        <v>6</v>
      </c>
      <c r="E19" s="15">
        <v>0</v>
      </c>
    </row>
    <row r="20" spans="1:5">
      <c r="A20" s="14" t="s">
        <v>2191</v>
      </c>
      <c r="B20" s="15">
        <v>3</v>
      </c>
      <c r="C20" s="15">
        <v>0</v>
      </c>
      <c r="D20" s="15">
        <v>2</v>
      </c>
      <c r="E20" s="15">
        <v>0</v>
      </c>
    </row>
    <row r="21" spans="1:5">
      <c r="A21" s="14" t="s">
        <v>2203</v>
      </c>
      <c r="B21" s="15">
        <v>5</v>
      </c>
      <c r="C21" s="15">
        <v>0</v>
      </c>
      <c r="D21" s="15">
        <v>3</v>
      </c>
      <c r="E21" s="15">
        <v>0</v>
      </c>
    </row>
    <row r="22" spans="1:5">
      <c r="A22" s="14" t="s">
        <v>2230</v>
      </c>
      <c r="B22" s="15">
        <v>11</v>
      </c>
      <c r="C22" s="15">
        <v>3</v>
      </c>
      <c r="D22" s="15">
        <v>12</v>
      </c>
      <c r="E22" s="15">
        <v>0</v>
      </c>
    </row>
    <row r="23" spans="1:5">
      <c r="A23" s="14" t="s">
        <v>2225</v>
      </c>
      <c r="B23" s="15">
        <v>21</v>
      </c>
      <c r="C23" s="15">
        <v>7</v>
      </c>
      <c r="D23" s="15">
        <v>10</v>
      </c>
      <c r="E23" s="15">
        <v>0</v>
      </c>
    </row>
    <row r="24" spans="1:5">
      <c r="A24" s="14" t="s">
        <v>2257</v>
      </c>
      <c r="B24" s="15">
        <v>4</v>
      </c>
      <c r="C24" s="15">
        <v>2</v>
      </c>
      <c r="D24" s="15">
        <v>3</v>
      </c>
      <c r="E24" s="15">
        <v>0</v>
      </c>
    </row>
    <row r="25" spans="1:5">
      <c r="A25" s="14" t="s">
        <v>2212</v>
      </c>
      <c r="B25" s="15">
        <v>6</v>
      </c>
      <c r="C25" s="15">
        <v>1</v>
      </c>
      <c r="D25" s="15">
        <v>6</v>
      </c>
      <c r="E25" s="15">
        <v>0</v>
      </c>
    </row>
    <row r="26" spans="1:5">
      <c r="A26" s="14" t="s">
        <v>2266</v>
      </c>
      <c r="B26" s="15">
        <v>2</v>
      </c>
      <c r="C26" s="15">
        <v>0</v>
      </c>
      <c r="D26" s="15">
        <v>2</v>
      </c>
      <c r="E26" s="15">
        <v>0</v>
      </c>
    </row>
    <row r="27" spans="1:5">
      <c r="A27" s="14" t="s">
        <v>2223</v>
      </c>
      <c r="B27" s="15">
        <v>7</v>
      </c>
      <c r="C27" s="15">
        <v>3</v>
      </c>
      <c r="D27" s="15">
        <v>9</v>
      </c>
      <c r="E27" s="15">
        <v>0</v>
      </c>
    </row>
    <row r="28" spans="1:5">
      <c r="A28" s="14" t="s">
        <v>2251</v>
      </c>
      <c r="B28" s="15">
        <v>5</v>
      </c>
      <c r="C28" s="15">
        <v>0</v>
      </c>
      <c r="D28" s="15">
        <v>4</v>
      </c>
      <c r="E28" s="15">
        <v>0</v>
      </c>
    </row>
    <row r="29" spans="1:5">
      <c r="A29" s="14" t="s">
        <v>2260</v>
      </c>
      <c r="B29" s="15">
        <v>13</v>
      </c>
      <c r="C29" s="15">
        <v>1</v>
      </c>
      <c r="D29" s="15">
        <v>2</v>
      </c>
      <c r="E29" s="15">
        <v>0</v>
      </c>
    </row>
    <row r="30" spans="1:5">
      <c r="A30" s="14" t="s">
        <v>2208</v>
      </c>
      <c r="B30" s="15">
        <v>7</v>
      </c>
      <c r="C30" s="15">
        <v>1</v>
      </c>
      <c r="D30" s="15">
        <v>4</v>
      </c>
      <c r="E30" s="15">
        <v>0</v>
      </c>
    </row>
    <row r="31" spans="1:5">
      <c r="A31" s="14" t="s">
        <v>2250</v>
      </c>
      <c r="B31" s="15">
        <v>7</v>
      </c>
      <c r="C31" s="15">
        <v>0</v>
      </c>
      <c r="D31" s="15">
        <v>6</v>
      </c>
      <c r="E31" s="15">
        <v>0</v>
      </c>
    </row>
    <row r="32" spans="1:5">
      <c r="A32" s="14" t="s">
        <v>2199</v>
      </c>
      <c r="B32" s="15">
        <v>9</v>
      </c>
      <c r="C32" s="15">
        <v>2</v>
      </c>
      <c r="D32" s="15">
        <v>6</v>
      </c>
      <c r="E32" s="15">
        <v>0</v>
      </c>
    </row>
    <row r="33" spans="1:5">
      <c r="A33" s="14" t="s">
        <v>2272</v>
      </c>
      <c r="B33" s="15">
        <v>3</v>
      </c>
      <c r="C33" s="15">
        <v>1</v>
      </c>
      <c r="D33" s="15">
        <v>0</v>
      </c>
      <c r="E33" s="15">
        <v>0</v>
      </c>
    </row>
    <row r="34" spans="1:5">
      <c r="A34" s="14" t="s">
        <v>2275</v>
      </c>
      <c r="B34" s="15">
        <v>5</v>
      </c>
      <c r="C34" s="15">
        <v>3</v>
      </c>
      <c r="D34" s="15">
        <v>5</v>
      </c>
      <c r="E34" s="15">
        <v>0</v>
      </c>
    </row>
    <row r="35" spans="1:5">
      <c r="A35" s="14" t="s">
        <v>2222</v>
      </c>
      <c r="B35" s="15">
        <v>0</v>
      </c>
      <c r="C35" s="15">
        <v>0</v>
      </c>
      <c r="D35" s="15">
        <v>0</v>
      </c>
      <c r="E35" s="15">
        <v>0</v>
      </c>
    </row>
    <row r="36" spans="1:5">
      <c r="A36" s="14" t="s">
        <v>2277</v>
      </c>
      <c r="B36" s="15">
        <v>2</v>
      </c>
      <c r="C36" s="15">
        <v>0</v>
      </c>
      <c r="D36" s="15">
        <v>2</v>
      </c>
      <c r="E36" s="15">
        <v>0</v>
      </c>
    </row>
    <row r="37" spans="1:5">
      <c r="A37" s="14" t="s">
        <v>2221</v>
      </c>
      <c r="B37" s="15">
        <v>22</v>
      </c>
      <c r="C37" s="15">
        <v>3</v>
      </c>
      <c r="D37" s="15">
        <v>17</v>
      </c>
      <c r="E37" s="15">
        <v>0</v>
      </c>
    </row>
    <row r="38" spans="1:5">
      <c r="A38" s="14" t="s">
        <v>2189</v>
      </c>
      <c r="B38" s="15">
        <v>2</v>
      </c>
      <c r="C38" s="15">
        <v>0</v>
      </c>
      <c r="D38" s="15">
        <v>0</v>
      </c>
      <c r="E38" s="15">
        <v>0</v>
      </c>
    </row>
    <row r="39" spans="1:5">
      <c r="A39" s="14" t="s">
        <v>2278</v>
      </c>
      <c r="B39" s="15">
        <v>4</v>
      </c>
      <c r="C39" s="15">
        <v>4</v>
      </c>
      <c r="D39" s="15">
        <v>4</v>
      </c>
      <c r="E39" s="15">
        <v>0</v>
      </c>
    </row>
    <row r="40" spans="1:5">
      <c r="A40" s="14" t="s">
        <v>2246</v>
      </c>
      <c r="B40" s="15">
        <v>4</v>
      </c>
      <c r="C40" s="15">
        <v>0</v>
      </c>
      <c r="D40" s="15">
        <v>4</v>
      </c>
      <c r="E40" s="15">
        <v>0</v>
      </c>
    </row>
    <row r="41" spans="1:5">
      <c r="A41" s="14" t="s">
        <v>2259</v>
      </c>
      <c r="B41" s="15">
        <v>3</v>
      </c>
      <c r="C41" s="15">
        <v>1</v>
      </c>
      <c r="D41" s="15">
        <v>1</v>
      </c>
      <c r="E41" s="15">
        <v>0</v>
      </c>
    </row>
    <row r="42" spans="1:5">
      <c r="A42" s="14" t="s">
        <v>2198</v>
      </c>
      <c r="B42" s="15">
        <v>2</v>
      </c>
      <c r="C42" s="15">
        <v>0</v>
      </c>
      <c r="D42" s="15">
        <v>3</v>
      </c>
      <c r="E42" s="15">
        <v>0</v>
      </c>
    </row>
    <row r="43" spans="1:5">
      <c r="A43" s="14" t="s">
        <v>2216</v>
      </c>
      <c r="B43" s="15">
        <v>8</v>
      </c>
      <c r="C43" s="15">
        <v>2</v>
      </c>
      <c r="D43" s="15">
        <v>7</v>
      </c>
      <c r="E43" s="15">
        <v>0</v>
      </c>
    </row>
    <row r="44" spans="1:5">
      <c r="A44" s="14" t="s">
        <v>2220</v>
      </c>
      <c r="B44" s="15">
        <v>1</v>
      </c>
      <c r="C44" s="15">
        <v>1</v>
      </c>
      <c r="D44" s="15">
        <v>1</v>
      </c>
      <c r="E44" s="15">
        <v>0</v>
      </c>
    </row>
    <row r="45" spans="1:5">
      <c r="A45" s="14" t="s">
        <v>2237</v>
      </c>
      <c r="B45" s="15">
        <v>2</v>
      </c>
      <c r="C45" s="15">
        <v>1</v>
      </c>
      <c r="D45" s="15">
        <v>2</v>
      </c>
      <c r="E45" s="15">
        <v>0</v>
      </c>
    </row>
    <row r="46" spans="1:5">
      <c r="A46" s="14" t="s">
        <v>2193</v>
      </c>
      <c r="B46" s="15">
        <v>29</v>
      </c>
      <c r="C46" s="15">
        <v>1</v>
      </c>
      <c r="D46" s="15">
        <v>21</v>
      </c>
      <c r="E46" s="15">
        <v>0</v>
      </c>
    </row>
    <row r="47" spans="1:5">
      <c r="A47" s="14" t="s">
        <v>2190</v>
      </c>
      <c r="B47" s="15">
        <v>1</v>
      </c>
      <c r="C47" s="15">
        <v>0</v>
      </c>
      <c r="D47" s="15">
        <v>1</v>
      </c>
      <c r="E47" s="15">
        <v>0</v>
      </c>
    </row>
    <row r="48" spans="1:5">
      <c r="A48" s="14" t="s">
        <v>2269</v>
      </c>
      <c r="B48" s="15">
        <v>2</v>
      </c>
      <c r="C48" s="15">
        <v>0</v>
      </c>
      <c r="D48" s="15">
        <v>0</v>
      </c>
      <c r="E48" s="15">
        <v>0</v>
      </c>
    </row>
    <row r="49" spans="1:5">
      <c r="A49" s="14" t="s">
        <v>2265</v>
      </c>
      <c r="B49" s="15">
        <v>3</v>
      </c>
      <c r="C49" s="15">
        <v>0</v>
      </c>
      <c r="D49" s="15">
        <v>1</v>
      </c>
      <c r="E49" s="15">
        <v>0</v>
      </c>
    </row>
    <row r="50" spans="1:5">
      <c r="A50" s="14" t="s">
        <v>2270</v>
      </c>
      <c r="B50" s="15">
        <v>1</v>
      </c>
      <c r="C50" s="15">
        <v>0</v>
      </c>
      <c r="D50" s="15">
        <v>2</v>
      </c>
      <c r="E50" s="15">
        <v>0</v>
      </c>
    </row>
    <row r="51" spans="1:5">
      <c r="A51" s="14" t="s">
        <v>2197</v>
      </c>
      <c r="B51" s="15">
        <v>41</v>
      </c>
      <c r="C51" s="15">
        <v>10</v>
      </c>
      <c r="D51" s="15">
        <v>28</v>
      </c>
      <c r="E51" s="15">
        <v>0</v>
      </c>
    </row>
    <row r="52" spans="1:5">
      <c r="A52" s="14" t="s">
        <v>2188</v>
      </c>
      <c r="B52" s="15">
        <v>55</v>
      </c>
      <c r="C52" s="15">
        <v>23</v>
      </c>
      <c r="D52" s="15">
        <v>45</v>
      </c>
      <c r="E52" s="15">
        <v>0</v>
      </c>
    </row>
    <row r="53" spans="1:5">
      <c r="A53" s="14" t="s">
        <v>2209</v>
      </c>
      <c r="B53" s="15">
        <v>18</v>
      </c>
      <c r="C53" s="15">
        <v>5</v>
      </c>
      <c r="D53" s="15">
        <v>9</v>
      </c>
      <c r="E53" s="15">
        <v>0</v>
      </c>
    </row>
    <row r="54" spans="1:5">
      <c r="A54" s="14" t="s">
        <v>2239</v>
      </c>
      <c r="B54" s="15">
        <v>1</v>
      </c>
      <c r="C54" s="15">
        <v>0</v>
      </c>
      <c r="D54" s="15">
        <v>0</v>
      </c>
      <c r="E54" s="15">
        <v>0</v>
      </c>
    </row>
    <row r="55" spans="1:5">
      <c r="A55" s="14" t="s">
        <v>2267</v>
      </c>
      <c r="B55" s="15">
        <v>1</v>
      </c>
      <c r="C55" s="15">
        <v>0</v>
      </c>
      <c r="D55" s="15">
        <v>0</v>
      </c>
      <c r="E55" s="15">
        <v>0</v>
      </c>
    </row>
    <row r="56" spans="1:5">
      <c r="A56" s="14" t="s">
        <v>2262</v>
      </c>
      <c r="B56" s="15">
        <v>6</v>
      </c>
      <c r="C56" s="15">
        <v>3</v>
      </c>
      <c r="D56" s="15">
        <v>3</v>
      </c>
      <c r="E56" s="15">
        <v>0</v>
      </c>
    </row>
    <row r="57" spans="1:5">
      <c r="A57" s="14" t="s">
        <v>2236</v>
      </c>
      <c r="B57" s="15">
        <v>2</v>
      </c>
      <c r="C57" s="15">
        <v>1</v>
      </c>
      <c r="D57" s="15">
        <v>1</v>
      </c>
      <c r="E57" s="15">
        <v>0</v>
      </c>
    </row>
    <row r="58" spans="1:5">
      <c r="A58" s="14" t="s">
        <v>2241</v>
      </c>
      <c r="B58" s="15">
        <v>2</v>
      </c>
      <c r="C58" s="15">
        <v>1</v>
      </c>
      <c r="D58" s="15">
        <v>3</v>
      </c>
      <c r="E58" s="15">
        <v>0</v>
      </c>
    </row>
    <row r="59" spans="1:5">
      <c r="A59" s="14" t="s">
        <v>2248</v>
      </c>
      <c r="B59" s="15">
        <v>9</v>
      </c>
      <c r="C59" s="15">
        <v>3</v>
      </c>
      <c r="D59" s="15">
        <v>5</v>
      </c>
      <c r="E59" s="15">
        <v>0</v>
      </c>
    </row>
    <row r="60" spans="1:5">
      <c r="A60" s="14" t="s">
        <v>2238</v>
      </c>
      <c r="B60" s="15">
        <v>4</v>
      </c>
      <c r="C60" s="15">
        <v>1</v>
      </c>
      <c r="D60" s="15">
        <v>3</v>
      </c>
      <c r="E60" s="15">
        <v>0</v>
      </c>
    </row>
    <row r="61" spans="1:5">
      <c r="A61" s="14" t="s">
        <v>2210</v>
      </c>
      <c r="B61" s="15">
        <v>0</v>
      </c>
      <c r="C61" s="15">
        <v>1</v>
      </c>
      <c r="D61" s="15">
        <v>2</v>
      </c>
      <c r="E61" s="15">
        <v>0</v>
      </c>
    </row>
    <row r="62" spans="1:5">
      <c r="A62" s="14" t="s">
        <v>2224</v>
      </c>
      <c r="B62" s="15">
        <v>3</v>
      </c>
      <c r="C62" s="15">
        <v>0</v>
      </c>
      <c r="D62" s="15">
        <v>0</v>
      </c>
      <c r="E62" s="15">
        <v>0</v>
      </c>
    </row>
    <row r="63" spans="1:5">
      <c r="A63" s="14" t="s">
        <v>2264</v>
      </c>
      <c r="B63" s="15">
        <v>16</v>
      </c>
      <c r="C63" s="15">
        <v>4</v>
      </c>
      <c r="D63" s="15">
        <v>14</v>
      </c>
      <c r="E63" s="15">
        <v>0</v>
      </c>
    </row>
    <row r="64" spans="1:5">
      <c r="A64" s="14" t="s">
        <v>2200</v>
      </c>
      <c r="B64" s="15">
        <v>22</v>
      </c>
      <c r="C64" s="15">
        <v>2</v>
      </c>
      <c r="D64" s="15">
        <v>19</v>
      </c>
      <c r="E64" s="15">
        <v>0</v>
      </c>
    </row>
    <row r="65" spans="1:5">
      <c r="A65" s="14" t="s">
        <v>2201</v>
      </c>
      <c r="B65" s="15">
        <v>12</v>
      </c>
      <c r="C65" s="15">
        <v>1</v>
      </c>
      <c r="D65" s="15">
        <v>22</v>
      </c>
      <c r="E65" s="15">
        <v>1</v>
      </c>
    </row>
    <row r="66" spans="1:5">
      <c r="A66" s="14" t="s">
        <v>2273</v>
      </c>
      <c r="B66" s="15">
        <v>5</v>
      </c>
      <c r="C66" s="15">
        <v>5</v>
      </c>
      <c r="D66" s="15">
        <v>5</v>
      </c>
      <c r="E66" s="15">
        <v>0</v>
      </c>
    </row>
    <row r="67" spans="1:5">
      <c r="A67" s="14" t="s">
        <v>2258</v>
      </c>
      <c r="B67" s="15">
        <v>3</v>
      </c>
      <c r="C67" s="15">
        <v>1</v>
      </c>
      <c r="D67" s="15">
        <v>2</v>
      </c>
      <c r="E67" s="15">
        <v>0</v>
      </c>
    </row>
    <row r="68" spans="1:5">
      <c r="A68" s="14" t="s">
        <v>2233</v>
      </c>
      <c r="B68" s="15">
        <v>1</v>
      </c>
      <c r="C68" s="15">
        <v>1</v>
      </c>
      <c r="D68" s="15">
        <v>1</v>
      </c>
      <c r="E68" s="15">
        <v>0</v>
      </c>
    </row>
    <row r="69" spans="1:5">
      <c r="A69" s="14" t="s">
        <v>2268</v>
      </c>
      <c r="B69" s="15">
        <v>11</v>
      </c>
      <c r="C69" s="15">
        <v>2</v>
      </c>
      <c r="D69" s="15">
        <v>11</v>
      </c>
      <c r="E69" s="15">
        <v>0</v>
      </c>
    </row>
    <row r="70" spans="1:5">
      <c r="A70" s="14" t="s">
        <v>2276</v>
      </c>
      <c r="B70" s="15">
        <v>5</v>
      </c>
      <c r="C70" s="15">
        <v>1</v>
      </c>
      <c r="D70" s="15">
        <v>5</v>
      </c>
      <c r="E70" s="15">
        <v>0</v>
      </c>
    </row>
    <row r="71" spans="1:5">
      <c r="A71" s="14" t="s">
        <v>2204</v>
      </c>
      <c r="B71" s="15">
        <v>0</v>
      </c>
      <c r="C71" s="15">
        <v>0</v>
      </c>
      <c r="D71" s="15">
        <v>0</v>
      </c>
      <c r="E71" s="15">
        <v>0</v>
      </c>
    </row>
    <row r="72" spans="1:5">
      <c r="A72" s="14" t="s">
        <v>2263</v>
      </c>
      <c r="B72" s="15">
        <v>2</v>
      </c>
      <c r="C72" s="15">
        <v>0</v>
      </c>
      <c r="D72" s="15">
        <v>0</v>
      </c>
      <c r="E72" s="15">
        <v>0</v>
      </c>
    </row>
    <row r="73" spans="1:5">
      <c r="A73" s="14" t="s">
        <v>2228</v>
      </c>
      <c r="B73" s="15">
        <v>10</v>
      </c>
      <c r="C73" s="15">
        <v>5</v>
      </c>
      <c r="D73" s="15">
        <v>9</v>
      </c>
      <c r="E73" s="15">
        <v>0</v>
      </c>
    </row>
    <row r="74" spans="1:5">
      <c r="A74" s="14" t="s">
        <v>2240</v>
      </c>
      <c r="B74" s="15">
        <v>9</v>
      </c>
      <c r="C74" s="15">
        <v>3</v>
      </c>
      <c r="D74" s="15">
        <v>7</v>
      </c>
      <c r="E74" s="15">
        <v>0</v>
      </c>
    </row>
    <row r="75" spans="1:5">
      <c r="A75" s="14" t="s">
        <v>2232</v>
      </c>
      <c r="B75" s="15">
        <v>7</v>
      </c>
      <c r="C75" s="15">
        <v>1</v>
      </c>
      <c r="D75" s="15">
        <v>5</v>
      </c>
      <c r="E75" s="15">
        <v>0</v>
      </c>
    </row>
    <row r="76" spans="1:5">
      <c r="A76" s="14" t="s">
        <v>2256</v>
      </c>
      <c r="B76" s="15">
        <v>3</v>
      </c>
      <c r="C76" s="15">
        <v>0</v>
      </c>
      <c r="D76" s="15">
        <v>2</v>
      </c>
      <c r="E76" s="15">
        <v>0</v>
      </c>
    </row>
    <row r="77" spans="1:5">
      <c r="A77" s="14" t="s">
        <v>2205</v>
      </c>
      <c r="B77" s="15">
        <v>2</v>
      </c>
      <c r="C77" s="15">
        <v>0</v>
      </c>
      <c r="D77" s="15">
        <v>2</v>
      </c>
      <c r="E77" s="15">
        <v>0</v>
      </c>
    </row>
    <row r="78" spans="1:5">
      <c r="A78" s="14" t="s">
        <v>2280</v>
      </c>
      <c r="B78" s="15">
        <v>5</v>
      </c>
      <c r="C78" s="15">
        <v>1</v>
      </c>
      <c r="D78" s="15">
        <v>5</v>
      </c>
      <c r="E78" s="15">
        <v>0</v>
      </c>
    </row>
    <row r="79" spans="1:5">
      <c r="A79" s="14" t="s">
        <v>2207</v>
      </c>
      <c r="B79" s="15">
        <v>17</v>
      </c>
      <c r="C79" s="15">
        <v>3</v>
      </c>
      <c r="D79" s="15">
        <v>16</v>
      </c>
      <c r="E79" s="15">
        <v>0</v>
      </c>
    </row>
    <row r="80" spans="1:5">
      <c r="A80" s="14" t="s">
        <v>2226</v>
      </c>
      <c r="B80" s="15">
        <v>8</v>
      </c>
      <c r="C80" s="15">
        <v>0</v>
      </c>
      <c r="D80" s="15">
        <v>5</v>
      </c>
      <c r="E80" s="15">
        <v>0</v>
      </c>
    </row>
    <row r="81" spans="1:5">
      <c r="A81" s="14" t="s">
        <v>2234</v>
      </c>
      <c r="B81" s="15">
        <v>4</v>
      </c>
      <c r="C81" s="15">
        <v>2</v>
      </c>
      <c r="D81" s="15">
        <v>2</v>
      </c>
      <c r="E81" s="15">
        <v>0</v>
      </c>
    </row>
    <row r="82" spans="1:5">
      <c r="A82" s="14" t="s">
        <v>2252</v>
      </c>
      <c r="B82" s="15">
        <v>1</v>
      </c>
      <c r="C82" s="15">
        <v>1</v>
      </c>
      <c r="D82" s="15">
        <v>1</v>
      </c>
      <c r="E82" s="15">
        <v>0</v>
      </c>
    </row>
    <row r="83" spans="1:5">
      <c r="A83" s="14" t="s">
        <v>2243</v>
      </c>
      <c r="B83" s="15">
        <v>3</v>
      </c>
      <c r="C83" s="15">
        <v>1</v>
      </c>
      <c r="D83" s="15">
        <v>4</v>
      </c>
      <c r="E83" s="15">
        <v>0</v>
      </c>
    </row>
    <row r="84" spans="1:5">
      <c r="A84" s="14" t="s">
        <v>2218</v>
      </c>
      <c r="B84" s="15">
        <v>31</v>
      </c>
      <c r="C84" s="15">
        <v>4</v>
      </c>
      <c r="D84" s="15">
        <v>32</v>
      </c>
      <c r="E84" s="15">
        <v>0</v>
      </c>
    </row>
    <row r="85" spans="1:5">
      <c r="A85" s="14" t="s">
        <v>2242</v>
      </c>
      <c r="B85" s="15">
        <v>4</v>
      </c>
      <c r="C85" s="15">
        <v>1</v>
      </c>
      <c r="D85" s="15">
        <v>1</v>
      </c>
      <c r="E85" s="15">
        <v>0</v>
      </c>
    </row>
    <row r="86" spans="1:5">
      <c r="A86" s="14" t="s">
        <v>2185</v>
      </c>
      <c r="B86" s="15">
        <v>1</v>
      </c>
      <c r="C86" s="15">
        <v>0</v>
      </c>
      <c r="D86" s="15">
        <v>1</v>
      </c>
      <c r="E86" s="15">
        <v>0</v>
      </c>
    </row>
    <row r="87" spans="1:5">
      <c r="A87" s="14" t="s">
        <v>2253</v>
      </c>
      <c r="B87" s="15">
        <v>5</v>
      </c>
      <c r="C87" s="15">
        <v>3</v>
      </c>
      <c r="D87" s="15">
        <v>4</v>
      </c>
      <c r="E87" s="15">
        <v>0</v>
      </c>
    </row>
    <row r="88" spans="1:5">
      <c r="A88" s="14" t="s">
        <v>2227</v>
      </c>
      <c r="B88" s="15">
        <v>10</v>
      </c>
      <c r="C88" s="15">
        <v>2</v>
      </c>
      <c r="D88" s="15">
        <v>9</v>
      </c>
      <c r="E88" s="15">
        <v>0</v>
      </c>
    </row>
    <row r="89" spans="1:5">
      <c r="A89" s="14" t="s">
        <v>2217</v>
      </c>
      <c r="B89" s="15">
        <v>15</v>
      </c>
      <c r="C89" s="15">
        <v>4</v>
      </c>
      <c r="D89" s="15">
        <v>18</v>
      </c>
      <c r="E89" s="15">
        <v>0</v>
      </c>
    </row>
    <row r="90" spans="1:5">
      <c r="A90" s="14" t="s">
        <v>2255</v>
      </c>
      <c r="B90" s="15">
        <v>10</v>
      </c>
      <c r="C90" s="15">
        <v>3</v>
      </c>
      <c r="D90" s="15">
        <v>6</v>
      </c>
      <c r="E90" s="15">
        <v>0</v>
      </c>
    </row>
    <row r="91" spans="1:5">
      <c r="A91" s="14" t="s">
        <v>2196</v>
      </c>
      <c r="B91" s="15">
        <v>20</v>
      </c>
      <c r="C91" s="15">
        <v>7</v>
      </c>
      <c r="D91" s="15">
        <v>12</v>
      </c>
      <c r="E91" s="15">
        <v>0</v>
      </c>
    </row>
    <row r="92" spans="1:5">
      <c r="A92" s="14" t="s">
        <v>2279</v>
      </c>
      <c r="B92" s="15">
        <v>3</v>
      </c>
      <c r="C92" s="15">
        <v>0</v>
      </c>
      <c r="D92" s="15">
        <v>2</v>
      </c>
      <c r="E92" s="15">
        <v>0</v>
      </c>
    </row>
    <row r="93" spans="1:5">
      <c r="A93" s="14" t="s">
        <v>2247</v>
      </c>
      <c r="B93" s="15">
        <v>1</v>
      </c>
      <c r="C93" s="15">
        <v>0</v>
      </c>
      <c r="D93" s="15">
        <v>2</v>
      </c>
      <c r="E93" s="15">
        <v>0</v>
      </c>
    </row>
    <row r="94" spans="1:5">
      <c r="A94" s="14" t="s">
        <v>2244</v>
      </c>
      <c r="B94" s="15">
        <v>26</v>
      </c>
      <c r="C94" s="15">
        <v>6</v>
      </c>
      <c r="D94" s="15">
        <v>27</v>
      </c>
      <c r="E94" s="15">
        <v>0</v>
      </c>
    </row>
    <row r="95" spans="1:5">
      <c r="A95" s="14" t="s">
        <v>2271</v>
      </c>
      <c r="B95" s="15">
        <v>1</v>
      </c>
      <c r="C95" s="15">
        <v>1</v>
      </c>
      <c r="D95" s="15">
        <v>3</v>
      </c>
      <c r="E95" s="15">
        <v>0</v>
      </c>
    </row>
    <row r="96" spans="1:5">
      <c r="A96" s="14" t="s">
        <v>2274</v>
      </c>
      <c r="B96" s="15">
        <v>3</v>
      </c>
      <c r="C96" s="15">
        <v>1</v>
      </c>
      <c r="D96" s="15">
        <v>3</v>
      </c>
      <c r="E96" s="15">
        <v>0</v>
      </c>
    </row>
    <row r="97" spans="1:5">
      <c r="A97" s="14" t="s">
        <v>2219</v>
      </c>
      <c r="B97" s="15">
        <v>4</v>
      </c>
      <c r="C97" s="15">
        <v>2</v>
      </c>
      <c r="D97" s="15">
        <v>2</v>
      </c>
      <c r="E97" s="15">
        <v>0</v>
      </c>
    </row>
    <row r="98" spans="1:5">
      <c r="A98" s="14" t="s">
        <v>2186</v>
      </c>
      <c r="B98" s="15">
        <v>29</v>
      </c>
      <c r="C98" s="15">
        <v>7</v>
      </c>
      <c r="D98" s="15">
        <v>27</v>
      </c>
      <c r="E98" s="15">
        <v>0</v>
      </c>
    </row>
    <row r="99" spans="1:5">
      <c r="A99" s="14" t="s">
        <v>2286</v>
      </c>
      <c r="B99" s="15">
        <v>28</v>
      </c>
      <c r="C99" s="15">
        <v>34</v>
      </c>
      <c r="D99" s="15">
        <v>39</v>
      </c>
      <c r="E99" s="15">
        <v>0</v>
      </c>
    </row>
    <row r="100" spans="1:5">
      <c r="A100" s="14" t="s">
        <v>2287</v>
      </c>
      <c r="B100" s="15"/>
      <c r="C100" s="15"/>
      <c r="D100" s="15"/>
      <c r="E100" s="15"/>
    </row>
    <row r="101" spans="1:5">
      <c r="A101" s="7" t="s">
        <v>2288</v>
      </c>
      <c r="B101" s="12">
        <v>802</v>
      </c>
      <c r="C101" s="12">
        <v>224</v>
      </c>
      <c r="D101" s="12">
        <v>673</v>
      </c>
      <c r="E101" s="1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4D9939F03DA4EA492CFA2295E27BA" ma:contentTypeVersion="10" ma:contentTypeDescription="Create a new document." ma:contentTypeScope="" ma:versionID="b3f59c0360ea2d768836dbe34e0b86b2">
  <xsd:schema xmlns:xsd="http://www.w3.org/2001/XMLSchema" xmlns:xs="http://www.w3.org/2001/XMLSchema" xmlns:p="http://schemas.microsoft.com/office/2006/metadata/properties" xmlns:ns3="a8b9924f-5634-49ce-bdf8-f45a04adc682" targetNamespace="http://schemas.microsoft.com/office/2006/metadata/properties" ma:root="true" ma:fieldsID="842de7e8f8590174a04852952dbde8ea" ns3:_="">
    <xsd:import namespace="a8b9924f-5634-49ce-bdf8-f45a04adc6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9924f-5634-49ce-bdf8-f45a04adc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06C798-1387-49C6-A404-D82F55B1BD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C35D0-CA49-4F0C-8AFD-A9337440714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a8b9924f-5634-49ce-bdf8-f45a04adc68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4A8266-AD95-4052-A9DE-071F212F5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b9924f-5634-49ce-bdf8-f45a04adc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Incomplete by RFD</vt:lpstr>
      <vt:lpstr>Incomplete by Owner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Guevarez, Enise</dc:creator>
  <cp:lastModifiedBy>Tim Steenberg</cp:lastModifiedBy>
  <dcterms:created xsi:type="dcterms:W3CDTF">2019-08-28T13:18:40Z</dcterms:created>
  <dcterms:modified xsi:type="dcterms:W3CDTF">2019-08-29T17:52:55Z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0x0101009FB4D9939F03DA4EA492CFA2295E27BA</vt:lpwstr>
  </property>
</Properties>
</file>