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agady\Documents\GitHub\Coursera\Computational-Investing-Part-I\Week_1\Lecture\"/>
    </mc:Choice>
  </mc:AlternateContent>
  <bookViews>
    <workbookView xWindow="0" yWindow="0" windowWidth="21570" windowHeight="10215"/>
  </bookViews>
  <sheets>
    <sheet name="aapl_Calculation_Follow_Along" sheetId="1" r:id="rId1"/>
  </sheets>
  <calcPr calcId="152511"/>
</workbook>
</file>

<file path=xl/calcChain.xml><?xml version="1.0" encoding="utf-8"?>
<calcChain xmlns="http://schemas.openxmlformats.org/spreadsheetml/2006/main">
  <c r="F6" i="1" l="1"/>
  <c r="F5" i="1"/>
  <c r="F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2" i="1"/>
</calcChain>
</file>

<file path=xl/sharedStrings.xml><?xml version="1.0" encoding="utf-8"?>
<sst xmlns="http://schemas.openxmlformats.org/spreadsheetml/2006/main" count="7" uniqueCount="7">
  <si>
    <t>Date</t>
  </si>
  <si>
    <t>Adj Close</t>
  </si>
  <si>
    <t>Total Return</t>
  </si>
  <si>
    <t>Daily_ret</t>
  </si>
  <si>
    <t>Average Daily Return</t>
  </si>
  <si>
    <t>Standard Deveation</t>
  </si>
  <si>
    <t>Sharpe 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</si>
</sst>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6" sqref="F6"/>
    </sheetView>
  </sheetViews>
  <sheetFormatPr defaultRowHeight="15" x14ac:dyDescent="0.25"/>
  <cols>
    <col min="1" max="1" width="10.7109375" bestFit="1" customWidth="1"/>
    <col min="3" max="3" width="9.140625" style="2"/>
    <col min="6" max="6" width="11.85546875" style="2" bestFit="1" customWidth="1"/>
    <col min="7" max="7" width="19.85546875" bestFit="1" customWidth="1"/>
  </cols>
  <sheetData>
    <row r="1" spans="1:6" x14ac:dyDescent="0.25">
      <c r="A1" t="s">
        <v>0</v>
      </c>
      <c r="B1" t="s">
        <v>1</v>
      </c>
      <c r="C1" s="2" t="s">
        <v>3</v>
      </c>
      <c r="F1" s="2" t="s">
        <v>2</v>
      </c>
    </row>
    <row r="2" spans="1:6" x14ac:dyDescent="0.25">
      <c r="A2" s="1">
        <v>40878</v>
      </c>
      <c r="B2">
        <v>52.71</v>
      </c>
      <c r="C2" s="2">
        <v>0</v>
      </c>
      <c r="F2" s="2">
        <f>(B22/B2)-1</f>
        <v>4.4014418516410636E-2</v>
      </c>
    </row>
    <row r="3" spans="1:6" x14ac:dyDescent="0.25">
      <c r="A3" s="1">
        <v>40879</v>
      </c>
      <c r="B3">
        <v>52.95</v>
      </c>
      <c r="C3" s="2">
        <f>(B3/B2)-1</f>
        <v>4.5532157085941272E-3</v>
      </c>
    </row>
    <row r="4" spans="1:6" x14ac:dyDescent="0.25">
      <c r="A4" s="1">
        <v>40882</v>
      </c>
      <c r="B4">
        <v>53.4</v>
      </c>
      <c r="C4" s="2">
        <f t="shared" ref="C4:C22" si="0">(B4/B3)-1</f>
        <v>8.4985835694049161E-3</v>
      </c>
      <c r="E4" t="s">
        <v>4</v>
      </c>
      <c r="F4" s="2">
        <f>AVERAGE(C2:C22)</f>
        <v>2.1098410710000798E-3</v>
      </c>
    </row>
    <row r="5" spans="1:6" x14ac:dyDescent="0.25">
      <c r="A5" s="1">
        <v>40883</v>
      </c>
      <c r="B5">
        <v>53.12</v>
      </c>
      <c r="C5" s="2">
        <f t="shared" si="0"/>
        <v>-5.2434456928839301E-3</v>
      </c>
      <c r="E5" t="s">
        <v>5</v>
      </c>
      <c r="F5" s="2">
        <f>STDEV(C2:C22)</f>
        <v>1.0949202553911812E-2</v>
      </c>
    </row>
    <row r="6" spans="1:6" x14ac:dyDescent="0.25">
      <c r="A6" s="1">
        <v>40884</v>
      </c>
      <c r="B6">
        <v>52.87</v>
      </c>
      <c r="C6" s="2">
        <f t="shared" si="0"/>
        <v>-4.70632530120485E-3</v>
      </c>
      <c r="E6" t="s">
        <v>6</v>
      </c>
      <c r="F6" s="3">
        <f>SQRT(250)*F4/F5</f>
        <v>3.0467530637405251</v>
      </c>
    </row>
    <row r="7" spans="1:6" x14ac:dyDescent="0.25">
      <c r="A7" s="1">
        <v>40885</v>
      </c>
      <c r="B7">
        <v>53.08</v>
      </c>
      <c r="C7" s="2">
        <f t="shared" si="0"/>
        <v>3.972006809154438E-3</v>
      </c>
    </row>
    <row r="8" spans="1:6" x14ac:dyDescent="0.25">
      <c r="A8" s="1">
        <v>40886</v>
      </c>
      <c r="B8">
        <v>53.48</v>
      </c>
      <c r="C8" s="2">
        <f t="shared" si="0"/>
        <v>7.5357950263752471E-3</v>
      </c>
    </row>
    <row r="9" spans="1:6" x14ac:dyDescent="0.25">
      <c r="A9" s="1">
        <v>40889</v>
      </c>
      <c r="B9">
        <v>53.24</v>
      </c>
      <c r="C9" s="2">
        <f t="shared" si="0"/>
        <v>-4.48765893792058E-3</v>
      </c>
    </row>
    <row r="10" spans="1:6" x14ac:dyDescent="0.25">
      <c r="A10" s="1">
        <v>40890</v>
      </c>
      <c r="B10">
        <v>52.83</v>
      </c>
      <c r="C10" s="2">
        <f t="shared" si="0"/>
        <v>-7.7009767092411918E-3</v>
      </c>
    </row>
    <row r="11" spans="1:6" x14ac:dyDescent="0.25">
      <c r="A11" s="1">
        <v>40891</v>
      </c>
      <c r="B11">
        <v>51.66</v>
      </c>
      <c r="C11" s="2">
        <f t="shared" si="0"/>
        <v>-2.2146507666098825E-2</v>
      </c>
    </row>
    <row r="12" spans="1:6" x14ac:dyDescent="0.25">
      <c r="A12" s="1">
        <v>40892</v>
      </c>
      <c r="B12">
        <v>51.49</v>
      </c>
      <c r="C12" s="2">
        <f t="shared" si="0"/>
        <v>-3.2907471931861165E-3</v>
      </c>
    </row>
    <row r="13" spans="1:6" x14ac:dyDescent="0.25">
      <c r="A13" s="1">
        <v>40893</v>
      </c>
      <c r="B13">
        <v>51.77</v>
      </c>
      <c r="C13" s="2">
        <f t="shared" si="0"/>
        <v>5.4379491163332183E-3</v>
      </c>
    </row>
    <row r="14" spans="1:6" x14ac:dyDescent="0.25">
      <c r="A14" s="1">
        <v>40896</v>
      </c>
      <c r="B14">
        <v>51.93</v>
      </c>
      <c r="C14" s="2">
        <f t="shared" si="0"/>
        <v>3.0905930075333377E-3</v>
      </c>
    </row>
    <row r="15" spans="1:6" x14ac:dyDescent="0.25">
      <c r="A15" s="1">
        <v>40897</v>
      </c>
      <c r="B15">
        <v>53.8</v>
      </c>
      <c r="C15" s="2">
        <f t="shared" si="0"/>
        <v>3.6010013479684133E-2</v>
      </c>
    </row>
    <row r="16" spans="1:6" x14ac:dyDescent="0.25">
      <c r="A16" s="1">
        <v>40898</v>
      </c>
      <c r="B16">
        <v>53.87</v>
      </c>
      <c r="C16" s="2">
        <f t="shared" si="0"/>
        <v>1.3011152416357863E-3</v>
      </c>
    </row>
    <row r="17" spans="1:3" x14ac:dyDescent="0.25">
      <c r="A17" s="1">
        <v>40899</v>
      </c>
      <c r="B17">
        <v>54.15</v>
      </c>
      <c r="C17" s="2">
        <f t="shared" si="0"/>
        <v>5.197698162242359E-3</v>
      </c>
    </row>
    <row r="18" spans="1:3" x14ac:dyDescent="0.25">
      <c r="A18" s="1">
        <v>40900</v>
      </c>
      <c r="B18">
        <v>54.8</v>
      </c>
      <c r="C18" s="2">
        <f t="shared" si="0"/>
        <v>1.2003693444136543E-2</v>
      </c>
    </row>
    <row r="19" spans="1:3" x14ac:dyDescent="0.25">
      <c r="A19" s="1">
        <v>40904</v>
      </c>
      <c r="B19">
        <v>55.23</v>
      </c>
      <c r="C19" s="2">
        <f t="shared" si="0"/>
        <v>7.8467153284671465E-3</v>
      </c>
    </row>
    <row r="20" spans="1:3" x14ac:dyDescent="0.25">
      <c r="A20" s="1">
        <v>40905</v>
      </c>
      <c r="B20">
        <v>54.71</v>
      </c>
      <c r="C20" s="2">
        <f t="shared" si="0"/>
        <v>-9.4151729132716522E-3</v>
      </c>
    </row>
    <row r="21" spans="1:3" x14ac:dyDescent="0.25">
      <c r="A21" s="1">
        <v>40906</v>
      </c>
      <c r="B21">
        <v>55.04</v>
      </c>
      <c r="C21" s="2">
        <f t="shared" si="0"/>
        <v>6.0318040577591603E-3</v>
      </c>
    </row>
    <row r="22" spans="1:3" x14ac:dyDescent="0.25">
      <c r="A22" s="1">
        <v>40907</v>
      </c>
      <c r="B22">
        <v>55.03</v>
      </c>
      <c r="C22" s="2">
        <f t="shared" si="0"/>
        <v>-1.816860465115866E-4</v>
      </c>
    </row>
  </sheetData>
  <sortState ref="A2:G22">
    <sortCondition ref="A2:A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aapl_Calculation_Follow_Along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jmagady</dc:creator>
  <cp:lastModifiedBy>jmagady</cp:lastModifiedBy>
  <dcterms:created xsi:type="dcterms:W3CDTF">2014-09-03T01:01:47Z</dcterms:created>
  <dcterms:modified xsi:type="dcterms:W3CDTF">2014-09-03T01:02:14Z</dcterms:modified>
</cp:coreProperties>
</file>