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xr:revisionPtr revIDLastSave="0" documentId="13_ncr:40009_{0DC56C9E-17AE-B849-BC2F-3C0E64B396A2}" xr6:coauthVersionLast="37" xr6:coauthVersionMax="37" xr10:uidLastSave="{00000000-0000-0000-0000-000000000000}"/>
  <bookViews>
    <workbookView xWindow="380" yWindow="500" windowWidth="28040" windowHeight="15680"/>
  </bookViews>
  <sheets>
    <sheet name="WalmartSalesData.csv (1)" sheetId="1" r:id="rId1"/>
  </sheets>
  <definedNames>
    <definedName name="_xlnm._FilterDatabase" localSheetId="0" hidden="1">'WalmartSalesData.csv (1)'!$A$1:$R$1</definedName>
  </definedNames>
  <calcPr calcId="1790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<sst xmlns="http://schemas.openxmlformats.org/spreadsheetml/2006/main" count="7017" uniqueCount="1036">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</sst>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selection activeCell="L8" sqref="L8"/>
    </sheetView>
  </sheetViews>
  <sheetFormatPr baseColWidth="10" defaultRowHeight="16" x14ac:dyDescent="0.2"/>
  <cols>
    <col min="18" max="18" width="14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f>0.05*(G2*H2)</f>
        <v>26.141499999999997</v>
      </c>
      <c r="J2">
        <f>G2*H2+I2</f>
        <v>548.97149999999988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f>IF(F2="Health and beauty",7,IF(F2="Fashion accessories",6.5,IF(F2="Home and lifestyle",5,IF(F2="Electronic accessories",3.5,IF(F2="Sports and travel",4,6)))))</f>
        <v>7</v>
      </c>
      <c r="P2">
        <f>(O2*J2)/100</f>
        <v>38.428004999999992</v>
      </c>
      <c r="Q2">
        <v>9.1</v>
      </c>
      <c r="R2" s="3"/>
    </row>
    <row r="3" spans="1:18" x14ac:dyDescent="0.2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f t="shared" ref="I3:I66" si="0">0.05*(G3*H3)</f>
        <v>3.82</v>
      </c>
      <c r="J3">
        <f t="shared" ref="J3:J66" si="1">G3*H3+I3</f>
        <v>80.219999999999985</v>
      </c>
      <c r="K3" s="1">
        <v>43532</v>
      </c>
      <c r="L3" s="2">
        <v>0.4368055555555555</v>
      </c>
      <c r="M3" t="s">
        <v>29</v>
      </c>
      <c r="N3">
        <v>76.400000000000006</v>
      </c>
      <c r="O3">
        <f t="shared" ref="O3:O66" si="2">IF(F3="Health and beauty",7,IF(F3="Fashion accessories",6.5,IF(F3="Home and lifestyle",5,IF(F3="Electronic accessories",3.5,IF(F3="Sports and travel",4,6)))))</f>
        <v>3.5</v>
      </c>
      <c r="P3">
        <f t="shared" ref="P3:P66" si="3">(O3*J3)/100</f>
        <v>2.8076999999999992</v>
      </c>
      <c r="Q3">
        <v>9.6</v>
      </c>
    </row>
    <row r="4" spans="1:18" x14ac:dyDescent="0.2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f t="shared" si="0"/>
        <v>16.215500000000002</v>
      </c>
      <c r="J4">
        <f t="shared" si="1"/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f t="shared" si="2"/>
        <v>5</v>
      </c>
      <c r="P4">
        <f t="shared" si="3"/>
        <v>17.026275000000002</v>
      </c>
      <c r="Q4">
        <v>7.4</v>
      </c>
    </row>
    <row r="5" spans="1:18" x14ac:dyDescent="0.2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f t="shared" si="0"/>
        <v>23.288</v>
      </c>
      <c r="J5">
        <f t="shared" si="1"/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f t="shared" si="2"/>
        <v>7</v>
      </c>
      <c r="P5">
        <f t="shared" si="3"/>
        <v>34.233360000000005</v>
      </c>
      <c r="Q5">
        <v>8.4</v>
      </c>
    </row>
    <row r="6" spans="1:18" x14ac:dyDescent="0.2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f t="shared" si="0"/>
        <v>30.208500000000004</v>
      </c>
      <c r="J6">
        <f t="shared" si="1"/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f t="shared" si="2"/>
        <v>4</v>
      </c>
      <c r="P6">
        <f t="shared" si="3"/>
        <v>25.375140000000002</v>
      </c>
      <c r="Q6">
        <v>5.3</v>
      </c>
    </row>
    <row r="7" spans="1:18" x14ac:dyDescent="0.2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f t="shared" si="0"/>
        <v>29.886500000000002</v>
      </c>
      <c r="J7">
        <f t="shared" si="1"/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f t="shared" si="2"/>
        <v>3.5</v>
      </c>
      <c r="P7">
        <f t="shared" si="3"/>
        <v>21.9665775</v>
      </c>
      <c r="Q7">
        <v>4.0999999999999996</v>
      </c>
    </row>
    <row r="8" spans="1:18" x14ac:dyDescent="0.2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f t="shared" si="0"/>
        <v>20.652000000000001</v>
      </c>
      <c r="J8">
        <f t="shared" si="1"/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f t="shared" si="2"/>
        <v>3.5</v>
      </c>
      <c r="P8">
        <f t="shared" si="3"/>
        <v>15.179220000000001</v>
      </c>
      <c r="Q8">
        <v>5.8</v>
      </c>
    </row>
    <row r="9" spans="1:18" x14ac:dyDescent="0.2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f t="shared" si="0"/>
        <v>36.78</v>
      </c>
      <c r="J9">
        <f t="shared" si="1"/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f t="shared" si="2"/>
        <v>5</v>
      </c>
      <c r="P9">
        <f t="shared" si="3"/>
        <v>38.619</v>
      </c>
      <c r="Q9">
        <v>8</v>
      </c>
    </row>
    <row r="10" spans="1:18" x14ac:dyDescent="0.2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f t="shared" si="0"/>
        <v>3.6259999999999999</v>
      </c>
      <c r="J10">
        <f t="shared" si="1"/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f t="shared" si="2"/>
        <v>7</v>
      </c>
      <c r="P10">
        <f t="shared" si="3"/>
        <v>5.3302200000000006</v>
      </c>
      <c r="Q10">
        <v>7.2</v>
      </c>
    </row>
    <row r="11" spans="1:18" x14ac:dyDescent="0.2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f t="shared" si="0"/>
        <v>8.2260000000000009</v>
      </c>
      <c r="J11">
        <f t="shared" si="1"/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f t="shared" si="2"/>
        <v>6</v>
      </c>
      <c r="P11">
        <f t="shared" si="3"/>
        <v>10.36476</v>
      </c>
      <c r="Q11">
        <v>5.9</v>
      </c>
    </row>
    <row r="12" spans="1:18" x14ac:dyDescent="0.2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f t="shared" si="0"/>
        <v>2.8960000000000004</v>
      </c>
      <c r="J12">
        <f t="shared" si="1"/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f t="shared" si="2"/>
        <v>6.5</v>
      </c>
      <c r="P12">
        <f t="shared" si="3"/>
        <v>3.9530400000000001</v>
      </c>
      <c r="Q12">
        <v>4.5</v>
      </c>
    </row>
    <row r="13" spans="1:18" x14ac:dyDescent="0.2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f t="shared" si="0"/>
        <v>5.1020000000000003</v>
      </c>
      <c r="J13">
        <f t="shared" si="1"/>
        <v>107.14200000000001</v>
      </c>
      <c r="K13" s="1">
        <v>43533</v>
      </c>
      <c r="L13" s="2">
        <v>0.7104166666666667</v>
      </c>
      <c r="M13" t="s">
        <v>29</v>
      </c>
      <c r="N13">
        <v>102.04</v>
      </c>
      <c r="O13">
        <f t="shared" si="2"/>
        <v>3.5</v>
      </c>
      <c r="P13">
        <f t="shared" si="3"/>
        <v>3.7499700000000002</v>
      </c>
      <c r="Q13">
        <v>6.8</v>
      </c>
    </row>
    <row r="14" spans="1:18" x14ac:dyDescent="0.2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f t="shared" si="0"/>
        <v>11.737500000000001</v>
      </c>
      <c r="J14">
        <f t="shared" si="1"/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f t="shared" si="2"/>
        <v>3.5</v>
      </c>
      <c r="P14">
        <f t="shared" si="3"/>
        <v>8.627062500000001</v>
      </c>
      <c r="Q14">
        <v>7.1</v>
      </c>
    </row>
    <row r="15" spans="1:18" x14ac:dyDescent="0.2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f t="shared" si="0"/>
        <v>21.594999999999999</v>
      </c>
      <c r="J15">
        <f t="shared" si="1"/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f t="shared" si="2"/>
        <v>6</v>
      </c>
      <c r="P15">
        <f t="shared" si="3"/>
        <v>27.209700000000002</v>
      </c>
      <c r="Q15">
        <v>8.1999999999999993</v>
      </c>
    </row>
    <row r="16" spans="1:18" x14ac:dyDescent="0.2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f t="shared" si="0"/>
        <v>35.69</v>
      </c>
      <c r="J16">
        <f t="shared" si="1"/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f t="shared" si="2"/>
        <v>7</v>
      </c>
      <c r="P16">
        <f t="shared" si="3"/>
        <v>52.464300000000001</v>
      </c>
      <c r="Q16">
        <v>5.7</v>
      </c>
    </row>
    <row r="17" spans="1:17" x14ac:dyDescent="0.2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f t="shared" si="0"/>
        <v>28.116</v>
      </c>
      <c r="J17">
        <f t="shared" si="1"/>
        <v>590.43599999999992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f t="shared" si="2"/>
        <v>4</v>
      </c>
      <c r="P17">
        <f t="shared" si="3"/>
        <v>23.617439999999998</v>
      </c>
      <c r="Q17">
        <v>4.5</v>
      </c>
    </row>
    <row r="18" spans="1:17" x14ac:dyDescent="0.2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f t="shared" si="0"/>
        <v>24.125500000000002</v>
      </c>
      <c r="J18">
        <f t="shared" si="1"/>
        <v>506.63550000000004</v>
      </c>
      <c r="K18" s="1">
        <v>43535</v>
      </c>
      <c r="L18" s="2">
        <v>0.4604166666666667</v>
      </c>
      <c r="M18" t="s">
        <v>33</v>
      </c>
      <c r="N18">
        <v>482.51</v>
      </c>
      <c r="O18">
        <f t="shared" si="2"/>
        <v>7</v>
      </c>
      <c r="P18">
        <f t="shared" si="3"/>
        <v>35.464485000000003</v>
      </c>
      <c r="Q18">
        <v>4.5999999999999996</v>
      </c>
    </row>
    <row r="19" spans="1:17" x14ac:dyDescent="0.2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f t="shared" si="0"/>
        <v>21.783000000000001</v>
      </c>
      <c r="J19">
        <f t="shared" si="1"/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f t="shared" si="2"/>
        <v>4</v>
      </c>
      <c r="P19">
        <f t="shared" si="3"/>
        <v>18.297719999999998</v>
      </c>
      <c r="Q19">
        <v>6.9</v>
      </c>
    </row>
    <row r="20" spans="1:17" x14ac:dyDescent="0.2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f t="shared" si="0"/>
        <v>8.2004999999999999</v>
      </c>
      <c r="J20">
        <f t="shared" si="1"/>
        <v>172.2105</v>
      </c>
      <c r="K20" s="1">
        <v>43486</v>
      </c>
      <c r="L20" s="2">
        <v>0.75</v>
      </c>
      <c r="M20" t="s">
        <v>33</v>
      </c>
      <c r="N20">
        <v>164.01</v>
      </c>
      <c r="O20">
        <f t="shared" si="2"/>
        <v>6</v>
      </c>
      <c r="P20">
        <f t="shared" si="3"/>
        <v>10.33263</v>
      </c>
      <c r="Q20">
        <v>8.6</v>
      </c>
    </row>
    <row r="21" spans="1:17" x14ac:dyDescent="0.2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f t="shared" si="0"/>
        <v>4.03</v>
      </c>
      <c r="J21">
        <f t="shared" si="1"/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f t="shared" si="2"/>
        <v>5</v>
      </c>
      <c r="P21">
        <f t="shared" si="3"/>
        <v>4.2314999999999996</v>
      </c>
      <c r="Q21">
        <v>4.4000000000000004</v>
      </c>
    </row>
    <row r="22" spans="1:17" x14ac:dyDescent="0.2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f t="shared" si="0"/>
        <v>21.510000000000005</v>
      </c>
      <c r="J22">
        <f t="shared" si="1"/>
        <v>451.71000000000004</v>
      </c>
      <c r="K22" s="1">
        <v>43521</v>
      </c>
      <c r="L22" s="2">
        <v>0.47500000000000003</v>
      </c>
      <c r="M22" t="s">
        <v>23</v>
      </c>
      <c r="N22">
        <v>430.2</v>
      </c>
      <c r="O22">
        <f t="shared" si="2"/>
        <v>3.5</v>
      </c>
      <c r="P22">
        <f t="shared" si="3"/>
        <v>15.809850000000001</v>
      </c>
      <c r="Q22">
        <v>4.8</v>
      </c>
    </row>
    <row r="23" spans="1:17" x14ac:dyDescent="0.2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f t="shared" si="0"/>
        <v>13.197000000000001</v>
      </c>
      <c r="J23">
        <f t="shared" si="1"/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f t="shared" si="2"/>
        <v>7</v>
      </c>
      <c r="P23">
        <f t="shared" si="3"/>
        <v>19.39959</v>
      </c>
      <c r="Q23">
        <v>5.0999999999999996</v>
      </c>
    </row>
    <row r="24" spans="1:17" x14ac:dyDescent="0.2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f t="shared" si="0"/>
        <v>3.3200000000000003</v>
      </c>
      <c r="J24">
        <f t="shared" si="1"/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f t="shared" si="2"/>
        <v>5</v>
      </c>
      <c r="P24">
        <f t="shared" si="3"/>
        <v>3.4860000000000002</v>
      </c>
      <c r="Q24">
        <v>4.4000000000000004</v>
      </c>
    </row>
    <row r="25" spans="1:17" x14ac:dyDescent="0.2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f t="shared" si="0"/>
        <v>8.64</v>
      </c>
      <c r="J25">
        <f t="shared" si="1"/>
        <v>181.44</v>
      </c>
      <c r="K25" s="1">
        <v>43513</v>
      </c>
      <c r="L25" s="2">
        <v>0.46875</v>
      </c>
      <c r="M25" t="s">
        <v>23</v>
      </c>
      <c r="N25">
        <v>172.8</v>
      </c>
      <c r="O25">
        <f t="shared" si="2"/>
        <v>3.5</v>
      </c>
      <c r="P25">
        <f t="shared" si="3"/>
        <v>6.3503999999999996</v>
      </c>
      <c r="Q25">
        <v>9.9</v>
      </c>
    </row>
    <row r="26" spans="1:17" x14ac:dyDescent="0.2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f t="shared" si="0"/>
        <v>13.294499999999999</v>
      </c>
      <c r="J26">
        <f t="shared" si="1"/>
        <v>279.18449999999996</v>
      </c>
      <c r="K26" s="1">
        <v>43526</v>
      </c>
      <c r="L26" s="2">
        <v>0.73333333333333339</v>
      </c>
      <c r="M26" t="s">
        <v>23</v>
      </c>
      <c r="N26">
        <v>265.89</v>
      </c>
      <c r="O26">
        <f t="shared" si="2"/>
        <v>4</v>
      </c>
      <c r="P26">
        <f t="shared" si="3"/>
        <v>11.167379999999998</v>
      </c>
      <c r="Q26">
        <v>6</v>
      </c>
    </row>
    <row r="27" spans="1:17" x14ac:dyDescent="0.2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f t="shared" si="0"/>
        <v>21.036000000000001</v>
      </c>
      <c r="J27">
        <f t="shared" si="1"/>
        <v>441.75600000000003</v>
      </c>
      <c r="K27" s="1">
        <v>43546</v>
      </c>
      <c r="L27" s="2">
        <v>0.80555555555555547</v>
      </c>
      <c r="M27" t="s">
        <v>33</v>
      </c>
      <c r="N27">
        <v>420.72</v>
      </c>
      <c r="O27">
        <f t="shared" si="2"/>
        <v>5</v>
      </c>
      <c r="P27">
        <f t="shared" si="3"/>
        <v>22.087800000000001</v>
      </c>
      <c r="Q27">
        <v>8.5</v>
      </c>
    </row>
    <row r="28" spans="1:17" x14ac:dyDescent="0.2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f t="shared" si="0"/>
        <v>1.6760000000000002</v>
      </c>
      <c r="J28">
        <f t="shared" si="1"/>
        <v>35.196000000000005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f t="shared" si="2"/>
        <v>6.5</v>
      </c>
      <c r="P28">
        <f t="shared" si="3"/>
        <v>2.2877400000000003</v>
      </c>
      <c r="Q28">
        <v>6.7</v>
      </c>
    </row>
    <row r="29" spans="1:17" x14ac:dyDescent="0.2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f t="shared" si="0"/>
        <v>8.7670000000000012</v>
      </c>
      <c r="J29">
        <f t="shared" si="1"/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f t="shared" si="2"/>
        <v>6.5</v>
      </c>
      <c r="P29">
        <f t="shared" si="3"/>
        <v>11.966955</v>
      </c>
      <c r="Q29">
        <v>7.7</v>
      </c>
    </row>
    <row r="30" spans="1:17" x14ac:dyDescent="0.2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f t="shared" si="0"/>
        <v>22.090000000000003</v>
      </c>
      <c r="J30">
        <f t="shared" si="1"/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f t="shared" si="2"/>
        <v>6</v>
      </c>
      <c r="P30">
        <f t="shared" si="3"/>
        <v>27.833400000000001</v>
      </c>
      <c r="Q30">
        <v>9.6</v>
      </c>
    </row>
    <row r="31" spans="1:17" x14ac:dyDescent="0.2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f t="shared" si="0"/>
        <v>11.2005</v>
      </c>
      <c r="J31">
        <f t="shared" si="1"/>
        <v>235.2105</v>
      </c>
      <c r="K31" s="1">
        <v>43539</v>
      </c>
      <c r="L31" s="2">
        <v>0.65</v>
      </c>
      <c r="M31" t="s">
        <v>29</v>
      </c>
      <c r="N31">
        <v>224.01</v>
      </c>
      <c r="O31">
        <f t="shared" si="2"/>
        <v>7</v>
      </c>
      <c r="P31">
        <f t="shared" si="3"/>
        <v>16.464735000000001</v>
      </c>
      <c r="Q31">
        <v>7.4</v>
      </c>
    </row>
    <row r="32" spans="1:17" x14ac:dyDescent="0.2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f t="shared" si="0"/>
        <v>23.532499999999999</v>
      </c>
      <c r="J32">
        <f t="shared" si="1"/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f t="shared" si="2"/>
        <v>6.5</v>
      </c>
      <c r="P32">
        <f t="shared" si="3"/>
        <v>32.121862499999999</v>
      </c>
      <c r="Q32">
        <v>4.8</v>
      </c>
    </row>
    <row r="33" spans="1:17" x14ac:dyDescent="0.2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f t="shared" si="0"/>
        <v>35.131499999999996</v>
      </c>
      <c r="J33">
        <f t="shared" si="1"/>
        <v>737.76149999999984</v>
      </c>
      <c r="K33" s="1">
        <v>43493</v>
      </c>
      <c r="L33" s="2">
        <v>0.52986111111111112</v>
      </c>
      <c r="M33" t="s">
        <v>29</v>
      </c>
      <c r="N33">
        <v>702.63</v>
      </c>
      <c r="O33">
        <f t="shared" si="2"/>
        <v>4</v>
      </c>
      <c r="P33">
        <f t="shared" si="3"/>
        <v>29.510459999999995</v>
      </c>
      <c r="Q33">
        <v>4.5</v>
      </c>
    </row>
    <row r="34" spans="1:17" x14ac:dyDescent="0.2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f t="shared" si="0"/>
        <v>33.512</v>
      </c>
      <c r="J34">
        <f t="shared" si="1"/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f t="shared" si="2"/>
        <v>4</v>
      </c>
      <c r="P34">
        <f t="shared" si="3"/>
        <v>28.150079999999999</v>
      </c>
      <c r="Q34">
        <v>5.0999999999999996</v>
      </c>
    </row>
    <row r="35" spans="1:17" x14ac:dyDescent="0.2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f t="shared" si="0"/>
        <v>9.6580000000000013</v>
      </c>
      <c r="J35">
        <f t="shared" si="1"/>
        <v>202.81799999999998</v>
      </c>
      <c r="K35" s="1">
        <v>43539</v>
      </c>
      <c r="L35" s="2">
        <v>0.42499999999999999</v>
      </c>
      <c r="M35" t="s">
        <v>33</v>
      </c>
      <c r="N35">
        <v>193.16</v>
      </c>
      <c r="O35">
        <f t="shared" si="2"/>
        <v>7</v>
      </c>
      <c r="P35">
        <f t="shared" si="3"/>
        <v>14.197259999999998</v>
      </c>
      <c r="Q35">
        <v>5.0999999999999996</v>
      </c>
    </row>
    <row r="36" spans="1:17" x14ac:dyDescent="0.2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f t="shared" si="0"/>
        <v>19.884</v>
      </c>
      <c r="J36">
        <f t="shared" si="1"/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f t="shared" si="2"/>
        <v>6</v>
      </c>
      <c r="P36">
        <f t="shared" si="3"/>
        <v>25.053840000000001</v>
      </c>
      <c r="Q36">
        <v>7.5</v>
      </c>
    </row>
    <row r="37" spans="1:17" x14ac:dyDescent="0.2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f t="shared" si="0"/>
        <v>3.4060000000000006</v>
      </c>
      <c r="J37">
        <f t="shared" si="1"/>
        <v>71.52600000000001</v>
      </c>
      <c r="K37" s="1">
        <v>43472</v>
      </c>
      <c r="L37" s="2">
        <v>0.51944444444444449</v>
      </c>
      <c r="M37" t="s">
        <v>23</v>
      </c>
      <c r="N37">
        <v>68.12</v>
      </c>
      <c r="O37">
        <f t="shared" si="2"/>
        <v>4</v>
      </c>
      <c r="P37">
        <f t="shared" si="3"/>
        <v>2.8610400000000005</v>
      </c>
      <c r="Q37">
        <v>6.8</v>
      </c>
    </row>
    <row r="38" spans="1:17" x14ac:dyDescent="0.2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f t="shared" si="0"/>
        <v>15.654999999999999</v>
      </c>
      <c r="J38">
        <f t="shared" si="1"/>
        <v>328.75499999999994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f t="shared" si="2"/>
        <v>4</v>
      </c>
      <c r="P38">
        <f t="shared" si="3"/>
        <v>13.150199999999998</v>
      </c>
      <c r="Q38">
        <v>7</v>
      </c>
    </row>
    <row r="39" spans="1:17" x14ac:dyDescent="0.2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f t="shared" si="0"/>
        <v>27.396000000000004</v>
      </c>
      <c r="J39">
        <f t="shared" si="1"/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f t="shared" si="2"/>
        <v>3.5</v>
      </c>
      <c r="P39">
        <f t="shared" si="3"/>
        <v>20.136060000000001</v>
      </c>
      <c r="Q39">
        <v>4.7</v>
      </c>
    </row>
    <row r="40" spans="1:17" x14ac:dyDescent="0.2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f t="shared" si="0"/>
        <v>21.968000000000004</v>
      </c>
      <c r="J40">
        <f t="shared" si="1"/>
        <v>461.32800000000003</v>
      </c>
      <c r="K40" s="1">
        <v>43547</v>
      </c>
      <c r="L40" s="2">
        <v>0.55833333333333335</v>
      </c>
      <c r="M40" t="s">
        <v>23</v>
      </c>
      <c r="N40">
        <v>439.36</v>
      </c>
      <c r="O40">
        <f t="shared" si="2"/>
        <v>7</v>
      </c>
      <c r="P40">
        <f t="shared" si="3"/>
        <v>32.292960000000001</v>
      </c>
      <c r="Q40">
        <v>7.6</v>
      </c>
    </row>
    <row r="41" spans="1:17" x14ac:dyDescent="0.2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f t="shared" si="0"/>
        <v>12.048000000000002</v>
      </c>
      <c r="J41">
        <f t="shared" si="1"/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f t="shared" si="2"/>
        <v>5</v>
      </c>
      <c r="P41">
        <f t="shared" si="3"/>
        <v>12.650399999999999</v>
      </c>
      <c r="Q41">
        <v>7.7</v>
      </c>
    </row>
    <row r="42" spans="1:17" x14ac:dyDescent="0.2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f t="shared" si="0"/>
        <v>4.3360000000000003</v>
      </c>
      <c r="J42">
        <f t="shared" si="1"/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f t="shared" si="2"/>
        <v>5</v>
      </c>
      <c r="P42">
        <f t="shared" si="3"/>
        <v>4.5527999999999995</v>
      </c>
      <c r="Q42">
        <v>7.9</v>
      </c>
    </row>
    <row r="43" spans="1:17" x14ac:dyDescent="0.2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f t="shared" si="0"/>
        <v>5.6110000000000007</v>
      </c>
      <c r="J43">
        <f t="shared" si="1"/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f t="shared" si="2"/>
        <v>5</v>
      </c>
      <c r="P43">
        <f t="shared" si="3"/>
        <v>5.8915499999999996</v>
      </c>
      <c r="Q43">
        <v>6.3</v>
      </c>
    </row>
    <row r="44" spans="1:17" x14ac:dyDescent="0.2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f t="shared" si="0"/>
        <v>20.736000000000004</v>
      </c>
      <c r="J44">
        <f t="shared" si="1"/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f t="shared" si="2"/>
        <v>4</v>
      </c>
      <c r="P44">
        <f t="shared" si="3"/>
        <v>17.418240000000001</v>
      </c>
      <c r="Q44">
        <v>5.6</v>
      </c>
    </row>
    <row r="45" spans="1:17" x14ac:dyDescent="0.2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f t="shared" si="0"/>
        <v>39.480000000000004</v>
      </c>
      <c r="J45">
        <f t="shared" si="1"/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f t="shared" si="2"/>
        <v>6</v>
      </c>
      <c r="P45">
        <f t="shared" si="3"/>
        <v>49.744800000000005</v>
      </c>
      <c r="Q45">
        <v>7.6</v>
      </c>
    </row>
    <row r="46" spans="1:17" x14ac:dyDescent="0.2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f t="shared" si="0"/>
        <v>1.5369999999999999</v>
      </c>
      <c r="J46">
        <f t="shared" si="1"/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f t="shared" si="2"/>
        <v>7</v>
      </c>
      <c r="P46">
        <f t="shared" si="3"/>
        <v>2.2593900000000002</v>
      </c>
      <c r="Q46">
        <v>7.2</v>
      </c>
    </row>
    <row r="47" spans="1:17" x14ac:dyDescent="0.2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f t="shared" si="0"/>
        <v>18.791999999999998</v>
      </c>
      <c r="J47">
        <f t="shared" si="1"/>
        <v>394.63199999999995</v>
      </c>
      <c r="K47" s="1">
        <v>43533</v>
      </c>
      <c r="L47" s="2">
        <v>0.75</v>
      </c>
      <c r="M47" t="s">
        <v>29</v>
      </c>
      <c r="N47">
        <v>375.84</v>
      </c>
      <c r="O47">
        <f t="shared" si="2"/>
        <v>3.5</v>
      </c>
      <c r="P47">
        <f t="shared" si="3"/>
        <v>13.812119999999998</v>
      </c>
      <c r="Q47">
        <v>9.5</v>
      </c>
    </row>
    <row r="48" spans="1:17" x14ac:dyDescent="0.2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f t="shared" si="0"/>
        <v>25.5105</v>
      </c>
      <c r="J48">
        <f t="shared" si="1"/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f t="shared" si="2"/>
        <v>7</v>
      </c>
      <c r="P48">
        <f t="shared" si="3"/>
        <v>37.500435000000003</v>
      </c>
      <c r="Q48">
        <v>8.4</v>
      </c>
    </row>
    <row r="49" spans="1:17" x14ac:dyDescent="0.2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f t="shared" si="0"/>
        <v>9.0045000000000002</v>
      </c>
      <c r="J49">
        <f t="shared" si="1"/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f t="shared" si="2"/>
        <v>6</v>
      </c>
      <c r="P49">
        <f t="shared" si="3"/>
        <v>11.34567</v>
      </c>
      <c r="Q49">
        <v>4.0999999999999996</v>
      </c>
    </row>
    <row r="50" spans="1:17" x14ac:dyDescent="0.2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f t="shared" si="0"/>
        <v>5.6790000000000003</v>
      </c>
      <c r="J50">
        <f t="shared" si="1"/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f t="shared" si="2"/>
        <v>3.5</v>
      </c>
      <c r="P50">
        <f t="shared" si="3"/>
        <v>4.1740649999999997</v>
      </c>
      <c r="Q50">
        <v>8.1</v>
      </c>
    </row>
    <row r="51" spans="1:17" x14ac:dyDescent="0.2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f t="shared" si="0"/>
        <v>41.314999999999998</v>
      </c>
      <c r="J51">
        <f t="shared" si="1"/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f t="shared" si="2"/>
        <v>6.5</v>
      </c>
      <c r="P51">
        <f t="shared" si="3"/>
        <v>56.394975000000002</v>
      </c>
      <c r="Q51">
        <v>7.9</v>
      </c>
    </row>
    <row r="52" spans="1:17" x14ac:dyDescent="0.2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f t="shared" si="0"/>
        <v>31.990000000000006</v>
      </c>
      <c r="J52">
        <f t="shared" si="1"/>
        <v>671.79000000000008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f t="shared" si="2"/>
        <v>6</v>
      </c>
      <c r="P52">
        <f t="shared" si="3"/>
        <v>40.307400000000008</v>
      </c>
      <c r="Q52">
        <v>9.5</v>
      </c>
    </row>
    <row r="53" spans="1:17" x14ac:dyDescent="0.2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f t="shared" si="0"/>
        <v>11.147500000000001</v>
      </c>
      <c r="J53">
        <f t="shared" si="1"/>
        <v>234.09750000000003</v>
      </c>
      <c r="K53" s="1">
        <v>43506</v>
      </c>
      <c r="L53" s="2">
        <v>0.63194444444444442</v>
      </c>
      <c r="M53" t="s">
        <v>29</v>
      </c>
      <c r="N53">
        <v>222.95</v>
      </c>
      <c r="O53">
        <f t="shared" si="2"/>
        <v>6</v>
      </c>
      <c r="P53">
        <f t="shared" si="3"/>
        <v>14.04585</v>
      </c>
      <c r="Q53">
        <v>8.5</v>
      </c>
    </row>
    <row r="54" spans="1:17" x14ac:dyDescent="0.2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f t="shared" si="0"/>
        <v>3.5740000000000003</v>
      </c>
      <c r="J54">
        <f t="shared" si="1"/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f t="shared" si="2"/>
        <v>6.5</v>
      </c>
      <c r="P54">
        <f t="shared" si="3"/>
        <v>4.8785100000000003</v>
      </c>
      <c r="Q54">
        <v>6.5</v>
      </c>
    </row>
    <row r="55" spans="1:17" x14ac:dyDescent="0.2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f t="shared" si="0"/>
        <v>0.77150000000000007</v>
      </c>
      <c r="J55">
        <f t="shared" si="1"/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f t="shared" si="2"/>
        <v>6.5</v>
      </c>
      <c r="P55">
        <f t="shared" si="3"/>
        <v>1.0530975</v>
      </c>
      <c r="Q55">
        <v>6.1</v>
      </c>
    </row>
    <row r="56" spans="1:17" x14ac:dyDescent="0.2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f t="shared" si="0"/>
        <v>1.6160000000000001</v>
      </c>
      <c r="J56">
        <f t="shared" si="1"/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f t="shared" si="2"/>
        <v>5</v>
      </c>
      <c r="P56">
        <f t="shared" si="3"/>
        <v>1.6968000000000001</v>
      </c>
      <c r="Q56">
        <v>6.5</v>
      </c>
    </row>
    <row r="57" spans="1:17" x14ac:dyDescent="0.2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f t="shared" si="0"/>
        <v>34.392000000000003</v>
      </c>
      <c r="J57">
        <f t="shared" si="1"/>
        <v>722.23200000000008</v>
      </c>
      <c r="K57" s="1">
        <v>43524</v>
      </c>
      <c r="L57" s="2">
        <v>0.79236111111111107</v>
      </c>
      <c r="M57" t="s">
        <v>29</v>
      </c>
      <c r="N57">
        <v>687.84</v>
      </c>
      <c r="O57">
        <f t="shared" si="2"/>
        <v>3.5</v>
      </c>
      <c r="P57">
        <f t="shared" si="3"/>
        <v>25.278120000000005</v>
      </c>
      <c r="Q57">
        <v>8.1999999999999993</v>
      </c>
    </row>
    <row r="58" spans="1:17" x14ac:dyDescent="0.2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f t="shared" si="0"/>
        <v>4.4340000000000002</v>
      </c>
      <c r="J58">
        <f t="shared" si="1"/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f t="shared" si="2"/>
        <v>5</v>
      </c>
      <c r="P58">
        <f t="shared" si="3"/>
        <v>4.6557000000000004</v>
      </c>
      <c r="Q58">
        <v>5.8</v>
      </c>
    </row>
    <row r="59" spans="1:17" x14ac:dyDescent="0.2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f t="shared" si="0"/>
        <v>35.839999999999996</v>
      </c>
      <c r="J59">
        <f t="shared" si="1"/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f t="shared" si="2"/>
        <v>7</v>
      </c>
      <c r="P59">
        <f t="shared" si="3"/>
        <v>52.684799999999996</v>
      </c>
      <c r="Q59">
        <v>6.6</v>
      </c>
    </row>
    <row r="60" spans="1:17" x14ac:dyDescent="0.2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f t="shared" si="0"/>
        <v>36.175000000000004</v>
      </c>
      <c r="J60">
        <f t="shared" si="1"/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f t="shared" si="2"/>
        <v>5</v>
      </c>
      <c r="P60">
        <f t="shared" si="3"/>
        <v>37.983750000000001</v>
      </c>
      <c r="Q60">
        <v>5.4</v>
      </c>
    </row>
    <row r="61" spans="1:17" x14ac:dyDescent="0.2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f t="shared" si="0"/>
        <v>9.1829999999999998</v>
      </c>
      <c r="J61">
        <f t="shared" si="1"/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f t="shared" si="2"/>
        <v>3.5</v>
      </c>
      <c r="P61">
        <f t="shared" si="3"/>
        <v>6.7495049999999992</v>
      </c>
      <c r="Q61">
        <v>9.3000000000000007</v>
      </c>
    </row>
    <row r="62" spans="1:17" x14ac:dyDescent="0.2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f t="shared" si="0"/>
        <v>3.7110000000000003</v>
      </c>
      <c r="J62">
        <f t="shared" si="1"/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f t="shared" si="2"/>
        <v>4</v>
      </c>
      <c r="P62">
        <f t="shared" si="3"/>
        <v>3.1172399999999998</v>
      </c>
      <c r="Q62">
        <v>10</v>
      </c>
    </row>
    <row r="63" spans="1:17" x14ac:dyDescent="0.2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f t="shared" si="0"/>
        <v>16.719000000000001</v>
      </c>
      <c r="J63">
        <f t="shared" si="1"/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f t="shared" si="2"/>
        <v>5</v>
      </c>
      <c r="P63">
        <f t="shared" si="3"/>
        <v>17.554949999999998</v>
      </c>
      <c r="Q63">
        <v>7</v>
      </c>
    </row>
    <row r="64" spans="1:17" x14ac:dyDescent="0.2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f t="shared" si="0"/>
        <v>24.781500000000001</v>
      </c>
      <c r="J64">
        <f t="shared" si="1"/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f t="shared" si="2"/>
        <v>4</v>
      </c>
      <c r="P64">
        <f t="shared" si="3"/>
        <v>20.816460000000003</v>
      </c>
      <c r="Q64">
        <v>10</v>
      </c>
    </row>
    <row r="65" spans="1:17" x14ac:dyDescent="0.2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f t="shared" si="0"/>
        <v>7.9050000000000002</v>
      </c>
      <c r="J65">
        <f t="shared" si="1"/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f t="shared" si="2"/>
        <v>4</v>
      </c>
      <c r="P65">
        <f t="shared" si="3"/>
        <v>6.6402000000000001</v>
      </c>
      <c r="Q65">
        <v>8.6</v>
      </c>
    </row>
    <row r="66" spans="1:17" x14ac:dyDescent="0.2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f t="shared" si="0"/>
        <v>15.148</v>
      </c>
      <c r="J66">
        <f t="shared" si="1"/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f t="shared" si="2"/>
        <v>7</v>
      </c>
      <c r="P66">
        <f t="shared" si="3"/>
        <v>22.26756</v>
      </c>
      <c r="Q66">
        <v>7.6</v>
      </c>
    </row>
    <row r="67" spans="1:17" x14ac:dyDescent="0.2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f t="shared" ref="I67:I130" si="4">0.05*(G67*H67)</f>
        <v>7.9349999999999996</v>
      </c>
      <c r="J67">
        <f t="shared" ref="J67:J130" si="5">G67*H67+I67</f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f t="shared" ref="O67:O130" si="6">IF(F67="Health and beauty",7,IF(F67="Fashion accessories",6.5,IF(F67="Home and lifestyle",5,IF(F67="Electronic accessories",3.5,IF(F67="Sports and travel",4,6)))))</f>
        <v>7</v>
      </c>
      <c r="P67">
        <f t="shared" ref="P67:P130" si="7">(O67*J67)/100</f>
        <v>11.664449999999999</v>
      </c>
      <c r="Q67">
        <v>5.8</v>
      </c>
    </row>
    <row r="68" spans="1:17" x14ac:dyDescent="0.2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f t="shared" si="4"/>
        <v>3.347</v>
      </c>
      <c r="J68">
        <f t="shared" si="5"/>
        <v>70.286999999999992</v>
      </c>
      <c r="K68" s="1">
        <v>43506</v>
      </c>
      <c r="L68" s="2">
        <v>0.65486111111111112</v>
      </c>
      <c r="M68" t="s">
        <v>23</v>
      </c>
      <c r="N68">
        <v>66.94</v>
      </c>
      <c r="O68">
        <f t="shared" si="6"/>
        <v>7</v>
      </c>
      <c r="P68">
        <f t="shared" si="7"/>
        <v>4.9200899999999992</v>
      </c>
      <c r="Q68">
        <v>6.7</v>
      </c>
    </row>
    <row r="69" spans="1:17" x14ac:dyDescent="0.2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f t="shared" si="4"/>
        <v>29.283000000000001</v>
      </c>
      <c r="J69">
        <f t="shared" si="5"/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f t="shared" si="6"/>
        <v>6.5</v>
      </c>
      <c r="P69">
        <f t="shared" si="7"/>
        <v>39.971294999999998</v>
      </c>
      <c r="Q69">
        <v>9.9</v>
      </c>
    </row>
    <row r="70" spans="1:17" x14ac:dyDescent="0.2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f t="shared" si="4"/>
        <v>39.384999999999998</v>
      </c>
      <c r="J70">
        <f t="shared" si="5"/>
        <v>827.08499999999992</v>
      </c>
      <c r="K70" s="1">
        <v>43489</v>
      </c>
      <c r="L70" s="2">
        <v>0.41944444444444445</v>
      </c>
      <c r="M70" t="s">
        <v>29</v>
      </c>
      <c r="N70">
        <v>787.7</v>
      </c>
      <c r="O70">
        <f t="shared" si="6"/>
        <v>4</v>
      </c>
      <c r="P70">
        <f t="shared" si="7"/>
        <v>33.083399999999997</v>
      </c>
      <c r="Q70">
        <v>6.4</v>
      </c>
    </row>
    <row r="71" spans="1:17" x14ac:dyDescent="0.2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f t="shared" si="4"/>
        <v>0.91649999999999998</v>
      </c>
      <c r="J71">
        <f t="shared" si="5"/>
        <v>19.246499999999997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f t="shared" si="6"/>
        <v>7</v>
      </c>
      <c r="P71">
        <f t="shared" si="7"/>
        <v>1.3472549999999999</v>
      </c>
      <c r="Q71">
        <v>4.3</v>
      </c>
    </row>
    <row r="72" spans="1:17" x14ac:dyDescent="0.2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f t="shared" si="4"/>
        <v>44.740000000000009</v>
      </c>
      <c r="J72">
        <f t="shared" si="5"/>
        <v>939.54000000000008</v>
      </c>
      <c r="K72" s="1">
        <v>43471</v>
      </c>
      <c r="L72" s="2">
        <v>0.53194444444444444</v>
      </c>
      <c r="M72" t="s">
        <v>33</v>
      </c>
      <c r="N72">
        <v>894.8</v>
      </c>
      <c r="O72">
        <f t="shared" si="6"/>
        <v>6</v>
      </c>
      <c r="P72">
        <f t="shared" si="7"/>
        <v>56.372400000000006</v>
      </c>
      <c r="Q72">
        <v>9.6</v>
      </c>
    </row>
    <row r="73" spans="1:17" x14ac:dyDescent="0.2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f t="shared" si="4"/>
        <v>31.06</v>
      </c>
      <c r="J73">
        <f t="shared" si="5"/>
        <v>652.25999999999988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f t="shared" si="6"/>
        <v>6.5</v>
      </c>
      <c r="P73">
        <f t="shared" si="7"/>
        <v>42.396899999999995</v>
      </c>
      <c r="Q73">
        <v>5.9</v>
      </c>
    </row>
    <row r="74" spans="1:17" x14ac:dyDescent="0.2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f t="shared" si="4"/>
        <v>7.2780000000000005</v>
      </c>
      <c r="J74">
        <f t="shared" si="5"/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f t="shared" si="6"/>
        <v>6</v>
      </c>
      <c r="P74">
        <f t="shared" si="7"/>
        <v>9.17028</v>
      </c>
      <c r="Q74">
        <v>4</v>
      </c>
    </row>
    <row r="75" spans="1:17" x14ac:dyDescent="0.2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f t="shared" si="4"/>
        <v>22.773</v>
      </c>
      <c r="J75">
        <f t="shared" si="5"/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f t="shared" si="6"/>
        <v>3.5</v>
      </c>
      <c r="P75">
        <f t="shared" si="7"/>
        <v>16.738154999999999</v>
      </c>
      <c r="Q75">
        <v>8.6999999999999993</v>
      </c>
    </row>
    <row r="76" spans="1:17" x14ac:dyDescent="0.2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f t="shared" si="4"/>
        <v>33.601500000000001</v>
      </c>
      <c r="J76">
        <f t="shared" si="5"/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f t="shared" si="6"/>
        <v>5</v>
      </c>
      <c r="P76">
        <f t="shared" si="7"/>
        <v>35.281574999999997</v>
      </c>
      <c r="Q76">
        <v>9.4</v>
      </c>
    </row>
    <row r="77" spans="1:17" x14ac:dyDescent="0.2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f t="shared" si="4"/>
        <v>20.825000000000003</v>
      </c>
      <c r="J77">
        <f t="shared" si="5"/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f t="shared" si="6"/>
        <v>3.5</v>
      </c>
      <c r="P77">
        <f t="shared" si="7"/>
        <v>15.306375000000001</v>
      </c>
      <c r="Q77">
        <v>5.4</v>
      </c>
    </row>
    <row r="78" spans="1:17" x14ac:dyDescent="0.2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f t="shared" si="4"/>
        <v>22.068000000000001</v>
      </c>
      <c r="J78">
        <f t="shared" si="5"/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f t="shared" si="6"/>
        <v>6.5</v>
      </c>
      <c r="P78">
        <f t="shared" si="7"/>
        <v>30.122820000000001</v>
      </c>
      <c r="Q78">
        <v>8.6</v>
      </c>
    </row>
    <row r="79" spans="1:17" x14ac:dyDescent="0.2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f t="shared" si="4"/>
        <v>9.0045000000000002</v>
      </c>
      <c r="J79">
        <f t="shared" si="5"/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f t="shared" si="6"/>
        <v>6.5</v>
      </c>
      <c r="P79">
        <f t="shared" si="7"/>
        <v>12.291142500000001</v>
      </c>
      <c r="Q79">
        <v>5.7</v>
      </c>
    </row>
    <row r="80" spans="1:17" x14ac:dyDescent="0.2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f t="shared" si="4"/>
        <v>39.155000000000001</v>
      </c>
      <c r="J80">
        <f t="shared" si="5"/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f t="shared" si="6"/>
        <v>6</v>
      </c>
      <c r="P80">
        <f t="shared" si="7"/>
        <v>49.335299999999997</v>
      </c>
      <c r="Q80">
        <v>6.6</v>
      </c>
    </row>
    <row r="81" spans="1:17" x14ac:dyDescent="0.2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f t="shared" si="4"/>
        <v>5.0949999999999998</v>
      </c>
      <c r="J81">
        <f t="shared" si="5"/>
        <v>106.99499999999999</v>
      </c>
      <c r="K81" s="1">
        <v>43487</v>
      </c>
      <c r="L81" s="2">
        <v>0.78888888888888886</v>
      </c>
      <c r="M81" t="s">
        <v>29</v>
      </c>
      <c r="N81">
        <v>101.9</v>
      </c>
      <c r="O81">
        <f t="shared" si="6"/>
        <v>7</v>
      </c>
      <c r="P81">
        <f t="shared" si="7"/>
        <v>7.4896499999999993</v>
      </c>
      <c r="Q81">
        <v>6</v>
      </c>
    </row>
    <row r="82" spans="1:17" x14ac:dyDescent="0.2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f t="shared" si="4"/>
        <v>29.757000000000001</v>
      </c>
      <c r="J82">
        <f t="shared" si="5"/>
        <v>624.89699999999993</v>
      </c>
      <c r="K82" s="1">
        <v>43486</v>
      </c>
      <c r="L82" s="2">
        <v>0.61249999999999993</v>
      </c>
      <c r="M82" t="s">
        <v>33</v>
      </c>
      <c r="N82">
        <v>595.14</v>
      </c>
      <c r="O82">
        <f t="shared" si="6"/>
        <v>7</v>
      </c>
      <c r="P82">
        <f t="shared" si="7"/>
        <v>43.742789999999992</v>
      </c>
      <c r="Q82">
        <v>5.5</v>
      </c>
    </row>
    <row r="83" spans="1:17" x14ac:dyDescent="0.2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f t="shared" si="4"/>
        <v>14.502000000000002</v>
      </c>
      <c r="J83">
        <f t="shared" si="5"/>
        <v>304.54200000000003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f t="shared" si="6"/>
        <v>6</v>
      </c>
      <c r="P83">
        <f t="shared" si="7"/>
        <v>18.27252</v>
      </c>
      <c r="Q83">
        <v>6.4</v>
      </c>
    </row>
    <row r="84" spans="1:17" x14ac:dyDescent="0.2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f t="shared" si="4"/>
        <v>7.7</v>
      </c>
      <c r="J84">
        <f t="shared" si="5"/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f t="shared" si="6"/>
        <v>6</v>
      </c>
      <c r="P84">
        <f t="shared" si="7"/>
        <v>9.702</v>
      </c>
      <c r="Q84">
        <v>6.6</v>
      </c>
    </row>
    <row r="85" spans="1:17" x14ac:dyDescent="0.2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f t="shared" si="4"/>
        <v>16.071999999999999</v>
      </c>
      <c r="J85">
        <f t="shared" si="5"/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f t="shared" si="6"/>
        <v>6</v>
      </c>
      <c r="P85">
        <f t="shared" si="7"/>
        <v>20.250720000000001</v>
      </c>
      <c r="Q85">
        <v>8.3000000000000007</v>
      </c>
    </row>
    <row r="86" spans="1:17" x14ac:dyDescent="0.2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f t="shared" si="4"/>
        <v>12.227499999999999</v>
      </c>
      <c r="J86">
        <f t="shared" si="5"/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f t="shared" si="6"/>
        <v>4</v>
      </c>
      <c r="P86">
        <f t="shared" si="7"/>
        <v>10.271099999999999</v>
      </c>
      <c r="Q86">
        <v>6.6</v>
      </c>
    </row>
    <row r="87" spans="1:17" x14ac:dyDescent="0.2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f t="shared" si="4"/>
        <v>29.071000000000005</v>
      </c>
      <c r="J87">
        <f t="shared" si="5"/>
        <v>610.4910000000001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f t="shared" si="6"/>
        <v>4</v>
      </c>
      <c r="P87">
        <f t="shared" si="7"/>
        <v>24.419640000000005</v>
      </c>
      <c r="Q87">
        <v>4</v>
      </c>
    </row>
    <row r="88" spans="1:17" x14ac:dyDescent="0.2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f t="shared" si="4"/>
        <v>19.13</v>
      </c>
      <c r="J88">
        <f t="shared" si="5"/>
        <v>401.72999999999996</v>
      </c>
      <c r="K88" s="1">
        <v>43549</v>
      </c>
      <c r="L88" s="2">
        <v>0.43263888888888885</v>
      </c>
      <c r="M88" t="s">
        <v>29</v>
      </c>
      <c r="N88">
        <v>382.6</v>
      </c>
      <c r="O88">
        <f t="shared" si="6"/>
        <v>6.5</v>
      </c>
      <c r="P88">
        <f t="shared" si="7"/>
        <v>26.112449999999999</v>
      </c>
      <c r="Q88">
        <v>9.9</v>
      </c>
    </row>
    <row r="89" spans="1:17" x14ac:dyDescent="0.2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f t="shared" si="4"/>
        <v>17.283000000000001</v>
      </c>
      <c r="J89">
        <f t="shared" si="5"/>
        <v>362.94300000000004</v>
      </c>
      <c r="K89" s="1">
        <v>43551</v>
      </c>
      <c r="L89" s="2">
        <v>0.85763888888888884</v>
      </c>
      <c r="M89" t="s">
        <v>33</v>
      </c>
      <c r="N89">
        <v>345.66</v>
      </c>
      <c r="O89">
        <f t="shared" si="6"/>
        <v>6</v>
      </c>
      <c r="P89">
        <f t="shared" si="7"/>
        <v>21.776580000000003</v>
      </c>
      <c r="Q89">
        <v>7.3</v>
      </c>
    </row>
    <row r="90" spans="1:17" x14ac:dyDescent="0.2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f t="shared" si="4"/>
        <v>2.1234999999999999</v>
      </c>
      <c r="J90">
        <f t="shared" si="5"/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f t="shared" si="6"/>
        <v>4</v>
      </c>
      <c r="P90">
        <f t="shared" si="7"/>
        <v>1.7837399999999999</v>
      </c>
      <c r="Q90">
        <v>5.7</v>
      </c>
    </row>
    <row r="91" spans="1:17" x14ac:dyDescent="0.2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f t="shared" si="4"/>
        <v>23.096999999999998</v>
      </c>
      <c r="J91">
        <f t="shared" si="5"/>
        <v>485.03699999999992</v>
      </c>
      <c r="K91" s="1">
        <v>43523</v>
      </c>
      <c r="L91" s="2">
        <v>0.74652777777777779</v>
      </c>
      <c r="M91" t="s">
        <v>29</v>
      </c>
      <c r="N91">
        <v>461.94</v>
      </c>
      <c r="O91">
        <f t="shared" si="6"/>
        <v>7</v>
      </c>
      <c r="P91">
        <f t="shared" si="7"/>
        <v>33.952589999999994</v>
      </c>
      <c r="Q91">
        <v>6.1</v>
      </c>
    </row>
    <row r="92" spans="1:17" x14ac:dyDescent="0.2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f t="shared" si="4"/>
        <v>9.4760000000000009</v>
      </c>
      <c r="J92">
        <f t="shared" si="5"/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f t="shared" si="6"/>
        <v>5</v>
      </c>
      <c r="P92">
        <f t="shared" si="7"/>
        <v>9.9497999999999998</v>
      </c>
      <c r="Q92">
        <v>7.1</v>
      </c>
    </row>
    <row r="93" spans="1:17" x14ac:dyDescent="0.2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f t="shared" si="4"/>
        <v>22.430000000000003</v>
      </c>
      <c r="J93">
        <f t="shared" si="5"/>
        <v>471.03000000000003</v>
      </c>
      <c r="K93" s="1">
        <v>43491</v>
      </c>
      <c r="L93" s="2">
        <v>0.82916666666666661</v>
      </c>
      <c r="M93" t="s">
        <v>23</v>
      </c>
      <c r="N93">
        <v>448.6</v>
      </c>
      <c r="O93">
        <f t="shared" si="6"/>
        <v>4</v>
      </c>
      <c r="P93">
        <f t="shared" si="7"/>
        <v>18.841200000000001</v>
      </c>
      <c r="Q93">
        <v>8.1999999999999993</v>
      </c>
    </row>
    <row r="94" spans="1:17" x14ac:dyDescent="0.2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f t="shared" si="4"/>
        <v>7.6930000000000014</v>
      </c>
      <c r="J94">
        <f t="shared" si="5"/>
        <v>161.55300000000003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f t="shared" si="6"/>
        <v>4</v>
      </c>
      <c r="P94">
        <f t="shared" si="7"/>
        <v>6.4621200000000014</v>
      </c>
      <c r="Q94">
        <v>5.0999999999999996</v>
      </c>
    </row>
    <row r="95" spans="1:17" x14ac:dyDescent="0.2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f t="shared" si="4"/>
        <v>28.962000000000003</v>
      </c>
      <c r="J95">
        <f t="shared" si="5"/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f t="shared" si="6"/>
        <v>7</v>
      </c>
      <c r="P95">
        <f t="shared" si="7"/>
        <v>42.57414</v>
      </c>
      <c r="Q95">
        <v>8.6</v>
      </c>
    </row>
    <row r="96" spans="1:17" x14ac:dyDescent="0.2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f t="shared" si="4"/>
        <v>4.4874999999999998</v>
      </c>
      <c r="J96">
        <f t="shared" si="5"/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f t="shared" si="6"/>
        <v>7</v>
      </c>
      <c r="P96">
        <f t="shared" si="7"/>
        <v>6.5966250000000004</v>
      </c>
      <c r="Q96">
        <v>6.6</v>
      </c>
    </row>
    <row r="97" spans="1:17" x14ac:dyDescent="0.2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f t="shared" si="4"/>
        <v>4.8580000000000005</v>
      </c>
      <c r="J97">
        <f t="shared" si="5"/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f t="shared" si="6"/>
        <v>3.5</v>
      </c>
      <c r="P97">
        <f t="shared" si="7"/>
        <v>3.57063</v>
      </c>
      <c r="Q97">
        <v>7.2</v>
      </c>
    </row>
    <row r="98" spans="1:17" x14ac:dyDescent="0.2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f t="shared" si="4"/>
        <v>43.935000000000002</v>
      </c>
      <c r="J98">
        <f t="shared" si="5"/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f t="shared" si="6"/>
        <v>7</v>
      </c>
      <c r="P98">
        <f t="shared" si="7"/>
        <v>64.584450000000004</v>
      </c>
      <c r="Q98">
        <v>5.0999999999999996</v>
      </c>
    </row>
    <row r="99" spans="1:17" x14ac:dyDescent="0.2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f t="shared" si="4"/>
        <v>3.7349999999999994</v>
      </c>
      <c r="J99">
        <f t="shared" si="5"/>
        <v>78.434999999999988</v>
      </c>
      <c r="K99" s="1">
        <v>43505</v>
      </c>
      <c r="L99" s="2">
        <v>0.5493055555555556</v>
      </c>
      <c r="M99" t="s">
        <v>29</v>
      </c>
      <c r="N99">
        <v>74.7</v>
      </c>
      <c r="O99">
        <f t="shared" si="6"/>
        <v>3.5</v>
      </c>
      <c r="P99">
        <f t="shared" si="7"/>
        <v>2.7452249999999996</v>
      </c>
      <c r="Q99">
        <v>4.0999999999999996</v>
      </c>
    </row>
    <row r="100" spans="1:17" x14ac:dyDescent="0.2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f t="shared" si="4"/>
        <v>7.9125000000000005</v>
      </c>
      <c r="J100">
        <f t="shared" si="5"/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f t="shared" si="6"/>
        <v>6</v>
      </c>
      <c r="P100">
        <f t="shared" si="7"/>
        <v>9.9697499999999994</v>
      </c>
      <c r="Q100">
        <v>9.3000000000000007</v>
      </c>
    </row>
    <row r="101" spans="1:17" x14ac:dyDescent="0.2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f t="shared" si="4"/>
        <v>24.810000000000002</v>
      </c>
      <c r="J101">
        <f t="shared" si="5"/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f t="shared" si="6"/>
        <v>5</v>
      </c>
      <c r="P101">
        <f t="shared" si="7"/>
        <v>26.050500000000003</v>
      </c>
      <c r="Q101">
        <v>7.4</v>
      </c>
    </row>
    <row r="102" spans="1:17" x14ac:dyDescent="0.2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f t="shared" si="4"/>
        <v>2.4355000000000002</v>
      </c>
      <c r="J102">
        <f t="shared" si="5"/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f t="shared" si="6"/>
        <v>6.5</v>
      </c>
      <c r="P102">
        <f t="shared" si="7"/>
        <v>3.3244574999999998</v>
      </c>
      <c r="Q102">
        <v>4.0999999999999996</v>
      </c>
    </row>
    <row r="103" spans="1:17" x14ac:dyDescent="0.2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f t="shared" si="4"/>
        <v>35.347499999999997</v>
      </c>
      <c r="J103">
        <f t="shared" si="5"/>
        <v>742.2974999999999</v>
      </c>
      <c r="K103" s="1">
        <v>43525</v>
      </c>
      <c r="L103" s="2">
        <v>0.55694444444444446</v>
      </c>
      <c r="M103" t="s">
        <v>29</v>
      </c>
      <c r="N103">
        <v>706.95</v>
      </c>
      <c r="O103">
        <f t="shared" si="6"/>
        <v>6.5</v>
      </c>
      <c r="P103">
        <f t="shared" si="7"/>
        <v>48.249337499999996</v>
      </c>
      <c r="Q103">
        <v>7.2</v>
      </c>
    </row>
    <row r="104" spans="1:17" x14ac:dyDescent="0.2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f t="shared" si="4"/>
        <v>10.381500000000001</v>
      </c>
      <c r="J104">
        <f t="shared" si="5"/>
        <v>218.01149999999998</v>
      </c>
      <c r="K104" s="1">
        <v>43497</v>
      </c>
      <c r="L104" s="2">
        <v>0.4770833333333333</v>
      </c>
      <c r="M104" t="s">
        <v>29</v>
      </c>
      <c r="N104">
        <v>207.63</v>
      </c>
      <c r="O104">
        <f t="shared" si="6"/>
        <v>3.5</v>
      </c>
      <c r="P104">
        <f t="shared" si="7"/>
        <v>7.6304024999999989</v>
      </c>
      <c r="Q104">
        <v>4.9000000000000004</v>
      </c>
    </row>
    <row r="105" spans="1:17" x14ac:dyDescent="0.2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f t="shared" si="4"/>
        <v>17.478000000000002</v>
      </c>
      <c r="J105">
        <f t="shared" si="5"/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f t="shared" si="6"/>
        <v>6</v>
      </c>
      <c r="P105">
        <f t="shared" si="7"/>
        <v>22.022280000000002</v>
      </c>
      <c r="Q105">
        <v>9.9</v>
      </c>
    </row>
    <row r="106" spans="1:17" x14ac:dyDescent="0.2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f t="shared" si="4"/>
        <v>10.622500000000002</v>
      </c>
      <c r="J106">
        <f t="shared" si="5"/>
        <v>223.07250000000002</v>
      </c>
      <c r="K106" s="1">
        <v>43543</v>
      </c>
      <c r="L106" s="2">
        <v>0.7631944444444444</v>
      </c>
      <c r="M106" t="s">
        <v>29</v>
      </c>
      <c r="N106">
        <v>212.45</v>
      </c>
      <c r="O106">
        <f t="shared" si="6"/>
        <v>7</v>
      </c>
      <c r="P106">
        <f t="shared" si="7"/>
        <v>15.615075000000001</v>
      </c>
      <c r="Q106">
        <v>8</v>
      </c>
    </row>
    <row r="107" spans="1:17" x14ac:dyDescent="0.2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f t="shared" si="4"/>
        <v>44.335000000000008</v>
      </c>
      <c r="J107">
        <f t="shared" si="5"/>
        <v>931.03500000000008</v>
      </c>
      <c r="K107" s="1">
        <v>43477</v>
      </c>
      <c r="L107" s="2">
        <v>0.61805555555555558</v>
      </c>
      <c r="M107" t="s">
        <v>23</v>
      </c>
      <c r="N107">
        <v>886.7</v>
      </c>
      <c r="O107">
        <f t="shared" si="6"/>
        <v>3.5</v>
      </c>
      <c r="P107">
        <f t="shared" si="7"/>
        <v>32.586225000000006</v>
      </c>
      <c r="Q107">
        <v>7.3</v>
      </c>
    </row>
    <row r="108" spans="1:17" x14ac:dyDescent="0.2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f t="shared" si="4"/>
        <v>8.2140000000000004</v>
      </c>
      <c r="J108">
        <f t="shared" si="5"/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f t="shared" si="6"/>
        <v>6.5</v>
      </c>
      <c r="P108">
        <f t="shared" si="7"/>
        <v>11.212110000000001</v>
      </c>
      <c r="Q108">
        <v>7.9</v>
      </c>
    </row>
    <row r="109" spans="1:17" x14ac:dyDescent="0.2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f t="shared" si="4"/>
        <v>18.639000000000003</v>
      </c>
      <c r="J109">
        <f t="shared" si="5"/>
        <v>391.41900000000004</v>
      </c>
      <c r="K109" s="1">
        <v>43546</v>
      </c>
      <c r="L109" s="2">
        <v>0.84652777777777777</v>
      </c>
      <c r="M109" t="s">
        <v>29</v>
      </c>
      <c r="N109">
        <v>372.78</v>
      </c>
      <c r="O109">
        <f t="shared" si="6"/>
        <v>4</v>
      </c>
      <c r="P109">
        <f t="shared" si="7"/>
        <v>15.656760000000002</v>
      </c>
      <c r="Q109">
        <v>7.4</v>
      </c>
    </row>
    <row r="110" spans="1:17" x14ac:dyDescent="0.2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f t="shared" si="4"/>
        <v>15.291</v>
      </c>
      <c r="J110">
        <f t="shared" si="5"/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f t="shared" si="6"/>
        <v>6</v>
      </c>
      <c r="P110">
        <f t="shared" si="7"/>
        <v>19.266659999999998</v>
      </c>
      <c r="Q110">
        <v>4.2</v>
      </c>
    </row>
    <row r="111" spans="1:17" x14ac:dyDescent="0.2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f t="shared" si="4"/>
        <v>40.985000000000007</v>
      </c>
      <c r="J111">
        <f t="shared" si="5"/>
        <v>860.68500000000006</v>
      </c>
      <c r="K111" s="1">
        <v>43527</v>
      </c>
      <c r="L111" s="2">
        <v>0.60416666666666663</v>
      </c>
      <c r="M111" t="s">
        <v>29</v>
      </c>
      <c r="N111">
        <v>819.7</v>
      </c>
      <c r="O111">
        <f t="shared" si="6"/>
        <v>3.5</v>
      </c>
      <c r="P111">
        <f t="shared" si="7"/>
        <v>30.123975000000002</v>
      </c>
      <c r="Q111">
        <v>9.1999999999999993</v>
      </c>
    </row>
    <row r="112" spans="1:17" x14ac:dyDescent="0.2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f t="shared" si="4"/>
        <v>1.649</v>
      </c>
      <c r="J112">
        <f t="shared" si="5"/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f t="shared" si="6"/>
        <v>4</v>
      </c>
      <c r="P112">
        <f t="shared" si="7"/>
        <v>1.3851599999999999</v>
      </c>
      <c r="Q112">
        <v>4.5999999999999996</v>
      </c>
    </row>
    <row r="113" spans="1:17" x14ac:dyDescent="0.2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f t="shared" si="4"/>
        <v>14.7315</v>
      </c>
      <c r="J113">
        <f t="shared" si="5"/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f t="shared" si="6"/>
        <v>7</v>
      </c>
      <c r="P113">
        <f t="shared" si="7"/>
        <v>21.655304999999998</v>
      </c>
      <c r="Q113">
        <v>7.8</v>
      </c>
    </row>
    <row r="114" spans="1:17" x14ac:dyDescent="0.2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f t="shared" si="4"/>
        <v>25.494</v>
      </c>
      <c r="J114">
        <f t="shared" si="5"/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f t="shared" si="6"/>
        <v>6.5</v>
      </c>
      <c r="P114">
        <f t="shared" si="7"/>
        <v>34.799309999999998</v>
      </c>
      <c r="Q114">
        <v>8.4</v>
      </c>
    </row>
    <row r="115" spans="1:17" x14ac:dyDescent="0.2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f t="shared" si="4"/>
        <v>26.131500000000003</v>
      </c>
      <c r="J115">
        <f t="shared" si="5"/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f t="shared" si="6"/>
        <v>5</v>
      </c>
      <c r="P115">
        <f t="shared" si="7"/>
        <v>27.438074999999998</v>
      </c>
      <c r="Q115">
        <v>4.3</v>
      </c>
    </row>
    <row r="116" spans="1:17" x14ac:dyDescent="0.2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f t="shared" si="4"/>
        <v>36.355499999999999</v>
      </c>
      <c r="J116">
        <f t="shared" si="5"/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f t="shared" si="6"/>
        <v>5</v>
      </c>
      <c r="P116">
        <f t="shared" si="7"/>
        <v>38.173275000000004</v>
      </c>
      <c r="Q116">
        <v>9.5</v>
      </c>
    </row>
    <row r="117" spans="1:17" x14ac:dyDescent="0.2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f t="shared" si="4"/>
        <v>4.0529999999999999</v>
      </c>
      <c r="J117">
        <f t="shared" si="5"/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f t="shared" si="6"/>
        <v>6.5</v>
      </c>
      <c r="P117">
        <f t="shared" si="7"/>
        <v>5.5323450000000003</v>
      </c>
      <c r="Q117">
        <v>7.1</v>
      </c>
    </row>
    <row r="118" spans="1:17" x14ac:dyDescent="0.2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f t="shared" si="4"/>
        <v>5.4850000000000003</v>
      </c>
      <c r="J118">
        <f t="shared" si="5"/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f t="shared" si="6"/>
        <v>6.5</v>
      </c>
      <c r="P118">
        <f t="shared" si="7"/>
        <v>7.487025</v>
      </c>
      <c r="Q118">
        <v>5.3</v>
      </c>
    </row>
    <row r="119" spans="1:17" x14ac:dyDescent="0.2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f t="shared" si="4"/>
        <v>2.5680000000000001</v>
      </c>
      <c r="J119">
        <f t="shared" si="5"/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f t="shared" si="6"/>
        <v>6.5</v>
      </c>
      <c r="P119">
        <f t="shared" si="7"/>
        <v>3.5053199999999998</v>
      </c>
      <c r="Q119">
        <v>5.2</v>
      </c>
    </row>
    <row r="120" spans="1:17" x14ac:dyDescent="0.2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f t="shared" si="4"/>
        <v>5.48</v>
      </c>
      <c r="J120">
        <f t="shared" si="5"/>
        <v>115.08000000000001</v>
      </c>
      <c r="K120" s="1">
        <v>43498</v>
      </c>
      <c r="L120" s="2">
        <v>0.8666666666666667</v>
      </c>
      <c r="M120" t="s">
        <v>23</v>
      </c>
      <c r="N120">
        <v>109.6</v>
      </c>
      <c r="O120">
        <f t="shared" si="6"/>
        <v>6</v>
      </c>
      <c r="P120">
        <f t="shared" si="7"/>
        <v>6.9047999999999998</v>
      </c>
      <c r="Q120">
        <v>6</v>
      </c>
    </row>
    <row r="121" spans="1:17" x14ac:dyDescent="0.2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f t="shared" si="4"/>
        <v>5.3440000000000003</v>
      </c>
      <c r="J121">
        <f t="shared" si="5"/>
        <v>112.22399999999999</v>
      </c>
      <c r="K121" s="1">
        <v>43485</v>
      </c>
      <c r="L121" s="2">
        <v>0.85972222222222217</v>
      </c>
      <c r="M121" t="s">
        <v>23</v>
      </c>
      <c r="N121">
        <v>106.88</v>
      </c>
      <c r="O121">
        <f t="shared" si="6"/>
        <v>5</v>
      </c>
      <c r="P121">
        <f t="shared" si="7"/>
        <v>5.6111999999999993</v>
      </c>
      <c r="Q121">
        <v>4.0999999999999996</v>
      </c>
    </row>
    <row r="122" spans="1:17" x14ac:dyDescent="0.2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f t="shared" si="4"/>
        <v>39.824000000000005</v>
      </c>
      <c r="J122">
        <f t="shared" si="5"/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f t="shared" si="6"/>
        <v>3.5</v>
      </c>
      <c r="P122">
        <f t="shared" si="7"/>
        <v>29.27064</v>
      </c>
      <c r="Q122">
        <v>5.2</v>
      </c>
    </row>
    <row r="123" spans="1:17" x14ac:dyDescent="0.2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f t="shared" si="4"/>
        <v>19.992000000000001</v>
      </c>
      <c r="J123">
        <f t="shared" si="5"/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f t="shared" si="6"/>
        <v>4</v>
      </c>
      <c r="P123">
        <f t="shared" si="7"/>
        <v>16.793279999999999</v>
      </c>
      <c r="Q123">
        <v>6.5</v>
      </c>
    </row>
    <row r="124" spans="1:17" x14ac:dyDescent="0.2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f t="shared" si="4"/>
        <v>44.981999999999999</v>
      </c>
      <c r="J124">
        <f t="shared" si="5"/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f t="shared" si="6"/>
        <v>4</v>
      </c>
      <c r="P124">
        <f t="shared" si="7"/>
        <v>37.784880000000001</v>
      </c>
      <c r="Q124">
        <v>4.2</v>
      </c>
    </row>
    <row r="125" spans="1:17" x14ac:dyDescent="0.2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f t="shared" si="4"/>
        <v>25.564</v>
      </c>
      <c r="J125">
        <f t="shared" si="5"/>
        <v>536.84399999999994</v>
      </c>
      <c r="K125" s="1">
        <v>43537</v>
      </c>
      <c r="L125" s="2">
        <v>0.82777777777777783</v>
      </c>
      <c r="M125" t="s">
        <v>33</v>
      </c>
      <c r="N125">
        <v>511.28</v>
      </c>
      <c r="O125">
        <f t="shared" si="6"/>
        <v>5</v>
      </c>
      <c r="P125">
        <f t="shared" si="7"/>
        <v>26.842199999999998</v>
      </c>
      <c r="Q125">
        <v>4.5999999999999996</v>
      </c>
    </row>
    <row r="126" spans="1:17" x14ac:dyDescent="0.2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f t="shared" si="4"/>
        <v>22.588000000000001</v>
      </c>
      <c r="J126">
        <f t="shared" si="5"/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f t="shared" si="6"/>
        <v>6.5</v>
      </c>
      <c r="P126">
        <f t="shared" si="7"/>
        <v>30.832620000000002</v>
      </c>
      <c r="Q126">
        <v>7.3</v>
      </c>
    </row>
    <row r="127" spans="1:17" x14ac:dyDescent="0.2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f t="shared" si="4"/>
        <v>32.791499999999999</v>
      </c>
      <c r="J127">
        <f t="shared" si="5"/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f t="shared" si="6"/>
        <v>5</v>
      </c>
      <c r="P127">
        <f t="shared" si="7"/>
        <v>34.431075</v>
      </c>
      <c r="Q127">
        <v>4.5</v>
      </c>
    </row>
    <row r="128" spans="1:17" x14ac:dyDescent="0.2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f t="shared" si="4"/>
        <v>8.0625</v>
      </c>
      <c r="J128">
        <f t="shared" si="5"/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f t="shared" si="6"/>
        <v>4</v>
      </c>
      <c r="P128">
        <f t="shared" si="7"/>
        <v>6.7725</v>
      </c>
      <c r="Q128">
        <v>9</v>
      </c>
    </row>
    <row r="129" spans="1:17" x14ac:dyDescent="0.2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f t="shared" si="4"/>
        <v>14.278500000000001</v>
      </c>
      <c r="J129">
        <f t="shared" si="5"/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f t="shared" si="6"/>
        <v>6.5</v>
      </c>
      <c r="P129">
        <f t="shared" si="7"/>
        <v>19.490152500000001</v>
      </c>
      <c r="Q129">
        <v>5.9</v>
      </c>
    </row>
    <row r="130" spans="1:17" x14ac:dyDescent="0.2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f t="shared" si="4"/>
        <v>27.416000000000004</v>
      </c>
      <c r="J130">
        <f t="shared" si="5"/>
        <v>575.7360000000001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f t="shared" si="6"/>
        <v>6</v>
      </c>
      <c r="P130">
        <f t="shared" si="7"/>
        <v>34.544160000000005</v>
      </c>
      <c r="Q130">
        <v>8.5</v>
      </c>
    </row>
    <row r="131" spans="1:17" x14ac:dyDescent="0.2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f t="shared" ref="I131:I194" si="8">0.05*(G131*H131)</f>
        <v>40.626000000000005</v>
      </c>
      <c r="J131">
        <f t="shared" ref="J131:J194" si="9">G131*H131+I131</f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f t="shared" ref="O131:O194" si="10">IF(F131="Health and beauty",7,IF(F131="Fashion accessories",6.5,IF(F131="Home and lifestyle",5,IF(F131="Electronic accessories",3.5,IF(F131="Sports and travel",4,6)))))</f>
        <v>4</v>
      </c>
      <c r="P131">
        <f t="shared" ref="P131:P194" si="11">(O131*J131)/100</f>
        <v>34.125839999999997</v>
      </c>
      <c r="Q131">
        <v>7.2</v>
      </c>
    </row>
    <row r="132" spans="1:17" x14ac:dyDescent="0.2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f t="shared" si="8"/>
        <v>13.866999999999999</v>
      </c>
      <c r="J132">
        <f t="shared" si="9"/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f t="shared" si="10"/>
        <v>6.5</v>
      </c>
      <c r="P132">
        <f t="shared" si="11"/>
        <v>18.928455</v>
      </c>
      <c r="Q132">
        <v>7.5</v>
      </c>
    </row>
    <row r="133" spans="1:17" x14ac:dyDescent="0.2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f t="shared" si="8"/>
        <v>27.638999999999999</v>
      </c>
      <c r="J133">
        <f t="shared" si="9"/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f t="shared" si="10"/>
        <v>4</v>
      </c>
      <c r="P133">
        <f t="shared" si="11"/>
        <v>23.216760000000001</v>
      </c>
      <c r="Q133">
        <v>8.3000000000000007</v>
      </c>
    </row>
    <row r="134" spans="1:17" x14ac:dyDescent="0.2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f t="shared" si="8"/>
        <v>6.9680000000000009</v>
      </c>
      <c r="J134">
        <f t="shared" si="9"/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f t="shared" si="10"/>
        <v>4</v>
      </c>
      <c r="P134">
        <f t="shared" si="11"/>
        <v>5.8531200000000005</v>
      </c>
      <c r="Q134">
        <v>7.4</v>
      </c>
    </row>
    <row r="135" spans="1:17" x14ac:dyDescent="0.2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f t="shared" si="8"/>
        <v>26.235000000000003</v>
      </c>
      <c r="J135">
        <f t="shared" si="9"/>
        <v>550.93500000000006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f t="shared" si="10"/>
        <v>3.5</v>
      </c>
      <c r="P135">
        <f t="shared" si="11"/>
        <v>19.282725000000003</v>
      </c>
      <c r="Q135">
        <v>8.8000000000000007</v>
      </c>
    </row>
    <row r="136" spans="1:17" x14ac:dyDescent="0.2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f t="shared" si="8"/>
        <v>24.39</v>
      </c>
      <c r="J136">
        <f t="shared" si="9"/>
        <v>512.18999999999994</v>
      </c>
      <c r="K136" s="1">
        <v>43532</v>
      </c>
      <c r="L136" s="2">
        <v>0.69652777777777775</v>
      </c>
      <c r="M136" t="s">
        <v>23</v>
      </c>
      <c r="N136">
        <v>487.8</v>
      </c>
      <c r="O136">
        <f t="shared" si="10"/>
        <v>7</v>
      </c>
      <c r="P136">
        <f t="shared" si="11"/>
        <v>35.853299999999997</v>
      </c>
      <c r="Q136">
        <v>5.3</v>
      </c>
    </row>
    <row r="137" spans="1:17" x14ac:dyDescent="0.2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f t="shared" si="8"/>
        <v>13.532999999999999</v>
      </c>
      <c r="J137">
        <f t="shared" si="9"/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f t="shared" si="10"/>
        <v>6.5</v>
      </c>
      <c r="P137">
        <f t="shared" si="11"/>
        <v>18.472545</v>
      </c>
      <c r="Q137">
        <v>6.2</v>
      </c>
    </row>
    <row r="138" spans="1:17" x14ac:dyDescent="0.2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f t="shared" si="8"/>
        <v>6.5774999999999997</v>
      </c>
      <c r="J138">
        <f t="shared" si="9"/>
        <v>138.12749999999997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f t="shared" si="10"/>
        <v>3.5</v>
      </c>
      <c r="P138">
        <f t="shared" si="11"/>
        <v>4.834462499999999</v>
      </c>
      <c r="Q138">
        <v>8.8000000000000007</v>
      </c>
    </row>
    <row r="139" spans="1:17" x14ac:dyDescent="0.2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f t="shared" si="8"/>
        <v>10.326000000000001</v>
      </c>
      <c r="J139">
        <f t="shared" si="9"/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f t="shared" si="10"/>
        <v>5</v>
      </c>
      <c r="P139">
        <f t="shared" si="11"/>
        <v>10.8423</v>
      </c>
      <c r="Q139">
        <v>9.8000000000000007</v>
      </c>
    </row>
    <row r="140" spans="1:17" x14ac:dyDescent="0.2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f t="shared" si="8"/>
        <v>25.954999999999998</v>
      </c>
      <c r="J140">
        <f t="shared" si="9"/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f t="shared" si="10"/>
        <v>4</v>
      </c>
      <c r="P140">
        <f t="shared" si="11"/>
        <v>21.802199999999999</v>
      </c>
      <c r="Q140">
        <v>8.1999999999999993</v>
      </c>
    </row>
    <row r="141" spans="1:17" x14ac:dyDescent="0.2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f t="shared" si="8"/>
        <v>29</v>
      </c>
      <c r="J141">
        <f t="shared" si="9"/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f t="shared" si="10"/>
        <v>4</v>
      </c>
      <c r="P141">
        <f t="shared" si="11"/>
        <v>24.36</v>
      </c>
      <c r="Q141">
        <v>9.1999999999999993</v>
      </c>
    </row>
    <row r="142" spans="1:17" x14ac:dyDescent="0.2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f t="shared" si="8"/>
        <v>44.900000000000006</v>
      </c>
      <c r="J142">
        <f t="shared" si="9"/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f t="shared" si="10"/>
        <v>4</v>
      </c>
      <c r="P142">
        <f t="shared" si="11"/>
        <v>37.716000000000001</v>
      </c>
      <c r="Q142">
        <v>5.4</v>
      </c>
    </row>
    <row r="143" spans="1:17" x14ac:dyDescent="0.2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f t="shared" si="8"/>
        <v>45.25</v>
      </c>
      <c r="J143">
        <f t="shared" si="9"/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f t="shared" si="10"/>
        <v>7</v>
      </c>
      <c r="P143">
        <f t="shared" si="11"/>
        <v>66.517499999999998</v>
      </c>
      <c r="Q143">
        <v>8.1</v>
      </c>
    </row>
    <row r="144" spans="1:17" x14ac:dyDescent="0.2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f t="shared" si="8"/>
        <v>34.300000000000004</v>
      </c>
      <c r="J144">
        <f t="shared" si="9"/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f t="shared" si="10"/>
        <v>7</v>
      </c>
      <c r="P144">
        <f t="shared" si="11"/>
        <v>50.420999999999992</v>
      </c>
      <c r="Q144">
        <v>9.1</v>
      </c>
    </row>
    <row r="145" spans="1:17" x14ac:dyDescent="0.2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f t="shared" si="8"/>
        <v>1.5205000000000002</v>
      </c>
      <c r="J145">
        <f t="shared" si="9"/>
        <v>31.930500000000002</v>
      </c>
      <c r="K145" s="1">
        <v>43518</v>
      </c>
      <c r="L145" s="2">
        <v>0.44166666666666665</v>
      </c>
      <c r="M145" t="s">
        <v>33</v>
      </c>
      <c r="N145">
        <v>30.41</v>
      </c>
      <c r="O145">
        <f t="shared" si="10"/>
        <v>6</v>
      </c>
      <c r="P145">
        <f t="shared" si="11"/>
        <v>1.9158300000000004</v>
      </c>
      <c r="Q145">
        <v>8.4</v>
      </c>
    </row>
    <row r="146" spans="1:17" x14ac:dyDescent="0.2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f t="shared" si="8"/>
        <v>23.385000000000005</v>
      </c>
      <c r="J146">
        <f t="shared" si="9"/>
        <v>491.08500000000004</v>
      </c>
      <c r="K146" s="1">
        <v>43486</v>
      </c>
      <c r="L146" s="2">
        <v>0.69236111111111109</v>
      </c>
      <c r="M146" t="s">
        <v>23</v>
      </c>
      <c r="N146">
        <v>467.7</v>
      </c>
      <c r="O146">
        <f t="shared" si="10"/>
        <v>5</v>
      </c>
      <c r="P146">
        <f t="shared" si="11"/>
        <v>24.554250000000003</v>
      </c>
      <c r="Q146">
        <v>8</v>
      </c>
    </row>
    <row r="147" spans="1:17" x14ac:dyDescent="0.2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f t="shared" si="8"/>
        <v>13.878</v>
      </c>
      <c r="J147">
        <f t="shared" si="9"/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f t="shared" si="10"/>
        <v>7</v>
      </c>
      <c r="P147">
        <f t="shared" si="11"/>
        <v>20.400659999999998</v>
      </c>
      <c r="Q147">
        <v>9.5</v>
      </c>
    </row>
    <row r="148" spans="1:17" x14ac:dyDescent="0.2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f t="shared" si="8"/>
        <v>15.07</v>
      </c>
      <c r="J148">
        <f t="shared" si="9"/>
        <v>316.46999999999997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f t="shared" si="10"/>
        <v>6.5</v>
      </c>
      <c r="P148">
        <f t="shared" si="11"/>
        <v>20.570549999999997</v>
      </c>
      <c r="Q148">
        <v>9.1999999999999993</v>
      </c>
    </row>
    <row r="149" spans="1:17" x14ac:dyDescent="0.2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f t="shared" si="8"/>
        <v>13.228000000000002</v>
      </c>
      <c r="J149">
        <f t="shared" si="9"/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f t="shared" si="10"/>
        <v>7</v>
      </c>
      <c r="P149">
        <f t="shared" si="11"/>
        <v>19.445160000000001</v>
      </c>
      <c r="Q149">
        <v>5.6</v>
      </c>
    </row>
    <row r="150" spans="1:17" x14ac:dyDescent="0.2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f t="shared" si="8"/>
        <v>28.744</v>
      </c>
      <c r="J150">
        <f t="shared" si="9"/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f t="shared" si="10"/>
        <v>5</v>
      </c>
      <c r="P150">
        <f t="shared" si="11"/>
        <v>30.1812</v>
      </c>
      <c r="Q150">
        <v>6.2</v>
      </c>
    </row>
    <row r="151" spans="1:17" x14ac:dyDescent="0.2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f t="shared" si="8"/>
        <v>12.984000000000002</v>
      </c>
      <c r="J151">
        <f t="shared" si="9"/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f t="shared" si="10"/>
        <v>7</v>
      </c>
      <c r="P151">
        <f t="shared" si="11"/>
        <v>19.086479999999998</v>
      </c>
      <c r="Q151">
        <v>4.9000000000000004</v>
      </c>
    </row>
    <row r="152" spans="1:17" x14ac:dyDescent="0.2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f t="shared" si="8"/>
        <v>18.308000000000003</v>
      </c>
      <c r="J152">
        <f t="shared" si="9"/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f t="shared" si="10"/>
        <v>6.5</v>
      </c>
      <c r="P152">
        <f t="shared" si="11"/>
        <v>24.99042</v>
      </c>
      <c r="Q152">
        <v>4.8</v>
      </c>
    </row>
    <row r="153" spans="1:17" x14ac:dyDescent="0.2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f t="shared" si="8"/>
        <v>12.096000000000002</v>
      </c>
      <c r="J153">
        <f t="shared" si="9"/>
        <v>254.01600000000002</v>
      </c>
      <c r="K153" s="1">
        <v>43535</v>
      </c>
      <c r="L153" s="2">
        <v>0.67152777777777783</v>
      </c>
      <c r="M153" t="s">
        <v>33</v>
      </c>
      <c r="N153">
        <v>241.92</v>
      </c>
      <c r="O153">
        <f t="shared" si="10"/>
        <v>4</v>
      </c>
      <c r="P153">
        <f t="shared" si="11"/>
        <v>10.160640000000001</v>
      </c>
      <c r="Q153">
        <v>7.3</v>
      </c>
    </row>
    <row r="154" spans="1:17" x14ac:dyDescent="0.2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f t="shared" si="8"/>
        <v>37.457999999999998</v>
      </c>
      <c r="J154">
        <f t="shared" si="9"/>
        <v>786.61799999999994</v>
      </c>
      <c r="K154" s="1">
        <v>43494</v>
      </c>
      <c r="L154" s="2">
        <v>0.49722222222222223</v>
      </c>
      <c r="M154" t="s">
        <v>33</v>
      </c>
      <c r="N154">
        <v>749.16</v>
      </c>
      <c r="O154">
        <f t="shared" si="10"/>
        <v>6.5</v>
      </c>
      <c r="P154">
        <f t="shared" si="11"/>
        <v>51.13017</v>
      </c>
      <c r="Q154">
        <v>7.4</v>
      </c>
    </row>
    <row r="155" spans="1:17" x14ac:dyDescent="0.2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f t="shared" si="8"/>
        <v>4.944</v>
      </c>
      <c r="J155">
        <f t="shared" si="9"/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f t="shared" si="10"/>
        <v>6</v>
      </c>
      <c r="P155">
        <f t="shared" si="11"/>
        <v>6.2294399999999994</v>
      </c>
      <c r="Q155">
        <v>9.9</v>
      </c>
    </row>
    <row r="156" spans="1:17" x14ac:dyDescent="0.2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f t="shared" si="8"/>
        <v>32.387999999999998</v>
      </c>
      <c r="J156">
        <f t="shared" si="9"/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f t="shared" si="10"/>
        <v>4</v>
      </c>
      <c r="P156">
        <f t="shared" si="11"/>
        <v>27.205920000000003</v>
      </c>
      <c r="Q156">
        <v>9.3000000000000007</v>
      </c>
    </row>
    <row r="157" spans="1:17" x14ac:dyDescent="0.2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f t="shared" si="8"/>
        <v>23.072500000000005</v>
      </c>
      <c r="J157">
        <f t="shared" si="9"/>
        <v>484.52250000000004</v>
      </c>
      <c r="K157" s="1">
        <v>43516</v>
      </c>
      <c r="L157" s="2">
        <v>0.66319444444444442</v>
      </c>
      <c r="M157" t="s">
        <v>33</v>
      </c>
      <c r="N157">
        <v>461.45</v>
      </c>
      <c r="O157">
        <f t="shared" si="10"/>
        <v>6</v>
      </c>
      <c r="P157">
        <f t="shared" si="11"/>
        <v>29.071350000000002</v>
      </c>
      <c r="Q157">
        <v>9</v>
      </c>
    </row>
    <row r="158" spans="1:17" x14ac:dyDescent="0.2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f t="shared" si="8"/>
        <v>3.6085000000000003</v>
      </c>
      <c r="J158">
        <f t="shared" si="9"/>
        <v>75.778500000000008</v>
      </c>
      <c r="K158" s="1">
        <v>43469</v>
      </c>
      <c r="L158" s="2">
        <v>0.81944444444444453</v>
      </c>
      <c r="M158" t="s">
        <v>29</v>
      </c>
      <c r="N158">
        <v>72.17</v>
      </c>
      <c r="O158">
        <f t="shared" si="10"/>
        <v>3.5</v>
      </c>
      <c r="P158">
        <f t="shared" si="11"/>
        <v>2.6522475000000001</v>
      </c>
      <c r="Q158">
        <v>6.1</v>
      </c>
    </row>
    <row r="159" spans="1:17" x14ac:dyDescent="0.2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f t="shared" si="8"/>
        <v>12.57</v>
      </c>
      <c r="J159">
        <f t="shared" si="9"/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f t="shared" si="10"/>
        <v>5</v>
      </c>
      <c r="P159">
        <f t="shared" si="11"/>
        <v>13.198500000000001</v>
      </c>
      <c r="Q159">
        <v>9.6999999999999993</v>
      </c>
    </row>
    <row r="160" spans="1:17" x14ac:dyDescent="0.2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f t="shared" si="8"/>
        <v>43.749000000000002</v>
      </c>
      <c r="J160">
        <f t="shared" si="9"/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f t="shared" si="10"/>
        <v>7</v>
      </c>
      <c r="P160">
        <f t="shared" si="11"/>
        <v>64.311030000000002</v>
      </c>
      <c r="Q160">
        <v>6</v>
      </c>
    </row>
    <row r="161" spans="1:17" x14ac:dyDescent="0.2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f t="shared" si="8"/>
        <v>28.017000000000003</v>
      </c>
      <c r="J161">
        <f t="shared" si="9"/>
        <v>588.35700000000008</v>
      </c>
      <c r="K161" s="1">
        <v>43551</v>
      </c>
      <c r="L161" s="2">
        <v>0.8041666666666667</v>
      </c>
      <c r="M161" t="s">
        <v>23</v>
      </c>
      <c r="N161">
        <v>560.34</v>
      </c>
      <c r="O161">
        <f t="shared" si="10"/>
        <v>4</v>
      </c>
      <c r="P161">
        <f t="shared" si="11"/>
        <v>23.534280000000003</v>
      </c>
      <c r="Q161">
        <v>10</v>
      </c>
    </row>
    <row r="162" spans="1:17" x14ac:dyDescent="0.2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f t="shared" si="8"/>
        <v>17.272000000000002</v>
      </c>
      <c r="J162">
        <f t="shared" si="9"/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f t="shared" si="10"/>
        <v>6</v>
      </c>
      <c r="P162">
        <f t="shared" si="11"/>
        <v>21.762719999999998</v>
      </c>
      <c r="Q162">
        <v>8.3000000000000007</v>
      </c>
    </row>
    <row r="163" spans="1:17" x14ac:dyDescent="0.2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f t="shared" si="8"/>
        <v>3.1844999999999999</v>
      </c>
      <c r="J163">
        <f t="shared" si="9"/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f t="shared" si="10"/>
        <v>4</v>
      </c>
      <c r="P163">
        <f t="shared" si="11"/>
        <v>2.6749799999999997</v>
      </c>
      <c r="Q163">
        <v>6</v>
      </c>
    </row>
    <row r="164" spans="1:17" x14ac:dyDescent="0.2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f t="shared" si="8"/>
        <v>16.026499999999999</v>
      </c>
      <c r="J164">
        <f t="shared" si="9"/>
        <v>336.55649999999997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f t="shared" si="10"/>
        <v>6</v>
      </c>
      <c r="P164">
        <f t="shared" si="11"/>
        <v>20.193390000000001</v>
      </c>
      <c r="Q164">
        <v>7</v>
      </c>
    </row>
    <row r="165" spans="1:17" x14ac:dyDescent="0.2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f t="shared" si="8"/>
        <v>7.6400000000000006</v>
      </c>
      <c r="J165">
        <f t="shared" si="9"/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f t="shared" si="10"/>
        <v>4</v>
      </c>
      <c r="P165">
        <f t="shared" si="11"/>
        <v>6.4176000000000002</v>
      </c>
      <c r="Q165">
        <v>6.5</v>
      </c>
    </row>
    <row r="166" spans="1:17" x14ac:dyDescent="0.2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f t="shared" si="8"/>
        <v>19.950000000000003</v>
      </c>
      <c r="J166">
        <f t="shared" si="9"/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f t="shared" si="10"/>
        <v>6</v>
      </c>
      <c r="P166">
        <f t="shared" si="11"/>
        <v>25.136999999999997</v>
      </c>
      <c r="Q166">
        <v>5.9</v>
      </c>
    </row>
    <row r="167" spans="1:17" x14ac:dyDescent="0.2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f t="shared" si="8"/>
        <v>17.028000000000002</v>
      </c>
      <c r="J167">
        <f t="shared" si="9"/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f t="shared" si="10"/>
        <v>7</v>
      </c>
      <c r="P167">
        <f t="shared" si="11"/>
        <v>25.03116</v>
      </c>
      <c r="Q167">
        <v>5.6</v>
      </c>
    </row>
    <row r="168" spans="1:17" x14ac:dyDescent="0.2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f t="shared" si="8"/>
        <v>47.79</v>
      </c>
      <c r="J168">
        <f t="shared" si="9"/>
        <v>1003.5899999999999</v>
      </c>
      <c r="K168" s="1">
        <v>43481</v>
      </c>
      <c r="L168" s="2">
        <v>0.56388888888888888</v>
      </c>
      <c r="M168" t="s">
        <v>29</v>
      </c>
      <c r="N168">
        <v>955.8</v>
      </c>
      <c r="O168">
        <f t="shared" si="10"/>
        <v>5</v>
      </c>
      <c r="P168">
        <f t="shared" si="11"/>
        <v>50.179499999999997</v>
      </c>
      <c r="Q168">
        <v>4.8</v>
      </c>
    </row>
    <row r="169" spans="1:17" x14ac:dyDescent="0.2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f t="shared" si="8"/>
        <v>49.490000000000009</v>
      </c>
      <c r="J169">
        <f t="shared" si="9"/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f t="shared" si="10"/>
        <v>6.5</v>
      </c>
      <c r="P169">
        <f t="shared" si="11"/>
        <v>67.553849999999997</v>
      </c>
      <c r="Q169">
        <v>8.6999999999999993</v>
      </c>
    </row>
    <row r="170" spans="1:17" x14ac:dyDescent="0.2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f t="shared" si="8"/>
        <v>15.384</v>
      </c>
      <c r="J170">
        <f t="shared" si="9"/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f t="shared" si="10"/>
        <v>6</v>
      </c>
      <c r="P170">
        <f t="shared" si="11"/>
        <v>19.383839999999999</v>
      </c>
      <c r="Q170">
        <v>6.5</v>
      </c>
    </row>
    <row r="171" spans="1:17" x14ac:dyDescent="0.2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f t="shared" si="8"/>
        <v>24.332000000000001</v>
      </c>
      <c r="J171">
        <f t="shared" si="9"/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f t="shared" si="10"/>
        <v>4</v>
      </c>
      <c r="P171">
        <f t="shared" si="11"/>
        <v>20.438879999999997</v>
      </c>
      <c r="Q171">
        <v>8.5</v>
      </c>
    </row>
    <row r="172" spans="1:17" x14ac:dyDescent="0.2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f t="shared" si="8"/>
        <v>17.502500000000001</v>
      </c>
      <c r="J172">
        <f t="shared" si="9"/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f t="shared" si="10"/>
        <v>7</v>
      </c>
      <c r="P172">
        <f t="shared" si="11"/>
        <v>25.728675000000003</v>
      </c>
      <c r="Q172">
        <v>5.5</v>
      </c>
    </row>
    <row r="173" spans="1:17" x14ac:dyDescent="0.2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f t="shared" si="8"/>
        <v>20.012500000000003</v>
      </c>
      <c r="J173">
        <f t="shared" si="9"/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f t="shared" si="10"/>
        <v>6</v>
      </c>
      <c r="P173">
        <f t="shared" si="11"/>
        <v>25.21575</v>
      </c>
      <c r="Q173">
        <v>9.4</v>
      </c>
    </row>
    <row r="174" spans="1:17" x14ac:dyDescent="0.2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f t="shared" si="8"/>
        <v>8.3400000000000016</v>
      </c>
      <c r="J174">
        <f t="shared" si="9"/>
        <v>175.14000000000001</v>
      </c>
      <c r="K174" s="1">
        <v>43527</v>
      </c>
      <c r="L174" s="2">
        <v>0.80347222222222225</v>
      </c>
      <c r="M174" t="s">
        <v>29</v>
      </c>
      <c r="N174">
        <v>166.8</v>
      </c>
      <c r="O174">
        <f t="shared" si="10"/>
        <v>3.5</v>
      </c>
      <c r="P174">
        <f t="shared" si="11"/>
        <v>6.1299000000000001</v>
      </c>
      <c r="Q174">
        <v>6.3</v>
      </c>
    </row>
    <row r="175" spans="1:17" x14ac:dyDescent="0.2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f t="shared" si="8"/>
        <v>15.867000000000003</v>
      </c>
      <c r="J175">
        <f t="shared" si="9"/>
        <v>333.20700000000005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f t="shared" si="10"/>
        <v>3.5</v>
      </c>
      <c r="P175">
        <f t="shared" si="11"/>
        <v>11.662245000000002</v>
      </c>
      <c r="Q175">
        <v>9.8000000000000007</v>
      </c>
    </row>
    <row r="176" spans="1:17" x14ac:dyDescent="0.2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f t="shared" si="8"/>
        <v>7.9160000000000004</v>
      </c>
      <c r="J176">
        <f t="shared" si="9"/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f t="shared" si="10"/>
        <v>6</v>
      </c>
      <c r="P176">
        <f t="shared" si="11"/>
        <v>9.9741599999999995</v>
      </c>
      <c r="Q176">
        <v>8.6999999999999993</v>
      </c>
    </row>
    <row r="177" spans="1:17" x14ac:dyDescent="0.2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f t="shared" si="8"/>
        <v>15.228000000000003</v>
      </c>
      <c r="J177">
        <f t="shared" si="9"/>
        <v>319.78800000000007</v>
      </c>
      <c r="K177" s="1">
        <v>43545</v>
      </c>
      <c r="L177" s="2">
        <v>0.68125000000000002</v>
      </c>
      <c r="M177" t="s">
        <v>23</v>
      </c>
      <c r="N177">
        <v>304.56</v>
      </c>
      <c r="O177">
        <f t="shared" si="10"/>
        <v>5</v>
      </c>
      <c r="P177">
        <f t="shared" si="11"/>
        <v>15.989400000000003</v>
      </c>
      <c r="Q177">
        <v>8.8000000000000007</v>
      </c>
    </row>
    <row r="178" spans="1:17" x14ac:dyDescent="0.2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f t="shared" si="8"/>
        <v>8.8680000000000003</v>
      </c>
      <c r="J178">
        <f t="shared" si="9"/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f t="shared" si="10"/>
        <v>6</v>
      </c>
      <c r="P178">
        <f t="shared" si="11"/>
        <v>11.173679999999999</v>
      </c>
      <c r="Q178">
        <v>9.6</v>
      </c>
    </row>
    <row r="179" spans="1:17" x14ac:dyDescent="0.2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f t="shared" si="8"/>
        <v>7.8785000000000016</v>
      </c>
      <c r="J179">
        <f t="shared" si="9"/>
        <v>165.44850000000002</v>
      </c>
      <c r="K179" s="1">
        <v>43509</v>
      </c>
      <c r="L179" s="2">
        <v>0.4513888888888889</v>
      </c>
      <c r="M179" t="s">
        <v>33</v>
      </c>
      <c r="N179">
        <v>157.57</v>
      </c>
      <c r="O179">
        <f t="shared" si="10"/>
        <v>6.5</v>
      </c>
      <c r="P179">
        <f t="shared" si="11"/>
        <v>10.754152500000002</v>
      </c>
      <c r="Q179">
        <v>4.8</v>
      </c>
    </row>
    <row r="180" spans="1:17" x14ac:dyDescent="0.2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f t="shared" si="8"/>
        <v>22.164000000000001</v>
      </c>
      <c r="J180">
        <f t="shared" si="9"/>
        <v>465.44399999999996</v>
      </c>
      <c r="K180" s="1">
        <v>43547</v>
      </c>
      <c r="L180" s="2">
        <v>0.8027777777777777</v>
      </c>
      <c r="M180" t="s">
        <v>23</v>
      </c>
      <c r="N180">
        <v>443.28</v>
      </c>
      <c r="O180">
        <f t="shared" si="10"/>
        <v>6</v>
      </c>
      <c r="P180">
        <f t="shared" si="11"/>
        <v>27.926639999999999</v>
      </c>
      <c r="Q180">
        <v>4.4000000000000004</v>
      </c>
    </row>
    <row r="181" spans="1:17" x14ac:dyDescent="0.2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f t="shared" si="8"/>
        <v>13.02</v>
      </c>
      <c r="J181">
        <f t="shared" si="9"/>
        <v>273.41999999999996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f t="shared" si="10"/>
        <v>7</v>
      </c>
      <c r="P181">
        <f t="shared" si="11"/>
        <v>19.139399999999995</v>
      </c>
      <c r="Q181">
        <v>9.9</v>
      </c>
    </row>
    <row r="182" spans="1:17" x14ac:dyDescent="0.2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f t="shared" si="8"/>
        <v>22.491000000000003</v>
      </c>
      <c r="J182">
        <f t="shared" si="9"/>
        <v>472.31100000000004</v>
      </c>
      <c r="K182" s="1">
        <v>43505</v>
      </c>
      <c r="L182" s="2">
        <v>0.41666666666666669</v>
      </c>
      <c r="M182" t="s">
        <v>29</v>
      </c>
      <c r="N182">
        <v>449.82</v>
      </c>
      <c r="O182">
        <f t="shared" si="10"/>
        <v>6.5</v>
      </c>
      <c r="P182">
        <f t="shared" si="11"/>
        <v>30.700215000000004</v>
      </c>
      <c r="Q182">
        <v>5.7</v>
      </c>
    </row>
    <row r="183" spans="1:17" x14ac:dyDescent="0.2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f t="shared" si="8"/>
        <v>15.388</v>
      </c>
      <c r="J183">
        <f t="shared" si="9"/>
        <v>323.14799999999997</v>
      </c>
      <c r="K183" s="1">
        <v>43488</v>
      </c>
      <c r="L183" s="2">
        <v>0.49374999999999997</v>
      </c>
      <c r="M183" t="s">
        <v>29</v>
      </c>
      <c r="N183">
        <v>307.76</v>
      </c>
      <c r="O183">
        <f t="shared" si="10"/>
        <v>6</v>
      </c>
      <c r="P183">
        <f t="shared" si="11"/>
        <v>19.38888</v>
      </c>
      <c r="Q183">
        <v>7.7</v>
      </c>
    </row>
    <row r="184" spans="1:17" x14ac:dyDescent="0.2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f t="shared" si="8"/>
        <v>7.75</v>
      </c>
      <c r="J184">
        <f t="shared" si="9"/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f t="shared" si="10"/>
        <v>4</v>
      </c>
      <c r="P184">
        <f t="shared" si="11"/>
        <v>6.51</v>
      </c>
      <c r="Q184">
        <v>8</v>
      </c>
    </row>
    <row r="185" spans="1:17" x14ac:dyDescent="0.2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f t="shared" si="8"/>
        <v>13.724000000000002</v>
      </c>
      <c r="J185">
        <f t="shared" si="9"/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f t="shared" si="10"/>
        <v>7</v>
      </c>
      <c r="P185">
        <f t="shared" si="11"/>
        <v>20.17428</v>
      </c>
      <c r="Q185">
        <v>5.7</v>
      </c>
    </row>
    <row r="186" spans="1:17" x14ac:dyDescent="0.2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f t="shared" si="8"/>
        <v>4.319</v>
      </c>
      <c r="J186">
        <f t="shared" si="9"/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f t="shared" si="10"/>
        <v>4</v>
      </c>
      <c r="P186">
        <f t="shared" si="11"/>
        <v>3.6279599999999999</v>
      </c>
      <c r="Q186">
        <v>6.7</v>
      </c>
    </row>
    <row r="187" spans="1:17" x14ac:dyDescent="0.2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f t="shared" si="8"/>
        <v>2.7119999999999997</v>
      </c>
      <c r="J187">
        <f t="shared" si="9"/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f t="shared" si="10"/>
        <v>6</v>
      </c>
      <c r="P187">
        <f t="shared" si="11"/>
        <v>3.4171199999999997</v>
      </c>
      <c r="Q187">
        <v>8</v>
      </c>
    </row>
    <row r="188" spans="1:17" x14ac:dyDescent="0.2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f t="shared" si="8"/>
        <v>37.795999999999999</v>
      </c>
      <c r="J188">
        <f t="shared" si="9"/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f t="shared" si="10"/>
        <v>5</v>
      </c>
      <c r="P188">
        <f t="shared" si="11"/>
        <v>39.6858</v>
      </c>
      <c r="Q188">
        <v>7.5</v>
      </c>
    </row>
    <row r="189" spans="1:17" x14ac:dyDescent="0.2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f t="shared" si="8"/>
        <v>9.2940000000000005</v>
      </c>
      <c r="J189">
        <f t="shared" si="9"/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f t="shared" si="10"/>
        <v>5</v>
      </c>
      <c r="P189">
        <f t="shared" si="11"/>
        <v>9.7586999999999993</v>
      </c>
      <c r="Q189">
        <v>7</v>
      </c>
    </row>
    <row r="190" spans="1:17" x14ac:dyDescent="0.2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f t="shared" si="8"/>
        <v>3.7035</v>
      </c>
      <c r="J190">
        <f t="shared" si="9"/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f t="shared" si="10"/>
        <v>5</v>
      </c>
      <c r="P190">
        <f t="shared" si="11"/>
        <v>3.8886750000000001</v>
      </c>
      <c r="Q190">
        <v>9.9</v>
      </c>
    </row>
    <row r="191" spans="1:17" x14ac:dyDescent="0.2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f t="shared" si="8"/>
        <v>13.962000000000002</v>
      </c>
      <c r="J191">
        <f t="shared" si="9"/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f t="shared" si="10"/>
        <v>5</v>
      </c>
      <c r="P191">
        <f t="shared" si="11"/>
        <v>14.6601</v>
      </c>
      <c r="Q191">
        <v>5.9</v>
      </c>
    </row>
    <row r="192" spans="1:17" x14ac:dyDescent="0.2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f t="shared" si="8"/>
        <v>11.556000000000001</v>
      </c>
      <c r="J192">
        <f t="shared" si="9"/>
        <v>242.67600000000002</v>
      </c>
      <c r="K192" s="1">
        <v>43507</v>
      </c>
      <c r="L192" s="2">
        <v>0.44375000000000003</v>
      </c>
      <c r="M192" t="s">
        <v>33</v>
      </c>
      <c r="N192">
        <v>231.12</v>
      </c>
      <c r="O192">
        <f t="shared" si="10"/>
        <v>5</v>
      </c>
      <c r="P192">
        <f t="shared" si="11"/>
        <v>12.133800000000001</v>
      </c>
      <c r="Q192">
        <v>7.2</v>
      </c>
    </row>
    <row r="193" spans="1:17" x14ac:dyDescent="0.2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f t="shared" si="8"/>
        <v>7.3520000000000003</v>
      </c>
      <c r="J193">
        <f t="shared" si="9"/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f t="shared" si="10"/>
        <v>6.5</v>
      </c>
      <c r="P193">
        <f t="shared" si="11"/>
        <v>10.03548</v>
      </c>
      <c r="Q193">
        <v>4.5999999999999996</v>
      </c>
    </row>
    <row r="194" spans="1:17" x14ac:dyDescent="0.2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f t="shared" si="8"/>
        <v>39.51</v>
      </c>
      <c r="J194">
        <f t="shared" si="9"/>
        <v>829.70999999999992</v>
      </c>
      <c r="K194" s="1">
        <v>43540</v>
      </c>
      <c r="L194" s="2">
        <v>0.79722222222222217</v>
      </c>
      <c r="M194" t="s">
        <v>29</v>
      </c>
      <c r="N194">
        <v>790.2</v>
      </c>
      <c r="O194">
        <f t="shared" si="10"/>
        <v>6</v>
      </c>
      <c r="P194">
        <f t="shared" si="11"/>
        <v>49.782599999999995</v>
      </c>
      <c r="Q194">
        <v>9.1999999999999993</v>
      </c>
    </row>
    <row r="195" spans="1:17" x14ac:dyDescent="0.2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f t="shared" ref="I195:I258" si="12">0.05*(G195*H195)</f>
        <v>5.1100000000000003</v>
      </c>
      <c r="J195">
        <f t="shared" ref="J195:J258" si="13">G195*H195+I195</f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f t="shared" ref="O195:O258" si="14">IF(F195="Health and beauty",7,IF(F195="Fashion accessories",6.5,IF(F195="Home and lifestyle",5,IF(F195="Electronic accessories",3.5,IF(F195="Sports and travel",4,6)))))</f>
        <v>5</v>
      </c>
      <c r="P195">
        <f t="shared" ref="P195:P258" si="15">(O195*J195)/100</f>
        <v>5.3654999999999999</v>
      </c>
      <c r="Q195">
        <v>5.7</v>
      </c>
    </row>
    <row r="196" spans="1:17" x14ac:dyDescent="0.2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f t="shared" si="12"/>
        <v>8.1775000000000002</v>
      </c>
      <c r="J196">
        <f t="shared" si="13"/>
        <v>171.72750000000002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f t="shared" si="14"/>
        <v>3.5</v>
      </c>
      <c r="P196">
        <f t="shared" si="15"/>
        <v>6.0104625000000009</v>
      </c>
      <c r="Q196">
        <v>9.9</v>
      </c>
    </row>
    <row r="197" spans="1:17" x14ac:dyDescent="0.2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f t="shared" si="12"/>
        <v>3.7145000000000006</v>
      </c>
      <c r="J197">
        <f t="shared" si="13"/>
        <v>78.004500000000007</v>
      </c>
      <c r="K197" s="1">
        <v>43478</v>
      </c>
      <c r="L197" s="2">
        <v>0.8125</v>
      </c>
      <c r="M197" t="s">
        <v>29</v>
      </c>
      <c r="N197">
        <v>74.290000000000006</v>
      </c>
      <c r="O197">
        <f t="shared" si="14"/>
        <v>6.5</v>
      </c>
      <c r="P197">
        <f t="shared" si="15"/>
        <v>5.0702925000000008</v>
      </c>
      <c r="Q197">
        <v>5</v>
      </c>
    </row>
    <row r="198" spans="1:17" x14ac:dyDescent="0.2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f t="shared" si="12"/>
        <v>4.37</v>
      </c>
      <c r="J198">
        <f t="shared" si="13"/>
        <v>91.77000000000001</v>
      </c>
      <c r="K198" s="1">
        <v>43550</v>
      </c>
      <c r="L198" s="2">
        <v>0.75208333333333333</v>
      </c>
      <c r="M198" t="s">
        <v>29</v>
      </c>
      <c r="N198">
        <v>87.4</v>
      </c>
      <c r="O198">
        <f t="shared" si="14"/>
        <v>7</v>
      </c>
      <c r="P198">
        <f t="shared" si="15"/>
        <v>6.4239000000000006</v>
      </c>
      <c r="Q198">
        <v>4.9000000000000004</v>
      </c>
    </row>
    <row r="199" spans="1:17" x14ac:dyDescent="0.2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f t="shared" si="12"/>
        <v>1.2645</v>
      </c>
      <c r="J199">
        <f t="shared" si="13"/>
        <v>26.554499999999997</v>
      </c>
      <c r="K199" s="1">
        <v>43547</v>
      </c>
      <c r="L199" s="2">
        <v>0.42569444444444443</v>
      </c>
      <c r="M199" t="s">
        <v>23</v>
      </c>
      <c r="N199">
        <v>25.29</v>
      </c>
      <c r="O199">
        <f t="shared" si="14"/>
        <v>5</v>
      </c>
      <c r="P199">
        <f t="shared" si="15"/>
        <v>1.3277249999999998</v>
      </c>
      <c r="Q199">
        <v>6.1</v>
      </c>
    </row>
    <row r="200" spans="1:17" x14ac:dyDescent="0.2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f t="shared" si="12"/>
        <v>8.3000000000000007</v>
      </c>
      <c r="J200">
        <f t="shared" si="13"/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f t="shared" si="14"/>
        <v>7</v>
      </c>
      <c r="P200">
        <f t="shared" si="15"/>
        <v>12.201000000000001</v>
      </c>
      <c r="Q200">
        <v>8.1999999999999993</v>
      </c>
    </row>
    <row r="201" spans="1:17" x14ac:dyDescent="0.2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f t="shared" si="12"/>
        <v>17.8475</v>
      </c>
      <c r="J201">
        <f t="shared" si="13"/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f t="shared" si="14"/>
        <v>6</v>
      </c>
      <c r="P201">
        <f t="shared" si="15"/>
        <v>22.487849999999998</v>
      </c>
      <c r="Q201">
        <v>5.5</v>
      </c>
    </row>
    <row r="202" spans="1:17" x14ac:dyDescent="0.2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f t="shared" si="12"/>
        <v>5.7450000000000001</v>
      </c>
      <c r="J202">
        <f t="shared" si="13"/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f t="shared" si="14"/>
        <v>4</v>
      </c>
      <c r="P202">
        <f t="shared" si="15"/>
        <v>4.8258000000000001</v>
      </c>
      <c r="Q202">
        <v>6.8</v>
      </c>
    </row>
    <row r="203" spans="1:17" x14ac:dyDescent="0.2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f t="shared" si="12"/>
        <v>11.498000000000001</v>
      </c>
      <c r="J203">
        <f t="shared" si="13"/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f t="shared" si="14"/>
        <v>3.5</v>
      </c>
      <c r="P203">
        <f t="shared" si="15"/>
        <v>8.4510299999999994</v>
      </c>
      <c r="Q203">
        <v>6.6</v>
      </c>
    </row>
    <row r="204" spans="1:17" x14ac:dyDescent="0.2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f t="shared" si="12"/>
        <v>21.493500000000001</v>
      </c>
      <c r="J204">
        <f t="shared" si="13"/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f t="shared" si="14"/>
        <v>3.5</v>
      </c>
      <c r="P204">
        <f t="shared" si="15"/>
        <v>15.797722499999999</v>
      </c>
      <c r="Q204">
        <v>9.8000000000000007</v>
      </c>
    </row>
    <row r="205" spans="1:17" x14ac:dyDescent="0.2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f t="shared" si="12"/>
        <v>12.950000000000001</v>
      </c>
      <c r="J205">
        <f t="shared" si="13"/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f t="shared" si="14"/>
        <v>7</v>
      </c>
      <c r="P205">
        <f t="shared" si="15"/>
        <v>19.0365</v>
      </c>
      <c r="Q205">
        <v>8.6999999999999993</v>
      </c>
    </row>
    <row r="206" spans="1:17" x14ac:dyDescent="0.2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f t="shared" si="12"/>
        <v>4.4424999999999999</v>
      </c>
      <c r="J206">
        <f t="shared" si="13"/>
        <v>93.29249999999999</v>
      </c>
      <c r="K206" s="1">
        <v>43511</v>
      </c>
      <c r="L206" s="2">
        <v>0.52916666666666667</v>
      </c>
      <c r="M206" t="s">
        <v>33</v>
      </c>
      <c r="N206">
        <v>88.85</v>
      </c>
      <c r="O206">
        <f t="shared" si="14"/>
        <v>5</v>
      </c>
      <c r="P206">
        <f t="shared" si="15"/>
        <v>4.664625</v>
      </c>
      <c r="Q206">
        <v>5.4</v>
      </c>
    </row>
    <row r="207" spans="1:17" x14ac:dyDescent="0.2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f t="shared" si="12"/>
        <v>10.363500000000002</v>
      </c>
      <c r="J207">
        <f t="shared" si="13"/>
        <v>217.63350000000003</v>
      </c>
      <c r="K207" s="1">
        <v>43468</v>
      </c>
      <c r="L207" s="2">
        <v>0.50138888888888888</v>
      </c>
      <c r="M207" t="s">
        <v>23</v>
      </c>
      <c r="N207">
        <v>207.27</v>
      </c>
      <c r="O207">
        <f t="shared" si="14"/>
        <v>7</v>
      </c>
      <c r="P207">
        <f t="shared" si="15"/>
        <v>15.234345000000003</v>
      </c>
      <c r="Q207">
        <v>7.9</v>
      </c>
    </row>
    <row r="208" spans="1:17" x14ac:dyDescent="0.2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f t="shared" si="12"/>
        <v>29.992500000000003</v>
      </c>
      <c r="J208">
        <f t="shared" si="13"/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f t="shared" si="14"/>
        <v>3.5</v>
      </c>
      <c r="P208">
        <f t="shared" si="15"/>
        <v>22.044487499999999</v>
      </c>
      <c r="Q208">
        <v>9.6999999999999993</v>
      </c>
    </row>
    <row r="209" spans="1:17" x14ac:dyDescent="0.2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f t="shared" si="12"/>
        <v>14.265000000000001</v>
      </c>
      <c r="J209">
        <f t="shared" si="13"/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f t="shared" si="14"/>
        <v>5</v>
      </c>
      <c r="P209">
        <f t="shared" si="15"/>
        <v>14.978250000000001</v>
      </c>
      <c r="Q209">
        <v>7.8</v>
      </c>
    </row>
    <row r="210" spans="1:17" x14ac:dyDescent="0.2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f t="shared" si="12"/>
        <v>4.5555000000000003</v>
      </c>
      <c r="J210">
        <f t="shared" si="13"/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f t="shared" si="14"/>
        <v>6.5</v>
      </c>
      <c r="P210">
        <f t="shared" si="15"/>
        <v>6.2182575</v>
      </c>
      <c r="Q210">
        <v>5.0999999999999996</v>
      </c>
    </row>
    <row r="211" spans="1:17" x14ac:dyDescent="0.2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f t="shared" si="12"/>
        <v>44.878500000000003</v>
      </c>
      <c r="J211">
        <f t="shared" si="13"/>
        <v>942.44850000000008</v>
      </c>
      <c r="K211" s="1">
        <v>43526</v>
      </c>
      <c r="L211" s="2">
        <v>0.8208333333333333</v>
      </c>
      <c r="M211" t="s">
        <v>33</v>
      </c>
      <c r="N211">
        <v>897.57</v>
      </c>
      <c r="O211">
        <f t="shared" si="14"/>
        <v>3.5</v>
      </c>
      <c r="P211">
        <f t="shared" si="15"/>
        <v>32.985697500000001</v>
      </c>
      <c r="Q211">
        <v>6.5</v>
      </c>
    </row>
    <row r="212" spans="1:17" x14ac:dyDescent="0.2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f t="shared" si="12"/>
        <v>11.8035</v>
      </c>
      <c r="J212">
        <f t="shared" si="13"/>
        <v>247.87349999999998</v>
      </c>
      <c r="K212" s="1">
        <v>43490</v>
      </c>
      <c r="L212" s="2">
        <v>0.85</v>
      </c>
      <c r="M212" t="s">
        <v>23</v>
      </c>
      <c r="N212">
        <v>236.07</v>
      </c>
      <c r="O212">
        <f t="shared" si="14"/>
        <v>3.5</v>
      </c>
      <c r="P212">
        <f t="shared" si="15"/>
        <v>8.6755724999999995</v>
      </c>
      <c r="Q212">
        <v>5.9</v>
      </c>
    </row>
    <row r="213" spans="1:17" x14ac:dyDescent="0.2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f t="shared" si="12"/>
        <v>41.967000000000006</v>
      </c>
      <c r="J213">
        <f t="shared" si="13"/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f t="shared" si="14"/>
        <v>6</v>
      </c>
      <c r="P213">
        <f t="shared" si="15"/>
        <v>52.878420000000006</v>
      </c>
      <c r="Q213">
        <v>8.8000000000000007</v>
      </c>
    </row>
    <row r="214" spans="1:17" x14ac:dyDescent="0.2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f t="shared" si="12"/>
        <v>23.090000000000003</v>
      </c>
      <c r="J214">
        <f t="shared" si="13"/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f t="shared" si="14"/>
        <v>5</v>
      </c>
      <c r="P214">
        <f t="shared" si="15"/>
        <v>24.244499999999999</v>
      </c>
      <c r="Q214">
        <v>4.9000000000000004</v>
      </c>
    </row>
    <row r="215" spans="1:17" x14ac:dyDescent="0.2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f t="shared" si="12"/>
        <v>6.9630000000000001</v>
      </c>
      <c r="J215">
        <f t="shared" si="13"/>
        <v>146.22299999999998</v>
      </c>
      <c r="K215" s="1">
        <v>43469</v>
      </c>
      <c r="L215" s="2">
        <v>0.55833333333333335</v>
      </c>
      <c r="M215" t="s">
        <v>33</v>
      </c>
      <c r="N215">
        <v>139.26</v>
      </c>
      <c r="O215">
        <f t="shared" si="14"/>
        <v>4</v>
      </c>
      <c r="P215">
        <f t="shared" si="15"/>
        <v>5.8489199999999997</v>
      </c>
      <c r="Q215">
        <v>4.4000000000000004</v>
      </c>
    </row>
    <row r="216" spans="1:17" x14ac:dyDescent="0.2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f t="shared" si="12"/>
        <v>10.3635</v>
      </c>
      <c r="J216">
        <f t="shared" si="13"/>
        <v>217.63349999999997</v>
      </c>
      <c r="K216" s="1">
        <v>43535</v>
      </c>
      <c r="L216" s="2">
        <v>0.66180555555555554</v>
      </c>
      <c r="M216" t="s">
        <v>29</v>
      </c>
      <c r="N216">
        <v>207.27</v>
      </c>
      <c r="O216">
        <f t="shared" si="14"/>
        <v>4</v>
      </c>
      <c r="P216">
        <f t="shared" si="15"/>
        <v>8.7053399999999996</v>
      </c>
      <c r="Q216">
        <v>6.5</v>
      </c>
    </row>
    <row r="217" spans="1:17" x14ac:dyDescent="0.2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f t="shared" si="12"/>
        <v>0.91400000000000015</v>
      </c>
      <c r="J217">
        <f t="shared" si="13"/>
        <v>19.194000000000003</v>
      </c>
      <c r="K217" s="1">
        <v>43546</v>
      </c>
      <c r="L217" s="2">
        <v>0.62847222222222221</v>
      </c>
      <c r="M217" t="s">
        <v>33</v>
      </c>
      <c r="N217">
        <v>18.28</v>
      </c>
      <c r="O217">
        <f t="shared" si="14"/>
        <v>5</v>
      </c>
      <c r="P217">
        <f t="shared" si="15"/>
        <v>0.95970000000000011</v>
      </c>
      <c r="Q217">
        <v>8.3000000000000007</v>
      </c>
    </row>
    <row r="218" spans="1:17" x14ac:dyDescent="0.2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f t="shared" si="12"/>
        <v>6.1924999999999999</v>
      </c>
      <c r="J218">
        <f t="shared" si="13"/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f t="shared" si="14"/>
        <v>4</v>
      </c>
      <c r="P218">
        <f t="shared" si="15"/>
        <v>5.2016999999999998</v>
      </c>
      <c r="Q218">
        <v>8.5</v>
      </c>
    </row>
    <row r="219" spans="1:17" x14ac:dyDescent="0.2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f t="shared" si="12"/>
        <v>14.196000000000002</v>
      </c>
      <c r="J219">
        <f t="shared" si="13"/>
        <v>298.11600000000004</v>
      </c>
      <c r="K219" s="1">
        <v>43517</v>
      </c>
      <c r="L219" s="2">
        <v>0.70486111111111116</v>
      </c>
      <c r="M219" t="s">
        <v>29</v>
      </c>
      <c r="N219">
        <v>283.92</v>
      </c>
      <c r="O219">
        <f t="shared" si="14"/>
        <v>3.5</v>
      </c>
      <c r="P219">
        <f t="shared" si="15"/>
        <v>10.434060000000002</v>
      </c>
      <c r="Q219">
        <v>5.5</v>
      </c>
    </row>
    <row r="220" spans="1:17" x14ac:dyDescent="0.2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f t="shared" si="12"/>
        <v>37.948</v>
      </c>
      <c r="J220">
        <f t="shared" si="13"/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f t="shared" si="14"/>
        <v>6.5</v>
      </c>
      <c r="P220">
        <f t="shared" si="15"/>
        <v>51.799019999999999</v>
      </c>
      <c r="Q220">
        <v>8.6999999999999993</v>
      </c>
    </row>
    <row r="221" spans="1:17" x14ac:dyDescent="0.2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f t="shared" si="12"/>
        <v>8.6010000000000009</v>
      </c>
      <c r="J221">
        <f t="shared" si="13"/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f t="shared" si="14"/>
        <v>6</v>
      </c>
      <c r="P221">
        <f t="shared" si="15"/>
        <v>10.837260000000001</v>
      </c>
      <c r="Q221">
        <v>7.9</v>
      </c>
    </row>
    <row r="222" spans="1:17" x14ac:dyDescent="0.2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f t="shared" si="12"/>
        <v>13.605000000000002</v>
      </c>
      <c r="J222">
        <f t="shared" si="13"/>
        <v>285.70500000000004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f t="shared" si="14"/>
        <v>3.5</v>
      </c>
      <c r="P222">
        <f t="shared" si="15"/>
        <v>9.9996750000000016</v>
      </c>
      <c r="Q222">
        <v>6.1</v>
      </c>
    </row>
    <row r="223" spans="1:17" x14ac:dyDescent="0.2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f t="shared" si="12"/>
        <v>21.728000000000002</v>
      </c>
      <c r="J223">
        <f t="shared" si="13"/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f t="shared" si="14"/>
        <v>6</v>
      </c>
      <c r="P223">
        <f t="shared" si="15"/>
        <v>27.377279999999999</v>
      </c>
      <c r="Q223">
        <v>5.4</v>
      </c>
    </row>
    <row r="224" spans="1:17" x14ac:dyDescent="0.2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f t="shared" si="12"/>
        <v>2.9525000000000006</v>
      </c>
      <c r="J224">
        <f t="shared" si="13"/>
        <v>62.002500000000005</v>
      </c>
      <c r="K224" s="1">
        <v>43513</v>
      </c>
      <c r="L224" s="2">
        <v>0.75416666666666676</v>
      </c>
      <c r="M224" t="s">
        <v>29</v>
      </c>
      <c r="N224">
        <v>59.05</v>
      </c>
      <c r="O224">
        <f t="shared" si="14"/>
        <v>3.5</v>
      </c>
      <c r="P224">
        <f t="shared" si="15"/>
        <v>2.1700875000000002</v>
      </c>
      <c r="Q224">
        <v>9.4</v>
      </c>
    </row>
    <row r="225" spans="1:17" x14ac:dyDescent="0.2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f t="shared" si="12"/>
        <v>0.627</v>
      </c>
      <c r="J225">
        <f t="shared" si="13"/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f t="shared" si="14"/>
        <v>6.5</v>
      </c>
      <c r="P225">
        <f t="shared" si="15"/>
        <v>0.85585499999999992</v>
      </c>
      <c r="Q225">
        <v>8.1999999999999993</v>
      </c>
    </row>
    <row r="226" spans="1:17" x14ac:dyDescent="0.2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f t="shared" si="12"/>
        <v>4.3250000000000002</v>
      </c>
      <c r="J226">
        <f t="shared" si="13"/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f t="shared" si="14"/>
        <v>6</v>
      </c>
      <c r="P226">
        <f t="shared" si="15"/>
        <v>5.4495000000000005</v>
      </c>
      <c r="Q226">
        <v>6.2</v>
      </c>
    </row>
    <row r="227" spans="1:17" x14ac:dyDescent="0.2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f t="shared" si="12"/>
        <v>8.7159999999999993</v>
      </c>
      <c r="J227">
        <f t="shared" si="13"/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f t="shared" si="14"/>
        <v>4</v>
      </c>
      <c r="P227">
        <f t="shared" si="15"/>
        <v>7.3214399999999999</v>
      </c>
      <c r="Q227">
        <v>9.6999999999999993</v>
      </c>
    </row>
    <row r="228" spans="1:17" x14ac:dyDescent="0.2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f t="shared" si="12"/>
        <v>31.216500000000003</v>
      </c>
      <c r="J228">
        <f t="shared" si="13"/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f t="shared" si="14"/>
        <v>7</v>
      </c>
      <c r="P228">
        <f t="shared" si="15"/>
        <v>45.888255000000001</v>
      </c>
      <c r="Q228">
        <v>4</v>
      </c>
    </row>
    <row r="229" spans="1:17" x14ac:dyDescent="0.2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f t="shared" si="12"/>
        <v>7.4120000000000008</v>
      </c>
      <c r="J229">
        <f t="shared" si="13"/>
        <v>155.65200000000002</v>
      </c>
      <c r="K229" s="1">
        <v>43496</v>
      </c>
      <c r="L229" s="2">
        <v>0.68333333333333324</v>
      </c>
      <c r="M229" t="s">
        <v>23</v>
      </c>
      <c r="N229">
        <v>148.24</v>
      </c>
      <c r="O229">
        <f t="shared" si="14"/>
        <v>3.5</v>
      </c>
      <c r="P229">
        <f t="shared" si="15"/>
        <v>5.4478200000000001</v>
      </c>
      <c r="Q229">
        <v>9.6999999999999993</v>
      </c>
    </row>
    <row r="230" spans="1:17" x14ac:dyDescent="0.2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f t="shared" si="12"/>
        <v>27.210000000000004</v>
      </c>
      <c r="J230">
        <f t="shared" si="13"/>
        <v>571.41000000000008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f t="shared" si="14"/>
        <v>3.5</v>
      </c>
      <c r="P230">
        <f t="shared" si="15"/>
        <v>19.999350000000003</v>
      </c>
      <c r="Q230">
        <v>5.3</v>
      </c>
    </row>
    <row r="231" spans="1:17" x14ac:dyDescent="0.2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f t="shared" si="12"/>
        <v>25.368000000000002</v>
      </c>
      <c r="J231">
        <f t="shared" si="13"/>
        <v>532.72800000000007</v>
      </c>
      <c r="K231" s="1">
        <v>43535</v>
      </c>
      <c r="L231" s="2">
        <v>0.53819444444444442</v>
      </c>
      <c r="M231" t="s">
        <v>23</v>
      </c>
      <c r="N231">
        <v>507.36</v>
      </c>
      <c r="O231">
        <f t="shared" si="14"/>
        <v>5</v>
      </c>
      <c r="P231">
        <f t="shared" si="15"/>
        <v>26.636400000000002</v>
      </c>
      <c r="Q231">
        <v>7.4</v>
      </c>
    </row>
    <row r="232" spans="1:17" x14ac:dyDescent="0.2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f t="shared" si="12"/>
        <v>8.1370000000000005</v>
      </c>
      <c r="J232">
        <f t="shared" si="13"/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f t="shared" si="14"/>
        <v>6.5</v>
      </c>
      <c r="P232">
        <f t="shared" si="15"/>
        <v>11.107005000000001</v>
      </c>
      <c r="Q232">
        <v>6.5</v>
      </c>
    </row>
    <row r="233" spans="1:17" x14ac:dyDescent="0.2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f t="shared" si="12"/>
        <v>1.5885</v>
      </c>
      <c r="J233">
        <f t="shared" si="13"/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f t="shared" si="14"/>
        <v>3.5</v>
      </c>
      <c r="P233">
        <f t="shared" si="15"/>
        <v>1.1675475</v>
      </c>
      <c r="Q233">
        <v>8.6999999999999993</v>
      </c>
    </row>
    <row r="234" spans="1:17" x14ac:dyDescent="0.2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f t="shared" si="12"/>
        <v>37.840500000000006</v>
      </c>
      <c r="J234">
        <f t="shared" si="13"/>
        <v>794.65050000000008</v>
      </c>
      <c r="K234" s="1">
        <v>43507</v>
      </c>
      <c r="L234" s="2">
        <v>0.45416666666666666</v>
      </c>
      <c r="M234" t="s">
        <v>29</v>
      </c>
      <c r="N234">
        <v>756.81</v>
      </c>
      <c r="O234">
        <f t="shared" si="14"/>
        <v>7</v>
      </c>
      <c r="P234">
        <f t="shared" si="15"/>
        <v>55.625535000000006</v>
      </c>
      <c r="Q234">
        <v>8</v>
      </c>
    </row>
    <row r="235" spans="1:17" x14ac:dyDescent="0.2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f t="shared" si="12"/>
        <v>14.763999999999999</v>
      </c>
      <c r="J235">
        <f t="shared" si="13"/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f t="shared" si="14"/>
        <v>6.5</v>
      </c>
      <c r="P235">
        <f t="shared" si="15"/>
        <v>20.152859999999997</v>
      </c>
      <c r="Q235">
        <v>6.7</v>
      </c>
    </row>
    <row r="236" spans="1:17" x14ac:dyDescent="0.2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f t="shared" si="12"/>
        <v>25.97</v>
      </c>
      <c r="J236">
        <f t="shared" si="13"/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f t="shared" si="14"/>
        <v>7</v>
      </c>
      <c r="P236">
        <f t="shared" si="15"/>
        <v>38.175899999999999</v>
      </c>
      <c r="Q236">
        <v>6.5</v>
      </c>
    </row>
    <row r="237" spans="1:17" x14ac:dyDescent="0.2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f t="shared" si="12"/>
        <v>9.3140000000000001</v>
      </c>
      <c r="J237">
        <f t="shared" si="13"/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f t="shared" si="14"/>
        <v>4</v>
      </c>
      <c r="P237">
        <f t="shared" si="15"/>
        <v>7.82376</v>
      </c>
      <c r="Q237">
        <v>4.0999999999999996</v>
      </c>
    </row>
    <row r="238" spans="1:17" x14ac:dyDescent="0.2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f t="shared" si="12"/>
        <v>4.3525</v>
      </c>
      <c r="J238">
        <f t="shared" si="13"/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f t="shared" si="14"/>
        <v>7</v>
      </c>
      <c r="P238">
        <f t="shared" si="15"/>
        <v>6.3981750000000002</v>
      </c>
      <c r="Q238">
        <v>4.9000000000000004</v>
      </c>
    </row>
    <row r="239" spans="1:17" x14ac:dyDescent="0.2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f t="shared" si="12"/>
        <v>11.055</v>
      </c>
      <c r="J239">
        <f t="shared" si="13"/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f t="shared" si="14"/>
        <v>6.5</v>
      </c>
      <c r="P239">
        <f t="shared" si="15"/>
        <v>15.090074999999999</v>
      </c>
      <c r="Q239">
        <v>8.6</v>
      </c>
    </row>
    <row r="240" spans="1:17" x14ac:dyDescent="0.2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f t="shared" si="12"/>
        <v>3.3050000000000006</v>
      </c>
      <c r="J240">
        <f t="shared" si="13"/>
        <v>69.405000000000015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f t="shared" si="14"/>
        <v>3.5</v>
      </c>
      <c r="P240">
        <f t="shared" si="15"/>
        <v>2.4291750000000003</v>
      </c>
      <c r="Q240">
        <v>4.3</v>
      </c>
    </row>
    <row r="241" spans="1:17" x14ac:dyDescent="0.2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f t="shared" si="12"/>
        <v>4.4844999999999997</v>
      </c>
      <c r="J241">
        <f t="shared" si="13"/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f t="shared" si="14"/>
        <v>6.5</v>
      </c>
      <c r="P241">
        <f t="shared" si="15"/>
        <v>6.1213424999999999</v>
      </c>
      <c r="Q241">
        <v>4.9000000000000004</v>
      </c>
    </row>
    <row r="242" spans="1:17" x14ac:dyDescent="0.2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f t="shared" si="12"/>
        <v>11.223000000000001</v>
      </c>
      <c r="J242">
        <f t="shared" si="13"/>
        <v>235.68300000000002</v>
      </c>
      <c r="K242" s="1">
        <v>43476</v>
      </c>
      <c r="L242" s="2">
        <v>0.7006944444444444</v>
      </c>
      <c r="M242" t="s">
        <v>33</v>
      </c>
      <c r="N242">
        <v>224.46</v>
      </c>
      <c r="O242">
        <f t="shared" si="14"/>
        <v>6</v>
      </c>
      <c r="P242">
        <f t="shared" si="15"/>
        <v>14.140980000000003</v>
      </c>
      <c r="Q242">
        <v>5.6</v>
      </c>
    </row>
    <row r="243" spans="1:17" x14ac:dyDescent="0.2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f t="shared" si="12"/>
        <v>5.9770000000000003</v>
      </c>
      <c r="J243">
        <f t="shared" si="13"/>
        <v>125.51700000000001</v>
      </c>
      <c r="K243" s="1">
        <v>43535</v>
      </c>
      <c r="L243" s="2">
        <v>0.50069444444444444</v>
      </c>
      <c r="M243" t="s">
        <v>33</v>
      </c>
      <c r="N243">
        <v>119.54</v>
      </c>
      <c r="O243">
        <f t="shared" si="14"/>
        <v>7</v>
      </c>
      <c r="P243">
        <f t="shared" si="15"/>
        <v>8.7861899999999995</v>
      </c>
      <c r="Q243">
        <v>5.8</v>
      </c>
    </row>
    <row r="244" spans="1:17" x14ac:dyDescent="0.2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f t="shared" si="12"/>
        <v>9.32</v>
      </c>
      <c r="J244">
        <f t="shared" si="13"/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f t="shared" si="14"/>
        <v>6.5</v>
      </c>
      <c r="P244">
        <f t="shared" si="15"/>
        <v>12.7218</v>
      </c>
      <c r="Q244">
        <v>6</v>
      </c>
    </row>
    <row r="245" spans="1:17" x14ac:dyDescent="0.2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f t="shared" si="12"/>
        <v>12.530000000000001</v>
      </c>
      <c r="J245">
        <f t="shared" si="13"/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f t="shared" si="14"/>
        <v>5</v>
      </c>
      <c r="P245">
        <f t="shared" si="15"/>
        <v>13.156500000000001</v>
      </c>
      <c r="Q245">
        <v>4.2</v>
      </c>
    </row>
    <row r="246" spans="1:17" x14ac:dyDescent="0.2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f t="shared" si="12"/>
        <v>37.548000000000002</v>
      </c>
      <c r="J246">
        <f t="shared" si="13"/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f t="shared" si="14"/>
        <v>5</v>
      </c>
      <c r="P246">
        <f t="shared" si="15"/>
        <v>39.425399999999996</v>
      </c>
      <c r="Q246">
        <v>8.3000000000000007</v>
      </c>
    </row>
    <row r="247" spans="1:17" x14ac:dyDescent="0.2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f t="shared" si="12"/>
        <v>19.036000000000001</v>
      </c>
      <c r="J247">
        <f t="shared" si="13"/>
        <v>399.75600000000003</v>
      </c>
      <c r="K247" s="1">
        <v>43466</v>
      </c>
      <c r="L247" s="2">
        <v>0.61597222222222225</v>
      </c>
      <c r="M247" t="s">
        <v>29</v>
      </c>
      <c r="N247">
        <v>380.72</v>
      </c>
      <c r="O247">
        <f t="shared" si="14"/>
        <v>5</v>
      </c>
      <c r="P247">
        <f t="shared" si="15"/>
        <v>19.987800000000004</v>
      </c>
      <c r="Q247">
        <v>5.7</v>
      </c>
    </row>
    <row r="248" spans="1:17" x14ac:dyDescent="0.2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f t="shared" si="12"/>
        <v>12.21</v>
      </c>
      <c r="J248">
        <f t="shared" si="13"/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f t="shared" si="14"/>
        <v>3.5</v>
      </c>
      <c r="P248">
        <f t="shared" si="15"/>
        <v>8.9743500000000012</v>
      </c>
      <c r="Q248">
        <v>4.8</v>
      </c>
    </row>
    <row r="249" spans="1:17" x14ac:dyDescent="0.2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f t="shared" si="12"/>
        <v>4.4850000000000003</v>
      </c>
      <c r="J249">
        <f t="shared" si="13"/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f t="shared" si="14"/>
        <v>6.5</v>
      </c>
      <c r="P249">
        <f t="shared" si="15"/>
        <v>6.1220249999999998</v>
      </c>
      <c r="Q249">
        <v>6.8</v>
      </c>
    </row>
    <row r="250" spans="1:17" x14ac:dyDescent="0.2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f t="shared" si="12"/>
        <v>15.544</v>
      </c>
      <c r="J250">
        <f t="shared" si="13"/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f t="shared" si="14"/>
        <v>3.5</v>
      </c>
      <c r="P250">
        <f t="shared" si="15"/>
        <v>11.42484</v>
      </c>
      <c r="Q250">
        <v>8.8000000000000007</v>
      </c>
    </row>
    <row r="251" spans="1:17" x14ac:dyDescent="0.2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f t="shared" si="12"/>
        <v>25.571000000000002</v>
      </c>
      <c r="J251">
        <f t="shared" si="13"/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f t="shared" si="14"/>
        <v>6</v>
      </c>
      <c r="P251">
        <f t="shared" si="15"/>
        <v>32.219459999999998</v>
      </c>
      <c r="Q251">
        <v>4.2</v>
      </c>
    </row>
    <row r="252" spans="1:17" x14ac:dyDescent="0.2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f t="shared" si="12"/>
        <v>20.947500000000002</v>
      </c>
      <c r="J252">
        <f t="shared" si="13"/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f t="shared" si="14"/>
        <v>6</v>
      </c>
      <c r="P252">
        <f t="shared" si="15"/>
        <v>26.393849999999997</v>
      </c>
      <c r="Q252">
        <v>6.4</v>
      </c>
    </row>
    <row r="253" spans="1:17" x14ac:dyDescent="0.2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f t="shared" si="12"/>
        <v>17.594999999999999</v>
      </c>
      <c r="J253">
        <f t="shared" si="13"/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f t="shared" si="14"/>
        <v>6.5</v>
      </c>
      <c r="P253">
        <f t="shared" si="15"/>
        <v>24.017175000000002</v>
      </c>
      <c r="Q253">
        <v>8.4</v>
      </c>
    </row>
    <row r="254" spans="1:17" x14ac:dyDescent="0.2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f t="shared" si="12"/>
        <v>1.4390000000000001</v>
      </c>
      <c r="J254">
        <f t="shared" si="13"/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f t="shared" si="14"/>
        <v>4</v>
      </c>
      <c r="P254">
        <f t="shared" si="15"/>
        <v>1.2087600000000001</v>
      </c>
      <c r="Q254">
        <v>7.2</v>
      </c>
    </row>
    <row r="255" spans="1:17" x14ac:dyDescent="0.2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f t="shared" si="12"/>
        <v>4.75</v>
      </c>
      <c r="J255">
        <f t="shared" si="13"/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f t="shared" si="14"/>
        <v>5</v>
      </c>
      <c r="P255">
        <f t="shared" si="15"/>
        <v>4.9874999999999998</v>
      </c>
      <c r="Q255">
        <v>5.2</v>
      </c>
    </row>
    <row r="256" spans="1:17" x14ac:dyDescent="0.2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f t="shared" si="12"/>
        <v>23.560000000000002</v>
      </c>
      <c r="J256">
        <f t="shared" si="13"/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f t="shared" si="14"/>
        <v>5</v>
      </c>
      <c r="P256">
        <f t="shared" si="15"/>
        <v>24.738000000000003</v>
      </c>
      <c r="Q256">
        <v>8.9</v>
      </c>
    </row>
    <row r="257" spans="1:17" x14ac:dyDescent="0.2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f t="shared" si="12"/>
        <v>6.524</v>
      </c>
      <c r="J257">
        <f t="shared" si="13"/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f t="shared" si="14"/>
        <v>6.5</v>
      </c>
      <c r="P257">
        <f t="shared" si="15"/>
        <v>8.9052600000000002</v>
      </c>
      <c r="Q257">
        <v>9</v>
      </c>
    </row>
    <row r="258" spans="1:17" x14ac:dyDescent="0.2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f t="shared" si="12"/>
        <v>3.3174999999999999</v>
      </c>
      <c r="J258">
        <f t="shared" si="13"/>
        <v>69.66749999999999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f t="shared" si="14"/>
        <v>3.5</v>
      </c>
      <c r="P258">
        <f t="shared" si="15"/>
        <v>2.4383624999999993</v>
      </c>
      <c r="Q258">
        <v>9.6999999999999993</v>
      </c>
    </row>
    <row r="259" spans="1:17" x14ac:dyDescent="0.2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f t="shared" ref="I259:I322" si="16">0.05*(G259*H259)</f>
        <v>7.7730000000000006</v>
      </c>
      <c r="J259">
        <f t="shared" ref="J259:J322" si="17">G259*H259+I259</f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f t="shared" ref="O259:O322" si="18">IF(F259="Health and beauty",7,IF(F259="Fashion accessories",6.5,IF(F259="Home and lifestyle",5,IF(F259="Electronic accessories",3.5,IF(F259="Sports and travel",4,6)))))</f>
        <v>5</v>
      </c>
      <c r="P259">
        <f t="shared" ref="P259:P322" si="19">(O259*J259)/100</f>
        <v>8.1616499999999998</v>
      </c>
      <c r="Q259">
        <v>8.6999999999999993</v>
      </c>
    </row>
    <row r="260" spans="1:17" x14ac:dyDescent="0.2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f t="shared" si="16"/>
        <v>6.45</v>
      </c>
      <c r="J260">
        <f t="shared" si="17"/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f t="shared" si="18"/>
        <v>3.5</v>
      </c>
      <c r="P260">
        <f t="shared" si="19"/>
        <v>4.7407499999999994</v>
      </c>
      <c r="Q260">
        <v>6.5</v>
      </c>
    </row>
    <row r="261" spans="1:17" x14ac:dyDescent="0.2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f t="shared" si="16"/>
        <v>13.188000000000001</v>
      </c>
      <c r="J261">
        <f t="shared" si="17"/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f t="shared" si="18"/>
        <v>3.5</v>
      </c>
      <c r="P261">
        <f t="shared" si="19"/>
        <v>9.6931799999999999</v>
      </c>
      <c r="Q261">
        <v>6.9</v>
      </c>
    </row>
    <row r="262" spans="1:17" x14ac:dyDescent="0.2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f t="shared" si="16"/>
        <v>33.777000000000001</v>
      </c>
      <c r="J262">
        <f t="shared" si="17"/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f t="shared" si="18"/>
        <v>3.5</v>
      </c>
      <c r="P262">
        <f t="shared" si="19"/>
        <v>24.826094999999999</v>
      </c>
      <c r="Q262">
        <v>6.2</v>
      </c>
    </row>
    <row r="263" spans="1:17" x14ac:dyDescent="0.2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f t="shared" si="16"/>
        <v>3.29</v>
      </c>
      <c r="J263">
        <f t="shared" si="17"/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f t="shared" si="18"/>
        <v>6.5</v>
      </c>
      <c r="P263">
        <f t="shared" si="19"/>
        <v>4.49085</v>
      </c>
      <c r="Q263">
        <v>5.6</v>
      </c>
    </row>
    <row r="264" spans="1:17" x14ac:dyDescent="0.2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f t="shared" si="16"/>
        <v>7.66</v>
      </c>
      <c r="J264">
        <f t="shared" si="17"/>
        <v>160.85999999999999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f t="shared" si="18"/>
        <v>6.5</v>
      </c>
      <c r="P264">
        <f t="shared" si="19"/>
        <v>10.4559</v>
      </c>
      <c r="Q264">
        <v>5.7</v>
      </c>
    </row>
    <row r="265" spans="1:17" x14ac:dyDescent="0.2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f t="shared" si="16"/>
        <v>11.12</v>
      </c>
      <c r="J265">
        <f t="shared" si="17"/>
        <v>233.51999999999998</v>
      </c>
      <c r="K265" s="1">
        <v>43505</v>
      </c>
      <c r="L265" s="2">
        <v>0.45833333333333331</v>
      </c>
      <c r="M265" t="s">
        <v>29</v>
      </c>
      <c r="N265">
        <v>222.4</v>
      </c>
      <c r="O265">
        <f t="shared" si="18"/>
        <v>4</v>
      </c>
      <c r="P265">
        <f t="shared" si="19"/>
        <v>9.3407999999999998</v>
      </c>
      <c r="Q265">
        <v>4.2</v>
      </c>
    </row>
    <row r="266" spans="1:17" x14ac:dyDescent="0.2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f t="shared" si="16"/>
        <v>2.7225000000000001</v>
      </c>
      <c r="J266">
        <f t="shared" si="17"/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f t="shared" si="18"/>
        <v>4</v>
      </c>
      <c r="P266">
        <f t="shared" si="19"/>
        <v>2.2869000000000002</v>
      </c>
      <c r="Q266">
        <v>7.9</v>
      </c>
    </row>
    <row r="267" spans="1:17" x14ac:dyDescent="0.2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f t="shared" si="16"/>
        <v>34.440000000000005</v>
      </c>
      <c r="J267">
        <f t="shared" si="17"/>
        <v>723.24000000000012</v>
      </c>
      <c r="K267" s="1">
        <v>43536</v>
      </c>
      <c r="L267" s="2">
        <v>0.52986111111111112</v>
      </c>
      <c r="M267" t="s">
        <v>33</v>
      </c>
      <c r="N267">
        <v>688.8</v>
      </c>
      <c r="O267">
        <f t="shared" si="18"/>
        <v>4</v>
      </c>
      <c r="P267">
        <f t="shared" si="19"/>
        <v>28.929600000000004</v>
      </c>
      <c r="Q267">
        <v>8.6999999999999993</v>
      </c>
    </row>
    <row r="268" spans="1:17" x14ac:dyDescent="0.2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f t="shared" si="16"/>
        <v>7.0940000000000003</v>
      </c>
      <c r="J268">
        <f t="shared" si="17"/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f t="shared" si="18"/>
        <v>5</v>
      </c>
      <c r="P268">
        <f t="shared" si="19"/>
        <v>7.4486999999999988</v>
      </c>
      <c r="Q268">
        <v>6.9</v>
      </c>
    </row>
    <row r="269" spans="1:17" x14ac:dyDescent="0.2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f t="shared" si="16"/>
        <v>37.300000000000004</v>
      </c>
      <c r="J269">
        <f t="shared" si="17"/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f t="shared" si="18"/>
        <v>6</v>
      </c>
      <c r="P269">
        <f t="shared" si="19"/>
        <v>46.99799999999999</v>
      </c>
      <c r="Q269">
        <v>9.5</v>
      </c>
    </row>
    <row r="270" spans="1:17" x14ac:dyDescent="0.2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f t="shared" si="16"/>
        <v>14.148</v>
      </c>
      <c r="J270">
        <f t="shared" si="17"/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f t="shared" si="18"/>
        <v>5</v>
      </c>
      <c r="P270">
        <f t="shared" si="19"/>
        <v>14.855399999999999</v>
      </c>
      <c r="Q270">
        <v>4.4000000000000004</v>
      </c>
    </row>
    <row r="271" spans="1:17" x14ac:dyDescent="0.2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f t="shared" si="16"/>
        <v>17.77</v>
      </c>
      <c r="J271">
        <f t="shared" si="17"/>
        <v>373.16999999999996</v>
      </c>
      <c r="K271" s="1">
        <v>43469</v>
      </c>
      <c r="L271" s="2">
        <v>0.56527777777777777</v>
      </c>
      <c r="M271" t="s">
        <v>23</v>
      </c>
      <c r="N271">
        <v>355.4</v>
      </c>
      <c r="O271">
        <f t="shared" si="18"/>
        <v>5</v>
      </c>
      <c r="P271">
        <f t="shared" si="19"/>
        <v>18.6585</v>
      </c>
      <c r="Q271">
        <v>7</v>
      </c>
    </row>
    <row r="272" spans="1:17" x14ac:dyDescent="0.2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f t="shared" si="16"/>
        <v>16.857500000000002</v>
      </c>
      <c r="J272">
        <f t="shared" si="17"/>
        <v>354.00750000000005</v>
      </c>
      <c r="K272" s="1">
        <v>43530</v>
      </c>
      <c r="L272" s="2">
        <v>0.75902777777777775</v>
      </c>
      <c r="M272" t="s">
        <v>23</v>
      </c>
      <c r="N272">
        <v>337.15</v>
      </c>
      <c r="O272">
        <f t="shared" si="18"/>
        <v>4</v>
      </c>
      <c r="P272">
        <f t="shared" si="19"/>
        <v>14.160300000000001</v>
      </c>
      <c r="Q272">
        <v>6.3</v>
      </c>
    </row>
    <row r="273" spans="1:17" x14ac:dyDescent="0.2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f t="shared" si="16"/>
        <v>2.1120000000000001</v>
      </c>
      <c r="J273">
        <f t="shared" si="17"/>
        <v>44.352000000000004</v>
      </c>
      <c r="K273" s="1">
        <v>43468</v>
      </c>
      <c r="L273" s="2">
        <v>0.80347222222222225</v>
      </c>
      <c r="M273" t="s">
        <v>29</v>
      </c>
      <c r="N273">
        <v>42.24</v>
      </c>
      <c r="O273">
        <f t="shared" si="18"/>
        <v>7</v>
      </c>
      <c r="P273">
        <f t="shared" si="19"/>
        <v>3.1046400000000007</v>
      </c>
      <c r="Q273">
        <v>9.6999999999999993</v>
      </c>
    </row>
    <row r="274" spans="1:17" x14ac:dyDescent="0.2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f t="shared" si="16"/>
        <v>9.6929999999999996</v>
      </c>
      <c r="J274">
        <f t="shared" si="17"/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f t="shared" si="18"/>
        <v>5</v>
      </c>
      <c r="P274">
        <f t="shared" si="19"/>
        <v>10.17765</v>
      </c>
      <c r="Q274">
        <v>8.8000000000000007</v>
      </c>
    </row>
    <row r="275" spans="1:17" x14ac:dyDescent="0.2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f t="shared" si="16"/>
        <v>1.2030000000000001</v>
      </c>
      <c r="J275">
        <f t="shared" si="17"/>
        <v>25.262999999999998</v>
      </c>
      <c r="K275" s="1">
        <v>43492</v>
      </c>
      <c r="L275" s="2">
        <v>0.66041666666666665</v>
      </c>
      <c r="M275" t="s">
        <v>29</v>
      </c>
      <c r="N275">
        <v>24.06</v>
      </c>
      <c r="O275">
        <f t="shared" si="18"/>
        <v>5</v>
      </c>
      <c r="P275">
        <f t="shared" si="19"/>
        <v>1.26315</v>
      </c>
      <c r="Q275">
        <v>5.0999999999999996</v>
      </c>
    </row>
    <row r="276" spans="1:17" x14ac:dyDescent="0.2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f t="shared" si="16"/>
        <v>29.913</v>
      </c>
      <c r="J276">
        <f t="shared" si="17"/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f t="shared" si="18"/>
        <v>7</v>
      </c>
      <c r="P276">
        <f t="shared" si="19"/>
        <v>43.972110000000001</v>
      </c>
      <c r="Q276">
        <v>7.9</v>
      </c>
    </row>
    <row r="277" spans="1:17" x14ac:dyDescent="0.2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f t="shared" si="16"/>
        <v>16.7895</v>
      </c>
      <c r="J277">
        <f t="shared" si="17"/>
        <v>352.57949999999994</v>
      </c>
      <c r="K277" s="1">
        <v>43472</v>
      </c>
      <c r="L277" s="2">
        <v>0.86944444444444446</v>
      </c>
      <c r="M277" t="s">
        <v>29</v>
      </c>
      <c r="N277">
        <v>335.79</v>
      </c>
      <c r="O277">
        <f t="shared" si="18"/>
        <v>6.5</v>
      </c>
      <c r="P277">
        <f t="shared" si="19"/>
        <v>22.917667499999997</v>
      </c>
      <c r="Q277">
        <v>6.2</v>
      </c>
    </row>
    <row r="278" spans="1:17" x14ac:dyDescent="0.2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f t="shared" si="16"/>
        <v>10.91</v>
      </c>
      <c r="J278">
        <f t="shared" si="17"/>
        <v>229.10999999999999</v>
      </c>
      <c r="K278" s="1">
        <v>43472</v>
      </c>
      <c r="L278" s="2">
        <v>0.73333333333333339</v>
      </c>
      <c r="M278" t="s">
        <v>29</v>
      </c>
      <c r="N278">
        <v>218.2</v>
      </c>
      <c r="O278">
        <f t="shared" si="18"/>
        <v>5</v>
      </c>
      <c r="P278">
        <f t="shared" si="19"/>
        <v>11.455499999999999</v>
      </c>
      <c r="Q278">
        <v>7.1</v>
      </c>
    </row>
    <row r="279" spans="1:17" x14ac:dyDescent="0.2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f t="shared" si="16"/>
        <v>19.084</v>
      </c>
      <c r="J279">
        <f t="shared" si="17"/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f t="shared" si="18"/>
        <v>6.5</v>
      </c>
      <c r="P279">
        <f t="shared" si="19"/>
        <v>26.049659999999999</v>
      </c>
      <c r="Q279">
        <v>6.4</v>
      </c>
    </row>
    <row r="280" spans="1:17" x14ac:dyDescent="0.2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f t="shared" si="16"/>
        <v>35.494999999999997</v>
      </c>
      <c r="J280">
        <f t="shared" si="17"/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f t="shared" si="18"/>
        <v>6.5</v>
      </c>
      <c r="P280">
        <f t="shared" si="19"/>
        <v>48.450675000000004</v>
      </c>
      <c r="Q280">
        <v>5.7</v>
      </c>
    </row>
    <row r="281" spans="1:17" x14ac:dyDescent="0.2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f t="shared" si="16"/>
        <v>22.010000000000005</v>
      </c>
      <c r="J281">
        <f t="shared" si="17"/>
        <v>462.21000000000004</v>
      </c>
      <c r="K281" s="1">
        <v>43544</v>
      </c>
      <c r="L281" s="2">
        <v>0.83124999999999993</v>
      </c>
      <c r="M281" t="s">
        <v>33</v>
      </c>
      <c r="N281">
        <v>440.2</v>
      </c>
      <c r="O281">
        <f t="shared" si="18"/>
        <v>4</v>
      </c>
      <c r="P281">
        <f t="shared" si="19"/>
        <v>18.488400000000002</v>
      </c>
      <c r="Q281">
        <v>9.6</v>
      </c>
    </row>
    <row r="282" spans="1:17" x14ac:dyDescent="0.2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f t="shared" si="16"/>
        <v>27.983999999999998</v>
      </c>
      <c r="J282">
        <f t="shared" si="17"/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f t="shared" si="18"/>
        <v>5</v>
      </c>
      <c r="P282">
        <f t="shared" si="19"/>
        <v>29.383199999999999</v>
      </c>
      <c r="Q282">
        <v>6.4</v>
      </c>
    </row>
    <row r="283" spans="1:17" x14ac:dyDescent="0.2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f t="shared" si="16"/>
        <v>1.85</v>
      </c>
      <c r="J283">
        <f t="shared" si="17"/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f t="shared" si="18"/>
        <v>5</v>
      </c>
      <c r="P283">
        <f t="shared" si="19"/>
        <v>1.9424999999999999</v>
      </c>
      <c r="Q283">
        <v>7.9</v>
      </c>
    </row>
    <row r="284" spans="1:17" x14ac:dyDescent="0.2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f t="shared" si="16"/>
        <v>0.76700000000000002</v>
      </c>
      <c r="J284">
        <f t="shared" si="17"/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f t="shared" si="18"/>
        <v>4</v>
      </c>
      <c r="P284">
        <f t="shared" si="19"/>
        <v>0.64427999999999996</v>
      </c>
      <c r="Q284">
        <v>6.5</v>
      </c>
    </row>
    <row r="285" spans="1:17" x14ac:dyDescent="0.2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f t="shared" si="16"/>
        <v>29.949000000000002</v>
      </c>
      <c r="J285">
        <f t="shared" si="17"/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f t="shared" si="18"/>
        <v>7</v>
      </c>
      <c r="P285">
        <f t="shared" si="19"/>
        <v>44.025029999999994</v>
      </c>
      <c r="Q285">
        <v>8.5</v>
      </c>
    </row>
    <row r="286" spans="1:17" x14ac:dyDescent="0.2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f t="shared" si="16"/>
        <v>9.5340000000000007</v>
      </c>
      <c r="J286">
        <f t="shared" si="17"/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f t="shared" si="18"/>
        <v>7</v>
      </c>
      <c r="P286">
        <f t="shared" si="19"/>
        <v>14.014980000000001</v>
      </c>
      <c r="Q286">
        <v>9.1</v>
      </c>
    </row>
    <row r="287" spans="1:17" x14ac:dyDescent="0.2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f t="shared" si="16"/>
        <v>16.670000000000002</v>
      </c>
      <c r="J287">
        <f t="shared" si="17"/>
        <v>350.07000000000005</v>
      </c>
      <c r="K287" s="1">
        <v>43516</v>
      </c>
      <c r="L287" s="2">
        <v>0.75069444444444444</v>
      </c>
      <c r="M287" t="s">
        <v>29</v>
      </c>
      <c r="N287">
        <v>333.4</v>
      </c>
      <c r="O287">
        <f t="shared" si="18"/>
        <v>7</v>
      </c>
      <c r="P287">
        <f t="shared" si="19"/>
        <v>24.504900000000003</v>
      </c>
      <c r="Q287">
        <v>7.6</v>
      </c>
    </row>
    <row r="288" spans="1:17" x14ac:dyDescent="0.2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f t="shared" si="16"/>
        <v>3.7430000000000003</v>
      </c>
      <c r="J288">
        <f t="shared" si="17"/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f t="shared" si="18"/>
        <v>5</v>
      </c>
      <c r="P288">
        <f t="shared" si="19"/>
        <v>3.9301499999999998</v>
      </c>
      <c r="Q288">
        <v>6.9</v>
      </c>
    </row>
    <row r="289" spans="1:17" x14ac:dyDescent="0.2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f t="shared" si="16"/>
        <v>10.6875</v>
      </c>
      <c r="J289">
        <f t="shared" si="17"/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f t="shared" si="18"/>
        <v>4</v>
      </c>
      <c r="P289">
        <f t="shared" si="19"/>
        <v>8.9774999999999991</v>
      </c>
      <c r="Q289">
        <v>9.5</v>
      </c>
    </row>
    <row r="290" spans="1:17" x14ac:dyDescent="0.2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f t="shared" si="16"/>
        <v>16.9785</v>
      </c>
      <c r="J290">
        <f t="shared" si="17"/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f t="shared" si="18"/>
        <v>6</v>
      </c>
      <c r="P290">
        <f t="shared" si="19"/>
        <v>21.392910000000001</v>
      </c>
      <c r="Q290">
        <v>5.2</v>
      </c>
    </row>
    <row r="291" spans="1:17" x14ac:dyDescent="0.2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f t="shared" si="16"/>
        <v>33.207999999999998</v>
      </c>
      <c r="J291">
        <f t="shared" si="17"/>
        <v>697.36799999999994</v>
      </c>
      <c r="K291" s="1">
        <v>43499</v>
      </c>
      <c r="L291" s="2">
        <v>0.60972222222222217</v>
      </c>
      <c r="M291" t="s">
        <v>29</v>
      </c>
      <c r="N291">
        <v>664.16</v>
      </c>
      <c r="O291">
        <f t="shared" si="18"/>
        <v>5</v>
      </c>
      <c r="P291">
        <f t="shared" si="19"/>
        <v>34.868399999999994</v>
      </c>
      <c r="Q291">
        <v>4.2</v>
      </c>
    </row>
    <row r="292" spans="1:17" x14ac:dyDescent="0.2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f t="shared" si="16"/>
        <v>20.150000000000002</v>
      </c>
      <c r="J292">
        <f t="shared" si="17"/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f t="shared" si="18"/>
        <v>3.5</v>
      </c>
      <c r="P292">
        <f t="shared" si="19"/>
        <v>14.810249999999998</v>
      </c>
      <c r="Q292">
        <v>7</v>
      </c>
    </row>
    <row r="293" spans="1:17" x14ac:dyDescent="0.2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f t="shared" si="16"/>
        <v>9.7475000000000023</v>
      </c>
      <c r="J293">
        <f t="shared" si="17"/>
        <v>204.69750000000002</v>
      </c>
      <c r="K293" s="1">
        <v>43538</v>
      </c>
      <c r="L293" s="2">
        <v>0.72222222222222221</v>
      </c>
      <c r="M293" t="s">
        <v>23</v>
      </c>
      <c r="N293">
        <v>194.95</v>
      </c>
      <c r="O293">
        <f t="shared" si="18"/>
        <v>3.5</v>
      </c>
      <c r="P293">
        <f t="shared" si="19"/>
        <v>7.164412500000001</v>
      </c>
      <c r="Q293">
        <v>6</v>
      </c>
    </row>
    <row r="294" spans="1:17" x14ac:dyDescent="0.2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f t="shared" si="16"/>
        <v>3.1240000000000001</v>
      </c>
      <c r="J294">
        <f t="shared" si="17"/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f t="shared" si="18"/>
        <v>3.5</v>
      </c>
      <c r="P294">
        <f t="shared" si="19"/>
        <v>2.2961399999999998</v>
      </c>
      <c r="Q294">
        <v>4.7</v>
      </c>
    </row>
    <row r="295" spans="1:17" x14ac:dyDescent="0.2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f t="shared" si="16"/>
        <v>3.6360000000000001</v>
      </c>
      <c r="J295">
        <f t="shared" si="17"/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f t="shared" si="18"/>
        <v>6</v>
      </c>
      <c r="P295">
        <f t="shared" si="19"/>
        <v>4.5813600000000001</v>
      </c>
      <c r="Q295">
        <v>7.1</v>
      </c>
    </row>
    <row r="296" spans="1:17" x14ac:dyDescent="0.2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f t="shared" si="16"/>
        <v>9.0549999999999997</v>
      </c>
      <c r="J296">
        <f t="shared" si="17"/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f t="shared" si="18"/>
        <v>7</v>
      </c>
      <c r="P296">
        <f t="shared" si="19"/>
        <v>13.31085</v>
      </c>
      <c r="Q296">
        <v>5.9</v>
      </c>
    </row>
    <row r="297" spans="1:17" x14ac:dyDescent="0.2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f t="shared" si="16"/>
        <v>12.980000000000002</v>
      </c>
      <c r="J297">
        <f t="shared" si="17"/>
        <v>272.58000000000004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f t="shared" si="18"/>
        <v>3.5</v>
      </c>
      <c r="P297">
        <f t="shared" si="19"/>
        <v>9.540300000000002</v>
      </c>
      <c r="Q297">
        <v>7.5</v>
      </c>
    </row>
    <row r="298" spans="1:17" x14ac:dyDescent="0.2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f t="shared" si="16"/>
        <v>5.7680000000000007</v>
      </c>
      <c r="J298">
        <f t="shared" si="17"/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f t="shared" si="18"/>
        <v>3.5</v>
      </c>
      <c r="P298">
        <f t="shared" si="19"/>
        <v>4.2394799999999995</v>
      </c>
      <c r="Q298">
        <v>6.4</v>
      </c>
    </row>
    <row r="299" spans="1:17" x14ac:dyDescent="0.2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f t="shared" si="16"/>
        <v>23.513999999999999</v>
      </c>
      <c r="J299">
        <f t="shared" si="17"/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f t="shared" si="18"/>
        <v>5</v>
      </c>
      <c r="P299">
        <f t="shared" si="19"/>
        <v>24.689699999999998</v>
      </c>
      <c r="Q299">
        <v>5.8</v>
      </c>
    </row>
    <row r="300" spans="1:17" x14ac:dyDescent="0.2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f t="shared" si="16"/>
        <v>12.002000000000001</v>
      </c>
      <c r="J300">
        <f t="shared" si="17"/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f t="shared" si="18"/>
        <v>5</v>
      </c>
      <c r="P300">
        <f t="shared" si="19"/>
        <v>12.6021</v>
      </c>
      <c r="Q300">
        <v>4.5</v>
      </c>
    </row>
    <row r="301" spans="1:17" x14ac:dyDescent="0.2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f t="shared" si="16"/>
        <v>4.4305000000000003</v>
      </c>
      <c r="J301">
        <f t="shared" si="17"/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f t="shared" si="18"/>
        <v>5</v>
      </c>
      <c r="P301">
        <f t="shared" si="19"/>
        <v>4.6520250000000001</v>
      </c>
      <c r="Q301">
        <v>7.7</v>
      </c>
    </row>
    <row r="302" spans="1:17" x14ac:dyDescent="0.2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f t="shared" si="16"/>
        <v>9.9819999999999993</v>
      </c>
      <c r="J302">
        <f t="shared" si="17"/>
        <v>209.62199999999999</v>
      </c>
      <c r="K302" s="1">
        <v>43467</v>
      </c>
      <c r="L302" s="2">
        <v>0.75624999999999998</v>
      </c>
      <c r="M302" t="s">
        <v>33</v>
      </c>
      <c r="N302">
        <v>199.64</v>
      </c>
      <c r="O302">
        <f t="shared" si="18"/>
        <v>6.5</v>
      </c>
      <c r="P302">
        <f t="shared" si="19"/>
        <v>13.62543</v>
      </c>
      <c r="Q302">
        <v>6.7</v>
      </c>
    </row>
    <row r="303" spans="1:17" x14ac:dyDescent="0.2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f t="shared" si="16"/>
        <v>1.9504999999999999</v>
      </c>
      <c r="J303">
        <f t="shared" si="17"/>
        <v>40.960499999999996</v>
      </c>
      <c r="K303" s="1">
        <v>43536</v>
      </c>
      <c r="L303" s="2">
        <v>0.69861111111111107</v>
      </c>
      <c r="M303" t="s">
        <v>33</v>
      </c>
      <c r="N303">
        <v>39.01</v>
      </c>
      <c r="O303">
        <f t="shared" si="18"/>
        <v>7</v>
      </c>
      <c r="P303">
        <f t="shared" si="19"/>
        <v>2.8672349999999995</v>
      </c>
      <c r="Q303">
        <v>4.7</v>
      </c>
    </row>
    <row r="304" spans="1:17" x14ac:dyDescent="0.2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f t="shared" si="16"/>
        <v>2.4305000000000003</v>
      </c>
      <c r="J304">
        <f t="shared" si="17"/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f t="shared" si="18"/>
        <v>6</v>
      </c>
      <c r="P304">
        <f t="shared" si="19"/>
        <v>3.06243</v>
      </c>
      <c r="Q304">
        <v>4.4000000000000004</v>
      </c>
    </row>
    <row r="305" spans="1:17" x14ac:dyDescent="0.2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f t="shared" si="16"/>
        <v>10.238</v>
      </c>
      <c r="J305">
        <f t="shared" si="17"/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f t="shared" si="18"/>
        <v>3.5</v>
      </c>
      <c r="P305">
        <f t="shared" si="19"/>
        <v>7.5249299999999995</v>
      </c>
      <c r="Q305">
        <v>4.7</v>
      </c>
    </row>
    <row r="306" spans="1:17" x14ac:dyDescent="0.2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f t="shared" si="16"/>
        <v>5.9840000000000009</v>
      </c>
      <c r="J306">
        <f t="shared" si="17"/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f t="shared" si="18"/>
        <v>3.5</v>
      </c>
      <c r="P306">
        <f t="shared" si="19"/>
        <v>4.3982400000000004</v>
      </c>
      <c r="Q306">
        <v>8.6</v>
      </c>
    </row>
    <row r="307" spans="1:17" x14ac:dyDescent="0.2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f t="shared" si="16"/>
        <v>25.270000000000003</v>
      </c>
      <c r="J307">
        <f t="shared" si="17"/>
        <v>530.67000000000007</v>
      </c>
      <c r="K307" s="1">
        <v>43550</v>
      </c>
      <c r="L307" s="2">
        <v>0.84305555555555556</v>
      </c>
      <c r="M307" t="s">
        <v>23</v>
      </c>
      <c r="N307">
        <v>505.4</v>
      </c>
      <c r="O307">
        <f t="shared" si="18"/>
        <v>3.5</v>
      </c>
      <c r="P307">
        <f t="shared" si="19"/>
        <v>18.573450000000001</v>
      </c>
      <c r="Q307">
        <v>4.3</v>
      </c>
    </row>
    <row r="308" spans="1:17" x14ac:dyDescent="0.2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f t="shared" si="16"/>
        <v>14.080499999999999</v>
      </c>
      <c r="J308">
        <f t="shared" si="17"/>
        <v>295.69049999999993</v>
      </c>
      <c r="K308" s="1">
        <v>43554</v>
      </c>
      <c r="L308" s="2">
        <v>0.55694444444444446</v>
      </c>
      <c r="M308" t="s">
        <v>29</v>
      </c>
      <c r="N308">
        <v>281.61</v>
      </c>
      <c r="O308">
        <f t="shared" si="18"/>
        <v>4</v>
      </c>
      <c r="P308">
        <f t="shared" si="19"/>
        <v>11.827619999999998</v>
      </c>
      <c r="Q308">
        <v>9.6</v>
      </c>
    </row>
    <row r="309" spans="1:17" x14ac:dyDescent="0.2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f t="shared" si="16"/>
        <v>35.516000000000005</v>
      </c>
      <c r="J309">
        <f t="shared" si="17"/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f t="shared" si="18"/>
        <v>5</v>
      </c>
      <c r="P309">
        <f t="shared" si="19"/>
        <v>37.291800000000002</v>
      </c>
      <c r="Q309">
        <v>4.0999999999999996</v>
      </c>
    </row>
    <row r="310" spans="1:17" x14ac:dyDescent="0.2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f t="shared" si="16"/>
        <v>3.972</v>
      </c>
      <c r="J310">
        <f t="shared" si="17"/>
        <v>83.411999999999992</v>
      </c>
      <c r="K310" s="1">
        <v>43545</v>
      </c>
      <c r="L310" s="2">
        <v>0.44444444444444442</v>
      </c>
      <c r="M310" t="s">
        <v>23</v>
      </c>
      <c r="N310">
        <v>79.44</v>
      </c>
      <c r="O310">
        <f t="shared" si="18"/>
        <v>3.5</v>
      </c>
      <c r="P310">
        <f t="shared" si="19"/>
        <v>2.9194199999999997</v>
      </c>
      <c r="Q310">
        <v>4.7</v>
      </c>
    </row>
    <row r="311" spans="1:17" x14ac:dyDescent="0.2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f t="shared" si="16"/>
        <v>8.1910000000000007</v>
      </c>
      <c r="J311">
        <f t="shared" si="17"/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f t="shared" si="18"/>
        <v>6.5</v>
      </c>
      <c r="P311">
        <f t="shared" si="19"/>
        <v>11.180714999999999</v>
      </c>
      <c r="Q311">
        <v>7.8</v>
      </c>
    </row>
    <row r="312" spans="1:17" x14ac:dyDescent="0.2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f t="shared" si="16"/>
        <v>23.979000000000003</v>
      </c>
      <c r="J312">
        <f t="shared" si="17"/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f t="shared" si="18"/>
        <v>4</v>
      </c>
      <c r="P312">
        <f t="shared" si="19"/>
        <v>20.14236</v>
      </c>
      <c r="Q312">
        <v>5.5</v>
      </c>
    </row>
    <row r="313" spans="1:17" x14ac:dyDescent="0.2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f t="shared" si="16"/>
        <v>6.9329999999999998</v>
      </c>
      <c r="J313">
        <f t="shared" si="17"/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f t="shared" si="18"/>
        <v>6.5</v>
      </c>
      <c r="P313">
        <f t="shared" si="19"/>
        <v>9.4635449999999999</v>
      </c>
      <c r="Q313">
        <v>9.6999999999999993</v>
      </c>
    </row>
    <row r="314" spans="1:17" x14ac:dyDescent="0.2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f t="shared" si="16"/>
        <v>3.5575000000000006</v>
      </c>
      <c r="J314">
        <f t="shared" si="17"/>
        <v>74.70750000000001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f t="shared" si="18"/>
        <v>6</v>
      </c>
      <c r="P314">
        <f t="shared" si="19"/>
        <v>4.4824500000000009</v>
      </c>
      <c r="Q314">
        <v>4.4000000000000004</v>
      </c>
    </row>
    <row r="315" spans="1:17" x14ac:dyDescent="0.2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f t="shared" si="16"/>
        <v>6.9975000000000014</v>
      </c>
      <c r="J315">
        <f t="shared" si="17"/>
        <v>146.94750000000002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f t="shared" si="18"/>
        <v>7</v>
      </c>
      <c r="P315">
        <f t="shared" si="19"/>
        <v>10.286325000000001</v>
      </c>
      <c r="Q315">
        <v>5</v>
      </c>
    </row>
    <row r="316" spans="1:17" x14ac:dyDescent="0.2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f t="shared" si="16"/>
        <v>39.064999999999998</v>
      </c>
      <c r="J316">
        <f t="shared" si="17"/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f t="shared" si="18"/>
        <v>3.5</v>
      </c>
      <c r="P316">
        <f t="shared" si="19"/>
        <v>28.712775000000001</v>
      </c>
      <c r="Q316">
        <v>4.4000000000000004</v>
      </c>
    </row>
    <row r="317" spans="1:17" x14ac:dyDescent="0.2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f t="shared" si="16"/>
        <v>9.9370000000000012</v>
      </c>
      <c r="J317">
        <f t="shared" si="17"/>
        <v>208.67700000000002</v>
      </c>
      <c r="K317" s="1">
        <v>43510</v>
      </c>
      <c r="L317" s="2">
        <v>0.7284722222222223</v>
      </c>
      <c r="M317" t="s">
        <v>29</v>
      </c>
      <c r="N317">
        <v>198.74</v>
      </c>
      <c r="O317">
        <f t="shared" si="18"/>
        <v>6</v>
      </c>
      <c r="P317">
        <f t="shared" si="19"/>
        <v>12.520620000000001</v>
      </c>
      <c r="Q317">
        <v>5.2</v>
      </c>
    </row>
    <row r="318" spans="1:17" x14ac:dyDescent="0.2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f t="shared" si="16"/>
        <v>3.1619999999999999</v>
      </c>
      <c r="J318">
        <f t="shared" si="17"/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f t="shared" si="18"/>
        <v>6</v>
      </c>
      <c r="P318">
        <f t="shared" si="19"/>
        <v>3.9841200000000003</v>
      </c>
      <c r="Q318">
        <v>7.3</v>
      </c>
    </row>
    <row r="319" spans="1:17" x14ac:dyDescent="0.2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f t="shared" si="16"/>
        <v>18.697500000000002</v>
      </c>
      <c r="J319">
        <f t="shared" si="17"/>
        <v>392.64750000000004</v>
      </c>
      <c r="K319" s="1">
        <v>43475</v>
      </c>
      <c r="L319" s="2">
        <v>0.48194444444444445</v>
      </c>
      <c r="M319" t="s">
        <v>29</v>
      </c>
      <c r="N319">
        <v>373.95</v>
      </c>
      <c r="O319">
        <f t="shared" si="18"/>
        <v>3.5</v>
      </c>
      <c r="P319">
        <f t="shared" si="19"/>
        <v>13.742662500000002</v>
      </c>
      <c r="Q319">
        <v>4.9000000000000004</v>
      </c>
    </row>
    <row r="320" spans="1:17" x14ac:dyDescent="0.2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f t="shared" si="16"/>
        <v>10.384500000000001</v>
      </c>
      <c r="J320">
        <f t="shared" si="17"/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f t="shared" si="18"/>
        <v>7</v>
      </c>
      <c r="P320">
        <f t="shared" si="19"/>
        <v>15.265215000000001</v>
      </c>
      <c r="Q320">
        <v>8.1</v>
      </c>
    </row>
    <row r="321" spans="1:17" x14ac:dyDescent="0.2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f t="shared" si="16"/>
        <v>8.8140000000000001</v>
      </c>
      <c r="J321">
        <f t="shared" si="17"/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f t="shared" si="18"/>
        <v>7</v>
      </c>
      <c r="P321">
        <f t="shared" si="19"/>
        <v>12.956579999999999</v>
      </c>
      <c r="Q321">
        <v>8.4</v>
      </c>
    </row>
    <row r="322" spans="1:17" x14ac:dyDescent="0.2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f t="shared" si="16"/>
        <v>10.3185</v>
      </c>
      <c r="J322">
        <f t="shared" si="17"/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f t="shared" si="18"/>
        <v>6</v>
      </c>
      <c r="P322">
        <f t="shared" si="19"/>
        <v>13.00131</v>
      </c>
      <c r="Q322">
        <v>5.5</v>
      </c>
    </row>
    <row r="323" spans="1:17" x14ac:dyDescent="0.2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f t="shared" ref="I323:I386" si="20">0.05*(G323*H323)</f>
        <v>1.9710000000000001</v>
      </c>
      <c r="J323">
        <f t="shared" ref="J323:J386" si="21">G323*H323+I323</f>
        <v>41.391000000000005</v>
      </c>
      <c r="K323" s="1">
        <v>43483</v>
      </c>
      <c r="L323" s="2">
        <v>0.63055555555555554</v>
      </c>
      <c r="M323" t="s">
        <v>29</v>
      </c>
      <c r="N323">
        <v>39.42</v>
      </c>
      <c r="O323">
        <f t="shared" ref="O323:O386" si="22">IF(F323="Health and beauty",7,IF(F323="Fashion accessories",6.5,IF(F323="Home and lifestyle",5,IF(F323="Electronic accessories",3.5,IF(F323="Sports and travel",4,6)))))</f>
        <v>7</v>
      </c>
      <c r="P323">
        <f t="shared" ref="P323:P386" si="23">(O323*J323)/100</f>
        <v>2.8973700000000004</v>
      </c>
      <c r="Q323">
        <v>8.4</v>
      </c>
    </row>
    <row r="324" spans="1:17" x14ac:dyDescent="0.2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f t="shared" si="20"/>
        <v>4.5780000000000003</v>
      </c>
      <c r="J324">
        <f t="shared" si="21"/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f t="shared" si="22"/>
        <v>7</v>
      </c>
      <c r="P324">
        <f t="shared" si="23"/>
        <v>6.72966</v>
      </c>
      <c r="Q324">
        <v>9.8000000000000007</v>
      </c>
    </row>
    <row r="325" spans="1:17" x14ac:dyDescent="0.2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f t="shared" si="20"/>
        <v>15.442500000000003</v>
      </c>
      <c r="J325">
        <f t="shared" si="21"/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f t="shared" si="22"/>
        <v>6.5</v>
      </c>
      <c r="P325">
        <f t="shared" si="23"/>
        <v>21.079012499999997</v>
      </c>
      <c r="Q325">
        <v>6.7</v>
      </c>
    </row>
    <row r="326" spans="1:17" x14ac:dyDescent="0.2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f t="shared" si="20"/>
        <v>6.4560000000000004</v>
      </c>
      <c r="J326">
        <f t="shared" si="21"/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f t="shared" si="22"/>
        <v>5</v>
      </c>
      <c r="P326">
        <f t="shared" si="23"/>
        <v>6.7788000000000004</v>
      </c>
      <c r="Q326">
        <v>9.4</v>
      </c>
    </row>
    <row r="327" spans="1:17" x14ac:dyDescent="0.2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f t="shared" si="20"/>
        <v>19.548000000000002</v>
      </c>
      <c r="J327">
        <f t="shared" si="21"/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f t="shared" si="22"/>
        <v>4</v>
      </c>
      <c r="P327">
        <f t="shared" si="23"/>
        <v>16.42032</v>
      </c>
      <c r="Q327">
        <v>6.4</v>
      </c>
    </row>
    <row r="328" spans="1:17" x14ac:dyDescent="0.2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f t="shared" si="20"/>
        <v>24.945</v>
      </c>
      <c r="J328">
        <f t="shared" si="21"/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f t="shared" si="22"/>
        <v>6</v>
      </c>
      <c r="P328">
        <f t="shared" si="23"/>
        <v>31.430700000000002</v>
      </c>
      <c r="Q328">
        <v>5.4</v>
      </c>
    </row>
    <row r="329" spans="1:17" x14ac:dyDescent="0.2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f t="shared" si="20"/>
        <v>18.852</v>
      </c>
      <c r="J329">
        <f t="shared" si="21"/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f t="shared" si="22"/>
        <v>6</v>
      </c>
      <c r="P329">
        <f t="shared" si="23"/>
        <v>23.753519999999998</v>
      </c>
      <c r="Q329">
        <v>8.6</v>
      </c>
    </row>
    <row r="330" spans="1:17" x14ac:dyDescent="0.2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f t="shared" si="20"/>
        <v>10.226000000000001</v>
      </c>
      <c r="J330">
        <f t="shared" si="21"/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f t="shared" si="22"/>
        <v>7</v>
      </c>
      <c r="P330">
        <f t="shared" si="23"/>
        <v>15.032220000000001</v>
      </c>
      <c r="Q330">
        <v>4</v>
      </c>
    </row>
    <row r="331" spans="1:17" x14ac:dyDescent="0.2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f t="shared" si="20"/>
        <v>7.2720000000000002</v>
      </c>
      <c r="J331">
        <f t="shared" si="21"/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f t="shared" si="22"/>
        <v>3.5</v>
      </c>
      <c r="P331">
        <f t="shared" si="23"/>
        <v>5.3449199999999992</v>
      </c>
      <c r="Q331">
        <v>7.6</v>
      </c>
    </row>
    <row r="332" spans="1:17" x14ac:dyDescent="0.2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f t="shared" si="20"/>
        <v>9.9090000000000007</v>
      </c>
      <c r="J332">
        <f t="shared" si="21"/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f t="shared" si="22"/>
        <v>5</v>
      </c>
      <c r="P332">
        <f t="shared" si="23"/>
        <v>10.404449999999999</v>
      </c>
      <c r="Q332">
        <v>6.8</v>
      </c>
    </row>
    <row r="333" spans="1:17" x14ac:dyDescent="0.2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f t="shared" si="20"/>
        <v>4.9349999999999996</v>
      </c>
      <c r="J333">
        <f t="shared" si="21"/>
        <v>103.63499999999999</v>
      </c>
      <c r="K333" s="1">
        <v>43513</v>
      </c>
      <c r="L333" s="2">
        <v>0.7270833333333333</v>
      </c>
      <c r="M333" t="s">
        <v>33</v>
      </c>
      <c r="N333">
        <v>98.7</v>
      </c>
      <c r="O333">
        <f t="shared" si="22"/>
        <v>6</v>
      </c>
      <c r="P333">
        <f t="shared" si="23"/>
        <v>6.2180999999999997</v>
      </c>
      <c r="Q333">
        <v>9.1</v>
      </c>
    </row>
    <row r="334" spans="1:17" x14ac:dyDescent="0.2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f t="shared" si="20"/>
        <v>19.254999999999999</v>
      </c>
      <c r="J334">
        <f t="shared" si="21"/>
        <v>404.35499999999996</v>
      </c>
      <c r="K334" s="1">
        <v>43499</v>
      </c>
      <c r="L334" s="2">
        <v>0.66597222222222219</v>
      </c>
      <c r="M334" t="s">
        <v>29</v>
      </c>
      <c r="N334">
        <v>385.1</v>
      </c>
      <c r="O334">
        <f t="shared" si="22"/>
        <v>6.5</v>
      </c>
      <c r="P334">
        <f t="shared" si="23"/>
        <v>26.283075</v>
      </c>
      <c r="Q334">
        <v>5.5</v>
      </c>
    </row>
    <row r="335" spans="1:17" x14ac:dyDescent="0.2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f t="shared" si="20"/>
        <v>2.3480000000000003</v>
      </c>
      <c r="J335">
        <f t="shared" si="21"/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f t="shared" si="22"/>
        <v>6</v>
      </c>
      <c r="P335">
        <f t="shared" si="23"/>
        <v>2.9584800000000002</v>
      </c>
      <c r="Q335">
        <v>7.9</v>
      </c>
    </row>
    <row r="336" spans="1:17" x14ac:dyDescent="0.2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f t="shared" si="20"/>
        <v>3.6750000000000003</v>
      </c>
      <c r="J336">
        <f t="shared" si="21"/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f t="shared" si="22"/>
        <v>4</v>
      </c>
      <c r="P336">
        <f t="shared" si="23"/>
        <v>3.0869999999999997</v>
      </c>
      <c r="Q336">
        <v>8.5</v>
      </c>
    </row>
    <row r="337" spans="1:17" x14ac:dyDescent="0.2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f t="shared" si="20"/>
        <v>7.1125000000000007</v>
      </c>
      <c r="J337">
        <f t="shared" si="21"/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f t="shared" si="22"/>
        <v>3.5</v>
      </c>
      <c r="P337">
        <f t="shared" si="23"/>
        <v>5.2276875000000009</v>
      </c>
      <c r="Q337">
        <v>9.1</v>
      </c>
    </row>
    <row r="338" spans="1:17" x14ac:dyDescent="0.2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f t="shared" si="20"/>
        <v>34.380000000000003</v>
      </c>
      <c r="J338">
        <f t="shared" si="21"/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f t="shared" si="22"/>
        <v>6.5</v>
      </c>
      <c r="P338">
        <f t="shared" si="23"/>
        <v>46.928699999999999</v>
      </c>
      <c r="Q338">
        <v>7.5</v>
      </c>
    </row>
    <row r="339" spans="1:17" x14ac:dyDescent="0.2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f t="shared" si="20"/>
        <v>17.385000000000002</v>
      </c>
      <c r="J339">
        <f t="shared" si="21"/>
        <v>365.08500000000004</v>
      </c>
      <c r="K339" s="1">
        <v>43520</v>
      </c>
      <c r="L339" s="2">
        <v>0.54305555555555551</v>
      </c>
      <c r="M339" t="s">
        <v>29</v>
      </c>
      <c r="N339">
        <v>347.7</v>
      </c>
      <c r="O339">
        <f t="shared" si="22"/>
        <v>4</v>
      </c>
      <c r="P339">
        <f t="shared" si="23"/>
        <v>14.603400000000001</v>
      </c>
      <c r="Q339">
        <v>5.2</v>
      </c>
    </row>
    <row r="340" spans="1:17" x14ac:dyDescent="0.2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f t="shared" si="20"/>
        <v>7.1475</v>
      </c>
      <c r="J340">
        <f t="shared" si="21"/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f t="shared" si="22"/>
        <v>3.5</v>
      </c>
      <c r="P340">
        <f t="shared" si="23"/>
        <v>5.2534124999999996</v>
      </c>
      <c r="Q340">
        <v>9.5</v>
      </c>
    </row>
    <row r="341" spans="1:17" x14ac:dyDescent="0.2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f t="shared" si="20"/>
        <v>19.269000000000002</v>
      </c>
      <c r="J341">
        <f t="shared" si="21"/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f t="shared" si="22"/>
        <v>6</v>
      </c>
      <c r="P341">
        <f t="shared" si="23"/>
        <v>24.278940000000002</v>
      </c>
      <c r="Q341">
        <v>8.9</v>
      </c>
    </row>
    <row r="342" spans="1:17" x14ac:dyDescent="0.2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f t="shared" si="20"/>
        <v>7.2135000000000007</v>
      </c>
      <c r="J342">
        <f t="shared" si="21"/>
        <v>151.48350000000002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f t="shared" si="22"/>
        <v>3.5</v>
      </c>
      <c r="P342">
        <f t="shared" si="23"/>
        <v>5.3019225000000008</v>
      </c>
      <c r="Q342">
        <v>7.8</v>
      </c>
    </row>
    <row r="343" spans="1:17" x14ac:dyDescent="0.2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f t="shared" si="20"/>
        <v>19.589500000000001</v>
      </c>
      <c r="J343">
        <f t="shared" si="21"/>
        <v>411.37949999999995</v>
      </c>
      <c r="K343" s="1">
        <v>43529</v>
      </c>
      <c r="L343" s="2">
        <v>0.79583333333333339</v>
      </c>
      <c r="M343" t="s">
        <v>23</v>
      </c>
      <c r="N343">
        <v>391.79</v>
      </c>
      <c r="O343">
        <f t="shared" si="22"/>
        <v>7</v>
      </c>
      <c r="P343">
        <f t="shared" si="23"/>
        <v>28.796564999999998</v>
      </c>
      <c r="Q343">
        <v>8.9</v>
      </c>
    </row>
    <row r="344" spans="1:17" x14ac:dyDescent="0.2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f t="shared" si="20"/>
        <v>26.915000000000006</v>
      </c>
      <c r="J344">
        <f t="shared" si="21"/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f t="shared" si="22"/>
        <v>7</v>
      </c>
      <c r="P344">
        <f t="shared" si="23"/>
        <v>39.565049999999999</v>
      </c>
      <c r="Q344">
        <v>7.7</v>
      </c>
    </row>
    <row r="345" spans="1:17" x14ac:dyDescent="0.2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f t="shared" si="20"/>
        <v>24.2575</v>
      </c>
      <c r="J345">
        <f t="shared" si="21"/>
        <v>509.40749999999997</v>
      </c>
      <c r="K345" s="1">
        <v>43495</v>
      </c>
      <c r="L345" s="2">
        <v>0.68333333333333324</v>
      </c>
      <c r="M345" t="s">
        <v>23</v>
      </c>
      <c r="N345">
        <v>485.15</v>
      </c>
      <c r="O345">
        <f t="shared" si="22"/>
        <v>6</v>
      </c>
      <c r="P345">
        <f t="shared" si="23"/>
        <v>30.564449999999997</v>
      </c>
      <c r="Q345">
        <v>9.3000000000000007</v>
      </c>
    </row>
    <row r="346" spans="1:17" x14ac:dyDescent="0.2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f t="shared" si="20"/>
        <v>6.6974999999999998</v>
      </c>
      <c r="J346">
        <f t="shared" si="21"/>
        <v>140.64749999999998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f t="shared" si="22"/>
        <v>4</v>
      </c>
      <c r="P346">
        <f t="shared" si="23"/>
        <v>5.6258999999999988</v>
      </c>
      <c r="Q346">
        <v>6.2</v>
      </c>
    </row>
    <row r="347" spans="1:17" x14ac:dyDescent="0.2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f t="shared" si="20"/>
        <v>35.068500000000007</v>
      </c>
      <c r="J347">
        <f t="shared" si="21"/>
        <v>736.43850000000009</v>
      </c>
      <c r="K347" s="1">
        <v>43523</v>
      </c>
      <c r="L347" s="2">
        <v>0.67361111111111116</v>
      </c>
      <c r="M347" t="s">
        <v>23</v>
      </c>
      <c r="N347">
        <v>701.37</v>
      </c>
      <c r="O347">
        <f t="shared" si="22"/>
        <v>6.5</v>
      </c>
      <c r="P347">
        <f t="shared" si="23"/>
        <v>47.868502500000005</v>
      </c>
      <c r="Q347">
        <v>7.6</v>
      </c>
    </row>
    <row r="348" spans="1:17" x14ac:dyDescent="0.2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f t="shared" si="20"/>
        <v>3.5975000000000001</v>
      </c>
      <c r="J348">
        <f t="shared" si="21"/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f t="shared" si="22"/>
        <v>3.5</v>
      </c>
      <c r="P348">
        <f t="shared" si="23"/>
        <v>2.6441624999999997</v>
      </c>
      <c r="Q348">
        <v>7.3</v>
      </c>
    </row>
    <row r="349" spans="1:17" x14ac:dyDescent="0.2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f t="shared" si="20"/>
        <v>35.700000000000003</v>
      </c>
      <c r="J349">
        <f t="shared" si="21"/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f t="shared" si="22"/>
        <v>5</v>
      </c>
      <c r="P349">
        <f t="shared" si="23"/>
        <v>37.484999999999999</v>
      </c>
      <c r="Q349">
        <v>4.7</v>
      </c>
    </row>
    <row r="350" spans="1:17" x14ac:dyDescent="0.2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f t="shared" si="20"/>
        <v>9.1069999999999993</v>
      </c>
      <c r="J350">
        <f t="shared" si="21"/>
        <v>191.24699999999999</v>
      </c>
      <c r="K350" s="1">
        <v>43552</v>
      </c>
      <c r="L350" s="2">
        <v>0.73472222222222217</v>
      </c>
      <c r="M350" t="s">
        <v>29</v>
      </c>
      <c r="N350">
        <v>182.14</v>
      </c>
      <c r="O350">
        <f t="shared" si="22"/>
        <v>3.5</v>
      </c>
      <c r="P350">
        <f t="shared" si="23"/>
        <v>6.6936449999999992</v>
      </c>
      <c r="Q350">
        <v>5.0999999999999996</v>
      </c>
    </row>
    <row r="351" spans="1:17" x14ac:dyDescent="0.2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f t="shared" si="20"/>
        <v>6.75</v>
      </c>
      <c r="J351">
        <f t="shared" si="21"/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f t="shared" si="22"/>
        <v>7</v>
      </c>
      <c r="P351">
        <f t="shared" si="23"/>
        <v>9.9224999999999994</v>
      </c>
      <c r="Q351">
        <v>4.8</v>
      </c>
    </row>
    <row r="352" spans="1:17" x14ac:dyDescent="0.2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f t="shared" si="20"/>
        <v>49.650000000000006</v>
      </c>
      <c r="J352">
        <f t="shared" si="21"/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f t="shared" si="22"/>
        <v>6.5</v>
      </c>
      <c r="P352">
        <f t="shared" si="23"/>
        <v>67.77225</v>
      </c>
      <c r="Q352">
        <v>6.6</v>
      </c>
    </row>
    <row r="353" spans="1:17" x14ac:dyDescent="0.2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f t="shared" si="20"/>
        <v>18.0915</v>
      </c>
      <c r="J353">
        <f t="shared" si="21"/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f t="shared" si="22"/>
        <v>3.5</v>
      </c>
      <c r="P353">
        <f t="shared" si="23"/>
        <v>13.297252499999999</v>
      </c>
      <c r="Q353">
        <v>5.5</v>
      </c>
    </row>
    <row r="354" spans="1:17" x14ac:dyDescent="0.2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f t="shared" si="20"/>
        <v>19.1555</v>
      </c>
      <c r="J354">
        <f t="shared" si="21"/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f t="shared" si="22"/>
        <v>6.5</v>
      </c>
      <c r="P354">
        <f t="shared" si="23"/>
        <v>26.147257499999995</v>
      </c>
      <c r="Q354">
        <v>8.5</v>
      </c>
    </row>
    <row r="355" spans="1:17" x14ac:dyDescent="0.2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f t="shared" si="20"/>
        <v>12.15</v>
      </c>
      <c r="J355">
        <f t="shared" si="21"/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f t="shared" si="22"/>
        <v>5</v>
      </c>
      <c r="P355">
        <f t="shared" si="23"/>
        <v>12.7575</v>
      </c>
      <c r="Q355">
        <v>4.8</v>
      </c>
    </row>
    <row r="356" spans="1:17" x14ac:dyDescent="0.2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f t="shared" si="20"/>
        <v>1.512</v>
      </c>
      <c r="J356">
        <f t="shared" si="21"/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f t="shared" si="22"/>
        <v>3.5</v>
      </c>
      <c r="P356">
        <f t="shared" si="23"/>
        <v>1.1113199999999999</v>
      </c>
      <c r="Q356">
        <v>8.4</v>
      </c>
    </row>
    <row r="357" spans="1:17" x14ac:dyDescent="0.2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f t="shared" si="20"/>
        <v>17.827999999999999</v>
      </c>
      <c r="J357">
        <f t="shared" si="21"/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f t="shared" si="22"/>
        <v>6</v>
      </c>
      <c r="P357">
        <f t="shared" si="23"/>
        <v>22.463280000000001</v>
      </c>
      <c r="Q357">
        <v>7.8</v>
      </c>
    </row>
    <row r="358" spans="1:17" x14ac:dyDescent="0.2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f t="shared" si="20"/>
        <v>18.775000000000002</v>
      </c>
      <c r="J358">
        <f t="shared" si="21"/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f t="shared" si="22"/>
        <v>6.5</v>
      </c>
      <c r="P358">
        <f t="shared" si="23"/>
        <v>25.627875</v>
      </c>
      <c r="Q358">
        <v>9.3000000000000007</v>
      </c>
    </row>
    <row r="359" spans="1:17" x14ac:dyDescent="0.2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f t="shared" si="20"/>
        <v>47.72</v>
      </c>
      <c r="J359">
        <f t="shared" si="21"/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f t="shared" si="22"/>
        <v>4</v>
      </c>
      <c r="P359">
        <f t="shared" si="23"/>
        <v>40.084800000000001</v>
      </c>
      <c r="Q359">
        <v>5.2</v>
      </c>
    </row>
    <row r="360" spans="1:17" x14ac:dyDescent="0.2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f t="shared" si="20"/>
        <v>4.125</v>
      </c>
      <c r="J360">
        <f t="shared" si="21"/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f t="shared" si="22"/>
        <v>3.5</v>
      </c>
      <c r="P360">
        <f t="shared" si="23"/>
        <v>3.0318749999999999</v>
      </c>
      <c r="Q360">
        <v>6.5</v>
      </c>
    </row>
    <row r="361" spans="1:17" x14ac:dyDescent="0.2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f t="shared" si="20"/>
        <v>3.7484999999999999</v>
      </c>
      <c r="J361">
        <f t="shared" si="21"/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f t="shared" si="22"/>
        <v>4</v>
      </c>
      <c r="P361">
        <f t="shared" si="23"/>
        <v>3.1487400000000001</v>
      </c>
      <c r="Q361">
        <v>5.6</v>
      </c>
    </row>
    <row r="362" spans="1:17" x14ac:dyDescent="0.2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f t="shared" si="20"/>
        <v>32.384</v>
      </c>
      <c r="J362">
        <f t="shared" si="21"/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f t="shared" si="22"/>
        <v>6</v>
      </c>
      <c r="P362">
        <f t="shared" si="23"/>
        <v>40.803840000000001</v>
      </c>
      <c r="Q362">
        <v>7.4</v>
      </c>
    </row>
    <row r="363" spans="1:17" x14ac:dyDescent="0.2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f t="shared" si="20"/>
        <v>37.788000000000004</v>
      </c>
      <c r="J363">
        <f t="shared" si="21"/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f t="shared" si="22"/>
        <v>6</v>
      </c>
      <c r="P363">
        <f t="shared" si="23"/>
        <v>47.612880000000004</v>
      </c>
      <c r="Q363">
        <v>9.1</v>
      </c>
    </row>
    <row r="364" spans="1:17" x14ac:dyDescent="0.2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f t="shared" si="20"/>
        <v>9.979000000000001</v>
      </c>
      <c r="J364">
        <f t="shared" si="21"/>
        <v>209.55900000000003</v>
      </c>
      <c r="K364" s="1">
        <v>43531</v>
      </c>
      <c r="L364" s="2">
        <v>0.85902777777777783</v>
      </c>
      <c r="M364" t="s">
        <v>23</v>
      </c>
      <c r="N364">
        <v>199.58</v>
      </c>
      <c r="O364">
        <f t="shared" si="22"/>
        <v>6</v>
      </c>
      <c r="P364">
        <f t="shared" si="23"/>
        <v>12.573540000000003</v>
      </c>
      <c r="Q364">
        <v>8</v>
      </c>
    </row>
    <row r="365" spans="1:17" x14ac:dyDescent="0.2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f t="shared" si="20"/>
        <v>21.966000000000001</v>
      </c>
      <c r="J365">
        <f t="shared" si="21"/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f t="shared" si="22"/>
        <v>5</v>
      </c>
      <c r="P365">
        <f t="shared" si="23"/>
        <v>23.064299999999999</v>
      </c>
      <c r="Q365">
        <v>7.2</v>
      </c>
    </row>
    <row r="366" spans="1:17" x14ac:dyDescent="0.2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f t="shared" si="20"/>
        <v>8.2480000000000011</v>
      </c>
      <c r="J366">
        <f t="shared" si="21"/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f t="shared" si="22"/>
        <v>6</v>
      </c>
      <c r="P366">
        <f t="shared" si="23"/>
        <v>10.392480000000001</v>
      </c>
      <c r="Q366">
        <v>7.1</v>
      </c>
    </row>
    <row r="367" spans="1:17" x14ac:dyDescent="0.2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f t="shared" si="20"/>
        <v>16.336000000000002</v>
      </c>
      <c r="J367">
        <f t="shared" si="21"/>
        <v>343.05600000000004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f t="shared" si="22"/>
        <v>6.5</v>
      </c>
      <c r="P367">
        <f t="shared" si="23"/>
        <v>22.298640000000006</v>
      </c>
      <c r="Q367">
        <v>9.1</v>
      </c>
    </row>
    <row r="368" spans="1:17" x14ac:dyDescent="0.2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f t="shared" si="20"/>
        <v>23.094000000000001</v>
      </c>
      <c r="J368">
        <f t="shared" si="21"/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f t="shared" si="22"/>
        <v>3.5</v>
      </c>
      <c r="P368">
        <f t="shared" si="23"/>
        <v>16.97409</v>
      </c>
      <c r="Q368">
        <v>5.6</v>
      </c>
    </row>
    <row r="369" spans="1:17" x14ac:dyDescent="0.2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f t="shared" si="20"/>
        <v>13.188000000000001</v>
      </c>
      <c r="J369">
        <f t="shared" si="21"/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f t="shared" si="22"/>
        <v>5</v>
      </c>
      <c r="P369">
        <f t="shared" si="23"/>
        <v>13.847399999999999</v>
      </c>
      <c r="Q369">
        <v>6</v>
      </c>
    </row>
    <row r="370" spans="1:17" x14ac:dyDescent="0.2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f t="shared" si="20"/>
        <v>7.18</v>
      </c>
      <c r="J370">
        <f t="shared" si="21"/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f t="shared" si="22"/>
        <v>4</v>
      </c>
      <c r="P370">
        <f t="shared" si="23"/>
        <v>6.0312000000000001</v>
      </c>
      <c r="Q370">
        <v>5.4</v>
      </c>
    </row>
    <row r="371" spans="1:17" x14ac:dyDescent="0.2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f t="shared" si="20"/>
        <v>9.6750000000000007</v>
      </c>
      <c r="J371">
        <f t="shared" si="21"/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f t="shared" si="22"/>
        <v>3.5</v>
      </c>
      <c r="P371">
        <f t="shared" si="23"/>
        <v>7.1111250000000004</v>
      </c>
      <c r="Q371">
        <v>7.8</v>
      </c>
    </row>
    <row r="372" spans="1:17" x14ac:dyDescent="0.2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f t="shared" si="20"/>
        <v>9.1910000000000007</v>
      </c>
      <c r="J372">
        <f t="shared" si="21"/>
        <v>193.01100000000002</v>
      </c>
      <c r="K372" s="1">
        <v>43498</v>
      </c>
      <c r="L372" s="2">
        <v>0.81944444444444453</v>
      </c>
      <c r="M372" t="s">
        <v>29</v>
      </c>
      <c r="N372">
        <v>183.82</v>
      </c>
      <c r="O372">
        <f t="shared" si="22"/>
        <v>3.5</v>
      </c>
      <c r="P372">
        <f t="shared" si="23"/>
        <v>6.7553850000000013</v>
      </c>
      <c r="Q372">
        <v>9.9</v>
      </c>
    </row>
    <row r="373" spans="1:17" x14ac:dyDescent="0.2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f t="shared" si="20"/>
        <v>6.0960000000000001</v>
      </c>
      <c r="J373">
        <f t="shared" si="21"/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f t="shared" si="22"/>
        <v>6.5</v>
      </c>
      <c r="P373">
        <f t="shared" si="23"/>
        <v>8.32104</v>
      </c>
      <c r="Q373">
        <v>4.9000000000000004</v>
      </c>
    </row>
    <row r="374" spans="1:17" x14ac:dyDescent="0.2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f t="shared" si="20"/>
        <v>21.033000000000001</v>
      </c>
      <c r="J374">
        <f t="shared" si="21"/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f t="shared" si="22"/>
        <v>5</v>
      </c>
      <c r="P374">
        <f t="shared" si="23"/>
        <v>22.08465</v>
      </c>
      <c r="Q374">
        <v>5.2</v>
      </c>
    </row>
    <row r="375" spans="1:17" x14ac:dyDescent="0.2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f t="shared" si="20"/>
        <v>12.624000000000001</v>
      </c>
      <c r="J375">
        <f t="shared" si="21"/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f t="shared" si="22"/>
        <v>6.5</v>
      </c>
      <c r="P375">
        <f t="shared" si="23"/>
        <v>17.231759999999998</v>
      </c>
      <c r="Q375">
        <v>8.9</v>
      </c>
    </row>
    <row r="376" spans="1:17" x14ac:dyDescent="0.2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f t="shared" si="20"/>
        <v>16.772500000000004</v>
      </c>
      <c r="J376">
        <f t="shared" si="21"/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f t="shared" si="22"/>
        <v>5</v>
      </c>
      <c r="P376">
        <f t="shared" si="23"/>
        <v>17.611125000000001</v>
      </c>
      <c r="Q376">
        <v>9.1</v>
      </c>
    </row>
    <row r="377" spans="1:17" x14ac:dyDescent="0.2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f t="shared" si="20"/>
        <v>24.175000000000001</v>
      </c>
      <c r="J377">
        <f t="shared" si="21"/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f t="shared" si="22"/>
        <v>6.5</v>
      </c>
      <c r="P377">
        <f t="shared" si="23"/>
        <v>32.998875000000005</v>
      </c>
      <c r="Q377">
        <v>7</v>
      </c>
    </row>
    <row r="378" spans="1:17" x14ac:dyDescent="0.2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f t="shared" si="20"/>
        <v>15.921000000000001</v>
      </c>
      <c r="J378">
        <f t="shared" si="21"/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f t="shared" si="22"/>
        <v>5</v>
      </c>
      <c r="P378">
        <f t="shared" si="23"/>
        <v>16.71705</v>
      </c>
      <c r="Q378">
        <v>9.6</v>
      </c>
    </row>
    <row r="379" spans="1:17" x14ac:dyDescent="0.2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f t="shared" si="20"/>
        <v>33.421500000000002</v>
      </c>
      <c r="J379">
        <f t="shared" si="21"/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f t="shared" si="22"/>
        <v>4</v>
      </c>
      <c r="P379">
        <f t="shared" si="23"/>
        <v>28.074059999999999</v>
      </c>
      <c r="Q379">
        <v>8.6999999999999993</v>
      </c>
    </row>
    <row r="380" spans="1:17" x14ac:dyDescent="0.2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f t="shared" si="20"/>
        <v>19.396000000000001</v>
      </c>
      <c r="J380">
        <f t="shared" si="21"/>
        <v>407.31600000000003</v>
      </c>
      <c r="K380" s="1">
        <v>43502</v>
      </c>
      <c r="L380" s="2">
        <v>0.72222222222222221</v>
      </c>
      <c r="M380" t="s">
        <v>23</v>
      </c>
      <c r="N380">
        <v>387.92</v>
      </c>
      <c r="O380">
        <f t="shared" si="22"/>
        <v>6.5</v>
      </c>
      <c r="P380">
        <f t="shared" si="23"/>
        <v>26.475540000000002</v>
      </c>
      <c r="Q380">
        <v>9.4</v>
      </c>
    </row>
    <row r="381" spans="1:17" x14ac:dyDescent="0.2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f t="shared" si="20"/>
        <v>4.7299999999999995</v>
      </c>
      <c r="J381">
        <f t="shared" si="21"/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f t="shared" si="22"/>
        <v>3.5</v>
      </c>
      <c r="P381">
        <f t="shared" si="23"/>
        <v>3.4765499999999996</v>
      </c>
      <c r="Q381">
        <v>4</v>
      </c>
    </row>
    <row r="382" spans="1:17" x14ac:dyDescent="0.2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f t="shared" si="20"/>
        <v>16.466000000000001</v>
      </c>
      <c r="J382">
        <f t="shared" si="21"/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f t="shared" si="22"/>
        <v>4</v>
      </c>
      <c r="P382">
        <f t="shared" si="23"/>
        <v>13.831440000000001</v>
      </c>
      <c r="Q382">
        <v>7.5</v>
      </c>
    </row>
    <row r="383" spans="1:17" x14ac:dyDescent="0.2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f t="shared" si="20"/>
        <v>2.661</v>
      </c>
      <c r="J383">
        <f t="shared" si="21"/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f t="shared" si="22"/>
        <v>3.5</v>
      </c>
      <c r="P383">
        <f t="shared" si="23"/>
        <v>1.9558350000000002</v>
      </c>
      <c r="Q383">
        <v>4.2</v>
      </c>
    </row>
    <row r="384" spans="1:17" x14ac:dyDescent="0.2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f t="shared" si="20"/>
        <v>24.922499999999999</v>
      </c>
      <c r="J384">
        <f t="shared" si="21"/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f t="shared" si="22"/>
        <v>6</v>
      </c>
      <c r="P384">
        <f t="shared" si="23"/>
        <v>31.402349999999998</v>
      </c>
      <c r="Q384">
        <v>9.9</v>
      </c>
    </row>
    <row r="385" spans="1:17" x14ac:dyDescent="0.2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f t="shared" si="20"/>
        <v>14.978000000000002</v>
      </c>
      <c r="J385">
        <f t="shared" si="21"/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f t="shared" si="22"/>
        <v>6</v>
      </c>
      <c r="P385">
        <f t="shared" si="23"/>
        <v>18.87228</v>
      </c>
      <c r="Q385">
        <v>4.2</v>
      </c>
    </row>
    <row r="386" spans="1:17" x14ac:dyDescent="0.2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f t="shared" si="20"/>
        <v>10.234999999999999</v>
      </c>
      <c r="J386">
        <f t="shared" si="21"/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f t="shared" si="22"/>
        <v>6</v>
      </c>
      <c r="P386">
        <f t="shared" si="23"/>
        <v>12.896100000000001</v>
      </c>
      <c r="Q386">
        <v>9.9</v>
      </c>
    </row>
    <row r="387" spans="1:17" x14ac:dyDescent="0.2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f t="shared" ref="I387:I450" si="24">0.05*(G387*H387)</f>
        <v>3.7909999999999999</v>
      </c>
      <c r="J387">
        <f t="shared" ref="J387:J450" si="25">G387*H387+I387</f>
        <v>79.61099999999999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f t="shared" ref="O387:O450" si="26">IF(F387="Health and beauty",7,IF(F387="Fashion accessories",6.5,IF(F387="Home and lifestyle",5,IF(F387="Electronic accessories",3.5,IF(F387="Sports and travel",4,6)))))</f>
        <v>4</v>
      </c>
      <c r="P387">
        <f t="shared" ref="P387:P450" si="27">(O387*J387)/100</f>
        <v>3.1844399999999995</v>
      </c>
      <c r="Q387">
        <v>5.8</v>
      </c>
    </row>
    <row r="388" spans="1:17" x14ac:dyDescent="0.2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f t="shared" si="24"/>
        <v>14.031000000000001</v>
      </c>
      <c r="J388">
        <f t="shared" si="25"/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f t="shared" si="26"/>
        <v>6</v>
      </c>
      <c r="P388">
        <f t="shared" si="27"/>
        <v>17.67906</v>
      </c>
      <c r="Q388">
        <v>6</v>
      </c>
    </row>
    <row r="389" spans="1:17" x14ac:dyDescent="0.2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f t="shared" si="24"/>
        <v>16.16</v>
      </c>
      <c r="J389">
        <f t="shared" si="25"/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f t="shared" si="26"/>
        <v>7</v>
      </c>
      <c r="P389">
        <f t="shared" si="27"/>
        <v>23.755199999999999</v>
      </c>
      <c r="Q389">
        <v>10</v>
      </c>
    </row>
    <row r="390" spans="1:17" x14ac:dyDescent="0.2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f t="shared" si="24"/>
        <v>24.331500000000002</v>
      </c>
      <c r="J390">
        <f t="shared" si="25"/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f t="shared" si="26"/>
        <v>6.5</v>
      </c>
      <c r="P390">
        <f t="shared" si="27"/>
        <v>33.212497499999998</v>
      </c>
      <c r="Q390">
        <v>9.5</v>
      </c>
    </row>
    <row r="391" spans="1:17" x14ac:dyDescent="0.2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f t="shared" si="24"/>
        <v>6.3769999999999998</v>
      </c>
      <c r="J391">
        <f t="shared" si="25"/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f t="shared" si="26"/>
        <v>6</v>
      </c>
      <c r="P391">
        <f t="shared" si="27"/>
        <v>8.0350199999999994</v>
      </c>
      <c r="Q391">
        <v>6.6</v>
      </c>
    </row>
    <row r="392" spans="1:17" x14ac:dyDescent="0.2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f t="shared" si="24"/>
        <v>12.072000000000001</v>
      </c>
      <c r="J392">
        <f t="shared" si="25"/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f t="shared" si="26"/>
        <v>6.5</v>
      </c>
      <c r="P392">
        <f t="shared" si="27"/>
        <v>16.478279999999998</v>
      </c>
      <c r="Q392">
        <v>8.1</v>
      </c>
    </row>
    <row r="393" spans="1:17" x14ac:dyDescent="0.2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f t="shared" si="24"/>
        <v>18.975000000000001</v>
      </c>
      <c r="J393">
        <f t="shared" si="25"/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f t="shared" si="26"/>
        <v>6.5</v>
      </c>
      <c r="P393">
        <f t="shared" si="27"/>
        <v>25.900874999999999</v>
      </c>
      <c r="Q393">
        <v>9.6999999999999993</v>
      </c>
    </row>
    <row r="394" spans="1:17" x14ac:dyDescent="0.2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f t="shared" si="24"/>
        <v>3.8409999999999997</v>
      </c>
      <c r="J394">
        <f t="shared" si="25"/>
        <v>80.660999999999987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f t="shared" si="26"/>
        <v>3.5</v>
      </c>
      <c r="P394">
        <f t="shared" si="27"/>
        <v>2.8231349999999997</v>
      </c>
      <c r="Q394">
        <v>7.2</v>
      </c>
    </row>
    <row r="395" spans="1:17" x14ac:dyDescent="0.2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f t="shared" si="24"/>
        <v>26.130000000000003</v>
      </c>
      <c r="J395">
        <f t="shared" si="25"/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f t="shared" si="26"/>
        <v>4</v>
      </c>
      <c r="P395">
        <f t="shared" si="27"/>
        <v>21.949200000000001</v>
      </c>
      <c r="Q395">
        <v>6.2</v>
      </c>
    </row>
    <row r="396" spans="1:17" x14ac:dyDescent="0.2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f t="shared" si="24"/>
        <v>3.9870000000000001</v>
      </c>
      <c r="J396">
        <f t="shared" si="25"/>
        <v>83.72699999999999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f t="shared" si="26"/>
        <v>7</v>
      </c>
      <c r="P396">
        <f t="shared" si="27"/>
        <v>5.8608899999999995</v>
      </c>
      <c r="Q396">
        <v>7.3</v>
      </c>
    </row>
    <row r="397" spans="1:17" x14ac:dyDescent="0.2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f t="shared" si="24"/>
        <v>19.375</v>
      </c>
      <c r="J397">
        <f t="shared" si="25"/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f t="shared" si="26"/>
        <v>7</v>
      </c>
      <c r="P397">
        <f t="shared" si="27"/>
        <v>28.481249999999999</v>
      </c>
      <c r="Q397">
        <v>4.3</v>
      </c>
    </row>
    <row r="398" spans="1:17" x14ac:dyDescent="0.2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f t="shared" si="24"/>
        <v>13.567500000000003</v>
      </c>
      <c r="J398">
        <f t="shared" si="25"/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f t="shared" si="26"/>
        <v>6</v>
      </c>
      <c r="P398">
        <f t="shared" si="27"/>
        <v>17.095050000000001</v>
      </c>
      <c r="Q398">
        <v>4.5999999999999996</v>
      </c>
    </row>
    <row r="399" spans="1:17" x14ac:dyDescent="0.2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f t="shared" si="24"/>
        <v>6.1155000000000008</v>
      </c>
      <c r="J399">
        <f t="shared" si="25"/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f t="shared" si="26"/>
        <v>5</v>
      </c>
      <c r="P399">
        <f t="shared" si="27"/>
        <v>6.4212750000000005</v>
      </c>
      <c r="Q399">
        <v>5.8</v>
      </c>
    </row>
    <row r="400" spans="1:17" x14ac:dyDescent="0.2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f t="shared" si="24"/>
        <v>12.318000000000001</v>
      </c>
      <c r="J400">
        <f t="shared" si="25"/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f t="shared" si="26"/>
        <v>7</v>
      </c>
      <c r="P400">
        <f t="shared" si="27"/>
        <v>18.10746</v>
      </c>
      <c r="Q400">
        <v>8.3000000000000007</v>
      </c>
    </row>
    <row r="401" spans="1:17" x14ac:dyDescent="0.2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f t="shared" si="24"/>
        <v>8.6579999999999995</v>
      </c>
      <c r="J401">
        <f t="shared" si="25"/>
        <v>181.81799999999998</v>
      </c>
      <c r="K401" s="1">
        <v>43528</v>
      </c>
      <c r="L401" s="2">
        <v>0.68611111111111101</v>
      </c>
      <c r="M401" t="s">
        <v>29</v>
      </c>
      <c r="N401">
        <v>173.16</v>
      </c>
      <c r="O401">
        <f t="shared" si="26"/>
        <v>3.5</v>
      </c>
      <c r="P401">
        <f t="shared" si="27"/>
        <v>6.3636299999999997</v>
      </c>
      <c r="Q401">
        <v>8</v>
      </c>
    </row>
    <row r="402" spans="1:17" x14ac:dyDescent="0.2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f t="shared" si="24"/>
        <v>11.829000000000001</v>
      </c>
      <c r="J402">
        <f t="shared" si="25"/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f t="shared" si="26"/>
        <v>6</v>
      </c>
      <c r="P402">
        <f t="shared" si="27"/>
        <v>14.904539999999999</v>
      </c>
      <c r="Q402">
        <v>9.4</v>
      </c>
    </row>
    <row r="403" spans="1:17" x14ac:dyDescent="0.2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f t="shared" si="24"/>
        <v>9.2439999999999998</v>
      </c>
      <c r="J403">
        <f t="shared" si="25"/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f t="shared" si="26"/>
        <v>5</v>
      </c>
      <c r="P403">
        <f t="shared" si="27"/>
        <v>9.7062000000000008</v>
      </c>
      <c r="Q403">
        <v>6.2</v>
      </c>
    </row>
    <row r="404" spans="1:17" x14ac:dyDescent="0.2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f t="shared" si="24"/>
        <v>0.69900000000000007</v>
      </c>
      <c r="J404">
        <f t="shared" si="25"/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f t="shared" si="26"/>
        <v>5</v>
      </c>
      <c r="P404">
        <f t="shared" si="27"/>
        <v>0.73394999999999999</v>
      </c>
      <c r="Q404">
        <v>9.8000000000000007</v>
      </c>
    </row>
    <row r="405" spans="1:17" x14ac:dyDescent="0.2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f t="shared" si="24"/>
        <v>9.9375</v>
      </c>
      <c r="J405">
        <f t="shared" si="25"/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f t="shared" si="26"/>
        <v>6.5</v>
      </c>
      <c r="P405">
        <f t="shared" si="27"/>
        <v>13.5646875</v>
      </c>
      <c r="Q405">
        <v>9.6</v>
      </c>
    </row>
    <row r="406" spans="1:17" x14ac:dyDescent="0.2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f t="shared" si="24"/>
        <v>34.226500000000009</v>
      </c>
      <c r="J406">
        <f t="shared" si="25"/>
        <v>718.75650000000007</v>
      </c>
      <c r="K406" s="1">
        <v>43512</v>
      </c>
      <c r="L406" s="2">
        <v>0.72916666666666663</v>
      </c>
      <c r="M406" t="s">
        <v>23</v>
      </c>
      <c r="N406">
        <v>684.53</v>
      </c>
      <c r="O406">
        <f t="shared" si="26"/>
        <v>6.5</v>
      </c>
      <c r="P406">
        <f t="shared" si="27"/>
        <v>46.719172500000006</v>
      </c>
      <c r="Q406">
        <v>4.9000000000000004</v>
      </c>
    </row>
    <row r="407" spans="1:17" x14ac:dyDescent="0.2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f t="shared" si="24"/>
        <v>13.452000000000002</v>
      </c>
      <c r="J407">
        <f t="shared" si="25"/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f t="shared" si="26"/>
        <v>4</v>
      </c>
      <c r="P407">
        <f t="shared" si="27"/>
        <v>11.29968</v>
      </c>
      <c r="Q407">
        <v>8</v>
      </c>
    </row>
    <row r="408" spans="1:17" x14ac:dyDescent="0.2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f t="shared" si="24"/>
        <v>3.4474999999999998</v>
      </c>
      <c r="J408">
        <f t="shared" si="25"/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f t="shared" si="26"/>
        <v>6</v>
      </c>
      <c r="P408">
        <f t="shared" si="27"/>
        <v>4.3438499999999998</v>
      </c>
      <c r="Q408">
        <v>7.8</v>
      </c>
    </row>
    <row r="409" spans="1:17" x14ac:dyDescent="0.2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f t="shared" si="24"/>
        <v>13.741999999999999</v>
      </c>
      <c r="J409">
        <f t="shared" si="25"/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f t="shared" si="26"/>
        <v>6.5</v>
      </c>
      <c r="P409">
        <f t="shared" si="27"/>
        <v>18.757829999999998</v>
      </c>
      <c r="Q409">
        <v>4.0999999999999996</v>
      </c>
    </row>
    <row r="410" spans="1:17" x14ac:dyDescent="0.2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f t="shared" si="24"/>
        <v>11.306000000000001</v>
      </c>
      <c r="J410">
        <f t="shared" si="25"/>
        <v>237.42600000000002</v>
      </c>
      <c r="K410" s="1">
        <v>43528</v>
      </c>
      <c r="L410" s="2">
        <v>0.82500000000000007</v>
      </c>
      <c r="M410" t="s">
        <v>23</v>
      </c>
      <c r="N410">
        <v>226.12</v>
      </c>
      <c r="O410">
        <f t="shared" si="26"/>
        <v>5</v>
      </c>
      <c r="P410">
        <f t="shared" si="27"/>
        <v>11.871300000000002</v>
      </c>
      <c r="Q410">
        <v>5.5</v>
      </c>
    </row>
    <row r="411" spans="1:17" x14ac:dyDescent="0.2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f t="shared" si="24"/>
        <v>5.9550000000000001</v>
      </c>
      <c r="J411">
        <f t="shared" si="25"/>
        <v>125.05499999999999</v>
      </c>
      <c r="K411" s="1">
        <v>43493</v>
      </c>
      <c r="L411" s="2">
        <v>0.80833333333333324</v>
      </c>
      <c r="M411" t="s">
        <v>23</v>
      </c>
      <c r="N411">
        <v>119.1</v>
      </c>
      <c r="O411">
        <f t="shared" si="26"/>
        <v>6.5</v>
      </c>
      <c r="P411">
        <f t="shared" si="27"/>
        <v>8.1285749999999997</v>
      </c>
      <c r="Q411">
        <v>5.4</v>
      </c>
    </row>
    <row r="412" spans="1:17" x14ac:dyDescent="0.2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f t="shared" si="24"/>
        <v>17.105</v>
      </c>
      <c r="J412">
        <f t="shared" si="25"/>
        <v>359.20500000000004</v>
      </c>
      <c r="K412" s="1">
        <v>43467</v>
      </c>
      <c r="L412" s="2">
        <v>0.54166666666666663</v>
      </c>
      <c r="M412" t="s">
        <v>29</v>
      </c>
      <c r="N412">
        <v>342.1</v>
      </c>
      <c r="O412">
        <f t="shared" si="26"/>
        <v>7</v>
      </c>
      <c r="P412">
        <f t="shared" si="27"/>
        <v>25.144350000000003</v>
      </c>
      <c r="Q412">
        <v>5.0999999999999996</v>
      </c>
    </row>
    <row r="413" spans="1:17" x14ac:dyDescent="0.2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f t="shared" si="24"/>
        <v>2.1870000000000003</v>
      </c>
      <c r="J413">
        <f t="shared" si="25"/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f t="shared" si="26"/>
        <v>4</v>
      </c>
      <c r="P413">
        <f t="shared" si="27"/>
        <v>1.83708</v>
      </c>
      <c r="Q413">
        <v>6.9</v>
      </c>
    </row>
    <row r="414" spans="1:17" x14ac:dyDescent="0.2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f t="shared" si="24"/>
        <v>5.2424999999999997</v>
      </c>
      <c r="J414">
        <f t="shared" si="25"/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f t="shared" si="26"/>
        <v>7</v>
      </c>
      <c r="P414">
        <f t="shared" si="27"/>
        <v>7.7064750000000002</v>
      </c>
      <c r="Q414">
        <v>7.8</v>
      </c>
    </row>
    <row r="415" spans="1:17" x14ac:dyDescent="0.2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f t="shared" si="24"/>
        <v>3.8759999999999999</v>
      </c>
      <c r="J415">
        <f t="shared" si="25"/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f t="shared" si="26"/>
        <v>4</v>
      </c>
      <c r="P415">
        <f t="shared" si="27"/>
        <v>3.2558400000000001</v>
      </c>
      <c r="Q415">
        <v>6.6</v>
      </c>
    </row>
    <row r="416" spans="1:17" x14ac:dyDescent="0.2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f t="shared" si="24"/>
        <v>20.372</v>
      </c>
      <c r="J416">
        <f t="shared" si="25"/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f t="shared" si="26"/>
        <v>5</v>
      </c>
      <c r="P416">
        <f t="shared" si="27"/>
        <v>21.390599999999999</v>
      </c>
      <c r="Q416">
        <v>9.1999999999999993</v>
      </c>
    </row>
    <row r="417" spans="1:17" x14ac:dyDescent="0.2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f t="shared" si="24"/>
        <v>4.8055000000000003</v>
      </c>
      <c r="J417">
        <f t="shared" si="25"/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f t="shared" si="26"/>
        <v>7</v>
      </c>
      <c r="P417">
        <f t="shared" si="27"/>
        <v>7.0640850000000004</v>
      </c>
      <c r="Q417">
        <v>7.8</v>
      </c>
    </row>
    <row r="418" spans="1:17" x14ac:dyDescent="0.2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f t="shared" si="24"/>
        <v>9.0760000000000005</v>
      </c>
      <c r="J418">
        <f t="shared" si="25"/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f t="shared" si="26"/>
        <v>5</v>
      </c>
      <c r="P418">
        <f t="shared" si="27"/>
        <v>9.5297999999999998</v>
      </c>
      <c r="Q418">
        <v>8.6999999999999993</v>
      </c>
    </row>
    <row r="419" spans="1:17" x14ac:dyDescent="0.2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f t="shared" si="24"/>
        <v>4.0755000000000008</v>
      </c>
      <c r="J419">
        <f t="shared" si="25"/>
        <v>85.58550000000001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f t="shared" si="26"/>
        <v>7</v>
      </c>
      <c r="P419">
        <f t="shared" si="27"/>
        <v>5.9909850000000002</v>
      </c>
      <c r="Q419">
        <v>9.1999999999999993</v>
      </c>
    </row>
    <row r="420" spans="1:17" x14ac:dyDescent="0.2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f t="shared" si="24"/>
        <v>5.7220000000000004</v>
      </c>
      <c r="J420">
        <f t="shared" si="25"/>
        <v>120.16199999999999</v>
      </c>
      <c r="K420" s="1">
        <v>43477</v>
      </c>
      <c r="L420" s="2">
        <v>0.71736111111111101</v>
      </c>
      <c r="M420" t="s">
        <v>23</v>
      </c>
      <c r="N420">
        <v>114.44</v>
      </c>
      <c r="O420">
        <f t="shared" si="26"/>
        <v>7</v>
      </c>
      <c r="P420">
        <f t="shared" si="27"/>
        <v>8.4113399999999992</v>
      </c>
      <c r="Q420">
        <v>8.3000000000000007</v>
      </c>
    </row>
    <row r="421" spans="1:17" x14ac:dyDescent="0.2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f t="shared" si="24"/>
        <v>8.827</v>
      </c>
      <c r="J421">
        <f t="shared" si="25"/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f t="shared" si="26"/>
        <v>3.5</v>
      </c>
      <c r="P421">
        <f t="shared" si="27"/>
        <v>6.4878450000000001</v>
      </c>
      <c r="Q421">
        <v>8.1999999999999993</v>
      </c>
    </row>
    <row r="422" spans="1:17" x14ac:dyDescent="0.2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f t="shared" si="24"/>
        <v>5.7900000000000009</v>
      </c>
      <c r="J422">
        <f t="shared" si="25"/>
        <v>121.59000000000002</v>
      </c>
      <c r="K422" s="1">
        <v>43552</v>
      </c>
      <c r="L422" s="2">
        <v>0.58124999999999993</v>
      </c>
      <c r="M422" t="s">
        <v>23</v>
      </c>
      <c r="N422">
        <v>115.8</v>
      </c>
      <c r="O422">
        <f t="shared" si="26"/>
        <v>6</v>
      </c>
      <c r="P422">
        <f t="shared" si="27"/>
        <v>7.2954000000000008</v>
      </c>
      <c r="Q422">
        <v>7.5</v>
      </c>
    </row>
    <row r="423" spans="1:17" x14ac:dyDescent="0.2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f t="shared" si="24"/>
        <v>12.6075</v>
      </c>
      <c r="J423">
        <f t="shared" si="25"/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f t="shared" si="26"/>
        <v>3.5</v>
      </c>
      <c r="P423">
        <f t="shared" si="27"/>
        <v>9.2665124999999993</v>
      </c>
      <c r="Q423">
        <v>9.8000000000000007</v>
      </c>
    </row>
    <row r="424" spans="1:17" x14ac:dyDescent="0.2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f t="shared" si="24"/>
        <v>48.604999999999997</v>
      </c>
      <c r="J424">
        <f t="shared" si="25"/>
        <v>1020.7049999999999</v>
      </c>
      <c r="K424" s="1">
        <v>43504</v>
      </c>
      <c r="L424" s="2">
        <v>0.54166666666666663</v>
      </c>
      <c r="M424" t="s">
        <v>33</v>
      </c>
      <c r="N424">
        <v>972.1</v>
      </c>
      <c r="O424">
        <f t="shared" si="26"/>
        <v>6.5</v>
      </c>
      <c r="P424">
        <f t="shared" si="27"/>
        <v>66.345824999999991</v>
      </c>
      <c r="Q424">
        <v>8.6999999999999993</v>
      </c>
    </row>
    <row r="425" spans="1:17" x14ac:dyDescent="0.2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f t="shared" si="24"/>
        <v>10.168000000000001</v>
      </c>
      <c r="J425">
        <f t="shared" si="25"/>
        <v>213.52800000000002</v>
      </c>
      <c r="K425" s="1">
        <v>43543</v>
      </c>
      <c r="L425" s="2">
        <v>0.8208333333333333</v>
      </c>
      <c r="M425" t="s">
        <v>33</v>
      </c>
      <c r="N425">
        <v>203.36</v>
      </c>
      <c r="O425">
        <f t="shared" si="26"/>
        <v>6.5</v>
      </c>
      <c r="P425">
        <f t="shared" si="27"/>
        <v>13.879320000000002</v>
      </c>
      <c r="Q425">
        <v>6.7</v>
      </c>
    </row>
    <row r="426" spans="1:17" x14ac:dyDescent="0.2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f t="shared" si="24"/>
        <v>0.81400000000000006</v>
      </c>
      <c r="J426">
        <f t="shared" si="25"/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f t="shared" si="26"/>
        <v>6.5</v>
      </c>
      <c r="P426">
        <f t="shared" si="27"/>
        <v>1.11111</v>
      </c>
      <c r="Q426">
        <v>5</v>
      </c>
    </row>
    <row r="427" spans="1:17" x14ac:dyDescent="0.2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f t="shared" si="24"/>
        <v>18.2745</v>
      </c>
      <c r="J427">
        <f t="shared" si="25"/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f t="shared" si="26"/>
        <v>6.5</v>
      </c>
      <c r="P427">
        <f t="shared" si="27"/>
        <v>24.944692500000002</v>
      </c>
      <c r="Q427">
        <v>7</v>
      </c>
    </row>
    <row r="428" spans="1:17" x14ac:dyDescent="0.2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f t="shared" si="24"/>
        <v>18.609500000000001</v>
      </c>
      <c r="J428">
        <f t="shared" si="25"/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f t="shared" si="26"/>
        <v>7</v>
      </c>
      <c r="P428">
        <f t="shared" si="27"/>
        <v>27.355965000000001</v>
      </c>
      <c r="Q428">
        <v>8.9</v>
      </c>
    </row>
    <row r="429" spans="1:17" x14ac:dyDescent="0.2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f t="shared" si="24"/>
        <v>3.1305000000000001</v>
      </c>
      <c r="J429">
        <f t="shared" si="25"/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f t="shared" si="26"/>
        <v>6</v>
      </c>
      <c r="P429">
        <f t="shared" si="27"/>
        <v>3.9444299999999997</v>
      </c>
      <c r="Q429">
        <v>8</v>
      </c>
    </row>
    <row r="430" spans="1:17" x14ac:dyDescent="0.2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f t="shared" si="24"/>
        <v>16.817499999999999</v>
      </c>
      <c r="J430">
        <f t="shared" si="25"/>
        <v>353.16749999999996</v>
      </c>
      <c r="K430" s="1">
        <v>43523</v>
      </c>
      <c r="L430" s="2">
        <v>0.7270833333333333</v>
      </c>
      <c r="M430" t="s">
        <v>29</v>
      </c>
      <c r="N430">
        <v>336.35</v>
      </c>
      <c r="O430">
        <f t="shared" si="26"/>
        <v>4</v>
      </c>
      <c r="P430">
        <f t="shared" si="27"/>
        <v>14.126699999999998</v>
      </c>
      <c r="Q430">
        <v>6.9</v>
      </c>
    </row>
    <row r="431" spans="1:17" x14ac:dyDescent="0.2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f t="shared" si="24"/>
        <v>45.325000000000003</v>
      </c>
      <c r="J431">
        <f t="shared" si="25"/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f t="shared" si="26"/>
        <v>5</v>
      </c>
      <c r="P431">
        <f t="shared" si="27"/>
        <v>47.591250000000002</v>
      </c>
      <c r="Q431">
        <v>7.3</v>
      </c>
    </row>
    <row r="432" spans="1:17" x14ac:dyDescent="0.2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f t="shared" si="24"/>
        <v>6.9080000000000004</v>
      </c>
      <c r="J432">
        <f t="shared" si="25"/>
        <v>145.06799999999998</v>
      </c>
      <c r="K432" s="1">
        <v>43496</v>
      </c>
      <c r="L432" s="2">
        <v>0.82500000000000007</v>
      </c>
      <c r="M432" t="s">
        <v>33</v>
      </c>
      <c r="N432">
        <v>138.16</v>
      </c>
      <c r="O432">
        <f t="shared" si="26"/>
        <v>6.5</v>
      </c>
      <c r="P432">
        <f t="shared" si="27"/>
        <v>9.4294199999999986</v>
      </c>
      <c r="Q432">
        <v>6.9</v>
      </c>
    </row>
    <row r="433" spans="1:17" x14ac:dyDescent="0.2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f t="shared" si="24"/>
        <v>4.3270000000000008</v>
      </c>
      <c r="J433">
        <f t="shared" si="25"/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f t="shared" si="26"/>
        <v>6</v>
      </c>
      <c r="P433">
        <f t="shared" si="27"/>
        <v>5.4520200000000001</v>
      </c>
      <c r="Q433">
        <v>5.7</v>
      </c>
    </row>
    <row r="434" spans="1:17" x14ac:dyDescent="0.2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f t="shared" si="24"/>
        <v>7.0380000000000003</v>
      </c>
      <c r="J434">
        <f t="shared" si="25"/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f t="shared" si="26"/>
        <v>3.5</v>
      </c>
      <c r="P434">
        <f t="shared" si="27"/>
        <v>5.17293</v>
      </c>
      <c r="Q434">
        <v>6.4</v>
      </c>
    </row>
    <row r="435" spans="1:17" x14ac:dyDescent="0.2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f t="shared" si="24"/>
        <v>33.439000000000007</v>
      </c>
      <c r="J435">
        <f t="shared" si="25"/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f t="shared" si="26"/>
        <v>6.5</v>
      </c>
      <c r="P435">
        <f t="shared" si="27"/>
        <v>45.644235000000009</v>
      </c>
      <c r="Q435">
        <v>9.6</v>
      </c>
    </row>
    <row r="436" spans="1:17" x14ac:dyDescent="0.2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f t="shared" si="24"/>
        <v>2.3719999999999999</v>
      </c>
      <c r="J436">
        <f t="shared" si="25"/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f t="shared" si="26"/>
        <v>6.5</v>
      </c>
      <c r="P436">
        <f t="shared" si="27"/>
        <v>3.2377799999999994</v>
      </c>
      <c r="Q436">
        <v>6.8</v>
      </c>
    </row>
    <row r="437" spans="1:17" x14ac:dyDescent="0.2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f t="shared" si="24"/>
        <v>44.658000000000001</v>
      </c>
      <c r="J437">
        <f t="shared" si="25"/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f t="shared" si="26"/>
        <v>4</v>
      </c>
      <c r="P437">
        <f t="shared" si="27"/>
        <v>37.512720000000002</v>
      </c>
      <c r="Q437">
        <v>9</v>
      </c>
    </row>
    <row r="438" spans="1:17" x14ac:dyDescent="0.2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f t="shared" si="24"/>
        <v>16.586000000000002</v>
      </c>
      <c r="J438">
        <f t="shared" si="25"/>
        <v>348.30600000000004</v>
      </c>
      <c r="K438" s="1">
        <v>43485</v>
      </c>
      <c r="L438" s="2">
        <v>0.70208333333333339</v>
      </c>
      <c r="M438" t="s">
        <v>23</v>
      </c>
      <c r="N438">
        <v>331.72</v>
      </c>
      <c r="O438">
        <f t="shared" si="26"/>
        <v>4</v>
      </c>
      <c r="P438">
        <f t="shared" si="27"/>
        <v>13.932240000000002</v>
      </c>
      <c r="Q438">
        <v>9.6</v>
      </c>
    </row>
    <row r="439" spans="1:17" x14ac:dyDescent="0.2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f t="shared" si="24"/>
        <v>10.197000000000001</v>
      </c>
      <c r="J439">
        <f t="shared" si="25"/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f t="shared" si="26"/>
        <v>5</v>
      </c>
      <c r="P439">
        <f t="shared" si="27"/>
        <v>10.706849999999999</v>
      </c>
      <c r="Q439">
        <v>7.7</v>
      </c>
    </row>
    <row r="440" spans="1:17" x14ac:dyDescent="0.2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f t="shared" si="24"/>
        <v>3.4079999999999999</v>
      </c>
      <c r="J440">
        <f t="shared" si="25"/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f t="shared" si="26"/>
        <v>6</v>
      </c>
      <c r="P440">
        <f t="shared" si="27"/>
        <v>4.2940800000000001</v>
      </c>
      <c r="Q440">
        <v>7</v>
      </c>
    </row>
    <row r="441" spans="1:17" x14ac:dyDescent="0.2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f t="shared" si="24"/>
        <v>16.344000000000001</v>
      </c>
      <c r="J441">
        <f t="shared" si="25"/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f t="shared" si="26"/>
        <v>3.5</v>
      </c>
      <c r="P441">
        <f t="shared" si="27"/>
        <v>12.012839999999999</v>
      </c>
      <c r="Q441">
        <v>6.5</v>
      </c>
    </row>
    <row r="442" spans="1:17" x14ac:dyDescent="0.2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f t="shared" si="24"/>
        <v>4.3600000000000003</v>
      </c>
      <c r="J442">
        <f t="shared" si="25"/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f t="shared" si="26"/>
        <v>6</v>
      </c>
      <c r="P442">
        <f t="shared" si="27"/>
        <v>5.4935999999999998</v>
      </c>
      <c r="Q442">
        <v>8.1</v>
      </c>
    </row>
    <row r="443" spans="1:17" x14ac:dyDescent="0.2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f t="shared" si="24"/>
        <v>35.372000000000007</v>
      </c>
      <c r="J443">
        <f t="shared" si="25"/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f t="shared" si="26"/>
        <v>4</v>
      </c>
      <c r="P443">
        <f t="shared" si="27"/>
        <v>29.712479999999999</v>
      </c>
      <c r="Q443">
        <v>4.3</v>
      </c>
    </row>
    <row r="444" spans="1:17" x14ac:dyDescent="0.2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f t="shared" si="24"/>
        <v>40.144500000000001</v>
      </c>
      <c r="J444">
        <f t="shared" si="25"/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f t="shared" si="26"/>
        <v>5</v>
      </c>
      <c r="P444">
        <f t="shared" si="27"/>
        <v>42.151724999999999</v>
      </c>
      <c r="Q444">
        <v>6.5</v>
      </c>
    </row>
    <row r="445" spans="1:17" x14ac:dyDescent="0.2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f t="shared" si="24"/>
        <v>0.63900000000000001</v>
      </c>
      <c r="J445">
        <f t="shared" si="25"/>
        <v>13.418999999999999</v>
      </c>
      <c r="K445" s="1">
        <v>43473</v>
      </c>
      <c r="L445" s="2">
        <v>0.59097222222222223</v>
      </c>
      <c r="M445" t="s">
        <v>23</v>
      </c>
      <c r="N445">
        <v>12.78</v>
      </c>
      <c r="O445">
        <f t="shared" si="26"/>
        <v>6.5</v>
      </c>
      <c r="P445">
        <f t="shared" si="27"/>
        <v>0.87223499999999987</v>
      </c>
      <c r="Q445">
        <v>9.5</v>
      </c>
    </row>
    <row r="446" spans="1:17" x14ac:dyDescent="0.2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f t="shared" si="24"/>
        <v>6.6850000000000014</v>
      </c>
      <c r="J446">
        <f t="shared" si="25"/>
        <v>140.38500000000002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f t="shared" si="26"/>
        <v>4</v>
      </c>
      <c r="P446">
        <f t="shared" si="27"/>
        <v>5.6154000000000011</v>
      </c>
      <c r="Q446">
        <v>9.6999999999999993</v>
      </c>
    </row>
    <row r="447" spans="1:17" x14ac:dyDescent="0.2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f t="shared" si="24"/>
        <v>0.95750000000000002</v>
      </c>
      <c r="J447">
        <f t="shared" si="25"/>
        <v>20.107499999999998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f t="shared" si="26"/>
        <v>7</v>
      </c>
      <c r="P447">
        <f t="shared" si="27"/>
        <v>1.4075249999999999</v>
      </c>
      <c r="Q447">
        <v>9.5</v>
      </c>
    </row>
    <row r="448" spans="1:17" x14ac:dyDescent="0.2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f t="shared" si="24"/>
        <v>13.830000000000002</v>
      </c>
      <c r="J448">
        <f t="shared" si="25"/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f t="shared" si="26"/>
        <v>6</v>
      </c>
      <c r="P448">
        <f t="shared" si="27"/>
        <v>17.425799999999999</v>
      </c>
      <c r="Q448">
        <v>8.9</v>
      </c>
    </row>
    <row r="449" spans="1:17" x14ac:dyDescent="0.2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f t="shared" si="24"/>
        <v>6.8610000000000007</v>
      </c>
      <c r="J449">
        <f t="shared" si="25"/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f t="shared" si="26"/>
        <v>6.5</v>
      </c>
      <c r="P449">
        <f t="shared" si="27"/>
        <v>9.3652649999999991</v>
      </c>
      <c r="Q449">
        <v>6.5</v>
      </c>
    </row>
    <row r="450" spans="1:17" x14ac:dyDescent="0.2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f t="shared" si="24"/>
        <v>1.3535000000000001</v>
      </c>
      <c r="J450">
        <f t="shared" si="25"/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f t="shared" si="26"/>
        <v>7</v>
      </c>
      <c r="P450">
        <f t="shared" si="27"/>
        <v>1.9896450000000001</v>
      </c>
      <c r="Q450">
        <v>5.3</v>
      </c>
    </row>
    <row r="451" spans="1:17" x14ac:dyDescent="0.2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f t="shared" ref="I451:I514" si="28">0.05*(G451*H451)</f>
        <v>1.956</v>
      </c>
      <c r="J451">
        <f t="shared" ref="J451:J514" si="29">G451*H451+I451</f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f t="shared" ref="O451:O514" si="30">IF(F451="Health and beauty",7,IF(F451="Fashion accessories",6.5,IF(F451="Home and lifestyle",5,IF(F451="Electronic accessories",3.5,IF(F451="Sports and travel",4,6)))))</f>
        <v>4</v>
      </c>
      <c r="P451">
        <f t="shared" ref="P451:P514" si="31">(O451*J451)/100</f>
        <v>1.6430400000000001</v>
      </c>
      <c r="Q451">
        <v>9.6</v>
      </c>
    </row>
    <row r="452" spans="1:17" x14ac:dyDescent="0.2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f t="shared" si="28"/>
        <v>22.413</v>
      </c>
      <c r="J452">
        <f t="shared" si="29"/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f t="shared" si="30"/>
        <v>3.5</v>
      </c>
      <c r="P452">
        <f t="shared" si="31"/>
        <v>16.473555000000001</v>
      </c>
      <c r="Q452">
        <v>6.7</v>
      </c>
    </row>
    <row r="453" spans="1:17" x14ac:dyDescent="0.2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f t="shared" si="28"/>
        <v>6.6030000000000006</v>
      </c>
      <c r="J453">
        <f t="shared" si="29"/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f t="shared" si="30"/>
        <v>3.5</v>
      </c>
      <c r="P453">
        <f t="shared" si="31"/>
        <v>4.853205</v>
      </c>
      <c r="Q453">
        <v>7.6</v>
      </c>
    </row>
    <row r="454" spans="1:17" x14ac:dyDescent="0.2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f t="shared" si="28"/>
        <v>15.902500000000002</v>
      </c>
      <c r="J454">
        <f t="shared" si="29"/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f t="shared" si="30"/>
        <v>6</v>
      </c>
      <c r="P454">
        <f t="shared" si="31"/>
        <v>20.03715</v>
      </c>
      <c r="Q454">
        <v>4.8</v>
      </c>
    </row>
    <row r="455" spans="1:17" x14ac:dyDescent="0.2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f t="shared" si="28"/>
        <v>1.25</v>
      </c>
      <c r="J455">
        <f t="shared" si="29"/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f t="shared" si="30"/>
        <v>7</v>
      </c>
      <c r="P455">
        <f t="shared" si="31"/>
        <v>1.8374999999999999</v>
      </c>
      <c r="Q455">
        <v>5.5</v>
      </c>
    </row>
    <row r="456" spans="1:17" x14ac:dyDescent="0.2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f t="shared" si="28"/>
        <v>4.1539999999999999</v>
      </c>
      <c r="J456">
        <f t="shared" si="29"/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f t="shared" si="30"/>
        <v>3.5</v>
      </c>
      <c r="P456">
        <f t="shared" si="31"/>
        <v>3.0531899999999994</v>
      </c>
      <c r="Q456">
        <v>4.7</v>
      </c>
    </row>
    <row r="457" spans="1:17" x14ac:dyDescent="0.2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f t="shared" si="28"/>
        <v>7.39</v>
      </c>
      <c r="J457">
        <f t="shared" si="29"/>
        <v>155.18999999999997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f t="shared" si="30"/>
        <v>6.5</v>
      </c>
      <c r="P457">
        <f t="shared" si="31"/>
        <v>10.087349999999997</v>
      </c>
      <c r="Q457">
        <v>6.9</v>
      </c>
    </row>
    <row r="458" spans="1:17" x14ac:dyDescent="0.2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f t="shared" si="28"/>
        <v>34.830000000000005</v>
      </c>
      <c r="J458">
        <f t="shared" si="29"/>
        <v>731.43000000000006</v>
      </c>
      <c r="K458" s="1">
        <v>43511</v>
      </c>
      <c r="L458" s="2">
        <v>0.59375</v>
      </c>
      <c r="M458" t="s">
        <v>33</v>
      </c>
      <c r="N458">
        <v>696.6</v>
      </c>
      <c r="O458">
        <f t="shared" si="30"/>
        <v>6</v>
      </c>
      <c r="P458">
        <f t="shared" si="31"/>
        <v>43.885799999999996</v>
      </c>
      <c r="Q458">
        <v>4.5</v>
      </c>
    </row>
    <row r="459" spans="1:17" x14ac:dyDescent="0.2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f t="shared" si="28"/>
        <v>39.695</v>
      </c>
      <c r="J459">
        <f t="shared" si="29"/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f t="shared" si="30"/>
        <v>3.5</v>
      </c>
      <c r="P459">
        <f t="shared" si="31"/>
        <v>29.175825</v>
      </c>
      <c r="Q459">
        <v>6.2</v>
      </c>
    </row>
    <row r="460" spans="1:17" x14ac:dyDescent="0.2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f t="shared" si="28"/>
        <v>23.285</v>
      </c>
      <c r="J460">
        <f t="shared" si="29"/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f t="shared" si="30"/>
        <v>3.5</v>
      </c>
      <c r="P460">
        <f t="shared" si="31"/>
        <v>17.114474999999999</v>
      </c>
      <c r="Q460">
        <v>7.6</v>
      </c>
    </row>
    <row r="461" spans="1:17" x14ac:dyDescent="0.2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f t="shared" si="28"/>
        <v>1.7945000000000002</v>
      </c>
      <c r="J461">
        <f t="shared" si="29"/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f t="shared" si="30"/>
        <v>6</v>
      </c>
      <c r="P461">
        <f t="shared" si="31"/>
        <v>2.2610700000000001</v>
      </c>
      <c r="Q461">
        <v>7.9</v>
      </c>
    </row>
    <row r="462" spans="1:17" x14ac:dyDescent="0.2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f t="shared" si="28"/>
        <v>10.130000000000003</v>
      </c>
      <c r="J462">
        <f t="shared" si="29"/>
        <v>212.73000000000002</v>
      </c>
      <c r="K462" s="1">
        <v>43499</v>
      </c>
      <c r="L462" s="2">
        <v>0.6381944444444444</v>
      </c>
      <c r="M462" t="s">
        <v>29</v>
      </c>
      <c r="N462">
        <v>202.6</v>
      </c>
      <c r="O462">
        <f t="shared" si="30"/>
        <v>6</v>
      </c>
      <c r="P462">
        <f t="shared" si="31"/>
        <v>12.763800000000002</v>
      </c>
      <c r="Q462">
        <v>4.5</v>
      </c>
    </row>
    <row r="463" spans="1:17" x14ac:dyDescent="0.2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f t="shared" si="28"/>
        <v>36.524999999999999</v>
      </c>
      <c r="J463">
        <f t="shared" si="29"/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f t="shared" si="30"/>
        <v>6</v>
      </c>
      <c r="P463">
        <f t="shared" si="31"/>
        <v>46.021499999999996</v>
      </c>
      <c r="Q463">
        <v>8.6999999999999993</v>
      </c>
    </row>
    <row r="464" spans="1:17" x14ac:dyDescent="0.2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f t="shared" si="28"/>
        <v>14.790000000000001</v>
      </c>
      <c r="J464">
        <f t="shared" si="29"/>
        <v>310.59000000000003</v>
      </c>
      <c r="K464" s="1">
        <v>43499</v>
      </c>
      <c r="L464" s="2">
        <v>0.41805555555555557</v>
      </c>
      <c r="M464" t="s">
        <v>29</v>
      </c>
      <c r="N464">
        <v>295.8</v>
      </c>
      <c r="O464">
        <f t="shared" si="30"/>
        <v>4</v>
      </c>
      <c r="P464">
        <f t="shared" si="31"/>
        <v>12.4236</v>
      </c>
      <c r="Q464">
        <v>6.1</v>
      </c>
    </row>
    <row r="465" spans="1:17" x14ac:dyDescent="0.2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f t="shared" si="28"/>
        <v>1.131</v>
      </c>
      <c r="J465">
        <f t="shared" si="29"/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f t="shared" si="30"/>
        <v>6</v>
      </c>
      <c r="P465">
        <f t="shared" si="31"/>
        <v>1.42506</v>
      </c>
      <c r="Q465">
        <v>6.4</v>
      </c>
    </row>
    <row r="466" spans="1:17" x14ac:dyDescent="0.2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f t="shared" si="28"/>
        <v>12.835000000000003</v>
      </c>
      <c r="J466">
        <f t="shared" si="29"/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f t="shared" si="30"/>
        <v>6</v>
      </c>
      <c r="P466">
        <f t="shared" si="31"/>
        <v>16.1721</v>
      </c>
      <c r="Q466">
        <v>9.1</v>
      </c>
    </row>
    <row r="467" spans="1:17" x14ac:dyDescent="0.2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f t="shared" si="28"/>
        <v>27.275000000000002</v>
      </c>
      <c r="J467">
        <f t="shared" si="29"/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f t="shared" si="30"/>
        <v>4</v>
      </c>
      <c r="P467">
        <f t="shared" si="31"/>
        <v>22.910999999999998</v>
      </c>
      <c r="Q467">
        <v>7.1</v>
      </c>
    </row>
    <row r="468" spans="1:17" x14ac:dyDescent="0.2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f t="shared" si="28"/>
        <v>13.002500000000001</v>
      </c>
      <c r="J468">
        <f t="shared" si="29"/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f t="shared" si="30"/>
        <v>7</v>
      </c>
      <c r="P468">
        <f t="shared" si="31"/>
        <v>19.113675000000001</v>
      </c>
      <c r="Q468">
        <v>7.7</v>
      </c>
    </row>
    <row r="469" spans="1:17" x14ac:dyDescent="0.2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f t="shared" si="28"/>
        <v>11.106000000000002</v>
      </c>
      <c r="J469">
        <f t="shared" si="29"/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f t="shared" si="30"/>
        <v>4</v>
      </c>
      <c r="P469">
        <f t="shared" si="31"/>
        <v>9.3290399999999991</v>
      </c>
      <c r="Q469">
        <v>4.5</v>
      </c>
    </row>
    <row r="470" spans="1:17" x14ac:dyDescent="0.2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f t="shared" si="28"/>
        <v>1.079</v>
      </c>
      <c r="J470">
        <f t="shared" si="29"/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f t="shared" si="30"/>
        <v>6</v>
      </c>
      <c r="P470">
        <f t="shared" si="31"/>
        <v>1.35954</v>
      </c>
      <c r="Q470">
        <v>7.2</v>
      </c>
    </row>
    <row r="471" spans="1:17" x14ac:dyDescent="0.2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f t="shared" si="28"/>
        <v>4.9420000000000002</v>
      </c>
      <c r="J471">
        <f t="shared" si="29"/>
        <v>103.78200000000001</v>
      </c>
      <c r="K471" s="1">
        <v>43511</v>
      </c>
      <c r="L471" s="2">
        <v>0.47291666666666665</v>
      </c>
      <c r="M471" t="s">
        <v>29</v>
      </c>
      <c r="N471">
        <v>98.84</v>
      </c>
      <c r="O471">
        <f t="shared" si="30"/>
        <v>3.5</v>
      </c>
      <c r="P471">
        <f t="shared" si="31"/>
        <v>3.6323700000000003</v>
      </c>
      <c r="Q471">
        <v>8.4</v>
      </c>
    </row>
    <row r="472" spans="1:17" x14ac:dyDescent="0.2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f t="shared" si="28"/>
        <v>25.131</v>
      </c>
      <c r="J472">
        <f t="shared" si="29"/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f t="shared" si="30"/>
        <v>5</v>
      </c>
      <c r="P472">
        <f t="shared" si="31"/>
        <v>26.387550000000001</v>
      </c>
      <c r="Q472">
        <v>5.4</v>
      </c>
    </row>
    <row r="473" spans="1:17" x14ac:dyDescent="0.2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f t="shared" si="28"/>
        <v>8.01</v>
      </c>
      <c r="J473">
        <f t="shared" si="29"/>
        <v>168.20999999999998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f t="shared" si="30"/>
        <v>4</v>
      </c>
      <c r="P473">
        <f t="shared" si="31"/>
        <v>6.7283999999999988</v>
      </c>
      <c r="Q473">
        <v>9.6999999999999993</v>
      </c>
    </row>
    <row r="474" spans="1:17" x14ac:dyDescent="0.2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f t="shared" si="28"/>
        <v>21.565000000000001</v>
      </c>
      <c r="J474">
        <f t="shared" si="29"/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f t="shared" si="30"/>
        <v>6.5</v>
      </c>
      <c r="P474">
        <f t="shared" si="31"/>
        <v>29.436225</v>
      </c>
      <c r="Q474">
        <v>5.5</v>
      </c>
    </row>
    <row r="475" spans="1:17" x14ac:dyDescent="0.2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f t="shared" si="28"/>
        <v>29.027999999999999</v>
      </c>
      <c r="J475">
        <f t="shared" si="29"/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f t="shared" si="30"/>
        <v>7</v>
      </c>
      <c r="P475">
        <f t="shared" si="31"/>
        <v>42.67116</v>
      </c>
      <c r="Q475">
        <v>4.5999999999999996</v>
      </c>
    </row>
    <row r="476" spans="1:17" x14ac:dyDescent="0.2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f t="shared" si="28"/>
        <v>16.11</v>
      </c>
      <c r="J476">
        <f t="shared" si="29"/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f t="shared" si="30"/>
        <v>3.5</v>
      </c>
      <c r="P476">
        <f t="shared" si="31"/>
        <v>11.84085</v>
      </c>
      <c r="Q476">
        <v>6.6</v>
      </c>
    </row>
    <row r="477" spans="1:17" x14ac:dyDescent="0.2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f t="shared" si="28"/>
        <v>9.777000000000001</v>
      </c>
      <c r="J477">
        <f t="shared" si="29"/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f t="shared" si="30"/>
        <v>7</v>
      </c>
      <c r="P477">
        <f t="shared" si="31"/>
        <v>14.37219</v>
      </c>
      <c r="Q477">
        <v>6.3</v>
      </c>
    </row>
    <row r="478" spans="1:17" x14ac:dyDescent="0.2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f t="shared" si="28"/>
        <v>8.3149999999999995</v>
      </c>
      <c r="J478">
        <f t="shared" si="29"/>
        <v>174.61499999999998</v>
      </c>
      <c r="K478" s="1">
        <v>43542</v>
      </c>
      <c r="L478" s="2">
        <v>0.67361111111111116</v>
      </c>
      <c r="M478" t="s">
        <v>33</v>
      </c>
      <c r="N478">
        <v>166.3</v>
      </c>
      <c r="O478">
        <f t="shared" si="30"/>
        <v>4</v>
      </c>
      <c r="P478">
        <f t="shared" si="31"/>
        <v>6.9845999999999995</v>
      </c>
      <c r="Q478">
        <v>4.2</v>
      </c>
    </row>
    <row r="479" spans="1:17" x14ac:dyDescent="0.2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f t="shared" si="28"/>
        <v>16.814</v>
      </c>
      <c r="J479">
        <f t="shared" si="29"/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f t="shared" si="30"/>
        <v>3.5</v>
      </c>
      <c r="P479">
        <f t="shared" si="31"/>
        <v>12.35829</v>
      </c>
      <c r="Q479">
        <v>4.4000000000000004</v>
      </c>
    </row>
    <row r="480" spans="1:17" x14ac:dyDescent="0.2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f t="shared" si="28"/>
        <v>17.184999999999999</v>
      </c>
      <c r="J480">
        <f t="shared" si="29"/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f t="shared" si="30"/>
        <v>4</v>
      </c>
      <c r="P480">
        <f t="shared" si="31"/>
        <v>14.4354</v>
      </c>
      <c r="Q480">
        <v>6.7</v>
      </c>
    </row>
    <row r="481" spans="1:17" x14ac:dyDescent="0.2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f t="shared" si="28"/>
        <v>1.9300000000000002</v>
      </c>
      <c r="J481">
        <f t="shared" si="29"/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f t="shared" si="30"/>
        <v>3.5</v>
      </c>
      <c r="P481">
        <f t="shared" si="31"/>
        <v>1.4185500000000002</v>
      </c>
      <c r="Q481">
        <v>6.7</v>
      </c>
    </row>
    <row r="482" spans="1:17" x14ac:dyDescent="0.2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f t="shared" si="28"/>
        <v>26.388000000000002</v>
      </c>
      <c r="J482">
        <f t="shared" si="29"/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f t="shared" si="30"/>
        <v>6</v>
      </c>
      <c r="P482">
        <f t="shared" si="31"/>
        <v>33.24888</v>
      </c>
      <c r="Q482">
        <v>8.4</v>
      </c>
    </row>
    <row r="483" spans="1:17" x14ac:dyDescent="0.2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f t="shared" si="28"/>
        <v>16.400000000000002</v>
      </c>
      <c r="J483">
        <f t="shared" si="29"/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f t="shared" si="30"/>
        <v>3.5</v>
      </c>
      <c r="P483">
        <f t="shared" si="31"/>
        <v>12.053999999999998</v>
      </c>
      <c r="Q483">
        <v>6.2</v>
      </c>
    </row>
    <row r="484" spans="1:17" x14ac:dyDescent="0.2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f t="shared" si="28"/>
        <v>9.2850000000000001</v>
      </c>
      <c r="J484">
        <f t="shared" si="29"/>
        <v>194.98499999999999</v>
      </c>
      <c r="K484" s="1">
        <v>43473</v>
      </c>
      <c r="L484" s="2">
        <v>0.54513888888888895</v>
      </c>
      <c r="M484" t="s">
        <v>23</v>
      </c>
      <c r="N484">
        <v>185.7</v>
      </c>
      <c r="O484">
        <f t="shared" si="30"/>
        <v>4</v>
      </c>
      <c r="P484">
        <f t="shared" si="31"/>
        <v>7.7993999999999994</v>
      </c>
      <c r="Q484">
        <v>5</v>
      </c>
    </row>
    <row r="485" spans="1:17" x14ac:dyDescent="0.2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f t="shared" si="28"/>
        <v>30.190000000000005</v>
      </c>
      <c r="J485">
        <f t="shared" si="29"/>
        <v>633.99000000000012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f t="shared" si="30"/>
        <v>5</v>
      </c>
      <c r="P485">
        <f t="shared" si="31"/>
        <v>31.699500000000008</v>
      </c>
      <c r="Q485">
        <v>6</v>
      </c>
    </row>
    <row r="486" spans="1:17" x14ac:dyDescent="0.2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f t="shared" si="28"/>
        <v>18.489999999999998</v>
      </c>
      <c r="J486">
        <f t="shared" si="29"/>
        <v>388.28999999999996</v>
      </c>
      <c r="K486" s="1">
        <v>43466</v>
      </c>
      <c r="L486" s="2">
        <v>0.82500000000000007</v>
      </c>
      <c r="M486" t="s">
        <v>33</v>
      </c>
      <c r="N486">
        <v>369.8</v>
      </c>
      <c r="O486">
        <f t="shared" si="30"/>
        <v>4</v>
      </c>
      <c r="P486">
        <f t="shared" si="31"/>
        <v>15.531599999999999</v>
      </c>
      <c r="Q486">
        <v>7</v>
      </c>
    </row>
    <row r="487" spans="1:17" x14ac:dyDescent="0.2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f t="shared" si="28"/>
        <v>9.8980000000000015</v>
      </c>
      <c r="J487">
        <f t="shared" si="29"/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f t="shared" si="30"/>
        <v>4</v>
      </c>
      <c r="P487">
        <f t="shared" si="31"/>
        <v>8.3143200000000004</v>
      </c>
      <c r="Q487">
        <v>6.6</v>
      </c>
    </row>
    <row r="488" spans="1:17" x14ac:dyDescent="0.2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f t="shared" si="28"/>
        <v>20.545000000000002</v>
      </c>
      <c r="J488">
        <f t="shared" si="29"/>
        <v>431.44500000000005</v>
      </c>
      <c r="K488" s="1">
        <v>43524</v>
      </c>
      <c r="L488" s="2">
        <v>0.61249999999999993</v>
      </c>
      <c r="M488" t="s">
        <v>29</v>
      </c>
      <c r="N488">
        <v>410.9</v>
      </c>
      <c r="O488">
        <f t="shared" si="30"/>
        <v>6.5</v>
      </c>
      <c r="P488">
        <f t="shared" si="31"/>
        <v>28.043925000000005</v>
      </c>
      <c r="Q488">
        <v>7.3</v>
      </c>
    </row>
    <row r="489" spans="1:17" x14ac:dyDescent="0.2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f t="shared" si="28"/>
        <v>7.43</v>
      </c>
      <c r="J489">
        <f t="shared" si="29"/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f t="shared" si="30"/>
        <v>6.5</v>
      </c>
      <c r="P489">
        <f t="shared" si="31"/>
        <v>10.141950000000001</v>
      </c>
      <c r="Q489">
        <v>8.3000000000000007</v>
      </c>
    </row>
    <row r="490" spans="1:17" x14ac:dyDescent="0.2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f t="shared" si="28"/>
        <v>1.1480000000000001</v>
      </c>
      <c r="J490">
        <f t="shared" si="29"/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f t="shared" si="30"/>
        <v>5</v>
      </c>
      <c r="P490">
        <f t="shared" si="31"/>
        <v>1.2054</v>
      </c>
      <c r="Q490">
        <v>4.3</v>
      </c>
    </row>
    <row r="491" spans="1:17" x14ac:dyDescent="0.2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f t="shared" si="28"/>
        <v>34.95600000000001</v>
      </c>
      <c r="J491">
        <f t="shared" si="29"/>
        <v>734.07600000000014</v>
      </c>
      <c r="K491" s="1">
        <v>43500</v>
      </c>
      <c r="L491" s="2">
        <v>0.55625000000000002</v>
      </c>
      <c r="M491" t="s">
        <v>23</v>
      </c>
      <c r="N491">
        <v>699.12</v>
      </c>
      <c r="O491">
        <f t="shared" si="30"/>
        <v>5</v>
      </c>
      <c r="P491">
        <f t="shared" si="31"/>
        <v>36.703800000000008</v>
      </c>
      <c r="Q491">
        <v>9.8000000000000007</v>
      </c>
    </row>
    <row r="492" spans="1:17" x14ac:dyDescent="0.2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f t="shared" si="28"/>
        <v>3.4700000000000006</v>
      </c>
      <c r="J492">
        <f t="shared" si="29"/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f t="shared" si="30"/>
        <v>6.5</v>
      </c>
      <c r="P492">
        <f t="shared" si="31"/>
        <v>4.7365500000000003</v>
      </c>
      <c r="Q492">
        <v>8.1999999999999993</v>
      </c>
    </row>
    <row r="493" spans="1:17" x14ac:dyDescent="0.2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f t="shared" si="28"/>
        <v>9.83</v>
      </c>
      <c r="J493">
        <f t="shared" si="29"/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f t="shared" si="30"/>
        <v>6.5</v>
      </c>
      <c r="P493">
        <f t="shared" si="31"/>
        <v>13.417950000000001</v>
      </c>
      <c r="Q493">
        <v>7.2</v>
      </c>
    </row>
    <row r="494" spans="1:17" x14ac:dyDescent="0.2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f t="shared" si="28"/>
        <v>10.128</v>
      </c>
      <c r="J494">
        <f t="shared" si="29"/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f t="shared" si="30"/>
        <v>7</v>
      </c>
      <c r="P494">
        <f t="shared" si="31"/>
        <v>14.888159999999997</v>
      </c>
      <c r="Q494">
        <v>8.6999999999999993</v>
      </c>
    </row>
    <row r="495" spans="1:17" x14ac:dyDescent="0.2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f t="shared" si="28"/>
        <v>6.06</v>
      </c>
      <c r="J495">
        <f t="shared" si="29"/>
        <v>127.25999999999999</v>
      </c>
      <c r="K495" s="1">
        <v>43529</v>
      </c>
      <c r="L495" s="2">
        <v>0.57222222222222219</v>
      </c>
      <c r="M495" t="s">
        <v>33</v>
      </c>
      <c r="N495">
        <v>121.2</v>
      </c>
      <c r="O495">
        <f t="shared" si="30"/>
        <v>5</v>
      </c>
      <c r="P495">
        <f t="shared" si="31"/>
        <v>6.3629999999999995</v>
      </c>
      <c r="Q495">
        <v>8.4</v>
      </c>
    </row>
    <row r="496" spans="1:17" x14ac:dyDescent="0.2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f t="shared" si="28"/>
        <v>9.9890000000000008</v>
      </c>
      <c r="J496">
        <f t="shared" si="29"/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f t="shared" si="30"/>
        <v>6.5</v>
      </c>
      <c r="P496">
        <f t="shared" si="31"/>
        <v>13.634985000000002</v>
      </c>
      <c r="Q496">
        <v>7.1</v>
      </c>
    </row>
    <row r="497" spans="1:17" x14ac:dyDescent="0.2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f t="shared" si="28"/>
        <v>30.368000000000002</v>
      </c>
      <c r="J497">
        <f t="shared" si="29"/>
        <v>637.72800000000007</v>
      </c>
      <c r="K497" s="1">
        <v>43544</v>
      </c>
      <c r="L497" s="2">
        <v>0.59305555555555556</v>
      </c>
      <c r="M497" t="s">
        <v>29</v>
      </c>
      <c r="N497">
        <v>607.36</v>
      </c>
      <c r="O497">
        <f t="shared" si="30"/>
        <v>4</v>
      </c>
      <c r="P497">
        <f t="shared" si="31"/>
        <v>25.509120000000003</v>
      </c>
      <c r="Q497">
        <v>5.5</v>
      </c>
    </row>
    <row r="498" spans="1:17" x14ac:dyDescent="0.2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f t="shared" si="28"/>
        <v>6.3220000000000001</v>
      </c>
      <c r="J498">
        <f t="shared" si="29"/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f t="shared" si="30"/>
        <v>3.5</v>
      </c>
      <c r="P498">
        <f t="shared" si="31"/>
        <v>4.6466700000000003</v>
      </c>
      <c r="Q498">
        <v>8.5</v>
      </c>
    </row>
    <row r="499" spans="1:17" x14ac:dyDescent="0.2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f t="shared" si="28"/>
        <v>27.071999999999999</v>
      </c>
      <c r="J499">
        <f t="shared" si="29"/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f t="shared" si="30"/>
        <v>6</v>
      </c>
      <c r="P499">
        <f t="shared" si="31"/>
        <v>34.110719999999993</v>
      </c>
      <c r="Q499">
        <v>6.2</v>
      </c>
    </row>
    <row r="500" spans="1:17" x14ac:dyDescent="0.2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f t="shared" si="28"/>
        <v>4.9065000000000003</v>
      </c>
      <c r="J500">
        <f t="shared" si="29"/>
        <v>103.03649999999999</v>
      </c>
      <c r="K500" s="1">
        <v>43486</v>
      </c>
      <c r="L500" s="2">
        <v>0.73333333333333339</v>
      </c>
      <c r="M500" t="s">
        <v>29</v>
      </c>
      <c r="N500">
        <v>98.13</v>
      </c>
      <c r="O500">
        <f t="shared" si="30"/>
        <v>4</v>
      </c>
      <c r="P500">
        <f t="shared" si="31"/>
        <v>4.1214599999999999</v>
      </c>
      <c r="Q500">
        <v>8.9</v>
      </c>
    </row>
    <row r="501" spans="1:17" x14ac:dyDescent="0.2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f t="shared" si="28"/>
        <v>20.608000000000004</v>
      </c>
      <c r="J501">
        <f t="shared" si="29"/>
        <v>432.76800000000003</v>
      </c>
      <c r="K501" s="1">
        <v>43498</v>
      </c>
      <c r="L501" s="2">
        <v>0.65763888888888888</v>
      </c>
      <c r="M501" t="s">
        <v>29</v>
      </c>
      <c r="N501">
        <v>412.16</v>
      </c>
      <c r="O501">
        <f t="shared" si="30"/>
        <v>4</v>
      </c>
      <c r="P501">
        <f t="shared" si="31"/>
        <v>17.31072</v>
      </c>
      <c r="Q501">
        <v>9.6</v>
      </c>
    </row>
    <row r="502" spans="1:17" x14ac:dyDescent="0.2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f t="shared" si="28"/>
        <v>3.6985000000000001</v>
      </c>
      <c r="J502">
        <f t="shared" si="29"/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f t="shared" si="30"/>
        <v>4</v>
      </c>
      <c r="P502">
        <f t="shared" si="31"/>
        <v>3.1067399999999998</v>
      </c>
      <c r="Q502">
        <v>5.4</v>
      </c>
    </row>
    <row r="503" spans="1:17" x14ac:dyDescent="0.2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f t="shared" si="28"/>
        <v>1.595</v>
      </c>
      <c r="J503">
        <f t="shared" si="29"/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f t="shared" si="30"/>
        <v>6.5</v>
      </c>
      <c r="P503">
        <f t="shared" si="31"/>
        <v>2.1771749999999996</v>
      </c>
      <c r="Q503">
        <v>9.1</v>
      </c>
    </row>
    <row r="504" spans="1:17" x14ac:dyDescent="0.2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f t="shared" si="28"/>
        <v>6.9400000000000013</v>
      </c>
      <c r="J504">
        <f t="shared" si="29"/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f t="shared" si="30"/>
        <v>5</v>
      </c>
      <c r="P504">
        <f t="shared" si="31"/>
        <v>7.2870000000000008</v>
      </c>
      <c r="Q504">
        <v>9</v>
      </c>
    </row>
    <row r="505" spans="1:17" x14ac:dyDescent="0.2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f t="shared" si="28"/>
        <v>9.3310000000000013</v>
      </c>
      <c r="J505">
        <f t="shared" si="29"/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f t="shared" si="30"/>
        <v>4</v>
      </c>
      <c r="P505">
        <f t="shared" si="31"/>
        <v>7.8380399999999995</v>
      </c>
      <c r="Q505">
        <v>6.3</v>
      </c>
    </row>
    <row r="506" spans="1:17" x14ac:dyDescent="0.2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f t="shared" si="28"/>
        <v>4.4225000000000003</v>
      </c>
      <c r="J506">
        <f t="shared" si="29"/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f t="shared" si="30"/>
        <v>4</v>
      </c>
      <c r="P506">
        <f t="shared" si="31"/>
        <v>3.7149000000000001</v>
      </c>
      <c r="Q506">
        <v>9.5</v>
      </c>
    </row>
    <row r="507" spans="1:17" x14ac:dyDescent="0.2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f t="shared" si="28"/>
        <v>9.6720000000000006</v>
      </c>
      <c r="J507">
        <f t="shared" si="29"/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f t="shared" si="30"/>
        <v>3.5</v>
      </c>
      <c r="P507">
        <f t="shared" si="31"/>
        <v>7.1089199999999995</v>
      </c>
      <c r="Q507">
        <v>9.8000000000000007</v>
      </c>
    </row>
    <row r="508" spans="1:17" x14ac:dyDescent="0.2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f t="shared" si="28"/>
        <v>7.2750000000000004</v>
      </c>
      <c r="J508">
        <f t="shared" si="29"/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f t="shared" si="30"/>
        <v>4</v>
      </c>
      <c r="P508">
        <f t="shared" si="31"/>
        <v>6.1110000000000007</v>
      </c>
      <c r="Q508">
        <v>6.7</v>
      </c>
    </row>
    <row r="509" spans="1:17" x14ac:dyDescent="0.2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f t="shared" si="28"/>
        <v>25.215</v>
      </c>
      <c r="J509">
        <f t="shared" si="29"/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f t="shared" si="30"/>
        <v>6</v>
      </c>
      <c r="P509">
        <f t="shared" si="31"/>
        <v>31.770900000000001</v>
      </c>
      <c r="Q509">
        <v>7.7</v>
      </c>
    </row>
    <row r="510" spans="1:17" x14ac:dyDescent="0.2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f t="shared" si="28"/>
        <v>15.3225</v>
      </c>
      <c r="J510">
        <f t="shared" si="29"/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f t="shared" si="30"/>
        <v>7</v>
      </c>
      <c r="P510">
        <f t="shared" si="31"/>
        <v>22.524074999999996</v>
      </c>
      <c r="Q510">
        <v>7</v>
      </c>
    </row>
    <row r="511" spans="1:17" x14ac:dyDescent="0.2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f t="shared" si="28"/>
        <v>4.7849999999999993</v>
      </c>
      <c r="J511">
        <f t="shared" si="29"/>
        <v>100.48499999999999</v>
      </c>
      <c r="K511" s="1">
        <v>43505</v>
      </c>
      <c r="L511" s="2">
        <v>0.71875</v>
      </c>
      <c r="M511" t="s">
        <v>33</v>
      </c>
      <c r="N511">
        <v>95.7</v>
      </c>
      <c r="O511">
        <f t="shared" si="30"/>
        <v>5</v>
      </c>
      <c r="P511">
        <f t="shared" si="31"/>
        <v>5.0242499999999994</v>
      </c>
      <c r="Q511">
        <v>5.0999999999999996</v>
      </c>
    </row>
    <row r="512" spans="1:17" x14ac:dyDescent="0.2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f t="shared" si="28"/>
        <v>31.759</v>
      </c>
      <c r="J512">
        <f t="shared" si="29"/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f t="shared" si="30"/>
        <v>4</v>
      </c>
      <c r="P512">
        <f t="shared" si="31"/>
        <v>26.67756</v>
      </c>
      <c r="Q512">
        <v>6.2</v>
      </c>
    </row>
    <row r="513" spans="1:17" x14ac:dyDescent="0.2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f t="shared" si="28"/>
        <v>10.727499999999999</v>
      </c>
      <c r="J513">
        <f t="shared" si="29"/>
        <v>225.27749999999997</v>
      </c>
      <c r="K513" s="1">
        <v>43470</v>
      </c>
      <c r="L513" s="2">
        <v>0.7284722222222223</v>
      </c>
      <c r="M513" t="s">
        <v>23</v>
      </c>
      <c r="N513">
        <v>214.55</v>
      </c>
      <c r="O513">
        <f t="shared" si="30"/>
        <v>5</v>
      </c>
      <c r="P513">
        <f t="shared" si="31"/>
        <v>11.263874999999999</v>
      </c>
      <c r="Q513">
        <v>6.1</v>
      </c>
    </row>
    <row r="514" spans="1:17" x14ac:dyDescent="0.2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f t="shared" si="28"/>
        <v>18.998000000000001</v>
      </c>
      <c r="J514">
        <f t="shared" si="29"/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f t="shared" si="30"/>
        <v>6.5</v>
      </c>
      <c r="P514">
        <f t="shared" si="31"/>
        <v>25.932270000000003</v>
      </c>
      <c r="Q514">
        <v>9.3000000000000007</v>
      </c>
    </row>
    <row r="515" spans="1:17" x14ac:dyDescent="0.2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f t="shared" ref="I515:I578" si="32">0.05*(G515*H515)</f>
        <v>34.842500000000001</v>
      </c>
      <c r="J515">
        <f t="shared" ref="J515:J578" si="33">G515*H515+I515</f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f t="shared" ref="O515:O578" si="34">IF(F515="Health and beauty",7,IF(F515="Fashion accessories",6.5,IF(F515="Home and lifestyle",5,IF(F515="Electronic accessories",3.5,IF(F515="Sports and travel",4,6)))))</f>
        <v>3.5</v>
      </c>
      <c r="P515">
        <f t="shared" ref="P515:P578" si="35">(O515*J515)/100</f>
        <v>25.609237499999999</v>
      </c>
      <c r="Q515">
        <v>7.6</v>
      </c>
    </row>
    <row r="516" spans="1:17" x14ac:dyDescent="0.2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f t="shared" si="32"/>
        <v>20.436500000000002</v>
      </c>
      <c r="J516">
        <f t="shared" si="33"/>
        <v>429.16650000000004</v>
      </c>
      <c r="K516" s="1">
        <v>43519</v>
      </c>
      <c r="L516" s="2">
        <v>0.8256944444444444</v>
      </c>
      <c r="M516" t="s">
        <v>33</v>
      </c>
      <c r="N516">
        <v>408.73</v>
      </c>
      <c r="O516">
        <f t="shared" si="34"/>
        <v>4</v>
      </c>
      <c r="P516">
        <f t="shared" si="35"/>
        <v>17.16666</v>
      </c>
      <c r="Q516">
        <v>8.1999999999999993</v>
      </c>
    </row>
    <row r="517" spans="1:17" x14ac:dyDescent="0.2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f t="shared" si="32"/>
        <v>2.5735000000000001</v>
      </c>
      <c r="J517">
        <f t="shared" si="33"/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f t="shared" si="34"/>
        <v>6.5</v>
      </c>
      <c r="P517">
        <f t="shared" si="35"/>
        <v>3.5128275000000002</v>
      </c>
      <c r="Q517">
        <v>8.5</v>
      </c>
    </row>
    <row r="518" spans="1:17" x14ac:dyDescent="0.2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f t="shared" si="32"/>
        <v>13.715000000000002</v>
      </c>
      <c r="J518">
        <f t="shared" si="33"/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f t="shared" si="34"/>
        <v>7</v>
      </c>
      <c r="P518">
        <f t="shared" si="35"/>
        <v>20.161049999999999</v>
      </c>
      <c r="Q518">
        <v>9.8000000000000007</v>
      </c>
    </row>
    <row r="519" spans="1:17" x14ac:dyDescent="0.2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f t="shared" si="32"/>
        <v>9.8475000000000001</v>
      </c>
      <c r="J519">
        <f t="shared" si="33"/>
        <v>206.79749999999999</v>
      </c>
      <c r="K519" s="1">
        <v>43487</v>
      </c>
      <c r="L519" s="2">
        <v>0.8652777777777777</v>
      </c>
      <c r="M519" t="s">
        <v>33</v>
      </c>
      <c r="N519">
        <v>196.95</v>
      </c>
      <c r="O519">
        <f t="shared" si="34"/>
        <v>5</v>
      </c>
      <c r="P519">
        <f t="shared" si="35"/>
        <v>10.339874999999999</v>
      </c>
      <c r="Q519">
        <v>8.6999999999999993</v>
      </c>
    </row>
    <row r="520" spans="1:17" x14ac:dyDescent="0.2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f t="shared" si="32"/>
        <v>3.4729999999999999</v>
      </c>
      <c r="J520">
        <f t="shared" si="33"/>
        <v>72.932999999999993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f t="shared" si="34"/>
        <v>5</v>
      </c>
      <c r="P520">
        <f t="shared" si="35"/>
        <v>3.6466499999999997</v>
      </c>
      <c r="Q520">
        <v>9.6999999999999993</v>
      </c>
    </row>
    <row r="521" spans="1:17" x14ac:dyDescent="0.2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f t="shared" si="32"/>
        <v>17.98</v>
      </c>
      <c r="J521">
        <f t="shared" si="33"/>
        <v>377.58000000000004</v>
      </c>
      <c r="K521" s="1">
        <v>43482</v>
      </c>
      <c r="L521" s="2">
        <v>0.62847222222222221</v>
      </c>
      <c r="M521" t="s">
        <v>33</v>
      </c>
      <c r="N521">
        <v>359.6</v>
      </c>
      <c r="O521">
        <f t="shared" si="34"/>
        <v>4</v>
      </c>
      <c r="P521">
        <f t="shared" si="35"/>
        <v>15.103200000000001</v>
      </c>
      <c r="Q521">
        <v>4.3</v>
      </c>
    </row>
    <row r="522" spans="1:17" x14ac:dyDescent="0.2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f t="shared" si="32"/>
        <v>6.8565000000000005</v>
      </c>
      <c r="J522">
        <f t="shared" si="33"/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f t="shared" si="34"/>
        <v>3.5</v>
      </c>
      <c r="P522">
        <f t="shared" si="35"/>
        <v>5.0395275000000002</v>
      </c>
      <c r="Q522">
        <v>7.7</v>
      </c>
    </row>
    <row r="523" spans="1:17" x14ac:dyDescent="0.2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f t="shared" si="32"/>
        <v>24.951000000000001</v>
      </c>
      <c r="J523">
        <f t="shared" si="33"/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f t="shared" si="34"/>
        <v>5</v>
      </c>
      <c r="P523">
        <f t="shared" si="35"/>
        <v>26.198550000000001</v>
      </c>
      <c r="Q523">
        <v>7.3</v>
      </c>
    </row>
    <row r="524" spans="1:17" x14ac:dyDescent="0.2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f t="shared" si="32"/>
        <v>11.231999999999999</v>
      </c>
      <c r="J524">
        <f t="shared" si="33"/>
        <v>235.87199999999999</v>
      </c>
      <c r="K524" s="1">
        <v>43502</v>
      </c>
      <c r="L524" s="2">
        <v>0.57986111111111105</v>
      </c>
      <c r="M524" t="s">
        <v>33</v>
      </c>
      <c r="N524">
        <v>224.64</v>
      </c>
      <c r="O524">
        <f t="shared" si="34"/>
        <v>5</v>
      </c>
      <c r="P524">
        <f t="shared" si="35"/>
        <v>11.7936</v>
      </c>
      <c r="Q524">
        <v>5.9</v>
      </c>
    </row>
    <row r="525" spans="1:17" x14ac:dyDescent="0.2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f t="shared" si="32"/>
        <v>6.2869999999999999</v>
      </c>
      <c r="J525">
        <f t="shared" si="33"/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f t="shared" si="34"/>
        <v>7</v>
      </c>
      <c r="P525">
        <f t="shared" si="35"/>
        <v>9.2418899999999979</v>
      </c>
      <c r="Q525">
        <v>5</v>
      </c>
    </row>
    <row r="526" spans="1:17" x14ac:dyDescent="0.2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f t="shared" si="32"/>
        <v>24.513000000000002</v>
      </c>
      <c r="J526">
        <f t="shared" si="33"/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f t="shared" si="34"/>
        <v>6</v>
      </c>
      <c r="P526">
        <f t="shared" si="35"/>
        <v>30.886379999999999</v>
      </c>
      <c r="Q526">
        <v>8</v>
      </c>
    </row>
    <row r="527" spans="1:17" x14ac:dyDescent="0.2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f t="shared" si="32"/>
        <v>22.852499999999999</v>
      </c>
      <c r="J527">
        <f t="shared" si="33"/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f t="shared" si="34"/>
        <v>4</v>
      </c>
      <c r="P527">
        <f t="shared" si="35"/>
        <v>19.196099999999998</v>
      </c>
      <c r="Q527">
        <v>7.1</v>
      </c>
    </row>
    <row r="528" spans="1:17" x14ac:dyDescent="0.2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f t="shared" si="32"/>
        <v>7.8420000000000005</v>
      </c>
      <c r="J528">
        <f t="shared" si="33"/>
        <v>164.68200000000002</v>
      </c>
      <c r="K528" s="1">
        <v>43481</v>
      </c>
      <c r="L528" s="2">
        <v>0.8354166666666667</v>
      </c>
      <c r="M528" t="s">
        <v>33</v>
      </c>
      <c r="N528">
        <v>156.84</v>
      </c>
      <c r="O528">
        <f t="shared" si="34"/>
        <v>6.5</v>
      </c>
      <c r="P528">
        <f t="shared" si="35"/>
        <v>10.704330000000001</v>
      </c>
      <c r="Q528">
        <v>9</v>
      </c>
    </row>
    <row r="529" spans="1:17" x14ac:dyDescent="0.2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f t="shared" si="32"/>
        <v>5.9860000000000007</v>
      </c>
      <c r="J529">
        <f t="shared" si="33"/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f t="shared" si="34"/>
        <v>6.5</v>
      </c>
      <c r="P529">
        <f t="shared" si="35"/>
        <v>8.17089</v>
      </c>
      <c r="Q529">
        <v>6.7</v>
      </c>
    </row>
    <row r="530" spans="1:17" x14ac:dyDescent="0.2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f t="shared" si="32"/>
        <v>27.180000000000003</v>
      </c>
      <c r="J530">
        <f t="shared" si="33"/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f t="shared" si="34"/>
        <v>6</v>
      </c>
      <c r="P530">
        <f t="shared" si="35"/>
        <v>34.2468</v>
      </c>
      <c r="Q530">
        <v>6.1</v>
      </c>
    </row>
    <row r="531" spans="1:17" x14ac:dyDescent="0.2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f t="shared" si="32"/>
        <v>44.140500000000003</v>
      </c>
      <c r="J531">
        <f t="shared" si="33"/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f t="shared" si="34"/>
        <v>4</v>
      </c>
      <c r="P531">
        <f t="shared" si="35"/>
        <v>37.078020000000002</v>
      </c>
      <c r="Q531">
        <v>9.3000000000000007</v>
      </c>
    </row>
    <row r="532" spans="1:17" x14ac:dyDescent="0.2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f t="shared" si="32"/>
        <v>7.6289999999999996</v>
      </c>
      <c r="J532">
        <f t="shared" si="33"/>
        <v>160.20899999999997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f t="shared" si="34"/>
        <v>7</v>
      </c>
      <c r="P532">
        <f t="shared" si="35"/>
        <v>11.214629999999998</v>
      </c>
      <c r="Q532">
        <v>7</v>
      </c>
    </row>
    <row r="533" spans="1:17" x14ac:dyDescent="0.2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f t="shared" si="32"/>
        <v>34.672000000000004</v>
      </c>
      <c r="J533">
        <f t="shared" si="33"/>
        <v>728.11200000000008</v>
      </c>
      <c r="K533" s="1">
        <v>43489</v>
      </c>
      <c r="L533" s="2">
        <v>0.75277777777777777</v>
      </c>
      <c r="M533" t="s">
        <v>33</v>
      </c>
      <c r="N533">
        <v>693.44</v>
      </c>
      <c r="O533">
        <f t="shared" si="34"/>
        <v>6.5</v>
      </c>
      <c r="P533">
        <f t="shared" si="35"/>
        <v>47.327280000000009</v>
      </c>
      <c r="Q533">
        <v>7.2</v>
      </c>
    </row>
    <row r="534" spans="1:17" x14ac:dyDescent="0.2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f t="shared" si="32"/>
        <v>11.475000000000001</v>
      </c>
      <c r="J534">
        <f t="shared" si="33"/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f t="shared" si="34"/>
        <v>3.5</v>
      </c>
      <c r="P534">
        <f t="shared" si="35"/>
        <v>8.4341249999999999</v>
      </c>
      <c r="Q534">
        <v>8.1999999999999993</v>
      </c>
    </row>
    <row r="535" spans="1:17" x14ac:dyDescent="0.2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f t="shared" si="32"/>
        <v>7.3395000000000001</v>
      </c>
      <c r="J535">
        <f t="shared" si="33"/>
        <v>154.12949999999998</v>
      </c>
      <c r="K535" s="1">
        <v>43550</v>
      </c>
      <c r="L535" s="2">
        <v>0.4381944444444445</v>
      </c>
      <c r="M535" t="s">
        <v>23</v>
      </c>
      <c r="N535">
        <v>146.79</v>
      </c>
      <c r="O535">
        <f t="shared" si="34"/>
        <v>6</v>
      </c>
      <c r="P535">
        <f t="shared" si="35"/>
        <v>9.2477699999999974</v>
      </c>
      <c r="Q535">
        <v>8.4</v>
      </c>
    </row>
    <row r="536" spans="1:17" x14ac:dyDescent="0.2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f t="shared" si="32"/>
        <v>7.08</v>
      </c>
      <c r="J536">
        <f t="shared" si="33"/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f t="shared" si="34"/>
        <v>5</v>
      </c>
      <c r="P536">
        <f t="shared" si="35"/>
        <v>7.4340000000000011</v>
      </c>
      <c r="Q536">
        <v>6.2</v>
      </c>
    </row>
    <row r="537" spans="1:17" x14ac:dyDescent="0.2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f t="shared" si="32"/>
        <v>5.8345000000000011</v>
      </c>
      <c r="J537">
        <f t="shared" si="33"/>
        <v>122.52450000000002</v>
      </c>
      <c r="K537" s="1">
        <v>43503</v>
      </c>
      <c r="L537" s="2">
        <v>0.48333333333333334</v>
      </c>
      <c r="M537" t="s">
        <v>23</v>
      </c>
      <c r="N537">
        <v>116.69</v>
      </c>
      <c r="O537">
        <f t="shared" si="34"/>
        <v>5</v>
      </c>
      <c r="P537">
        <f t="shared" si="35"/>
        <v>6.1262250000000007</v>
      </c>
      <c r="Q537">
        <v>7.4</v>
      </c>
    </row>
    <row r="538" spans="1:17" x14ac:dyDescent="0.2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f t="shared" si="32"/>
        <v>3.698</v>
      </c>
      <c r="J538">
        <f t="shared" si="33"/>
        <v>77.657999999999987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f t="shared" si="34"/>
        <v>6.5</v>
      </c>
      <c r="P538">
        <f t="shared" si="35"/>
        <v>5.047769999999999</v>
      </c>
      <c r="Q538">
        <v>5</v>
      </c>
    </row>
    <row r="539" spans="1:17" x14ac:dyDescent="0.2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f t="shared" si="32"/>
        <v>4.8970000000000002</v>
      </c>
      <c r="J539">
        <f t="shared" si="33"/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f t="shared" si="34"/>
        <v>5</v>
      </c>
      <c r="P539">
        <f t="shared" si="35"/>
        <v>5.1418500000000007</v>
      </c>
      <c r="Q539">
        <v>6.9</v>
      </c>
    </row>
    <row r="540" spans="1:17" x14ac:dyDescent="0.2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f t="shared" si="32"/>
        <v>14.61</v>
      </c>
      <c r="J540">
        <f t="shared" si="33"/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f t="shared" si="34"/>
        <v>6.5</v>
      </c>
      <c r="P540">
        <f t="shared" si="35"/>
        <v>19.94265</v>
      </c>
      <c r="Q540">
        <v>4.9000000000000004</v>
      </c>
    </row>
    <row r="541" spans="1:17" x14ac:dyDescent="0.2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f t="shared" si="32"/>
        <v>26.244</v>
      </c>
      <c r="J541">
        <f t="shared" si="33"/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f t="shared" si="34"/>
        <v>6</v>
      </c>
      <c r="P541">
        <f t="shared" si="35"/>
        <v>33.067440000000005</v>
      </c>
      <c r="Q541">
        <v>5.0999999999999996</v>
      </c>
    </row>
    <row r="542" spans="1:17" x14ac:dyDescent="0.2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f t="shared" si="32"/>
        <v>4.6019999999999994</v>
      </c>
      <c r="J542">
        <f t="shared" si="33"/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f t="shared" si="34"/>
        <v>5</v>
      </c>
      <c r="P542">
        <f t="shared" si="35"/>
        <v>4.8320999999999996</v>
      </c>
      <c r="Q542">
        <v>9.1</v>
      </c>
    </row>
    <row r="543" spans="1:17" x14ac:dyDescent="0.2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f t="shared" si="32"/>
        <v>3.794</v>
      </c>
      <c r="J543">
        <f t="shared" si="33"/>
        <v>79.673999999999992</v>
      </c>
      <c r="K543" s="1">
        <v>43468</v>
      </c>
      <c r="L543" s="2">
        <v>0.4375</v>
      </c>
      <c r="M543" t="s">
        <v>33</v>
      </c>
      <c r="N543">
        <v>75.88</v>
      </c>
      <c r="O543">
        <f t="shared" si="34"/>
        <v>7</v>
      </c>
      <c r="P543">
        <f t="shared" si="35"/>
        <v>5.5771799999999994</v>
      </c>
      <c r="Q543">
        <v>7.1</v>
      </c>
    </row>
    <row r="544" spans="1:17" x14ac:dyDescent="0.2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f t="shared" si="32"/>
        <v>4.0360000000000005</v>
      </c>
      <c r="J544">
        <f t="shared" si="33"/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f t="shared" si="34"/>
        <v>4</v>
      </c>
      <c r="P544">
        <f t="shared" si="35"/>
        <v>3.3902399999999999</v>
      </c>
      <c r="Q544">
        <v>5</v>
      </c>
    </row>
    <row r="545" spans="1:17" x14ac:dyDescent="0.2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f t="shared" si="32"/>
        <v>5.6310000000000002</v>
      </c>
      <c r="J545">
        <f t="shared" si="33"/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f t="shared" si="34"/>
        <v>3.5</v>
      </c>
      <c r="P545">
        <f t="shared" si="35"/>
        <v>4.1387850000000004</v>
      </c>
      <c r="Q545">
        <v>5.5</v>
      </c>
    </row>
    <row r="546" spans="1:17" x14ac:dyDescent="0.2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f t="shared" si="32"/>
        <v>3.5600000000000005</v>
      </c>
      <c r="J546">
        <f t="shared" si="33"/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f t="shared" si="34"/>
        <v>6</v>
      </c>
      <c r="P546">
        <f t="shared" si="35"/>
        <v>4.4856000000000007</v>
      </c>
      <c r="Q546">
        <v>9.1999999999999993</v>
      </c>
    </row>
    <row r="547" spans="1:17" x14ac:dyDescent="0.2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f t="shared" si="32"/>
        <v>7.7620000000000005</v>
      </c>
      <c r="J547">
        <f t="shared" si="33"/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f t="shared" si="34"/>
        <v>5</v>
      </c>
      <c r="P547">
        <f t="shared" si="35"/>
        <v>8.1501000000000001</v>
      </c>
      <c r="Q547">
        <v>4.9000000000000004</v>
      </c>
    </row>
    <row r="548" spans="1:17" x14ac:dyDescent="0.2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f t="shared" si="32"/>
        <v>14.710000000000003</v>
      </c>
      <c r="J548">
        <f t="shared" si="33"/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f t="shared" si="34"/>
        <v>6.5</v>
      </c>
      <c r="P548">
        <f t="shared" si="35"/>
        <v>20.079150000000002</v>
      </c>
      <c r="Q548">
        <v>8.9</v>
      </c>
    </row>
    <row r="549" spans="1:17" x14ac:dyDescent="0.2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f t="shared" si="32"/>
        <v>27.427500000000006</v>
      </c>
      <c r="J549">
        <f t="shared" si="33"/>
        <v>575.97750000000008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f t="shared" si="34"/>
        <v>4</v>
      </c>
      <c r="P549">
        <f t="shared" si="35"/>
        <v>23.039100000000005</v>
      </c>
      <c r="Q549">
        <v>6</v>
      </c>
    </row>
    <row r="550" spans="1:17" x14ac:dyDescent="0.2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f t="shared" si="32"/>
        <v>12.885</v>
      </c>
      <c r="J550">
        <f t="shared" si="33"/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f t="shared" si="34"/>
        <v>4</v>
      </c>
      <c r="P550">
        <f t="shared" si="35"/>
        <v>10.823399999999999</v>
      </c>
      <c r="Q550">
        <v>4.2</v>
      </c>
    </row>
    <row r="551" spans="1:17" x14ac:dyDescent="0.2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f t="shared" si="32"/>
        <v>19.818000000000001</v>
      </c>
      <c r="J551">
        <f t="shared" si="33"/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f t="shared" si="34"/>
        <v>3.5</v>
      </c>
      <c r="P551">
        <f t="shared" si="35"/>
        <v>14.566230000000001</v>
      </c>
      <c r="Q551">
        <v>7.3</v>
      </c>
    </row>
    <row r="552" spans="1:17" x14ac:dyDescent="0.2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f t="shared" si="32"/>
        <v>8.5905000000000005</v>
      </c>
      <c r="J552">
        <f t="shared" si="33"/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f t="shared" si="34"/>
        <v>6.5</v>
      </c>
      <c r="P552">
        <f t="shared" si="35"/>
        <v>11.726032499999999</v>
      </c>
      <c r="Q552">
        <v>6.5</v>
      </c>
    </row>
    <row r="553" spans="1:17" x14ac:dyDescent="0.2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f t="shared" si="32"/>
        <v>24.439500000000002</v>
      </c>
      <c r="J553">
        <f t="shared" si="33"/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f t="shared" si="34"/>
        <v>6.5</v>
      </c>
      <c r="P553">
        <f t="shared" si="35"/>
        <v>33.359917500000002</v>
      </c>
      <c r="Q553">
        <v>8.9</v>
      </c>
    </row>
    <row r="554" spans="1:17" x14ac:dyDescent="0.2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f t="shared" si="32"/>
        <v>26.207999999999998</v>
      </c>
      <c r="J554">
        <f t="shared" si="33"/>
        <v>550.36799999999994</v>
      </c>
      <c r="K554" s="1">
        <v>43501</v>
      </c>
      <c r="L554" s="2">
        <v>0.52361111111111114</v>
      </c>
      <c r="M554" t="s">
        <v>29</v>
      </c>
      <c r="N554">
        <v>524.16</v>
      </c>
      <c r="O554">
        <f t="shared" si="34"/>
        <v>7</v>
      </c>
      <c r="P554">
        <f t="shared" si="35"/>
        <v>38.525759999999998</v>
      </c>
      <c r="Q554">
        <v>9.6999999999999993</v>
      </c>
    </row>
    <row r="555" spans="1:17" x14ac:dyDescent="0.2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f t="shared" si="32"/>
        <v>6.6630000000000003</v>
      </c>
      <c r="J555">
        <f t="shared" si="33"/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f t="shared" si="34"/>
        <v>3.5</v>
      </c>
      <c r="P555">
        <f t="shared" si="35"/>
        <v>4.8973050000000002</v>
      </c>
      <c r="Q555">
        <v>8.6</v>
      </c>
    </row>
    <row r="556" spans="1:17" x14ac:dyDescent="0.2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f t="shared" si="32"/>
        <v>6.7620000000000005</v>
      </c>
      <c r="J556">
        <f t="shared" si="33"/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f t="shared" si="34"/>
        <v>3.5</v>
      </c>
      <c r="P556">
        <f t="shared" si="35"/>
        <v>4.9700700000000007</v>
      </c>
      <c r="Q556">
        <v>6.9</v>
      </c>
    </row>
    <row r="557" spans="1:17" x14ac:dyDescent="0.2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f t="shared" si="32"/>
        <v>5.6219999999999999</v>
      </c>
      <c r="J557">
        <f t="shared" si="33"/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f t="shared" si="34"/>
        <v>5</v>
      </c>
      <c r="P557">
        <f t="shared" si="35"/>
        <v>5.9030999999999993</v>
      </c>
      <c r="Q557">
        <v>7.7</v>
      </c>
    </row>
    <row r="558" spans="1:17" x14ac:dyDescent="0.2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f t="shared" si="32"/>
        <v>7.2040000000000006</v>
      </c>
      <c r="J558">
        <f t="shared" si="33"/>
        <v>151.28400000000002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f t="shared" si="34"/>
        <v>6.5</v>
      </c>
      <c r="P558">
        <f t="shared" si="35"/>
        <v>9.8334600000000005</v>
      </c>
      <c r="Q558">
        <v>9.5</v>
      </c>
    </row>
    <row r="559" spans="1:17" x14ac:dyDescent="0.2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f t="shared" si="32"/>
        <v>49.26</v>
      </c>
      <c r="J559">
        <f t="shared" si="33"/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f t="shared" si="34"/>
        <v>6</v>
      </c>
      <c r="P559">
        <f t="shared" si="35"/>
        <v>62.067599999999999</v>
      </c>
      <c r="Q559">
        <v>4.5</v>
      </c>
    </row>
    <row r="560" spans="1:17" x14ac:dyDescent="0.2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f t="shared" si="32"/>
        <v>12.497999999999999</v>
      </c>
      <c r="J560">
        <f t="shared" si="33"/>
        <v>262.45799999999997</v>
      </c>
      <c r="K560" s="1">
        <v>43467</v>
      </c>
      <c r="L560" s="2">
        <v>0.64166666666666672</v>
      </c>
      <c r="M560" t="s">
        <v>23</v>
      </c>
      <c r="N560">
        <v>249.96</v>
      </c>
      <c r="O560">
        <f t="shared" si="34"/>
        <v>6</v>
      </c>
      <c r="P560">
        <f t="shared" si="35"/>
        <v>15.747479999999998</v>
      </c>
      <c r="Q560">
        <v>5.6</v>
      </c>
    </row>
    <row r="561" spans="1:17" x14ac:dyDescent="0.2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f t="shared" si="32"/>
        <v>10.863</v>
      </c>
      <c r="J561">
        <f t="shared" si="33"/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f t="shared" si="34"/>
        <v>5</v>
      </c>
      <c r="P561">
        <f t="shared" si="35"/>
        <v>11.40615</v>
      </c>
      <c r="Q561">
        <v>8.1999999999999993</v>
      </c>
    </row>
    <row r="562" spans="1:17" x14ac:dyDescent="0.2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f t="shared" si="32"/>
        <v>9.7109999999999985</v>
      </c>
      <c r="J562">
        <f t="shared" si="33"/>
        <v>203.93099999999998</v>
      </c>
      <c r="K562" s="1">
        <v>43538</v>
      </c>
      <c r="L562" s="2">
        <v>0.52222222222222225</v>
      </c>
      <c r="M562" t="s">
        <v>29</v>
      </c>
      <c r="N562">
        <v>194.22</v>
      </c>
      <c r="O562">
        <f t="shared" si="34"/>
        <v>3.5</v>
      </c>
      <c r="P562">
        <f t="shared" si="35"/>
        <v>7.1375849999999987</v>
      </c>
      <c r="Q562">
        <v>7.3</v>
      </c>
    </row>
    <row r="563" spans="1:17" x14ac:dyDescent="0.2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f t="shared" si="32"/>
        <v>44.6</v>
      </c>
      <c r="J563">
        <f t="shared" si="33"/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f t="shared" si="34"/>
        <v>6</v>
      </c>
      <c r="P563">
        <f t="shared" si="35"/>
        <v>56.196000000000005</v>
      </c>
      <c r="Q563">
        <v>4.4000000000000004</v>
      </c>
    </row>
    <row r="564" spans="1:17" x14ac:dyDescent="0.2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f t="shared" si="32"/>
        <v>16.968</v>
      </c>
      <c r="J564">
        <f t="shared" si="33"/>
        <v>356.32800000000003</v>
      </c>
      <c r="K564" s="1">
        <v>43495</v>
      </c>
      <c r="L564" s="2">
        <v>0.58194444444444449</v>
      </c>
      <c r="M564" t="s">
        <v>23</v>
      </c>
      <c r="N564">
        <v>339.36</v>
      </c>
      <c r="O564">
        <f t="shared" si="34"/>
        <v>3.5</v>
      </c>
      <c r="P564">
        <f t="shared" si="35"/>
        <v>12.471480000000001</v>
      </c>
      <c r="Q564">
        <v>5.7</v>
      </c>
    </row>
    <row r="565" spans="1:17" x14ac:dyDescent="0.2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f t="shared" si="32"/>
        <v>22.353000000000005</v>
      </c>
      <c r="J565">
        <f t="shared" si="33"/>
        <v>469.41300000000007</v>
      </c>
      <c r="K565" s="1">
        <v>43544</v>
      </c>
      <c r="L565" s="2">
        <v>0.63055555555555554</v>
      </c>
      <c r="M565" t="s">
        <v>23</v>
      </c>
      <c r="N565">
        <v>447.06</v>
      </c>
      <c r="O565">
        <f t="shared" si="34"/>
        <v>3.5</v>
      </c>
      <c r="P565">
        <f t="shared" si="35"/>
        <v>16.429455000000004</v>
      </c>
      <c r="Q565">
        <v>5</v>
      </c>
    </row>
    <row r="566" spans="1:17" x14ac:dyDescent="0.2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f t="shared" si="32"/>
        <v>9.9250000000000007</v>
      </c>
      <c r="J566">
        <f t="shared" si="33"/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f t="shared" si="34"/>
        <v>6.5</v>
      </c>
      <c r="P566">
        <f t="shared" si="35"/>
        <v>13.547625</v>
      </c>
      <c r="Q566">
        <v>9</v>
      </c>
    </row>
    <row r="567" spans="1:17" x14ac:dyDescent="0.2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f t="shared" si="32"/>
        <v>40.604999999999997</v>
      </c>
      <c r="J567">
        <f t="shared" si="33"/>
        <v>852.70499999999993</v>
      </c>
      <c r="K567" s="1">
        <v>43482</v>
      </c>
      <c r="L567" s="2">
        <v>0.54236111111111118</v>
      </c>
      <c r="M567" t="s">
        <v>33</v>
      </c>
      <c r="N567">
        <v>812.1</v>
      </c>
      <c r="O567">
        <f t="shared" si="34"/>
        <v>6</v>
      </c>
      <c r="P567">
        <f t="shared" si="35"/>
        <v>51.162299999999995</v>
      </c>
      <c r="Q567">
        <v>6.3</v>
      </c>
    </row>
    <row r="568" spans="1:17" x14ac:dyDescent="0.2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f t="shared" si="32"/>
        <v>24.664999999999999</v>
      </c>
      <c r="J568">
        <f t="shared" si="33"/>
        <v>517.96499999999992</v>
      </c>
      <c r="K568" s="1">
        <v>43499</v>
      </c>
      <c r="L568" s="2">
        <v>0.69444444444444453</v>
      </c>
      <c r="M568" t="s">
        <v>33</v>
      </c>
      <c r="N568">
        <v>493.3</v>
      </c>
      <c r="O568">
        <f t="shared" si="34"/>
        <v>4</v>
      </c>
      <c r="P568">
        <f t="shared" si="35"/>
        <v>20.718599999999995</v>
      </c>
      <c r="Q568">
        <v>9.4</v>
      </c>
    </row>
    <row r="569" spans="1:17" x14ac:dyDescent="0.2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f t="shared" si="32"/>
        <v>29.582999999999998</v>
      </c>
      <c r="J569">
        <f t="shared" si="33"/>
        <v>621.24299999999994</v>
      </c>
      <c r="K569" s="1">
        <v>43466</v>
      </c>
      <c r="L569" s="2">
        <v>0.57986111111111105</v>
      </c>
      <c r="M569" t="s">
        <v>29</v>
      </c>
      <c r="N569">
        <v>591.66</v>
      </c>
      <c r="O569">
        <f t="shared" si="34"/>
        <v>6.5</v>
      </c>
      <c r="P569">
        <f t="shared" si="35"/>
        <v>40.380794999999999</v>
      </c>
      <c r="Q569">
        <v>7.7</v>
      </c>
    </row>
    <row r="570" spans="1:17" x14ac:dyDescent="0.2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f t="shared" si="32"/>
        <v>27.951000000000001</v>
      </c>
      <c r="J570">
        <f t="shared" si="33"/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f t="shared" si="34"/>
        <v>6.5</v>
      </c>
      <c r="P570">
        <f t="shared" si="35"/>
        <v>38.153115</v>
      </c>
      <c r="Q570">
        <v>5.5</v>
      </c>
    </row>
    <row r="571" spans="1:17" x14ac:dyDescent="0.2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f t="shared" si="32"/>
        <v>25.893000000000001</v>
      </c>
      <c r="J571">
        <f t="shared" si="33"/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f t="shared" si="34"/>
        <v>4</v>
      </c>
      <c r="P571">
        <f t="shared" si="35"/>
        <v>21.750120000000003</v>
      </c>
      <c r="Q571">
        <v>4.0999999999999996</v>
      </c>
    </row>
    <row r="572" spans="1:17" x14ac:dyDescent="0.2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f t="shared" si="32"/>
        <v>20.510000000000005</v>
      </c>
      <c r="J572">
        <f t="shared" si="33"/>
        <v>430.71000000000004</v>
      </c>
      <c r="K572" s="1">
        <v>43521</v>
      </c>
      <c r="L572" s="2">
        <v>0.71944444444444444</v>
      </c>
      <c r="M572" t="s">
        <v>33</v>
      </c>
      <c r="N572">
        <v>410.2</v>
      </c>
      <c r="O572">
        <f t="shared" si="34"/>
        <v>5</v>
      </c>
      <c r="P572">
        <f t="shared" si="35"/>
        <v>21.535500000000003</v>
      </c>
      <c r="Q572">
        <v>7.6</v>
      </c>
    </row>
    <row r="573" spans="1:17" x14ac:dyDescent="0.2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f t="shared" si="32"/>
        <v>13.335000000000003</v>
      </c>
      <c r="J573">
        <f t="shared" si="33"/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f t="shared" si="34"/>
        <v>4</v>
      </c>
      <c r="P573">
        <f t="shared" si="35"/>
        <v>11.201400000000001</v>
      </c>
      <c r="Q573">
        <v>8.6</v>
      </c>
    </row>
    <row r="574" spans="1:17" x14ac:dyDescent="0.2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f t="shared" si="32"/>
        <v>3.5455000000000005</v>
      </c>
      <c r="J574">
        <f t="shared" si="33"/>
        <v>74.455500000000015</v>
      </c>
      <c r="K574" s="1">
        <v>43534</v>
      </c>
      <c r="L574" s="2">
        <v>0.81597222222222221</v>
      </c>
      <c r="M574" t="s">
        <v>23</v>
      </c>
      <c r="N574">
        <v>70.91</v>
      </c>
      <c r="O574">
        <f t="shared" si="34"/>
        <v>6</v>
      </c>
      <c r="P574">
        <f t="shared" si="35"/>
        <v>4.4673300000000005</v>
      </c>
      <c r="Q574">
        <v>8.3000000000000007</v>
      </c>
    </row>
    <row r="575" spans="1:17" x14ac:dyDescent="0.2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f t="shared" si="32"/>
        <v>7.2390000000000008</v>
      </c>
      <c r="J575">
        <f t="shared" si="33"/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f t="shared" si="34"/>
        <v>6</v>
      </c>
      <c r="P575">
        <f t="shared" si="35"/>
        <v>9.1211400000000005</v>
      </c>
      <c r="Q575">
        <v>8.1</v>
      </c>
    </row>
    <row r="576" spans="1:17" x14ac:dyDescent="0.2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f t="shared" si="32"/>
        <v>21.477499999999999</v>
      </c>
      <c r="J576">
        <f t="shared" si="33"/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f t="shared" si="34"/>
        <v>4</v>
      </c>
      <c r="P576">
        <f t="shared" si="35"/>
        <v>18.0411</v>
      </c>
      <c r="Q576">
        <v>8.6</v>
      </c>
    </row>
    <row r="577" spans="1:17" x14ac:dyDescent="0.2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f t="shared" si="32"/>
        <v>28.458500000000004</v>
      </c>
      <c r="J577">
        <f t="shared" si="33"/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f t="shared" si="34"/>
        <v>6.5</v>
      </c>
      <c r="P577">
        <f t="shared" si="35"/>
        <v>38.845852499999999</v>
      </c>
      <c r="Q577">
        <v>6.3</v>
      </c>
    </row>
    <row r="578" spans="1:17" x14ac:dyDescent="0.2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f t="shared" si="32"/>
        <v>12.06</v>
      </c>
      <c r="J578">
        <f t="shared" si="33"/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f t="shared" si="34"/>
        <v>6</v>
      </c>
      <c r="P578">
        <f t="shared" si="35"/>
        <v>15.195599999999999</v>
      </c>
      <c r="Q578">
        <v>5.8</v>
      </c>
    </row>
    <row r="579" spans="1:17" x14ac:dyDescent="0.2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f t="shared" ref="I579:I642" si="36">0.05*(G579*H579)</f>
        <v>6.3540000000000001</v>
      </c>
      <c r="J579">
        <f t="shared" ref="J579:J642" si="37">G579*H579+I579</f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f t="shared" ref="O579:O642" si="38">IF(F579="Health and beauty",7,IF(F579="Fashion accessories",6.5,IF(F579="Home and lifestyle",5,IF(F579="Electronic accessories",3.5,IF(F579="Sports and travel",4,6)))))</f>
        <v>6</v>
      </c>
      <c r="P579">
        <f t="shared" ref="P579:P642" si="39">(O579*J579)/100</f>
        <v>8.0060400000000005</v>
      </c>
      <c r="Q579">
        <v>6.2</v>
      </c>
    </row>
    <row r="580" spans="1:17" x14ac:dyDescent="0.2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f t="shared" si="36"/>
        <v>12.853999999999999</v>
      </c>
      <c r="J580">
        <f t="shared" si="37"/>
        <v>269.93399999999997</v>
      </c>
      <c r="K580" s="1">
        <v>43550</v>
      </c>
      <c r="L580" s="2">
        <v>0.57916666666666672</v>
      </c>
      <c r="M580" t="s">
        <v>29</v>
      </c>
      <c r="N580">
        <v>257.08</v>
      </c>
      <c r="O580">
        <f t="shared" si="38"/>
        <v>7</v>
      </c>
      <c r="P580">
        <f t="shared" si="39"/>
        <v>18.895379999999999</v>
      </c>
      <c r="Q580">
        <v>7.7</v>
      </c>
    </row>
    <row r="581" spans="1:17" x14ac:dyDescent="0.2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f t="shared" si="36"/>
        <v>6.9510000000000005</v>
      </c>
      <c r="J581">
        <f t="shared" si="37"/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f t="shared" si="38"/>
        <v>7</v>
      </c>
      <c r="P581">
        <f t="shared" si="39"/>
        <v>10.217970000000001</v>
      </c>
      <c r="Q581">
        <v>8.1</v>
      </c>
    </row>
    <row r="582" spans="1:17" x14ac:dyDescent="0.2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f t="shared" si="36"/>
        <v>4.0830000000000002</v>
      </c>
      <c r="J582">
        <f t="shared" si="37"/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f t="shared" si="38"/>
        <v>6</v>
      </c>
      <c r="P582">
        <f t="shared" si="39"/>
        <v>5.1445799999999995</v>
      </c>
      <c r="Q582">
        <v>7.3</v>
      </c>
    </row>
    <row r="583" spans="1:17" x14ac:dyDescent="0.2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f t="shared" si="36"/>
        <v>15.536000000000001</v>
      </c>
      <c r="J583">
        <f t="shared" si="37"/>
        <v>326.25600000000003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f t="shared" si="38"/>
        <v>7</v>
      </c>
      <c r="P583">
        <f t="shared" si="39"/>
        <v>22.837920000000004</v>
      </c>
      <c r="Q583">
        <v>8.4</v>
      </c>
    </row>
    <row r="584" spans="1:17" x14ac:dyDescent="0.2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f t="shared" si="36"/>
        <v>9.298</v>
      </c>
      <c r="J584">
        <f t="shared" si="37"/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f t="shared" si="38"/>
        <v>6.5</v>
      </c>
      <c r="P584">
        <f t="shared" si="39"/>
        <v>12.691770000000002</v>
      </c>
      <c r="Q584">
        <v>8</v>
      </c>
    </row>
    <row r="585" spans="1:17" x14ac:dyDescent="0.2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f t="shared" si="36"/>
        <v>3.6159999999999997</v>
      </c>
      <c r="J585">
        <f t="shared" si="37"/>
        <v>75.935999999999993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f t="shared" si="38"/>
        <v>6.5</v>
      </c>
      <c r="P585">
        <f t="shared" si="39"/>
        <v>4.9358399999999998</v>
      </c>
      <c r="Q585">
        <v>9.5</v>
      </c>
    </row>
    <row r="586" spans="1:17" x14ac:dyDescent="0.2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f t="shared" si="36"/>
        <v>9.4590000000000014</v>
      </c>
      <c r="J586">
        <f t="shared" si="37"/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f t="shared" si="38"/>
        <v>4</v>
      </c>
      <c r="P586">
        <f t="shared" si="39"/>
        <v>7.9455600000000004</v>
      </c>
      <c r="Q586">
        <v>7</v>
      </c>
    </row>
    <row r="587" spans="1:17" x14ac:dyDescent="0.2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f t="shared" si="36"/>
        <v>10.342000000000001</v>
      </c>
      <c r="J587">
        <f t="shared" si="37"/>
        <v>217.18200000000002</v>
      </c>
      <c r="K587" s="1">
        <v>43533</v>
      </c>
      <c r="L587" s="2">
        <v>0.57847222222222217</v>
      </c>
      <c r="M587" t="s">
        <v>33</v>
      </c>
      <c r="N587">
        <v>206.84</v>
      </c>
      <c r="O587">
        <f t="shared" si="38"/>
        <v>7</v>
      </c>
      <c r="P587">
        <f t="shared" si="39"/>
        <v>15.20274</v>
      </c>
      <c r="Q587">
        <v>9.8000000000000007</v>
      </c>
    </row>
    <row r="588" spans="1:17" x14ac:dyDescent="0.2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f t="shared" si="36"/>
        <v>7.8510000000000009</v>
      </c>
      <c r="J588">
        <f t="shared" si="37"/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f t="shared" si="38"/>
        <v>6</v>
      </c>
      <c r="P588">
        <f t="shared" si="39"/>
        <v>9.8922600000000003</v>
      </c>
      <c r="Q588">
        <v>9.1999999999999993</v>
      </c>
    </row>
    <row r="589" spans="1:17" x14ac:dyDescent="0.2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f t="shared" si="36"/>
        <v>10.765000000000001</v>
      </c>
      <c r="J589">
        <f t="shared" si="37"/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f t="shared" si="38"/>
        <v>4</v>
      </c>
      <c r="P589">
        <f t="shared" si="39"/>
        <v>9.0426000000000002</v>
      </c>
      <c r="Q589">
        <v>7.7</v>
      </c>
    </row>
    <row r="590" spans="1:17" x14ac:dyDescent="0.2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f t="shared" si="36"/>
        <v>29.805000000000003</v>
      </c>
      <c r="J590">
        <f t="shared" si="37"/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f t="shared" si="38"/>
        <v>6.5</v>
      </c>
      <c r="P590">
        <f t="shared" si="39"/>
        <v>40.683824999999999</v>
      </c>
      <c r="Q590">
        <v>5.3</v>
      </c>
    </row>
    <row r="591" spans="1:17" x14ac:dyDescent="0.2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f t="shared" si="36"/>
        <v>3.6549999999999998</v>
      </c>
      <c r="J591">
        <f t="shared" si="37"/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f t="shared" si="38"/>
        <v>7</v>
      </c>
      <c r="P591">
        <f t="shared" si="39"/>
        <v>5.3728499999999997</v>
      </c>
      <c r="Q591">
        <v>4.4000000000000004</v>
      </c>
    </row>
    <row r="592" spans="1:17" x14ac:dyDescent="0.2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f t="shared" si="36"/>
        <v>13.959000000000001</v>
      </c>
      <c r="J592">
        <f t="shared" si="37"/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f t="shared" si="38"/>
        <v>7</v>
      </c>
      <c r="P592">
        <f t="shared" si="39"/>
        <v>20.519729999999999</v>
      </c>
      <c r="Q592">
        <v>4.3</v>
      </c>
    </row>
    <row r="593" spans="1:17" x14ac:dyDescent="0.2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f t="shared" si="36"/>
        <v>8.484</v>
      </c>
      <c r="J593">
        <f t="shared" si="37"/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f t="shared" si="38"/>
        <v>5</v>
      </c>
      <c r="P593">
        <f t="shared" si="39"/>
        <v>8.908199999999999</v>
      </c>
      <c r="Q593">
        <v>9.4</v>
      </c>
    </row>
    <row r="594" spans="1:17" x14ac:dyDescent="0.2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f t="shared" si="36"/>
        <v>2.2789999999999999</v>
      </c>
      <c r="J594">
        <f t="shared" si="37"/>
        <v>47.858999999999995</v>
      </c>
      <c r="K594" s="1">
        <v>43503</v>
      </c>
      <c r="L594" s="2">
        <v>0.59236111111111112</v>
      </c>
      <c r="M594" t="s">
        <v>29</v>
      </c>
      <c r="N594">
        <v>45.58</v>
      </c>
      <c r="O594">
        <f t="shared" si="38"/>
        <v>4</v>
      </c>
      <c r="P594">
        <f t="shared" si="39"/>
        <v>1.9143599999999998</v>
      </c>
      <c r="Q594">
        <v>9.8000000000000007</v>
      </c>
    </row>
    <row r="595" spans="1:17" x14ac:dyDescent="0.2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f t="shared" si="36"/>
        <v>11.280000000000001</v>
      </c>
      <c r="J595">
        <f t="shared" si="37"/>
        <v>236.88000000000002</v>
      </c>
      <c r="K595" s="1">
        <v>43501</v>
      </c>
      <c r="L595" s="2">
        <v>0.49374999999999997</v>
      </c>
      <c r="M595" t="s">
        <v>23</v>
      </c>
      <c r="N595">
        <v>225.6</v>
      </c>
      <c r="O595">
        <f t="shared" si="38"/>
        <v>4</v>
      </c>
      <c r="P595">
        <f t="shared" si="39"/>
        <v>9.475200000000001</v>
      </c>
      <c r="Q595">
        <v>4.8</v>
      </c>
    </row>
    <row r="596" spans="1:17" x14ac:dyDescent="0.2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f t="shared" si="36"/>
        <v>14.52</v>
      </c>
      <c r="J596">
        <f t="shared" si="37"/>
        <v>304.91999999999996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f t="shared" si="38"/>
        <v>4</v>
      </c>
      <c r="P596">
        <f t="shared" si="39"/>
        <v>12.196799999999998</v>
      </c>
      <c r="Q596">
        <v>5.3</v>
      </c>
    </row>
    <row r="597" spans="1:17" x14ac:dyDescent="0.2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f t="shared" si="36"/>
        <v>2.2230000000000003</v>
      </c>
      <c r="J597">
        <f t="shared" si="37"/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f t="shared" si="38"/>
        <v>7</v>
      </c>
      <c r="P597">
        <f t="shared" si="39"/>
        <v>3.2678099999999999</v>
      </c>
      <c r="Q597">
        <v>8.6999999999999993</v>
      </c>
    </row>
    <row r="598" spans="1:17" x14ac:dyDescent="0.2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f t="shared" si="36"/>
        <v>7.8300000000000018</v>
      </c>
      <c r="J598">
        <f t="shared" si="37"/>
        <v>164.43000000000004</v>
      </c>
      <c r="K598" s="1">
        <v>43511</v>
      </c>
      <c r="L598" s="2">
        <v>0.5625</v>
      </c>
      <c r="M598" t="s">
        <v>33</v>
      </c>
      <c r="N598">
        <v>156.6</v>
      </c>
      <c r="O598">
        <f t="shared" si="38"/>
        <v>6</v>
      </c>
      <c r="P598">
        <f t="shared" si="39"/>
        <v>9.8658000000000019</v>
      </c>
      <c r="Q598">
        <v>9.5</v>
      </c>
    </row>
    <row r="599" spans="1:17" x14ac:dyDescent="0.2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f t="shared" si="36"/>
        <v>20.997</v>
      </c>
      <c r="J599">
        <f t="shared" si="37"/>
        <v>440.93699999999995</v>
      </c>
      <c r="K599" s="1">
        <v>43513</v>
      </c>
      <c r="L599" s="2">
        <v>0.7993055555555556</v>
      </c>
      <c r="M599" t="s">
        <v>23</v>
      </c>
      <c r="N599">
        <v>419.94</v>
      </c>
      <c r="O599">
        <f t="shared" si="38"/>
        <v>4</v>
      </c>
      <c r="P599">
        <f t="shared" si="39"/>
        <v>17.637479999999996</v>
      </c>
      <c r="Q599">
        <v>5.3</v>
      </c>
    </row>
    <row r="600" spans="1:17" x14ac:dyDescent="0.2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f t="shared" si="36"/>
        <v>9.2125000000000004</v>
      </c>
      <c r="J600">
        <f t="shared" si="37"/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f t="shared" si="38"/>
        <v>6.5</v>
      </c>
      <c r="P600">
        <f t="shared" si="39"/>
        <v>12.575062500000001</v>
      </c>
      <c r="Q600">
        <v>9.1999999999999993</v>
      </c>
    </row>
    <row r="601" spans="1:17" x14ac:dyDescent="0.2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f t="shared" si="36"/>
        <v>7.032</v>
      </c>
      <c r="J601">
        <f t="shared" si="37"/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f t="shared" si="38"/>
        <v>5</v>
      </c>
      <c r="P601">
        <f t="shared" si="39"/>
        <v>7.3836000000000004</v>
      </c>
      <c r="Q601">
        <v>9.6</v>
      </c>
    </row>
    <row r="602" spans="1:17" x14ac:dyDescent="0.2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f t="shared" si="36"/>
        <v>4.1539999999999999</v>
      </c>
      <c r="J602">
        <f t="shared" si="37"/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f t="shared" si="38"/>
        <v>3.5</v>
      </c>
      <c r="P602">
        <f t="shared" si="39"/>
        <v>3.0531899999999994</v>
      </c>
      <c r="Q602">
        <v>6.4</v>
      </c>
    </row>
    <row r="603" spans="1:17" x14ac:dyDescent="0.2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f t="shared" si="36"/>
        <v>3.2494999999999998</v>
      </c>
      <c r="J603">
        <f t="shared" si="37"/>
        <v>68.239499999999992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f t="shared" si="38"/>
        <v>6.5</v>
      </c>
      <c r="P603">
        <f t="shared" si="39"/>
        <v>4.4355674999999994</v>
      </c>
      <c r="Q603">
        <v>4.5</v>
      </c>
    </row>
    <row r="604" spans="1:17" x14ac:dyDescent="0.2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f t="shared" si="36"/>
        <v>38.78</v>
      </c>
      <c r="J604">
        <f t="shared" si="37"/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f t="shared" si="38"/>
        <v>6</v>
      </c>
      <c r="P604">
        <f t="shared" si="39"/>
        <v>48.8628</v>
      </c>
      <c r="Q604">
        <v>6.9</v>
      </c>
    </row>
    <row r="605" spans="1:17" x14ac:dyDescent="0.2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f t="shared" si="36"/>
        <v>16.353000000000002</v>
      </c>
      <c r="J605">
        <f t="shared" si="37"/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f t="shared" si="38"/>
        <v>4</v>
      </c>
      <c r="P605">
        <f t="shared" si="39"/>
        <v>13.736520000000001</v>
      </c>
      <c r="Q605">
        <v>7.8</v>
      </c>
    </row>
    <row r="606" spans="1:17" x14ac:dyDescent="0.2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f t="shared" si="36"/>
        <v>18.1615</v>
      </c>
      <c r="J606">
        <f t="shared" si="37"/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f t="shared" si="38"/>
        <v>6.5</v>
      </c>
      <c r="P606">
        <f t="shared" si="39"/>
        <v>24.790447499999999</v>
      </c>
      <c r="Q606">
        <v>4.5</v>
      </c>
    </row>
    <row r="607" spans="1:17" x14ac:dyDescent="0.2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f t="shared" si="36"/>
        <v>6.3500000000000005</v>
      </c>
      <c r="J607">
        <f t="shared" si="37"/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f t="shared" si="38"/>
        <v>5</v>
      </c>
      <c r="P607">
        <f t="shared" si="39"/>
        <v>6.6675000000000004</v>
      </c>
      <c r="Q607">
        <v>8.6</v>
      </c>
    </row>
    <row r="608" spans="1:17" x14ac:dyDescent="0.2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f t="shared" si="36"/>
        <v>18.7775</v>
      </c>
      <c r="J608">
        <f t="shared" si="37"/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f t="shared" si="38"/>
        <v>6.5</v>
      </c>
      <c r="P608">
        <f t="shared" si="39"/>
        <v>25.631287499999999</v>
      </c>
      <c r="Q608">
        <v>5.2</v>
      </c>
    </row>
    <row r="609" spans="1:17" x14ac:dyDescent="0.2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f t="shared" si="36"/>
        <v>9.9580000000000002</v>
      </c>
      <c r="J609">
        <f t="shared" si="37"/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f t="shared" si="38"/>
        <v>6</v>
      </c>
      <c r="P609">
        <f t="shared" si="39"/>
        <v>12.547080000000001</v>
      </c>
      <c r="Q609">
        <v>6.4</v>
      </c>
    </row>
    <row r="610" spans="1:17" x14ac:dyDescent="0.2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f t="shared" si="36"/>
        <v>1.5305</v>
      </c>
      <c r="J610">
        <f t="shared" si="37"/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f t="shared" si="38"/>
        <v>6.5</v>
      </c>
      <c r="P610">
        <f t="shared" si="39"/>
        <v>2.0891324999999998</v>
      </c>
      <c r="Q610">
        <v>5.2</v>
      </c>
    </row>
    <row r="611" spans="1:17" x14ac:dyDescent="0.2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f t="shared" si="36"/>
        <v>5.7890000000000006</v>
      </c>
      <c r="J611">
        <f t="shared" si="37"/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f t="shared" si="38"/>
        <v>6</v>
      </c>
      <c r="P611">
        <f t="shared" si="39"/>
        <v>7.2941399999999996</v>
      </c>
      <c r="Q611">
        <v>8.9</v>
      </c>
    </row>
    <row r="612" spans="1:17" x14ac:dyDescent="0.2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f t="shared" si="36"/>
        <v>1.4480000000000002</v>
      </c>
      <c r="J612">
        <f t="shared" si="37"/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f t="shared" si="38"/>
        <v>3.5</v>
      </c>
      <c r="P612">
        <f t="shared" si="39"/>
        <v>1.0642799999999999</v>
      </c>
      <c r="Q612">
        <v>6.2</v>
      </c>
    </row>
    <row r="613" spans="1:17" x14ac:dyDescent="0.2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f t="shared" si="36"/>
        <v>44.536500000000004</v>
      </c>
      <c r="J613">
        <f t="shared" si="37"/>
        <v>935.26650000000006</v>
      </c>
      <c r="K613" s="1">
        <v>43533</v>
      </c>
      <c r="L613" s="2">
        <v>0.47430555555555554</v>
      </c>
      <c r="M613" t="s">
        <v>29</v>
      </c>
      <c r="N613">
        <v>890.73</v>
      </c>
      <c r="O613">
        <f t="shared" si="38"/>
        <v>6</v>
      </c>
      <c r="P613">
        <f t="shared" si="39"/>
        <v>56.115990000000004</v>
      </c>
      <c r="Q613">
        <v>6.7</v>
      </c>
    </row>
    <row r="614" spans="1:17" x14ac:dyDescent="0.2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f t="shared" si="36"/>
        <v>13.982999999999999</v>
      </c>
      <c r="J614">
        <f t="shared" si="37"/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f t="shared" si="38"/>
        <v>6.5</v>
      </c>
      <c r="P614">
        <f t="shared" si="39"/>
        <v>19.086794999999999</v>
      </c>
      <c r="Q614">
        <v>7.2</v>
      </c>
    </row>
    <row r="615" spans="1:17" x14ac:dyDescent="0.2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f t="shared" si="36"/>
        <v>4.0465000000000009</v>
      </c>
      <c r="J615">
        <f t="shared" si="37"/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f t="shared" si="38"/>
        <v>4</v>
      </c>
      <c r="P615">
        <f t="shared" si="39"/>
        <v>3.39906</v>
      </c>
      <c r="Q615">
        <v>9</v>
      </c>
    </row>
    <row r="616" spans="1:17" x14ac:dyDescent="0.2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f t="shared" si="36"/>
        <v>33.725000000000001</v>
      </c>
      <c r="J616">
        <f t="shared" si="37"/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f t="shared" si="38"/>
        <v>6</v>
      </c>
      <c r="P616">
        <f t="shared" si="39"/>
        <v>42.493500000000004</v>
      </c>
      <c r="Q616">
        <v>4.2</v>
      </c>
    </row>
    <row r="617" spans="1:17" x14ac:dyDescent="0.2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f t="shared" si="36"/>
        <v>17.424000000000003</v>
      </c>
      <c r="J617">
        <f t="shared" si="37"/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f t="shared" si="38"/>
        <v>4</v>
      </c>
      <c r="P617">
        <f t="shared" si="39"/>
        <v>14.63616</v>
      </c>
      <c r="Q617">
        <v>4.2</v>
      </c>
    </row>
    <row r="618" spans="1:17" x14ac:dyDescent="0.2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f t="shared" si="36"/>
        <v>21.78</v>
      </c>
      <c r="J618">
        <f t="shared" si="37"/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f t="shared" si="38"/>
        <v>4</v>
      </c>
      <c r="P618">
        <f t="shared" si="39"/>
        <v>18.295200000000001</v>
      </c>
      <c r="Q618">
        <v>6.9</v>
      </c>
    </row>
    <row r="619" spans="1:17" x14ac:dyDescent="0.2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f t="shared" si="36"/>
        <v>21.977499999999999</v>
      </c>
      <c r="J619">
        <f t="shared" si="37"/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f t="shared" si="38"/>
        <v>3.5</v>
      </c>
      <c r="P619">
        <f t="shared" si="39"/>
        <v>16.1534625</v>
      </c>
      <c r="Q619">
        <v>4.4000000000000004</v>
      </c>
    </row>
    <row r="620" spans="1:17" x14ac:dyDescent="0.2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f t="shared" si="36"/>
        <v>29.559000000000005</v>
      </c>
      <c r="J620">
        <f t="shared" si="37"/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f t="shared" si="38"/>
        <v>6</v>
      </c>
      <c r="P620">
        <f t="shared" si="39"/>
        <v>37.244340000000001</v>
      </c>
      <c r="Q620">
        <v>4</v>
      </c>
    </row>
    <row r="621" spans="1:17" x14ac:dyDescent="0.2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f t="shared" si="36"/>
        <v>13.038</v>
      </c>
      <c r="J621">
        <f t="shared" si="37"/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f t="shared" si="38"/>
        <v>6.5</v>
      </c>
      <c r="P621">
        <f t="shared" si="39"/>
        <v>17.796869999999998</v>
      </c>
      <c r="Q621">
        <v>8.5</v>
      </c>
    </row>
    <row r="622" spans="1:17" x14ac:dyDescent="0.2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f t="shared" si="36"/>
        <v>10.752000000000002</v>
      </c>
      <c r="J622">
        <f t="shared" si="37"/>
        <v>225.79200000000003</v>
      </c>
      <c r="K622" s="1">
        <v>43552</v>
      </c>
      <c r="L622" s="2">
        <v>0.64583333333333337</v>
      </c>
      <c r="M622" t="s">
        <v>33</v>
      </c>
      <c r="N622">
        <v>215.04</v>
      </c>
      <c r="O622">
        <f t="shared" si="38"/>
        <v>6</v>
      </c>
      <c r="P622">
        <f t="shared" si="39"/>
        <v>13.547520000000002</v>
      </c>
      <c r="Q622">
        <v>9.1999999999999993</v>
      </c>
    </row>
    <row r="623" spans="1:17" x14ac:dyDescent="0.2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f t="shared" si="36"/>
        <v>4.5804999999999998</v>
      </c>
      <c r="J623">
        <f t="shared" si="37"/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f t="shared" si="38"/>
        <v>6</v>
      </c>
      <c r="P623">
        <f t="shared" si="39"/>
        <v>5.7714300000000005</v>
      </c>
      <c r="Q623">
        <v>9.8000000000000007</v>
      </c>
    </row>
    <row r="624" spans="1:17" x14ac:dyDescent="0.2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f t="shared" si="36"/>
        <v>33.106500000000004</v>
      </c>
      <c r="J624">
        <f t="shared" si="37"/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f t="shared" si="38"/>
        <v>5</v>
      </c>
      <c r="P624">
        <f t="shared" si="39"/>
        <v>34.761825000000002</v>
      </c>
      <c r="Q624">
        <v>4.9000000000000004</v>
      </c>
    </row>
    <row r="625" spans="1:17" x14ac:dyDescent="0.2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f t="shared" si="36"/>
        <v>41.625</v>
      </c>
      <c r="J625">
        <f t="shared" si="37"/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f t="shared" si="38"/>
        <v>6.5</v>
      </c>
      <c r="P625">
        <f t="shared" si="39"/>
        <v>56.818125000000002</v>
      </c>
      <c r="Q625">
        <v>4.4000000000000004</v>
      </c>
    </row>
    <row r="626" spans="1:17" x14ac:dyDescent="0.2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f t="shared" si="36"/>
        <v>4.5674999999999999</v>
      </c>
      <c r="J626">
        <f t="shared" si="37"/>
        <v>95.91749999999999</v>
      </c>
      <c r="K626" s="1">
        <v>43512</v>
      </c>
      <c r="L626" s="2">
        <v>0.65416666666666667</v>
      </c>
      <c r="M626" t="s">
        <v>29</v>
      </c>
      <c r="N626">
        <v>91.35</v>
      </c>
      <c r="O626">
        <f t="shared" si="38"/>
        <v>6.5</v>
      </c>
      <c r="P626">
        <f t="shared" si="39"/>
        <v>6.2346374999999989</v>
      </c>
      <c r="Q626">
        <v>6.8</v>
      </c>
    </row>
    <row r="627" spans="1:17" x14ac:dyDescent="0.2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f t="shared" si="36"/>
        <v>7.8879999999999999</v>
      </c>
      <c r="J627">
        <f t="shared" si="37"/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f t="shared" si="38"/>
        <v>6</v>
      </c>
      <c r="P627">
        <f t="shared" si="39"/>
        <v>9.9388799999999993</v>
      </c>
      <c r="Q627">
        <v>9.1</v>
      </c>
    </row>
    <row r="628" spans="1:17" x14ac:dyDescent="0.2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f t="shared" si="36"/>
        <v>6.0869999999999997</v>
      </c>
      <c r="J628">
        <f t="shared" si="37"/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f t="shared" si="38"/>
        <v>4</v>
      </c>
      <c r="P628">
        <f t="shared" si="39"/>
        <v>5.1130800000000001</v>
      </c>
      <c r="Q628">
        <v>8.6999999999999993</v>
      </c>
    </row>
    <row r="629" spans="1:17" x14ac:dyDescent="0.2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f t="shared" si="36"/>
        <v>41.29</v>
      </c>
      <c r="J629">
        <f t="shared" si="37"/>
        <v>867.08999999999992</v>
      </c>
      <c r="K629" s="1">
        <v>43538</v>
      </c>
      <c r="L629" s="2">
        <v>0.6118055555555556</v>
      </c>
      <c r="M629" t="s">
        <v>29</v>
      </c>
      <c r="N629">
        <v>825.8</v>
      </c>
      <c r="O629">
        <f t="shared" si="38"/>
        <v>7</v>
      </c>
      <c r="P629">
        <f t="shared" si="39"/>
        <v>60.696299999999994</v>
      </c>
      <c r="Q629">
        <v>5</v>
      </c>
    </row>
    <row r="630" spans="1:17" x14ac:dyDescent="0.2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f t="shared" si="36"/>
        <v>7.9949999999999992</v>
      </c>
      <c r="J630">
        <f t="shared" si="37"/>
        <v>167.89499999999998</v>
      </c>
      <c r="K630" s="1">
        <v>43490</v>
      </c>
      <c r="L630" s="2">
        <v>0.59652777777777777</v>
      </c>
      <c r="M630" t="s">
        <v>23</v>
      </c>
      <c r="N630">
        <v>159.9</v>
      </c>
      <c r="O630">
        <f t="shared" si="38"/>
        <v>5</v>
      </c>
      <c r="P630">
        <f t="shared" si="39"/>
        <v>8.3947499999999984</v>
      </c>
      <c r="Q630">
        <v>7.5</v>
      </c>
    </row>
    <row r="631" spans="1:17" x14ac:dyDescent="0.2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f t="shared" si="36"/>
        <v>0.60450000000000004</v>
      </c>
      <c r="J631">
        <f t="shared" si="37"/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f t="shared" si="38"/>
        <v>6.5</v>
      </c>
      <c r="P631">
        <f t="shared" si="39"/>
        <v>0.8251425</v>
      </c>
      <c r="Q631">
        <v>8.1999999999999993</v>
      </c>
    </row>
    <row r="632" spans="1:17" x14ac:dyDescent="0.2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f t="shared" si="36"/>
        <v>32.094999999999999</v>
      </c>
      <c r="J632">
        <f t="shared" si="37"/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f t="shared" si="38"/>
        <v>4</v>
      </c>
      <c r="P632">
        <f t="shared" si="39"/>
        <v>26.959800000000001</v>
      </c>
      <c r="Q632">
        <v>6.7</v>
      </c>
    </row>
    <row r="633" spans="1:17" x14ac:dyDescent="0.2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f t="shared" si="36"/>
        <v>11.746500000000001</v>
      </c>
      <c r="J633">
        <f t="shared" si="37"/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f t="shared" si="38"/>
        <v>3.5</v>
      </c>
      <c r="P633">
        <f t="shared" si="39"/>
        <v>8.6336774999999992</v>
      </c>
      <c r="Q633">
        <v>5.4</v>
      </c>
    </row>
    <row r="634" spans="1:17" x14ac:dyDescent="0.2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f t="shared" si="36"/>
        <v>8.3770000000000007</v>
      </c>
      <c r="J634">
        <f t="shared" si="37"/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f t="shared" si="38"/>
        <v>6</v>
      </c>
      <c r="P634">
        <f t="shared" si="39"/>
        <v>10.555019999999999</v>
      </c>
      <c r="Q634">
        <v>7</v>
      </c>
    </row>
    <row r="635" spans="1:17" x14ac:dyDescent="0.2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f t="shared" si="36"/>
        <v>14.955000000000002</v>
      </c>
      <c r="J635">
        <f t="shared" si="37"/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f t="shared" si="38"/>
        <v>5</v>
      </c>
      <c r="P635">
        <f t="shared" si="39"/>
        <v>15.702750000000002</v>
      </c>
      <c r="Q635">
        <v>4.7</v>
      </c>
    </row>
    <row r="636" spans="1:17" x14ac:dyDescent="0.2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f t="shared" si="36"/>
        <v>11.986499999999999</v>
      </c>
      <c r="J636">
        <f t="shared" si="37"/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f t="shared" si="38"/>
        <v>6</v>
      </c>
      <c r="P636">
        <f t="shared" si="39"/>
        <v>15.10299</v>
      </c>
      <c r="Q636">
        <v>5</v>
      </c>
    </row>
    <row r="637" spans="1:17" x14ac:dyDescent="0.2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f t="shared" si="36"/>
        <v>33.235000000000007</v>
      </c>
      <c r="J637">
        <f t="shared" si="37"/>
        <v>697.93500000000006</v>
      </c>
      <c r="K637" s="1">
        <v>43480</v>
      </c>
      <c r="L637" s="2">
        <v>0.62569444444444444</v>
      </c>
      <c r="M637" t="s">
        <v>33</v>
      </c>
      <c r="N637">
        <v>664.7</v>
      </c>
      <c r="O637">
        <f t="shared" si="38"/>
        <v>7</v>
      </c>
      <c r="P637">
        <f t="shared" si="39"/>
        <v>48.855449999999998</v>
      </c>
      <c r="Q637">
        <v>5</v>
      </c>
    </row>
    <row r="638" spans="1:17" x14ac:dyDescent="0.2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f t="shared" si="36"/>
        <v>10.1325</v>
      </c>
      <c r="J638">
        <f t="shared" si="37"/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f t="shared" si="38"/>
        <v>7</v>
      </c>
      <c r="P638">
        <f t="shared" si="39"/>
        <v>14.894774999999999</v>
      </c>
      <c r="Q638">
        <v>6</v>
      </c>
    </row>
    <row r="639" spans="1:17" x14ac:dyDescent="0.2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f t="shared" si="36"/>
        <v>2.31</v>
      </c>
      <c r="J639">
        <f t="shared" si="37"/>
        <v>48.510000000000005</v>
      </c>
      <c r="K639" s="1">
        <v>43543</v>
      </c>
      <c r="L639" s="2">
        <v>0.51111111111111118</v>
      </c>
      <c r="M639" t="s">
        <v>29</v>
      </c>
      <c r="N639">
        <v>46.2</v>
      </c>
      <c r="O639">
        <f t="shared" si="38"/>
        <v>3.5</v>
      </c>
      <c r="P639">
        <f t="shared" si="39"/>
        <v>1.6978500000000003</v>
      </c>
      <c r="Q639">
        <v>6.3</v>
      </c>
    </row>
    <row r="640" spans="1:17" x14ac:dyDescent="0.2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f t="shared" si="36"/>
        <v>4.4074999999999998</v>
      </c>
      <c r="J640">
        <f t="shared" si="37"/>
        <v>92.55749999999999</v>
      </c>
      <c r="K640" s="1">
        <v>43532</v>
      </c>
      <c r="L640" s="2">
        <v>0.64374999999999993</v>
      </c>
      <c r="M640" t="s">
        <v>29</v>
      </c>
      <c r="N640">
        <v>88.15</v>
      </c>
      <c r="O640">
        <f t="shared" si="38"/>
        <v>6</v>
      </c>
      <c r="P640">
        <f t="shared" si="39"/>
        <v>5.5534499999999989</v>
      </c>
      <c r="Q640">
        <v>8.5</v>
      </c>
    </row>
    <row r="641" spans="1:17" x14ac:dyDescent="0.2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f t="shared" si="36"/>
        <v>7.8629999999999995</v>
      </c>
      <c r="J641">
        <f t="shared" si="37"/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f t="shared" si="38"/>
        <v>6.5</v>
      </c>
      <c r="P641">
        <f t="shared" si="39"/>
        <v>10.732994999999999</v>
      </c>
      <c r="Q641">
        <v>7.5</v>
      </c>
    </row>
    <row r="642" spans="1:17" x14ac:dyDescent="0.2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f t="shared" si="36"/>
        <v>14.8185</v>
      </c>
      <c r="J642">
        <f t="shared" si="37"/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f t="shared" si="38"/>
        <v>6</v>
      </c>
      <c r="P642">
        <f t="shared" si="39"/>
        <v>18.671309999999998</v>
      </c>
      <c r="Q642">
        <v>6.4</v>
      </c>
    </row>
    <row r="643" spans="1:17" x14ac:dyDescent="0.2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f t="shared" ref="I643:I706" si="40">0.05*(G643*H643)</f>
        <v>35.42</v>
      </c>
      <c r="J643">
        <f t="shared" ref="J643:J706" si="41">G643*H643+I643</f>
        <v>743.81999999999994</v>
      </c>
      <c r="K643" s="1">
        <v>43543</v>
      </c>
      <c r="L643" s="2">
        <v>0.64513888888888882</v>
      </c>
      <c r="M643" t="s">
        <v>23</v>
      </c>
      <c r="N643">
        <v>708.4</v>
      </c>
      <c r="O643">
        <f t="shared" ref="O643:O706" si="42">IF(F643="Health and beauty",7,IF(F643="Fashion accessories",6.5,IF(F643="Home and lifestyle",5,IF(F643="Electronic accessories",3.5,IF(F643="Sports and travel",4,6)))))</f>
        <v>3.5</v>
      </c>
      <c r="P643">
        <f t="shared" ref="P643:P706" si="43">(O643*J643)/100</f>
        <v>26.0337</v>
      </c>
      <c r="Q643">
        <v>4.7</v>
      </c>
    </row>
    <row r="644" spans="1:17" x14ac:dyDescent="0.2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f t="shared" si="40"/>
        <v>5.5670000000000002</v>
      </c>
      <c r="J644">
        <f t="shared" si="41"/>
        <v>116.90700000000001</v>
      </c>
      <c r="K644" s="1">
        <v>43551</v>
      </c>
      <c r="L644" s="2">
        <v>0.63055555555555554</v>
      </c>
      <c r="M644" t="s">
        <v>23</v>
      </c>
      <c r="N644">
        <v>111.34</v>
      </c>
      <c r="O644">
        <f t="shared" si="42"/>
        <v>3.5</v>
      </c>
      <c r="P644">
        <f t="shared" si="43"/>
        <v>4.0917450000000004</v>
      </c>
      <c r="Q644">
        <v>6</v>
      </c>
    </row>
    <row r="645" spans="1:17" x14ac:dyDescent="0.2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f t="shared" si="40"/>
        <v>29.007999999999999</v>
      </c>
      <c r="J645">
        <f t="shared" si="41"/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f t="shared" si="42"/>
        <v>6</v>
      </c>
      <c r="P645">
        <f t="shared" si="43"/>
        <v>36.550080000000001</v>
      </c>
      <c r="Q645">
        <v>4</v>
      </c>
    </row>
    <row r="646" spans="1:17" x14ac:dyDescent="0.2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f t="shared" si="40"/>
        <v>3.0125000000000002</v>
      </c>
      <c r="J646">
        <f t="shared" si="41"/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f t="shared" si="42"/>
        <v>3.5</v>
      </c>
      <c r="P646">
        <f t="shared" si="43"/>
        <v>2.2141875</v>
      </c>
      <c r="Q646">
        <v>5.5</v>
      </c>
    </row>
    <row r="647" spans="1:17" x14ac:dyDescent="0.2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f t="shared" si="40"/>
        <v>8.7120000000000015</v>
      </c>
      <c r="J647">
        <f t="shared" si="41"/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f t="shared" si="42"/>
        <v>5</v>
      </c>
      <c r="P647">
        <f t="shared" si="43"/>
        <v>9.1476000000000006</v>
      </c>
      <c r="Q647">
        <v>8.6999999999999993</v>
      </c>
    </row>
    <row r="648" spans="1:17" x14ac:dyDescent="0.2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f t="shared" si="40"/>
        <v>21.063000000000002</v>
      </c>
      <c r="J648">
        <f t="shared" si="41"/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f t="shared" si="42"/>
        <v>7</v>
      </c>
      <c r="P648">
        <f t="shared" si="43"/>
        <v>30.962609999999998</v>
      </c>
      <c r="Q648">
        <v>7.4</v>
      </c>
    </row>
    <row r="649" spans="1:17" x14ac:dyDescent="0.2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f t="shared" si="40"/>
        <v>1.6815000000000002</v>
      </c>
      <c r="J649">
        <f t="shared" si="41"/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f t="shared" si="42"/>
        <v>6.5</v>
      </c>
      <c r="P649">
        <f t="shared" si="43"/>
        <v>2.2952475000000003</v>
      </c>
      <c r="Q649">
        <v>5.6</v>
      </c>
    </row>
    <row r="650" spans="1:17" x14ac:dyDescent="0.2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f t="shared" si="40"/>
        <v>1.5490000000000002</v>
      </c>
      <c r="J650">
        <f t="shared" si="41"/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f t="shared" si="42"/>
        <v>4</v>
      </c>
      <c r="P650">
        <f t="shared" si="43"/>
        <v>1.3011600000000001</v>
      </c>
      <c r="Q650">
        <v>6.3</v>
      </c>
    </row>
    <row r="651" spans="1:17" x14ac:dyDescent="0.2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f t="shared" si="40"/>
        <v>12.37</v>
      </c>
      <c r="J651">
        <f t="shared" si="41"/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f t="shared" si="42"/>
        <v>3.5</v>
      </c>
      <c r="P651">
        <f t="shared" si="43"/>
        <v>9.0919499999999989</v>
      </c>
      <c r="Q651">
        <v>7.1</v>
      </c>
    </row>
    <row r="652" spans="1:17" x14ac:dyDescent="0.2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f t="shared" si="40"/>
        <v>18.914999999999999</v>
      </c>
      <c r="J652">
        <f t="shared" si="41"/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f t="shared" si="42"/>
        <v>3.5</v>
      </c>
      <c r="P652">
        <f t="shared" si="43"/>
        <v>13.902524999999999</v>
      </c>
      <c r="Q652">
        <v>7.8</v>
      </c>
    </row>
    <row r="653" spans="1:17" x14ac:dyDescent="0.2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f t="shared" si="40"/>
        <v>16.743000000000002</v>
      </c>
      <c r="J653">
        <f t="shared" si="41"/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f t="shared" si="42"/>
        <v>7</v>
      </c>
      <c r="P653">
        <f t="shared" si="43"/>
        <v>24.612210000000001</v>
      </c>
      <c r="Q653">
        <v>9.9</v>
      </c>
    </row>
    <row r="654" spans="1:17" x14ac:dyDescent="0.2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f t="shared" si="40"/>
        <v>36.39</v>
      </c>
      <c r="J654">
        <f t="shared" si="41"/>
        <v>764.18999999999994</v>
      </c>
      <c r="K654" s="1">
        <v>43499</v>
      </c>
      <c r="L654" s="2">
        <v>0.72499999999999998</v>
      </c>
      <c r="M654" t="s">
        <v>29</v>
      </c>
      <c r="N654">
        <v>727.8</v>
      </c>
      <c r="O654">
        <f t="shared" si="42"/>
        <v>5</v>
      </c>
      <c r="P654">
        <f t="shared" si="43"/>
        <v>38.209499999999998</v>
      </c>
      <c r="Q654">
        <v>7.3</v>
      </c>
    </row>
    <row r="655" spans="1:17" x14ac:dyDescent="0.2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f t="shared" si="40"/>
        <v>16.794</v>
      </c>
      <c r="J655">
        <f t="shared" si="41"/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f t="shared" si="42"/>
        <v>4</v>
      </c>
      <c r="P655">
        <f t="shared" si="43"/>
        <v>14.106959999999999</v>
      </c>
      <c r="Q655">
        <v>5.0999999999999996</v>
      </c>
    </row>
    <row r="656" spans="1:17" x14ac:dyDescent="0.2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f t="shared" si="40"/>
        <v>12.036000000000001</v>
      </c>
      <c r="J656">
        <f t="shared" si="41"/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f t="shared" si="42"/>
        <v>6.5</v>
      </c>
      <c r="P656">
        <f t="shared" si="43"/>
        <v>16.42914</v>
      </c>
      <c r="Q656">
        <v>9.4</v>
      </c>
    </row>
    <row r="657" spans="1:17" x14ac:dyDescent="0.2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f t="shared" si="40"/>
        <v>2.3534999999999999</v>
      </c>
      <c r="J657">
        <f t="shared" si="41"/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f t="shared" si="42"/>
        <v>3.5</v>
      </c>
      <c r="P657">
        <f t="shared" si="43"/>
        <v>1.7298225</v>
      </c>
      <c r="Q657">
        <v>5.8</v>
      </c>
    </row>
    <row r="658" spans="1:17" x14ac:dyDescent="0.2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f t="shared" si="40"/>
        <v>4.9845000000000006</v>
      </c>
      <c r="J658">
        <f t="shared" si="41"/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f t="shared" si="42"/>
        <v>3.5</v>
      </c>
      <c r="P658">
        <f t="shared" si="43"/>
        <v>3.6636074999999999</v>
      </c>
      <c r="Q658">
        <v>8</v>
      </c>
    </row>
    <row r="659" spans="1:17" x14ac:dyDescent="0.2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f t="shared" si="40"/>
        <v>13.222500000000004</v>
      </c>
      <c r="J659">
        <f t="shared" si="41"/>
        <v>277.67250000000007</v>
      </c>
      <c r="K659" s="1">
        <v>43483</v>
      </c>
      <c r="L659" s="2">
        <v>0.42430555555555555</v>
      </c>
      <c r="M659" t="s">
        <v>23</v>
      </c>
      <c r="N659">
        <v>264.45</v>
      </c>
      <c r="O659">
        <f t="shared" si="42"/>
        <v>6.5</v>
      </c>
      <c r="P659">
        <f t="shared" si="43"/>
        <v>18.048712500000004</v>
      </c>
      <c r="Q659">
        <v>7.9</v>
      </c>
    </row>
    <row r="660" spans="1:17" x14ac:dyDescent="0.2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f t="shared" si="40"/>
        <v>6.9825000000000008</v>
      </c>
      <c r="J660">
        <f t="shared" si="41"/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f t="shared" si="42"/>
        <v>4</v>
      </c>
      <c r="P660">
        <f t="shared" si="43"/>
        <v>5.8652999999999995</v>
      </c>
      <c r="Q660">
        <v>5.9</v>
      </c>
    </row>
    <row r="661" spans="1:17" x14ac:dyDescent="0.2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f t="shared" si="40"/>
        <v>2.7725000000000004</v>
      </c>
      <c r="J661">
        <f t="shared" si="41"/>
        <v>58.222500000000004</v>
      </c>
      <c r="K661" s="1">
        <v>43522</v>
      </c>
      <c r="L661" s="2">
        <v>0.7402777777777777</v>
      </c>
      <c r="M661" t="s">
        <v>33</v>
      </c>
      <c r="N661">
        <v>55.45</v>
      </c>
      <c r="O661">
        <f t="shared" si="42"/>
        <v>6.5</v>
      </c>
      <c r="P661">
        <f t="shared" si="43"/>
        <v>3.7844625000000001</v>
      </c>
      <c r="Q661">
        <v>4.9000000000000004</v>
      </c>
    </row>
    <row r="662" spans="1:17" x14ac:dyDescent="0.2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f t="shared" si="40"/>
        <v>6.4455</v>
      </c>
      <c r="J662">
        <f t="shared" si="41"/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f t="shared" si="42"/>
        <v>4</v>
      </c>
      <c r="P662">
        <f t="shared" si="43"/>
        <v>5.4142200000000003</v>
      </c>
      <c r="Q662">
        <v>9.3000000000000007</v>
      </c>
    </row>
    <row r="663" spans="1:17" x14ac:dyDescent="0.2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f t="shared" si="40"/>
        <v>5.9990000000000006</v>
      </c>
      <c r="J663">
        <f t="shared" si="41"/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f t="shared" si="42"/>
        <v>4</v>
      </c>
      <c r="P663">
        <f t="shared" si="43"/>
        <v>5.0391599999999999</v>
      </c>
      <c r="Q663">
        <v>7.9</v>
      </c>
    </row>
    <row r="664" spans="1:17" x14ac:dyDescent="0.2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f t="shared" si="40"/>
        <v>17.625</v>
      </c>
      <c r="J664">
        <f t="shared" si="41"/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f t="shared" si="42"/>
        <v>6.5</v>
      </c>
      <c r="P664">
        <f t="shared" si="43"/>
        <v>24.058125</v>
      </c>
      <c r="Q664">
        <v>5.9</v>
      </c>
    </row>
    <row r="665" spans="1:17" x14ac:dyDescent="0.2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f t="shared" si="40"/>
        <v>43.550000000000004</v>
      </c>
      <c r="J665">
        <f t="shared" si="41"/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f t="shared" si="42"/>
        <v>6</v>
      </c>
      <c r="P665">
        <f t="shared" si="43"/>
        <v>54.87299999999999</v>
      </c>
      <c r="Q665">
        <v>9.9</v>
      </c>
    </row>
    <row r="666" spans="1:17" x14ac:dyDescent="0.2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f t="shared" si="40"/>
        <v>9.8800000000000008</v>
      </c>
      <c r="J666">
        <f t="shared" si="41"/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f t="shared" si="42"/>
        <v>4</v>
      </c>
      <c r="P666">
        <f t="shared" si="43"/>
        <v>8.299199999999999</v>
      </c>
      <c r="Q666">
        <v>7.7</v>
      </c>
    </row>
    <row r="667" spans="1:17" x14ac:dyDescent="0.2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f t="shared" si="40"/>
        <v>9.7260000000000009</v>
      </c>
      <c r="J667">
        <f t="shared" si="41"/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f t="shared" si="42"/>
        <v>6.5</v>
      </c>
      <c r="P667">
        <f t="shared" si="43"/>
        <v>13.275990000000002</v>
      </c>
      <c r="Q667">
        <v>7.6</v>
      </c>
    </row>
    <row r="668" spans="1:17" x14ac:dyDescent="0.2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f t="shared" si="40"/>
        <v>8.6609999999999996</v>
      </c>
      <c r="J668">
        <f t="shared" si="41"/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f t="shared" si="42"/>
        <v>6</v>
      </c>
      <c r="P668">
        <f t="shared" si="43"/>
        <v>10.91286</v>
      </c>
      <c r="Q668">
        <v>7.7</v>
      </c>
    </row>
    <row r="669" spans="1:17" x14ac:dyDescent="0.2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f t="shared" si="40"/>
        <v>3.5939999999999999</v>
      </c>
      <c r="J669">
        <f t="shared" si="41"/>
        <v>75.47399999999999</v>
      </c>
      <c r="K669" s="1">
        <v>43519</v>
      </c>
      <c r="L669" s="2">
        <v>0.86319444444444438</v>
      </c>
      <c r="M669" t="s">
        <v>23</v>
      </c>
      <c r="N669">
        <v>71.88</v>
      </c>
      <c r="O669">
        <f t="shared" si="42"/>
        <v>7</v>
      </c>
      <c r="P669">
        <f t="shared" si="43"/>
        <v>5.2831799999999998</v>
      </c>
      <c r="Q669">
        <v>6.4</v>
      </c>
    </row>
    <row r="670" spans="1:17" x14ac:dyDescent="0.2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f t="shared" si="40"/>
        <v>14.313000000000001</v>
      </c>
      <c r="J670">
        <f t="shared" si="41"/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f t="shared" si="42"/>
        <v>7</v>
      </c>
      <c r="P670">
        <f t="shared" si="43"/>
        <v>21.040109999999999</v>
      </c>
      <c r="Q670">
        <v>4.4000000000000004</v>
      </c>
    </row>
    <row r="671" spans="1:17" x14ac:dyDescent="0.2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f t="shared" si="40"/>
        <v>4.0620000000000003</v>
      </c>
      <c r="J671">
        <f t="shared" si="41"/>
        <v>85.301999999999992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f t="shared" si="42"/>
        <v>4</v>
      </c>
      <c r="P671">
        <f t="shared" si="43"/>
        <v>3.4120799999999996</v>
      </c>
      <c r="Q671">
        <v>4.0999999999999996</v>
      </c>
    </row>
    <row r="672" spans="1:17" x14ac:dyDescent="0.2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f t="shared" si="40"/>
        <v>28.02</v>
      </c>
      <c r="J672">
        <f t="shared" si="41"/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f t="shared" si="42"/>
        <v>6.5</v>
      </c>
      <c r="P672">
        <f t="shared" si="43"/>
        <v>38.247299999999996</v>
      </c>
      <c r="Q672">
        <v>4.4000000000000004</v>
      </c>
    </row>
    <row r="673" spans="1:17" x14ac:dyDescent="0.2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f t="shared" si="40"/>
        <v>9.3400000000000016</v>
      </c>
      <c r="J673">
        <f t="shared" si="41"/>
        <v>196.14000000000001</v>
      </c>
      <c r="K673" s="1">
        <v>43554</v>
      </c>
      <c r="L673" s="2">
        <v>0.69027777777777777</v>
      </c>
      <c r="M673" t="s">
        <v>29</v>
      </c>
      <c r="N673">
        <v>186.8</v>
      </c>
      <c r="O673">
        <f t="shared" si="42"/>
        <v>6</v>
      </c>
      <c r="P673">
        <f t="shared" si="43"/>
        <v>11.768400000000002</v>
      </c>
      <c r="Q673">
        <v>5.5</v>
      </c>
    </row>
    <row r="674" spans="1:17" x14ac:dyDescent="0.2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f t="shared" si="40"/>
        <v>11.0115</v>
      </c>
      <c r="J674">
        <f t="shared" si="41"/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f t="shared" si="42"/>
        <v>7</v>
      </c>
      <c r="P674">
        <f t="shared" si="43"/>
        <v>16.186904999999999</v>
      </c>
      <c r="Q674">
        <v>4</v>
      </c>
    </row>
    <row r="675" spans="1:17" x14ac:dyDescent="0.2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f t="shared" si="40"/>
        <v>13.456000000000001</v>
      </c>
      <c r="J675">
        <f t="shared" si="41"/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f t="shared" si="42"/>
        <v>7</v>
      </c>
      <c r="P675">
        <f t="shared" si="43"/>
        <v>19.780320000000003</v>
      </c>
      <c r="Q675">
        <v>9.3000000000000007</v>
      </c>
    </row>
    <row r="676" spans="1:17" x14ac:dyDescent="0.2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f t="shared" si="40"/>
        <v>22.74</v>
      </c>
      <c r="J676">
        <f t="shared" si="41"/>
        <v>477.53999999999996</v>
      </c>
      <c r="K676" s="1">
        <v>43525</v>
      </c>
      <c r="L676" s="2">
        <v>0.43194444444444446</v>
      </c>
      <c r="M676" t="s">
        <v>33</v>
      </c>
      <c r="N676">
        <v>454.8</v>
      </c>
      <c r="O676">
        <f t="shared" si="42"/>
        <v>3.5</v>
      </c>
      <c r="P676">
        <f t="shared" si="43"/>
        <v>16.713899999999999</v>
      </c>
      <c r="Q676">
        <v>4.8</v>
      </c>
    </row>
    <row r="677" spans="1:17" x14ac:dyDescent="0.2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f t="shared" si="40"/>
        <v>8.3770000000000007</v>
      </c>
      <c r="J677">
        <f t="shared" si="41"/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f t="shared" si="42"/>
        <v>6.5</v>
      </c>
      <c r="P677">
        <f t="shared" si="43"/>
        <v>11.434604999999999</v>
      </c>
      <c r="Q677">
        <v>4.5999999999999996</v>
      </c>
    </row>
    <row r="678" spans="1:17" x14ac:dyDescent="0.2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f t="shared" si="40"/>
        <v>22.428000000000001</v>
      </c>
      <c r="J678">
        <f t="shared" si="41"/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f t="shared" si="42"/>
        <v>4</v>
      </c>
      <c r="P678">
        <f t="shared" si="43"/>
        <v>18.83952</v>
      </c>
      <c r="Q678">
        <v>7.3</v>
      </c>
    </row>
    <row r="679" spans="1:17" x14ac:dyDescent="0.2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f t="shared" si="40"/>
        <v>14.694000000000001</v>
      </c>
      <c r="J679">
        <f t="shared" si="41"/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f t="shared" si="42"/>
        <v>6</v>
      </c>
      <c r="P679">
        <f t="shared" si="43"/>
        <v>18.51444</v>
      </c>
      <c r="Q679">
        <v>6</v>
      </c>
    </row>
    <row r="680" spans="1:17" x14ac:dyDescent="0.2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f t="shared" si="40"/>
        <v>29.475000000000001</v>
      </c>
      <c r="J680">
        <f t="shared" si="41"/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f t="shared" si="42"/>
        <v>7</v>
      </c>
      <c r="P680">
        <f t="shared" si="43"/>
        <v>43.328249999999997</v>
      </c>
      <c r="Q680">
        <v>8.1</v>
      </c>
    </row>
    <row r="681" spans="1:17" x14ac:dyDescent="0.2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f t="shared" si="40"/>
        <v>14.55</v>
      </c>
      <c r="J681">
        <f t="shared" si="41"/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f t="shared" si="42"/>
        <v>6</v>
      </c>
      <c r="P681">
        <f t="shared" si="43"/>
        <v>18.333000000000002</v>
      </c>
      <c r="Q681">
        <v>9.4</v>
      </c>
    </row>
    <row r="682" spans="1:17" x14ac:dyDescent="0.2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f t="shared" si="40"/>
        <v>1.974</v>
      </c>
      <c r="J682">
        <f t="shared" si="41"/>
        <v>41.453999999999994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f t="shared" si="42"/>
        <v>3.5</v>
      </c>
      <c r="P682">
        <f t="shared" si="43"/>
        <v>1.4508899999999998</v>
      </c>
      <c r="Q682">
        <v>6.5</v>
      </c>
    </row>
    <row r="683" spans="1:17" x14ac:dyDescent="0.2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f t="shared" si="40"/>
        <v>1.7405000000000002</v>
      </c>
      <c r="J683">
        <f t="shared" si="41"/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f t="shared" si="42"/>
        <v>4</v>
      </c>
      <c r="P683">
        <f t="shared" si="43"/>
        <v>1.4620199999999999</v>
      </c>
      <c r="Q683">
        <v>7</v>
      </c>
    </row>
    <row r="684" spans="1:17" x14ac:dyDescent="0.2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f t="shared" si="40"/>
        <v>14.796000000000001</v>
      </c>
      <c r="J684">
        <f t="shared" si="41"/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f t="shared" si="42"/>
        <v>6.5</v>
      </c>
      <c r="P684">
        <f t="shared" si="43"/>
        <v>20.196539999999999</v>
      </c>
      <c r="Q684">
        <v>7.1</v>
      </c>
    </row>
    <row r="685" spans="1:17" x14ac:dyDescent="0.2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f t="shared" si="40"/>
        <v>2.1480000000000001</v>
      </c>
      <c r="J685">
        <f t="shared" si="41"/>
        <v>45.108000000000004</v>
      </c>
      <c r="K685" s="1">
        <v>43523</v>
      </c>
      <c r="L685" s="2">
        <v>0.51527777777777783</v>
      </c>
      <c r="M685" t="s">
        <v>23</v>
      </c>
      <c r="N685">
        <v>42.96</v>
      </c>
      <c r="O685">
        <f t="shared" si="42"/>
        <v>6.5</v>
      </c>
      <c r="P685">
        <f t="shared" si="43"/>
        <v>2.9320200000000001</v>
      </c>
      <c r="Q685">
        <v>6.6</v>
      </c>
    </row>
    <row r="686" spans="1:17" x14ac:dyDescent="0.2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f t="shared" si="40"/>
        <v>6.9239999999999995</v>
      </c>
      <c r="J686">
        <f t="shared" si="41"/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f t="shared" si="42"/>
        <v>4</v>
      </c>
      <c r="P686">
        <f t="shared" si="43"/>
        <v>5.81616</v>
      </c>
      <c r="Q686">
        <v>4.9000000000000004</v>
      </c>
    </row>
    <row r="687" spans="1:17" x14ac:dyDescent="0.2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f t="shared" si="40"/>
        <v>4.91</v>
      </c>
      <c r="J687">
        <f t="shared" si="41"/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f t="shared" si="42"/>
        <v>5</v>
      </c>
      <c r="P687">
        <f t="shared" si="43"/>
        <v>5.1555</v>
      </c>
      <c r="Q687">
        <v>6.4</v>
      </c>
    </row>
    <row r="688" spans="1:17" x14ac:dyDescent="0.2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f t="shared" si="40"/>
        <v>6.4830000000000005</v>
      </c>
      <c r="J688">
        <f t="shared" si="41"/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f t="shared" si="42"/>
        <v>4</v>
      </c>
      <c r="P688">
        <f t="shared" si="43"/>
        <v>5.4457199999999997</v>
      </c>
      <c r="Q688">
        <v>8</v>
      </c>
    </row>
    <row r="689" spans="1:17" x14ac:dyDescent="0.2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f t="shared" si="40"/>
        <v>31.78</v>
      </c>
      <c r="J689">
        <f t="shared" si="41"/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f t="shared" si="42"/>
        <v>5</v>
      </c>
      <c r="P689">
        <f t="shared" si="43"/>
        <v>33.369</v>
      </c>
      <c r="Q689">
        <v>4.3</v>
      </c>
    </row>
    <row r="690" spans="1:17" x14ac:dyDescent="0.2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f t="shared" si="40"/>
        <v>7.2880000000000003</v>
      </c>
      <c r="J690">
        <f t="shared" si="41"/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f t="shared" si="42"/>
        <v>4</v>
      </c>
      <c r="P690">
        <f t="shared" si="43"/>
        <v>6.1219200000000003</v>
      </c>
      <c r="Q690">
        <v>6.1</v>
      </c>
    </row>
    <row r="691" spans="1:17" x14ac:dyDescent="0.2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f t="shared" si="40"/>
        <v>10.065</v>
      </c>
      <c r="J691">
        <f t="shared" si="41"/>
        <v>211.36499999999998</v>
      </c>
      <c r="K691" s="1">
        <v>43511</v>
      </c>
      <c r="L691" s="2">
        <v>0.44166666666666665</v>
      </c>
      <c r="M691" t="s">
        <v>29</v>
      </c>
      <c r="N691">
        <v>201.3</v>
      </c>
      <c r="O691">
        <f t="shared" si="42"/>
        <v>6</v>
      </c>
      <c r="P691">
        <f t="shared" si="43"/>
        <v>12.681899999999999</v>
      </c>
      <c r="Q691">
        <v>7.5</v>
      </c>
    </row>
    <row r="692" spans="1:17" x14ac:dyDescent="0.2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f t="shared" si="40"/>
        <v>31.585500000000003</v>
      </c>
      <c r="J692">
        <f t="shared" si="41"/>
        <v>663.29550000000006</v>
      </c>
      <c r="K692" s="1">
        <v>43490</v>
      </c>
      <c r="L692" s="2">
        <v>0.56805555555555554</v>
      </c>
      <c r="M692" t="s">
        <v>29</v>
      </c>
      <c r="N692">
        <v>631.71</v>
      </c>
      <c r="O692">
        <f t="shared" si="42"/>
        <v>4</v>
      </c>
      <c r="P692">
        <f t="shared" si="43"/>
        <v>26.531820000000003</v>
      </c>
      <c r="Q692">
        <v>6.7</v>
      </c>
    </row>
    <row r="693" spans="1:17" x14ac:dyDescent="0.2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f t="shared" si="40"/>
        <v>19.263999999999999</v>
      </c>
      <c r="J693">
        <f t="shared" si="41"/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f t="shared" si="42"/>
        <v>6</v>
      </c>
      <c r="P693">
        <f t="shared" si="43"/>
        <v>24.272640000000003</v>
      </c>
      <c r="Q693">
        <v>5.2</v>
      </c>
    </row>
    <row r="694" spans="1:17" x14ac:dyDescent="0.2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f t="shared" si="40"/>
        <v>24.315000000000001</v>
      </c>
      <c r="J694">
        <f t="shared" si="41"/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f t="shared" si="42"/>
        <v>7</v>
      </c>
      <c r="P694">
        <f t="shared" si="43"/>
        <v>35.743050000000004</v>
      </c>
      <c r="Q694">
        <v>8.8000000000000007</v>
      </c>
    </row>
    <row r="695" spans="1:17" x14ac:dyDescent="0.2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f t="shared" si="40"/>
        <v>25.683</v>
      </c>
      <c r="J695">
        <f t="shared" si="41"/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f t="shared" si="42"/>
        <v>6.5</v>
      </c>
      <c r="P695">
        <f t="shared" si="43"/>
        <v>35.057294999999996</v>
      </c>
      <c r="Q695">
        <v>9.5</v>
      </c>
    </row>
    <row r="696" spans="1:17" x14ac:dyDescent="0.2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f t="shared" si="40"/>
        <v>23.67</v>
      </c>
      <c r="J696">
        <f t="shared" si="41"/>
        <v>497.07000000000005</v>
      </c>
      <c r="K696" s="1">
        <v>43481</v>
      </c>
      <c r="L696" s="2">
        <v>0.61249999999999993</v>
      </c>
      <c r="M696" t="s">
        <v>29</v>
      </c>
      <c r="N696">
        <v>473.4</v>
      </c>
      <c r="O696">
        <f t="shared" si="42"/>
        <v>6</v>
      </c>
      <c r="P696">
        <f t="shared" si="43"/>
        <v>29.824200000000001</v>
      </c>
      <c r="Q696">
        <v>7.6</v>
      </c>
    </row>
    <row r="697" spans="1:17" x14ac:dyDescent="0.2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f t="shared" si="40"/>
        <v>21.842500000000001</v>
      </c>
      <c r="J697">
        <f t="shared" si="41"/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f t="shared" si="42"/>
        <v>5</v>
      </c>
      <c r="P697">
        <f t="shared" si="43"/>
        <v>22.934625</v>
      </c>
      <c r="Q697">
        <v>6.6</v>
      </c>
    </row>
    <row r="698" spans="1:17" x14ac:dyDescent="0.2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f t="shared" si="40"/>
        <v>5.4080000000000004</v>
      </c>
      <c r="J698">
        <f t="shared" si="41"/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f t="shared" si="42"/>
        <v>4</v>
      </c>
      <c r="P698">
        <f t="shared" si="43"/>
        <v>4.5427200000000001</v>
      </c>
      <c r="Q698">
        <v>6.9</v>
      </c>
    </row>
    <row r="699" spans="1:17" x14ac:dyDescent="0.2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f t="shared" si="40"/>
        <v>12.438000000000001</v>
      </c>
      <c r="J699">
        <f t="shared" si="41"/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f t="shared" si="42"/>
        <v>5</v>
      </c>
      <c r="P699">
        <f t="shared" si="43"/>
        <v>13.059899999999997</v>
      </c>
      <c r="Q699">
        <v>4.3</v>
      </c>
    </row>
    <row r="700" spans="1:17" x14ac:dyDescent="0.2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f t="shared" si="40"/>
        <v>31.311000000000003</v>
      </c>
      <c r="J700">
        <f t="shared" si="41"/>
        <v>657.53100000000006</v>
      </c>
      <c r="K700" s="1">
        <v>43515</v>
      </c>
      <c r="L700" s="2">
        <v>0.81805555555555554</v>
      </c>
      <c r="M700" t="s">
        <v>33</v>
      </c>
      <c r="N700">
        <v>626.22</v>
      </c>
      <c r="O700">
        <f t="shared" si="42"/>
        <v>3.5</v>
      </c>
      <c r="P700">
        <f t="shared" si="43"/>
        <v>23.013585000000003</v>
      </c>
      <c r="Q700">
        <v>7.8</v>
      </c>
    </row>
    <row r="701" spans="1:17" x14ac:dyDescent="0.2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f t="shared" si="40"/>
        <v>48.75</v>
      </c>
      <c r="J701">
        <f t="shared" si="41"/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f t="shared" si="42"/>
        <v>5</v>
      </c>
      <c r="P701">
        <f t="shared" si="43"/>
        <v>51.1875</v>
      </c>
      <c r="Q701">
        <v>8</v>
      </c>
    </row>
    <row r="702" spans="1:17" x14ac:dyDescent="0.2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f t="shared" si="40"/>
        <v>24.164000000000001</v>
      </c>
      <c r="J702">
        <f t="shared" si="41"/>
        <v>507.44399999999996</v>
      </c>
      <c r="K702" s="1">
        <v>43503</v>
      </c>
      <c r="L702" s="2">
        <v>0.51597222222222217</v>
      </c>
      <c r="M702" t="s">
        <v>23</v>
      </c>
      <c r="N702">
        <v>483.28</v>
      </c>
      <c r="O702">
        <f t="shared" si="42"/>
        <v>6.5</v>
      </c>
      <c r="P702">
        <f t="shared" si="43"/>
        <v>32.983859999999993</v>
      </c>
      <c r="Q702">
        <v>9.6</v>
      </c>
    </row>
    <row r="703" spans="1:17" x14ac:dyDescent="0.2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f t="shared" si="40"/>
        <v>4.8480000000000008</v>
      </c>
      <c r="J703">
        <f t="shared" si="41"/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f t="shared" si="42"/>
        <v>6</v>
      </c>
      <c r="P703">
        <f t="shared" si="43"/>
        <v>6.108480000000001</v>
      </c>
      <c r="Q703">
        <v>4.3</v>
      </c>
    </row>
    <row r="704" spans="1:17" x14ac:dyDescent="0.2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f t="shared" si="40"/>
        <v>9.8849999999999998</v>
      </c>
      <c r="J704">
        <f t="shared" si="41"/>
        <v>207.58499999999998</v>
      </c>
      <c r="K704" s="1">
        <v>43523</v>
      </c>
      <c r="L704" s="2">
        <v>0.7895833333333333</v>
      </c>
      <c r="M704" t="s">
        <v>33</v>
      </c>
      <c r="N704">
        <v>197.7</v>
      </c>
      <c r="O704">
        <f t="shared" si="42"/>
        <v>6.5</v>
      </c>
      <c r="P704">
        <f t="shared" si="43"/>
        <v>13.493024999999998</v>
      </c>
      <c r="Q704">
        <v>5</v>
      </c>
    </row>
    <row r="705" spans="1:17" x14ac:dyDescent="0.2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f t="shared" si="40"/>
        <v>36.211500000000001</v>
      </c>
      <c r="J705">
        <f t="shared" si="41"/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f t="shared" si="42"/>
        <v>7</v>
      </c>
      <c r="P705">
        <f t="shared" si="43"/>
        <v>53.230905</v>
      </c>
      <c r="Q705">
        <v>9.1999999999999993</v>
      </c>
    </row>
    <row r="706" spans="1:17" x14ac:dyDescent="0.2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f t="shared" si="40"/>
        <v>39.775500000000001</v>
      </c>
      <c r="J706">
        <f t="shared" si="41"/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f t="shared" si="42"/>
        <v>5</v>
      </c>
      <c r="P706">
        <f t="shared" si="43"/>
        <v>41.764274999999998</v>
      </c>
      <c r="Q706">
        <v>6.3</v>
      </c>
    </row>
    <row r="707" spans="1:17" x14ac:dyDescent="0.2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f t="shared" ref="I707:I770" si="44">0.05*(G707*H707)</f>
        <v>25.119500000000002</v>
      </c>
      <c r="J707">
        <f t="shared" ref="J707:J770" si="45">G707*H707+I707</f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f t="shared" ref="O707:O770" si="46">IF(F707="Health and beauty",7,IF(F707="Fashion accessories",6.5,IF(F707="Home and lifestyle",5,IF(F707="Electronic accessories",3.5,IF(F707="Sports and travel",4,6)))))</f>
        <v>7</v>
      </c>
      <c r="P707">
        <f t="shared" ref="P707:P770" si="47">(O707*J707)/100</f>
        <v>36.925665000000002</v>
      </c>
      <c r="Q707">
        <v>8.9</v>
      </c>
    </row>
    <row r="708" spans="1:17" x14ac:dyDescent="0.2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f t="shared" si="44"/>
        <v>8.6</v>
      </c>
      <c r="J708">
        <f t="shared" si="45"/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f t="shared" si="46"/>
        <v>3.5</v>
      </c>
      <c r="P708">
        <f t="shared" si="47"/>
        <v>6.3210000000000006</v>
      </c>
      <c r="Q708">
        <v>7.6</v>
      </c>
    </row>
    <row r="709" spans="1:17" x14ac:dyDescent="0.2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f t="shared" si="44"/>
        <v>3.4490000000000003</v>
      </c>
      <c r="J709">
        <f t="shared" si="45"/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f t="shared" si="46"/>
        <v>6</v>
      </c>
      <c r="P709">
        <f t="shared" si="47"/>
        <v>4.3457400000000002</v>
      </c>
      <c r="Q709">
        <v>4.8</v>
      </c>
    </row>
    <row r="710" spans="1:17" x14ac:dyDescent="0.2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f t="shared" si="44"/>
        <v>6.2480000000000002</v>
      </c>
      <c r="J710">
        <f t="shared" si="45"/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f t="shared" si="46"/>
        <v>6.5</v>
      </c>
      <c r="P710">
        <f t="shared" si="47"/>
        <v>8.5285200000000003</v>
      </c>
      <c r="Q710">
        <v>9.1</v>
      </c>
    </row>
    <row r="711" spans="1:17" x14ac:dyDescent="0.2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f t="shared" si="44"/>
        <v>3.855</v>
      </c>
      <c r="J711">
        <f t="shared" si="45"/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f t="shared" si="46"/>
        <v>4</v>
      </c>
      <c r="P711">
        <f t="shared" si="47"/>
        <v>3.2382</v>
      </c>
      <c r="Q711">
        <v>6.1</v>
      </c>
    </row>
    <row r="712" spans="1:17" x14ac:dyDescent="0.2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f t="shared" si="44"/>
        <v>24.186000000000003</v>
      </c>
      <c r="J712">
        <f t="shared" si="45"/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f t="shared" si="46"/>
        <v>6</v>
      </c>
      <c r="P712">
        <f t="shared" si="47"/>
        <v>30.474360000000001</v>
      </c>
      <c r="Q712">
        <v>9.1</v>
      </c>
    </row>
    <row r="713" spans="1:17" x14ac:dyDescent="0.2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f t="shared" si="44"/>
        <v>15.106000000000002</v>
      </c>
      <c r="J713">
        <f t="shared" si="45"/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f t="shared" si="46"/>
        <v>5</v>
      </c>
      <c r="P713">
        <f t="shared" si="47"/>
        <v>15.861300000000002</v>
      </c>
      <c r="Q713">
        <v>8.3000000000000007</v>
      </c>
    </row>
    <row r="714" spans="1:17" x14ac:dyDescent="0.2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f t="shared" si="44"/>
        <v>34.933500000000002</v>
      </c>
      <c r="J714">
        <f t="shared" si="45"/>
        <v>733.60349999999994</v>
      </c>
      <c r="K714" s="1">
        <v>43515</v>
      </c>
      <c r="L714" s="2">
        <v>0.63472222222222219</v>
      </c>
      <c r="M714" t="s">
        <v>23</v>
      </c>
      <c r="N714">
        <v>698.67</v>
      </c>
      <c r="O714">
        <f t="shared" si="46"/>
        <v>3.5</v>
      </c>
      <c r="P714">
        <f t="shared" si="47"/>
        <v>25.676122499999998</v>
      </c>
      <c r="Q714">
        <v>7.2</v>
      </c>
    </row>
    <row r="715" spans="1:17" x14ac:dyDescent="0.2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f t="shared" si="44"/>
        <v>6.2324999999999999</v>
      </c>
      <c r="J715">
        <f t="shared" si="45"/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f t="shared" si="46"/>
        <v>7</v>
      </c>
      <c r="P715">
        <f t="shared" si="47"/>
        <v>9.1617750000000004</v>
      </c>
      <c r="Q715">
        <v>6</v>
      </c>
    </row>
    <row r="716" spans="1:17" x14ac:dyDescent="0.2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f t="shared" si="44"/>
        <v>39.480000000000004</v>
      </c>
      <c r="J716">
        <f t="shared" si="45"/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f t="shared" si="46"/>
        <v>6.5</v>
      </c>
      <c r="P716">
        <f t="shared" si="47"/>
        <v>53.890200000000007</v>
      </c>
      <c r="Q716">
        <v>8.5</v>
      </c>
    </row>
    <row r="717" spans="1:17" x14ac:dyDescent="0.2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f t="shared" si="44"/>
        <v>8.92</v>
      </c>
      <c r="J717">
        <f t="shared" si="45"/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f t="shared" si="46"/>
        <v>7</v>
      </c>
      <c r="P717">
        <f t="shared" si="47"/>
        <v>13.112400000000001</v>
      </c>
      <c r="Q717">
        <v>6.6</v>
      </c>
    </row>
    <row r="718" spans="1:17" x14ac:dyDescent="0.2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f t="shared" si="44"/>
        <v>25.010999999999999</v>
      </c>
      <c r="J718">
        <f t="shared" si="45"/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f t="shared" si="46"/>
        <v>6.5</v>
      </c>
      <c r="P718">
        <f t="shared" si="47"/>
        <v>34.140014999999998</v>
      </c>
      <c r="Q718">
        <v>4.5</v>
      </c>
    </row>
    <row r="719" spans="1:17" x14ac:dyDescent="0.2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f t="shared" si="44"/>
        <v>1.7910000000000001</v>
      </c>
      <c r="J719">
        <f t="shared" si="45"/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f t="shared" si="46"/>
        <v>3.5</v>
      </c>
      <c r="P719">
        <f t="shared" si="47"/>
        <v>1.3163849999999999</v>
      </c>
      <c r="Q719">
        <v>8.1</v>
      </c>
    </row>
    <row r="720" spans="1:17" x14ac:dyDescent="0.2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f t="shared" si="44"/>
        <v>6.8070000000000013</v>
      </c>
      <c r="J720">
        <f t="shared" si="45"/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f t="shared" si="46"/>
        <v>6.5</v>
      </c>
      <c r="P720">
        <f t="shared" si="47"/>
        <v>9.2915550000000007</v>
      </c>
      <c r="Q720">
        <v>7.2</v>
      </c>
    </row>
    <row r="721" spans="1:17" x14ac:dyDescent="0.2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f t="shared" si="44"/>
        <v>5.2439999999999998</v>
      </c>
      <c r="J721">
        <f t="shared" si="45"/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f t="shared" si="46"/>
        <v>6.5</v>
      </c>
      <c r="P721">
        <f t="shared" si="47"/>
        <v>7.158059999999999</v>
      </c>
      <c r="Q721">
        <v>6.1</v>
      </c>
    </row>
    <row r="722" spans="1:17" x14ac:dyDescent="0.2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f t="shared" si="44"/>
        <v>8.9459999999999997</v>
      </c>
      <c r="J722">
        <f t="shared" si="45"/>
        <v>187.86599999999999</v>
      </c>
      <c r="K722" s="1">
        <v>43498</v>
      </c>
      <c r="L722" s="2">
        <v>0.86249999999999993</v>
      </c>
      <c r="M722" t="s">
        <v>29</v>
      </c>
      <c r="N722">
        <v>178.92</v>
      </c>
      <c r="O722">
        <f t="shared" si="46"/>
        <v>6.5</v>
      </c>
      <c r="P722">
        <f t="shared" si="47"/>
        <v>12.211289999999998</v>
      </c>
      <c r="Q722">
        <v>7.1</v>
      </c>
    </row>
    <row r="723" spans="1:17" x14ac:dyDescent="0.2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f t="shared" si="44"/>
        <v>40.783500000000004</v>
      </c>
      <c r="J723">
        <f t="shared" si="45"/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f t="shared" si="46"/>
        <v>4</v>
      </c>
      <c r="P723">
        <f t="shared" si="47"/>
        <v>34.258139999999997</v>
      </c>
      <c r="Q723">
        <v>5.0999999999999996</v>
      </c>
    </row>
    <row r="724" spans="1:17" x14ac:dyDescent="0.2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f t="shared" si="44"/>
        <v>6.6179999999999994</v>
      </c>
      <c r="J724">
        <f t="shared" si="45"/>
        <v>138.97799999999998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f t="shared" si="46"/>
        <v>5</v>
      </c>
      <c r="P724">
        <f t="shared" si="47"/>
        <v>6.9488999999999983</v>
      </c>
      <c r="Q724">
        <v>7.9</v>
      </c>
    </row>
    <row r="725" spans="1:17" x14ac:dyDescent="0.2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f t="shared" si="44"/>
        <v>12.869500000000002</v>
      </c>
      <c r="J725">
        <f t="shared" si="45"/>
        <v>270.25950000000006</v>
      </c>
      <c r="K725" s="1">
        <v>43476</v>
      </c>
      <c r="L725" s="2">
        <v>0.84027777777777779</v>
      </c>
      <c r="M725" t="s">
        <v>29</v>
      </c>
      <c r="N725">
        <v>257.39</v>
      </c>
      <c r="O725">
        <f t="shared" si="46"/>
        <v>6</v>
      </c>
      <c r="P725">
        <f t="shared" si="47"/>
        <v>16.215570000000003</v>
      </c>
      <c r="Q725">
        <v>7.4</v>
      </c>
    </row>
    <row r="726" spans="1:17" x14ac:dyDescent="0.2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f t="shared" si="44"/>
        <v>4.6680000000000001</v>
      </c>
      <c r="J726">
        <f t="shared" si="45"/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f t="shared" si="46"/>
        <v>6</v>
      </c>
      <c r="P726">
        <f t="shared" si="47"/>
        <v>5.8816800000000002</v>
      </c>
      <c r="Q726">
        <v>7.4</v>
      </c>
    </row>
    <row r="727" spans="1:17" x14ac:dyDescent="0.2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f t="shared" si="44"/>
        <v>11.4</v>
      </c>
      <c r="J727">
        <f t="shared" si="45"/>
        <v>239.4</v>
      </c>
      <c r="K727" s="1">
        <v>43502</v>
      </c>
      <c r="L727" s="2">
        <v>0.6</v>
      </c>
      <c r="M727" t="s">
        <v>29</v>
      </c>
      <c r="N727">
        <v>228</v>
      </c>
      <c r="O727">
        <f t="shared" si="46"/>
        <v>7</v>
      </c>
      <c r="P727">
        <f t="shared" si="47"/>
        <v>16.757999999999999</v>
      </c>
      <c r="Q727">
        <v>6.6</v>
      </c>
    </row>
    <row r="728" spans="1:17" x14ac:dyDescent="0.2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f t="shared" si="44"/>
        <v>8.3355000000000015</v>
      </c>
      <c r="J728">
        <f t="shared" si="45"/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f t="shared" si="46"/>
        <v>5</v>
      </c>
      <c r="P728">
        <f t="shared" si="47"/>
        <v>8.7522749999999991</v>
      </c>
      <c r="Q728">
        <v>5.9</v>
      </c>
    </row>
    <row r="729" spans="1:17" x14ac:dyDescent="0.2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f t="shared" si="44"/>
        <v>34.869999999999997</v>
      </c>
      <c r="J729">
        <f t="shared" si="45"/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f t="shared" si="46"/>
        <v>4</v>
      </c>
      <c r="P729">
        <f t="shared" si="47"/>
        <v>29.290800000000001</v>
      </c>
      <c r="Q729">
        <v>8.9</v>
      </c>
    </row>
    <row r="730" spans="1:17" x14ac:dyDescent="0.2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f t="shared" si="44"/>
        <v>19.452000000000002</v>
      </c>
      <c r="J730">
        <f t="shared" si="45"/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f t="shared" si="46"/>
        <v>6.5</v>
      </c>
      <c r="P730">
        <f t="shared" si="47"/>
        <v>26.551980000000004</v>
      </c>
      <c r="Q730">
        <v>6.8</v>
      </c>
    </row>
    <row r="731" spans="1:17" x14ac:dyDescent="0.2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f t="shared" si="44"/>
        <v>18.263000000000002</v>
      </c>
      <c r="J731">
        <f t="shared" si="45"/>
        <v>383.52299999999997</v>
      </c>
      <c r="K731" s="1">
        <v>43533</v>
      </c>
      <c r="L731" s="2">
        <v>0.45416666666666666</v>
      </c>
      <c r="M731" t="s">
        <v>29</v>
      </c>
      <c r="N731">
        <v>365.26</v>
      </c>
      <c r="O731">
        <f t="shared" si="46"/>
        <v>5</v>
      </c>
      <c r="P731">
        <f t="shared" si="47"/>
        <v>19.176149999999996</v>
      </c>
      <c r="Q731">
        <v>9.3000000000000007</v>
      </c>
    </row>
    <row r="732" spans="1:17" x14ac:dyDescent="0.2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f t="shared" si="44"/>
        <v>4.4640000000000004</v>
      </c>
      <c r="J732">
        <f t="shared" si="45"/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f t="shared" si="46"/>
        <v>6.5</v>
      </c>
      <c r="P732">
        <f t="shared" si="47"/>
        <v>6.0933600000000006</v>
      </c>
      <c r="Q732">
        <v>4.4000000000000004</v>
      </c>
    </row>
    <row r="733" spans="1:17" x14ac:dyDescent="0.2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f t="shared" si="44"/>
        <v>8.4</v>
      </c>
      <c r="J733">
        <f t="shared" si="45"/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f t="shared" si="46"/>
        <v>7</v>
      </c>
      <c r="P733">
        <f t="shared" si="47"/>
        <v>12.347999999999999</v>
      </c>
      <c r="Q733">
        <v>4.8</v>
      </c>
    </row>
    <row r="734" spans="1:17" x14ac:dyDescent="0.2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f t="shared" si="44"/>
        <v>0.98499999999999999</v>
      </c>
      <c r="J734">
        <f t="shared" si="45"/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f t="shared" si="46"/>
        <v>6.5</v>
      </c>
      <c r="P734">
        <f t="shared" si="47"/>
        <v>1.344525</v>
      </c>
      <c r="Q734">
        <v>9.5</v>
      </c>
    </row>
    <row r="735" spans="1:17" x14ac:dyDescent="0.2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f t="shared" si="44"/>
        <v>26.558</v>
      </c>
      <c r="J735">
        <f t="shared" si="45"/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f t="shared" si="46"/>
        <v>3.5</v>
      </c>
      <c r="P735">
        <f t="shared" si="47"/>
        <v>19.520129999999998</v>
      </c>
      <c r="Q735">
        <v>8.9</v>
      </c>
    </row>
    <row r="736" spans="1:17" x14ac:dyDescent="0.2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f t="shared" si="44"/>
        <v>2.6859999999999999</v>
      </c>
      <c r="J736">
        <f t="shared" si="45"/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f t="shared" si="46"/>
        <v>6</v>
      </c>
      <c r="P736">
        <f t="shared" si="47"/>
        <v>3.3843599999999996</v>
      </c>
      <c r="Q736">
        <v>6.4</v>
      </c>
    </row>
    <row r="737" spans="1:17" x14ac:dyDescent="0.2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f t="shared" si="44"/>
        <v>40.975000000000001</v>
      </c>
      <c r="J737">
        <f t="shared" si="45"/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f t="shared" si="46"/>
        <v>7</v>
      </c>
      <c r="P737">
        <f t="shared" si="47"/>
        <v>60.233249999999998</v>
      </c>
      <c r="Q737">
        <v>6</v>
      </c>
    </row>
    <row r="738" spans="1:17" x14ac:dyDescent="0.2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f t="shared" si="44"/>
        <v>28.42</v>
      </c>
      <c r="J738">
        <f t="shared" si="45"/>
        <v>596.81999999999994</v>
      </c>
      <c r="K738" s="1">
        <v>43547</v>
      </c>
      <c r="L738" s="2">
        <v>0.66597222222222219</v>
      </c>
      <c r="M738" t="s">
        <v>33</v>
      </c>
      <c r="N738">
        <v>568.4</v>
      </c>
      <c r="O738">
        <f t="shared" si="46"/>
        <v>5</v>
      </c>
      <c r="P738">
        <f t="shared" si="47"/>
        <v>29.840999999999994</v>
      </c>
      <c r="Q738">
        <v>8.1</v>
      </c>
    </row>
    <row r="739" spans="1:17" x14ac:dyDescent="0.2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f t="shared" si="44"/>
        <v>29.380000000000003</v>
      </c>
      <c r="J739">
        <f t="shared" si="45"/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f t="shared" si="46"/>
        <v>3.5</v>
      </c>
      <c r="P739">
        <f t="shared" si="47"/>
        <v>21.594300000000004</v>
      </c>
      <c r="Q739">
        <v>9</v>
      </c>
    </row>
    <row r="740" spans="1:17" x14ac:dyDescent="0.2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f t="shared" si="44"/>
        <v>36.624000000000002</v>
      </c>
      <c r="J740">
        <f t="shared" si="45"/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f t="shared" si="46"/>
        <v>3.5</v>
      </c>
      <c r="P740">
        <f t="shared" si="47"/>
        <v>26.91864</v>
      </c>
      <c r="Q740">
        <v>6</v>
      </c>
    </row>
    <row r="741" spans="1:17" x14ac:dyDescent="0.2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f t="shared" si="44"/>
        <v>42.282000000000004</v>
      </c>
      <c r="J741">
        <f t="shared" si="45"/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f t="shared" si="46"/>
        <v>5</v>
      </c>
      <c r="P741">
        <f t="shared" si="47"/>
        <v>44.396100000000004</v>
      </c>
      <c r="Q741">
        <v>9.8000000000000007</v>
      </c>
    </row>
    <row r="742" spans="1:17" x14ac:dyDescent="0.2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f t="shared" si="44"/>
        <v>19.4635</v>
      </c>
      <c r="J742">
        <f t="shared" si="45"/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f t="shared" si="46"/>
        <v>5</v>
      </c>
      <c r="P742">
        <f t="shared" si="47"/>
        <v>20.436675000000001</v>
      </c>
      <c r="Q742">
        <v>8.5</v>
      </c>
    </row>
    <row r="743" spans="1:17" x14ac:dyDescent="0.2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f t="shared" si="44"/>
        <v>4.2415000000000003</v>
      </c>
      <c r="J743">
        <f t="shared" si="45"/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f t="shared" si="46"/>
        <v>6</v>
      </c>
      <c r="P743">
        <f t="shared" si="47"/>
        <v>5.34429</v>
      </c>
      <c r="Q743">
        <v>8.8000000000000007</v>
      </c>
    </row>
    <row r="744" spans="1:17" x14ac:dyDescent="0.2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f t="shared" si="44"/>
        <v>7.1630000000000003</v>
      </c>
      <c r="J744">
        <f t="shared" si="45"/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f t="shared" si="46"/>
        <v>4</v>
      </c>
      <c r="P744">
        <f t="shared" si="47"/>
        <v>6.0169199999999998</v>
      </c>
      <c r="Q744">
        <v>8.8000000000000007</v>
      </c>
    </row>
    <row r="745" spans="1:17" x14ac:dyDescent="0.2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f t="shared" si="44"/>
        <v>3.7690000000000001</v>
      </c>
      <c r="J745">
        <f t="shared" si="45"/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f t="shared" si="46"/>
        <v>5</v>
      </c>
      <c r="P745">
        <f t="shared" si="47"/>
        <v>3.9574500000000001</v>
      </c>
      <c r="Q745">
        <v>9.5</v>
      </c>
    </row>
    <row r="746" spans="1:17" x14ac:dyDescent="0.2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f t="shared" si="44"/>
        <v>12.668000000000001</v>
      </c>
      <c r="J746">
        <f t="shared" si="45"/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f t="shared" si="46"/>
        <v>4</v>
      </c>
      <c r="P746">
        <f t="shared" si="47"/>
        <v>10.641120000000001</v>
      </c>
      <c r="Q746">
        <v>5.6</v>
      </c>
    </row>
    <row r="747" spans="1:17" x14ac:dyDescent="0.2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f t="shared" si="44"/>
        <v>1.9210000000000003</v>
      </c>
      <c r="J747">
        <f t="shared" si="45"/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f t="shared" si="46"/>
        <v>6</v>
      </c>
      <c r="P747">
        <f t="shared" si="47"/>
        <v>2.4204599999999998</v>
      </c>
      <c r="Q747">
        <v>8.6</v>
      </c>
    </row>
    <row r="748" spans="1:17" x14ac:dyDescent="0.2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f t="shared" si="44"/>
        <v>32.615000000000002</v>
      </c>
      <c r="J748">
        <f t="shared" si="45"/>
        <v>684.91500000000008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f t="shared" si="46"/>
        <v>6.5</v>
      </c>
      <c r="P748">
        <f t="shared" si="47"/>
        <v>44.519475</v>
      </c>
      <c r="Q748">
        <v>5.2</v>
      </c>
    </row>
    <row r="749" spans="1:17" x14ac:dyDescent="0.2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f t="shared" si="44"/>
        <v>2.6325000000000003</v>
      </c>
      <c r="J749">
        <f t="shared" si="45"/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f t="shared" si="46"/>
        <v>5</v>
      </c>
      <c r="P749">
        <f t="shared" si="47"/>
        <v>2.7641250000000004</v>
      </c>
      <c r="Q749">
        <v>5.8</v>
      </c>
    </row>
    <row r="750" spans="1:17" x14ac:dyDescent="0.2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f t="shared" si="44"/>
        <v>5.5305</v>
      </c>
      <c r="J750">
        <f t="shared" si="45"/>
        <v>116.14049999999999</v>
      </c>
      <c r="K750" s="1">
        <v>43550</v>
      </c>
      <c r="L750" s="2">
        <v>0.81111111111111101</v>
      </c>
      <c r="M750" t="s">
        <v>33</v>
      </c>
      <c r="N750">
        <v>110.61</v>
      </c>
      <c r="O750">
        <f t="shared" si="46"/>
        <v>5</v>
      </c>
      <c r="P750">
        <f t="shared" si="47"/>
        <v>5.8070249999999994</v>
      </c>
      <c r="Q750">
        <v>8</v>
      </c>
    </row>
    <row r="751" spans="1:17" x14ac:dyDescent="0.2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f t="shared" si="44"/>
        <v>28.430500000000002</v>
      </c>
      <c r="J751">
        <f t="shared" si="45"/>
        <v>597.04050000000007</v>
      </c>
      <c r="K751" s="1">
        <v>43480</v>
      </c>
      <c r="L751" s="2">
        <v>0.86388888888888893</v>
      </c>
      <c r="M751" t="s">
        <v>29</v>
      </c>
      <c r="N751">
        <v>568.61</v>
      </c>
      <c r="O751">
        <f t="shared" si="46"/>
        <v>7</v>
      </c>
      <c r="P751">
        <f t="shared" si="47"/>
        <v>41.792835000000004</v>
      </c>
      <c r="Q751">
        <v>9</v>
      </c>
    </row>
    <row r="752" spans="1:17" x14ac:dyDescent="0.2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f t="shared" si="44"/>
        <v>4.4640000000000004</v>
      </c>
      <c r="J752">
        <f t="shared" si="45"/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f t="shared" si="46"/>
        <v>6.5</v>
      </c>
      <c r="P752">
        <f t="shared" si="47"/>
        <v>6.0933600000000006</v>
      </c>
      <c r="Q752">
        <v>4.0999999999999996</v>
      </c>
    </row>
    <row r="753" spans="1:17" x14ac:dyDescent="0.2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f t="shared" si="44"/>
        <v>6.82</v>
      </c>
      <c r="J753">
        <f t="shared" si="45"/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f t="shared" si="46"/>
        <v>6</v>
      </c>
      <c r="P753">
        <f t="shared" si="47"/>
        <v>8.5931999999999995</v>
      </c>
      <c r="Q753">
        <v>8.6</v>
      </c>
    </row>
    <row r="754" spans="1:17" x14ac:dyDescent="0.2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f t="shared" si="44"/>
        <v>8.7100000000000009</v>
      </c>
      <c r="J754">
        <f t="shared" si="45"/>
        <v>182.91000000000003</v>
      </c>
      <c r="K754" s="1">
        <v>43518</v>
      </c>
      <c r="L754" s="2">
        <v>0.52083333333333337</v>
      </c>
      <c r="M754" t="s">
        <v>23</v>
      </c>
      <c r="N754">
        <v>174.2</v>
      </c>
      <c r="O754">
        <f t="shared" si="46"/>
        <v>3.5</v>
      </c>
      <c r="P754">
        <f t="shared" si="47"/>
        <v>6.4018500000000005</v>
      </c>
      <c r="Q754">
        <v>7</v>
      </c>
    </row>
    <row r="755" spans="1:17" x14ac:dyDescent="0.2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f t="shared" si="44"/>
        <v>18.32</v>
      </c>
      <c r="J755">
        <f t="shared" si="45"/>
        <v>384.71999999999997</v>
      </c>
      <c r="K755" s="1">
        <v>43489</v>
      </c>
      <c r="L755" s="2">
        <v>0.62847222222222221</v>
      </c>
      <c r="M755" t="s">
        <v>23</v>
      </c>
      <c r="N755">
        <v>366.4</v>
      </c>
      <c r="O755">
        <f t="shared" si="46"/>
        <v>5</v>
      </c>
      <c r="P755">
        <f t="shared" si="47"/>
        <v>19.236000000000001</v>
      </c>
      <c r="Q755">
        <v>8.4</v>
      </c>
    </row>
    <row r="756" spans="1:17" x14ac:dyDescent="0.2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f t="shared" si="44"/>
        <v>12.730500000000001</v>
      </c>
      <c r="J756">
        <f t="shared" si="45"/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f t="shared" si="46"/>
        <v>6.5</v>
      </c>
      <c r="P756">
        <f t="shared" si="47"/>
        <v>17.377132500000002</v>
      </c>
      <c r="Q756">
        <v>7.4</v>
      </c>
    </row>
    <row r="757" spans="1:17" x14ac:dyDescent="0.2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f t="shared" si="44"/>
        <v>38.916000000000004</v>
      </c>
      <c r="J757">
        <f t="shared" si="45"/>
        <v>817.2360000000001</v>
      </c>
      <c r="K757" s="1">
        <v>43533</v>
      </c>
      <c r="L757" s="2">
        <v>0.5541666666666667</v>
      </c>
      <c r="M757" t="s">
        <v>33</v>
      </c>
      <c r="N757">
        <v>778.32</v>
      </c>
      <c r="O757">
        <f t="shared" si="46"/>
        <v>6.5</v>
      </c>
      <c r="P757">
        <f t="shared" si="47"/>
        <v>53.120340000000006</v>
      </c>
      <c r="Q757">
        <v>6.2</v>
      </c>
    </row>
    <row r="758" spans="1:17" x14ac:dyDescent="0.2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f t="shared" si="44"/>
        <v>14.296000000000001</v>
      </c>
      <c r="J758">
        <f t="shared" si="45"/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f t="shared" si="46"/>
        <v>3.5</v>
      </c>
      <c r="P758">
        <f t="shared" si="47"/>
        <v>10.507560000000002</v>
      </c>
      <c r="Q758">
        <v>4.9000000000000004</v>
      </c>
    </row>
    <row r="759" spans="1:17" x14ac:dyDescent="0.2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f t="shared" si="44"/>
        <v>28.956000000000003</v>
      </c>
      <c r="J759">
        <f t="shared" si="45"/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f t="shared" si="46"/>
        <v>5</v>
      </c>
      <c r="P759">
        <f t="shared" si="47"/>
        <v>30.4038</v>
      </c>
      <c r="Q759">
        <v>4.5</v>
      </c>
    </row>
    <row r="760" spans="1:17" x14ac:dyDescent="0.2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f t="shared" si="44"/>
        <v>9.4250000000000007</v>
      </c>
      <c r="J760">
        <f t="shared" si="45"/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f t="shared" si="46"/>
        <v>6</v>
      </c>
      <c r="P760">
        <f t="shared" si="47"/>
        <v>11.875500000000002</v>
      </c>
      <c r="Q760">
        <v>5.6</v>
      </c>
    </row>
    <row r="761" spans="1:17" x14ac:dyDescent="0.2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f t="shared" si="44"/>
        <v>11.078000000000001</v>
      </c>
      <c r="J761">
        <f t="shared" si="45"/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f t="shared" si="46"/>
        <v>6</v>
      </c>
      <c r="P761">
        <f t="shared" si="47"/>
        <v>13.95828</v>
      </c>
      <c r="Q761">
        <v>8</v>
      </c>
    </row>
    <row r="762" spans="1:17" x14ac:dyDescent="0.2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f t="shared" si="44"/>
        <v>38.6</v>
      </c>
      <c r="J762">
        <f t="shared" si="45"/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f t="shared" si="46"/>
        <v>6</v>
      </c>
      <c r="P762">
        <f t="shared" si="47"/>
        <v>48.636000000000003</v>
      </c>
      <c r="Q762">
        <v>5.6</v>
      </c>
    </row>
    <row r="763" spans="1:17" x14ac:dyDescent="0.2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f t="shared" si="44"/>
        <v>36.064999999999998</v>
      </c>
      <c r="J763">
        <f t="shared" si="45"/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f t="shared" si="46"/>
        <v>3.5</v>
      </c>
      <c r="P763">
        <f t="shared" si="47"/>
        <v>26.507775000000002</v>
      </c>
      <c r="Q763">
        <v>4.2</v>
      </c>
    </row>
    <row r="764" spans="1:17" x14ac:dyDescent="0.2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f t="shared" si="44"/>
        <v>25.552000000000003</v>
      </c>
      <c r="J764">
        <f t="shared" si="45"/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f t="shared" si="46"/>
        <v>6.5</v>
      </c>
      <c r="P764">
        <f t="shared" si="47"/>
        <v>34.878479999999996</v>
      </c>
      <c r="Q764">
        <v>9.9</v>
      </c>
    </row>
    <row r="765" spans="1:17" x14ac:dyDescent="0.2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f t="shared" si="44"/>
        <v>2.6724999999999999</v>
      </c>
      <c r="J765">
        <f t="shared" si="45"/>
        <v>56.122499999999995</v>
      </c>
      <c r="K765" s="1">
        <v>43550</v>
      </c>
      <c r="L765" s="2">
        <v>0.46319444444444446</v>
      </c>
      <c r="M765" t="s">
        <v>23</v>
      </c>
      <c r="N765">
        <v>53.45</v>
      </c>
      <c r="O765">
        <f t="shared" si="46"/>
        <v>7</v>
      </c>
      <c r="P765">
        <f t="shared" si="47"/>
        <v>3.9285749999999995</v>
      </c>
      <c r="Q765">
        <v>7.6</v>
      </c>
    </row>
    <row r="766" spans="1:17" x14ac:dyDescent="0.2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f t="shared" si="44"/>
        <v>11.100000000000001</v>
      </c>
      <c r="J766">
        <f t="shared" si="45"/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f t="shared" si="46"/>
        <v>7</v>
      </c>
      <c r="P766">
        <f t="shared" si="47"/>
        <v>16.317</v>
      </c>
      <c r="Q766">
        <v>6.6</v>
      </c>
    </row>
    <row r="767" spans="1:17" x14ac:dyDescent="0.2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f t="shared" si="44"/>
        <v>38.183999999999997</v>
      </c>
      <c r="J767">
        <f t="shared" si="45"/>
        <v>801.86399999999992</v>
      </c>
      <c r="K767" s="1">
        <v>43529</v>
      </c>
      <c r="L767" s="2">
        <v>0.81944444444444453</v>
      </c>
      <c r="M767" t="s">
        <v>23</v>
      </c>
      <c r="N767">
        <v>763.68</v>
      </c>
      <c r="O767">
        <f t="shared" si="46"/>
        <v>5</v>
      </c>
      <c r="P767">
        <f t="shared" si="47"/>
        <v>40.093199999999996</v>
      </c>
      <c r="Q767">
        <v>4.7</v>
      </c>
    </row>
    <row r="768" spans="1:17" x14ac:dyDescent="0.2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f t="shared" si="44"/>
        <v>11.409000000000001</v>
      </c>
      <c r="J768">
        <f t="shared" si="45"/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f t="shared" si="46"/>
        <v>6.5</v>
      </c>
      <c r="P768">
        <f t="shared" si="47"/>
        <v>15.573285</v>
      </c>
      <c r="Q768">
        <v>9.8000000000000007</v>
      </c>
    </row>
    <row r="769" spans="1:17" x14ac:dyDescent="0.2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f t="shared" si="44"/>
        <v>4.1070000000000002</v>
      </c>
      <c r="J769">
        <f t="shared" si="45"/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f t="shared" si="46"/>
        <v>4</v>
      </c>
      <c r="P769">
        <f t="shared" si="47"/>
        <v>3.4498799999999998</v>
      </c>
      <c r="Q769">
        <v>6.3</v>
      </c>
    </row>
    <row r="770" spans="1:17" x14ac:dyDescent="0.2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f t="shared" si="44"/>
        <v>19.128</v>
      </c>
      <c r="J770">
        <f t="shared" si="45"/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f t="shared" si="46"/>
        <v>3.5</v>
      </c>
      <c r="P770">
        <f t="shared" si="47"/>
        <v>14.05908</v>
      </c>
      <c r="Q770">
        <v>7.9</v>
      </c>
    </row>
    <row r="771" spans="1:17" x14ac:dyDescent="0.2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f t="shared" ref="I771:I834" si="48">0.05*(G771*H771)</f>
        <v>3.4290000000000003</v>
      </c>
      <c r="J771">
        <f t="shared" ref="J771:J834" si="49">G771*H771+I771</f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f t="shared" ref="O771:O834" si="50">IF(F771="Health and beauty",7,IF(F771="Fashion accessories",6.5,IF(F771="Home and lifestyle",5,IF(F771="Electronic accessories",3.5,IF(F771="Sports and travel",4,6)))))</f>
        <v>5</v>
      </c>
      <c r="P771">
        <f t="shared" ref="P771:P834" si="51">(O771*J771)/100</f>
        <v>3.6004500000000004</v>
      </c>
      <c r="Q771">
        <v>7.7</v>
      </c>
    </row>
    <row r="772" spans="1:17" x14ac:dyDescent="0.2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f t="shared" si="48"/>
        <v>19.108000000000001</v>
      </c>
      <c r="J772">
        <f t="shared" si="49"/>
        <v>401.26800000000003</v>
      </c>
      <c r="K772" s="1">
        <v>43522</v>
      </c>
      <c r="L772" s="2">
        <v>0.49861111111111112</v>
      </c>
      <c r="M772" t="s">
        <v>23</v>
      </c>
      <c r="N772">
        <v>382.16</v>
      </c>
      <c r="O772">
        <f t="shared" si="50"/>
        <v>4</v>
      </c>
      <c r="P772">
        <f t="shared" si="51"/>
        <v>16.050720000000002</v>
      </c>
      <c r="Q772">
        <v>4.5</v>
      </c>
    </row>
    <row r="773" spans="1:17" x14ac:dyDescent="0.2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f t="shared" si="48"/>
        <v>30.054500000000004</v>
      </c>
      <c r="J773">
        <f t="shared" si="49"/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f t="shared" si="50"/>
        <v>7</v>
      </c>
      <c r="P773">
        <f t="shared" si="51"/>
        <v>44.180114999999994</v>
      </c>
      <c r="Q773">
        <v>8</v>
      </c>
    </row>
    <row r="774" spans="1:17" x14ac:dyDescent="0.2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f t="shared" si="48"/>
        <v>23.796499999999998</v>
      </c>
      <c r="J774">
        <f t="shared" si="49"/>
        <v>499.72649999999993</v>
      </c>
      <c r="K774" s="1">
        <v>43513</v>
      </c>
      <c r="L774" s="2">
        <v>0.70138888888888884</v>
      </c>
      <c r="M774" t="s">
        <v>23</v>
      </c>
      <c r="N774">
        <v>475.93</v>
      </c>
      <c r="O774">
        <f t="shared" si="50"/>
        <v>4</v>
      </c>
      <c r="P774">
        <f t="shared" si="51"/>
        <v>19.989059999999998</v>
      </c>
      <c r="Q774">
        <v>5.7</v>
      </c>
    </row>
    <row r="775" spans="1:17" x14ac:dyDescent="0.2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f t="shared" si="48"/>
        <v>2.6210000000000004</v>
      </c>
      <c r="J775">
        <f t="shared" si="49"/>
        <v>55.041000000000004</v>
      </c>
      <c r="K775" s="1">
        <v>43502</v>
      </c>
      <c r="L775" s="2">
        <v>0.43194444444444446</v>
      </c>
      <c r="M775" t="s">
        <v>33</v>
      </c>
      <c r="N775">
        <v>52.42</v>
      </c>
      <c r="O775">
        <f t="shared" si="50"/>
        <v>6</v>
      </c>
      <c r="P775">
        <f t="shared" si="51"/>
        <v>3.3024600000000004</v>
      </c>
      <c r="Q775">
        <v>6.3</v>
      </c>
    </row>
    <row r="776" spans="1:17" x14ac:dyDescent="0.2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f t="shared" si="48"/>
        <v>6.5650000000000013</v>
      </c>
      <c r="J776">
        <f t="shared" si="49"/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f t="shared" si="50"/>
        <v>6</v>
      </c>
      <c r="P776">
        <f t="shared" si="51"/>
        <v>8.2719000000000005</v>
      </c>
      <c r="Q776">
        <v>6</v>
      </c>
    </row>
    <row r="777" spans="1:17" x14ac:dyDescent="0.2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f t="shared" si="48"/>
        <v>7.2150000000000007</v>
      </c>
      <c r="J777">
        <f t="shared" si="49"/>
        <v>151.51500000000001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f t="shared" si="50"/>
        <v>6</v>
      </c>
      <c r="P777">
        <f t="shared" si="51"/>
        <v>9.0909000000000013</v>
      </c>
      <c r="Q777">
        <v>8</v>
      </c>
    </row>
    <row r="778" spans="1:17" x14ac:dyDescent="0.2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f t="shared" si="48"/>
        <v>22.858500000000003</v>
      </c>
      <c r="J778">
        <f t="shared" si="49"/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f t="shared" si="50"/>
        <v>7</v>
      </c>
      <c r="P778">
        <f t="shared" si="51"/>
        <v>33.601995000000002</v>
      </c>
      <c r="Q778">
        <v>4.2</v>
      </c>
    </row>
    <row r="779" spans="1:17" x14ac:dyDescent="0.2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f t="shared" si="48"/>
        <v>4.6689999999999996</v>
      </c>
      <c r="J779">
        <f t="shared" si="49"/>
        <v>98.048999999999992</v>
      </c>
      <c r="K779" s="1">
        <v>43468</v>
      </c>
      <c r="L779" s="2">
        <v>0.54652777777777783</v>
      </c>
      <c r="M779" t="s">
        <v>29</v>
      </c>
      <c r="N779">
        <v>93.38</v>
      </c>
      <c r="O779">
        <f t="shared" si="50"/>
        <v>4</v>
      </c>
      <c r="P779">
        <f t="shared" si="51"/>
        <v>3.9219599999999999</v>
      </c>
      <c r="Q779">
        <v>9.6</v>
      </c>
    </row>
    <row r="780" spans="1:17" x14ac:dyDescent="0.2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f t="shared" si="48"/>
        <v>6.3125</v>
      </c>
      <c r="J780">
        <f t="shared" si="49"/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f t="shared" si="50"/>
        <v>4</v>
      </c>
      <c r="P780">
        <f t="shared" si="51"/>
        <v>5.3025000000000002</v>
      </c>
      <c r="Q780">
        <v>6.1</v>
      </c>
    </row>
    <row r="781" spans="1:17" x14ac:dyDescent="0.2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f t="shared" si="48"/>
        <v>39.541500000000006</v>
      </c>
      <c r="J781">
        <f t="shared" si="49"/>
        <v>830.37150000000008</v>
      </c>
      <c r="K781" s="1">
        <v>43496</v>
      </c>
      <c r="L781" s="2">
        <v>0.85555555555555562</v>
      </c>
      <c r="M781" t="s">
        <v>23</v>
      </c>
      <c r="N781">
        <v>790.83</v>
      </c>
      <c r="O781">
        <f t="shared" si="50"/>
        <v>3.5</v>
      </c>
      <c r="P781">
        <f t="shared" si="51"/>
        <v>29.063002500000003</v>
      </c>
      <c r="Q781">
        <v>5.6</v>
      </c>
    </row>
    <row r="782" spans="1:17" x14ac:dyDescent="0.2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f t="shared" si="48"/>
        <v>8.7200000000000006</v>
      </c>
      <c r="J782">
        <f t="shared" si="49"/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f t="shared" si="50"/>
        <v>7</v>
      </c>
      <c r="P782">
        <f t="shared" si="51"/>
        <v>12.818400000000002</v>
      </c>
      <c r="Q782">
        <v>8.3000000000000007</v>
      </c>
    </row>
    <row r="783" spans="1:17" x14ac:dyDescent="0.2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f t="shared" si="48"/>
        <v>18.952000000000002</v>
      </c>
      <c r="J783">
        <f t="shared" si="49"/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f t="shared" si="50"/>
        <v>4</v>
      </c>
      <c r="P783">
        <f t="shared" si="51"/>
        <v>15.919680000000001</v>
      </c>
      <c r="Q783">
        <v>7.8</v>
      </c>
    </row>
    <row r="784" spans="1:17" x14ac:dyDescent="0.2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f t="shared" si="48"/>
        <v>1.5310000000000001</v>
      </c>
      <c r="J784">
        <f t="shared" si="49"/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f t="shared" si="50"/>
        <v>6.5</v>
      </c>
      <c r="P784">
        <f t="shared" si="51"/>
        <v>2.0898150000000002</v>
      </c>
      <c r="Q784">
        <v>4.0999999999999996</v>
      </c>
    </row>
    <row r="785" spans="1:17" x14ac:dyDescent="0.2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f t="shared" si="48"/>
        <v>17.603999999999999</v>
      </c>
      <c r="J785">
        <f t="shared" si="49"/>
        <v>369.68399999999997</v>
      </c>
      <c r="K785" s="1">
        <v>43527</v>
      </c>
      <c r="L785" s="2">
        <v>0.73333333333333339</v>
      </c>
      <c r="M785" t="s">
        <v>29</v>
      </c>
      <c r="N785">
        <v>352.08</v>
      </c>
      <c r="O785">
        <f t="shared" si="50"/>
        <v>5</v>
      </c>
      <c r="P785">
        <f t="shared" si="51"/>
        <v>18.484199999999998</v>
      </c>
      <c r="Q785">
        <v>8.8000000000000007</v>
      </c>
    </row>
    <row r="786" spans="1:17" x14ac:dyDescent="0.2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f t="shared" si="48"/>
        <v>2.54</v>
      </c>
      <c r="J786">
        <f t="shared" si="49"/>
        <v>53.339999999999996</v>
      </c>
      <c r="K786" s="1">
        <v>43520</v>
      </c>
      <c r="L786" s="2">
        <v>0.54722222222222217</v>
      </c>
      <c r="M786" t="s">
        <v>23</v>
      </c>
      <c r="N786">
        <v>50.8</v>
      </c>
      <c r="O786">
        <f t="shared" si="50"/>
        <v>7</v>
      </c>
      <c r="P786">
        <f t="shared" si="51"/>
        <v>3.7338</v>
      </c>
      <c r="Q786">
        <v>4.0999999999999996</v>
      </c>
    </row>
    <row r="787" spans="1:17" x14ac:dyDescent="0.2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f t="shared" si="48"/>
        <v>26.102999999999998</v>
      </c>
      <c r="J787">
        <f t="shared" si="49"/>
        <v>548.1629999999999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f t="shared" si="50"/>
        <v>3.5</v>
      </c>
      <c r="P787">
        <f t="shared" si="51"/>
        <v>19.185704999999995</v>
      </c>
      <c r="Q787">
        <v>9</v>
      </c>
    </row>
    <row r="788" spans="1:17" x14ac:dyDescent="0.2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f t="shared" si="48"/>
        <v>28.756</v>
      </c>
      <c r="J788">
        <f t="shared" si="49"/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f t="shared" si="50"/>
        <v>3.5</v>
      </c>
      <c r="P788">
        <f t="shared" si="51"/>
        <v>21.135659999999998</v>
      </c>
      <c r="Q788">
        <v>5.5</v>
      </c>
    </row>
    <row r="789" spans="1:17" x14ac:dyDescent="0.2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f t="shared" si="48"/>
        <v>2.7475000000000005</v>
      </c>
      <c r="J789">
        <f t="shared" si="49"/>
        <v>57.697500000000005</v>
      </c>
      <c r="K789" s="1">
        <v>43488</v>
      </c>
      <c r="L789" s="2">
        <v>0.4291666666666667</v>
      </c>
      <c r="M789" t="s">
        <v>33</v>
      </c>
      <c r="N789">
        <v>54.95</v>
      </c>
      <c r="O789">
        <f t="shared" si="50"/>
        <v>7</v>
      </c>
      <c r="P789">
        <f t="shared" si="51"/>
        <v>4.0388250000000001</v>
      </c>
      <c r="Q789">
        <v>9.3000000000000007</v>
      </c>
    </row>
    <row r="790" spans="1:17" x14ac:dyDescent="0.2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f t="shared" si="48"/>
        <v>9.0705000000000009</v>
      </c>
      <c r="J790">
        <f t="shared" si="49"/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f t="shared" si="50"/>
        <v>7</v>
      </c>
      <c r="P790">
        <f t="shared" si="51"/>
        <v>13.333634999999999</v>
      </c>
      <c r="Q790">
        <v>5.6</v>
      </c>
    </row>
    <row r="791" spans="1:17" x14ac:dyDescent="0.2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f t="shared" si="48"/>
        <v>20.618500000000001</v>
      </c>
      <c r="J791">
        <f t="shared" si="49"/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f t="shared" si="50"/>
        <v>4</v>
      </c>
      <c r="P791">
        <f t="shared" si="51"/>
        <v>17.31954</v>
      </c>
      <c r="Q791">
        <v>9.6999999999999993</v>
      </c>
    </row>
    <row r="792" spans="1:17" x14ac:dyDescent="0.2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f t="shared" si="48"/>
        <v>2.3205</v>
      </c>
      <c r="J792">
        <f t="shared" si="49"/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f t="shared" si="50"/>
        <v>6.5</v>
      </c>
      <c r="P792">
        <f t="shared" si="51"/>
        <v>3.1674824999999998</v>
      </c>
      <c r="Q792">
        <v>4</v>
      </c>
    </row>
    <row r="793" spans="1:17" x14ac:dyDescent="0.2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f t="shared" si="48"/>
        <v>13.71</v>
      </c>
      <c r="J793">
        <f t="shared" si="49"/>
        <v>287.90999999999997</v>
      </c>
      <c r="K793" s="1">
        <v>43511</v>
      </c>
      <c r="L793" s="2">
        <v>0.84791666666666676</v>
      </c>
      <c r="M793" t="s">
        <v>33</v>
      </c>
      <c r="N793">
        <v>274.2</v>
      </c>
      <c r="O793">
        <f t="shared" si="50"/>
        <v>7</v>
      </c>
      <c r="P793">
        <f t="shared" si="51"/>
        <v>20.153700000000001</v>
      </c>
      <c r="Q793">
        <v>9.1999999999999993</v>
      </c>
    </row>
    <row r="794" spans="1:17" x14ac:dyDescent="0.2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f t="shared" si="48"/>
        <v>48.685000000000002</v>
      </c>
      <c r="J794">
        <f t="shared" si="49"/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f t="shared" si="50"/>
        <v>5</v>
      </c>
      <c r="P794">
        <f t="shared" si="51"/>
        <v>51.119250000000001</v>
      </c>
      <c r="Q794">
        <v>4.9000000000000004</v>
      </c>
    </row>
    <row r="795" spans="1:17" x14ac:dyDescent="0.2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f t="shared" si="48"/>
        <v>32.409999999999997</v>
      </c>
      <c r="J795">
        <f t="shared" si="49"/>
        <v>680.6099999999999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f t="shared" si="50"/>
        <v>3.5</v>
      </c>
      <c r="P795">
        <f t="shared" si="51"/>
        <v>23.821349999999999</v>
      </c>
      <c r="Q795">
        <v>9.3000000000000007</v>
      </c>
    </row>
    <row r="796" spans="1:17" x14ac:dyDescent="0.2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f t="shared" si="48"/>
        <v>4.6610000000000005</v>
      </c>
      <c r="J796">
        <f t="shared" si="49"/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f t="shared" si="50"/>
        <v>3.5</v>
      </c>
      <c r="P796">
        <f t="shared" si="51"/>
        <v>3.4258350000000002</v>
      </c>
      <c r="Q796">
        <v>6.6</v>
      </c>
    </row>
    <row r="797" spans="1:17" x14ac:dyDescent="0.2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f t="shared" si="48"/>
        <v>2.718</v>
      </c>
      <c r="J797">
        <f t="shared" si="49"/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f t="shared" si="50"/>
        <v>6.5</v>
      </c>
      <c r="P797">
        <f t="shared" si="51"/>
        <v>3.71007</v>
      </c>
      <c r="Q797">
        <v>4.3</v>
      </c>
    </row>
    <row r="798" spans="1:17" x14ac:dyDescent="0.2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f t="shared" si="48"/>
        <v>3.0434999999999999</v>
      </c>
      <c r="J798">
        <f t="shared" si="49"/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f t="shared" si="50"/>
        <v>5</v>
      </c>
      <c r="P798">
        <f t="shared" si="51"/>
        <v>3.195675</v>
      </c>
      <c r="Q798">
        <v>5.5</v>
      </c>
    </row>
    <row r="799" spans="1:17" x14ac:dyDescent="0.2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f t="shared" si="48"/>
        <v>12.244999999999999</v>
      </c>
      <c r="J799">
        <f t="shared" si="49"/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f t="shared" si="50"/>
        <v>4</v>
      </c>
      <c r="P799">
        <f t="shared" si="51"/>
        <v>10.2858</v>
      </c>
      <c r="Q799">
        <v>8.1</v>
      </c>
    </row>
    <row r="800" spans="1:17" x14ac:dyDescent="0.2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f t="shared" si="48"/>
        <v>4.6390000000000002</v>
      </c>
      <c r="J800">
        <f t="shared" si="49"/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f t="shared" si="50"/>
        <v>7</v>
      </c>
      <c r="P800">
        <f t="shared" si="51"/>
        <v>6.8193299999999999</v>
      </c>
      <c r="Q800">
        <v>9.8000000000000007</v>
      </c>
    </row>
    <row r="801" spans="1:17" x14ac:dyDescent="0.2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f t="shared" si="48"/>
        <v>21.672499999999999</v>
      </c>
      <c r="J801">
        <f t="shared" si="49"/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f t="shared" si="50"/>
        <v>5</v>
      </c>
      <c r="P801">
        <f t="shared" si="51"/>
        <v>22.756125000000001</v>
      </c>
      <c r="Q801">
        <v>9.4</v>
      </c>
    </row>
    <row r="802" spans="1:17" x14ac:dyDescent="0.2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f t="shared" si="48"/>
        <v>6.9030000000000005</v>
      </c>
      <c r="J802">
        <f t="shared" si="49"/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f t="shared" si="50"/>
        <v>4</v>
      </c>
      <c r="P802">
        <f t="shared" si="51"/>
        <v>5.7985199999999999</v>
      </c>
      <c r="Q802">
        <v>7.9</v>
      </c>
    </row>
    <row r="803" spans="1:17" x14ac:dyDescent="0.2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f t="shared" si="48"/>
        <v>12.08</v>
      </c>
      <c r="J803">
        <f t="shared" si="49"/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f t="shared" si="50"/>
        <v>3.5</v>
      </c>
      <c r="P803">
        <f t="shared" si="51"/>
        <v>8.8788</v>
      </c>
      <c r="Q803">
        <v>5.0999999999999996</v>
      </c>
    </row>
    <row r="804" spans="1:17" x14ac:dyDescent="0.2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f t="shared" si="48"/>
        <v>23.586500000000001</v>
      </c>
      <c r="J804">
        <f t="shared" si="49"/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f t="shared" si="50"/>
        <v>6.5</v>
      </c>
      <c r="P804">
        <f t="shared" si="51"/>
        <v>32.195572500000004</v>
      </c>
      <c r="Q804">
        <v>6.9</v>
      </c>
    </row>
    <row r="805" spans="1:17" x14ac:dyDescent="0.2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f t="shared" si="48"/>
        <v>22.032</v>
      </c>
      <c r="J805">
        <f t="shared" si="49"/>
        <v>462.67199999999997</v>
      </c>
      <c r="K805" s="1">
        <v>43528</v>
      </c>
      <c r="L805" s="2">
        <v>0.4770833333333333</v>
      </c>
      <c r="M805" t="s">
        <v>29</v>
      </c>
      <c r="N805">
        <v>440.64</v>
      </c>
      <c r="O805">
        <f t="shared" si="50"/>
        <v>6.5</v>
      </c>
      <c r="P805">
        <f t="shared" si="51"/>
        <v>30.07368</v>
      </c>
      <c r="Q805">
        <v>8</v>
      </c>
    </row>
    <row r="806" spans="1:17" x14ac:dyDescent="0.2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f t="shared" si="48"/>
        <v>34.015500000000003</v>
      </c>
      <c r="J806">
        <f t="shared" si="49"/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f t="shared" si="50"/>
        <v>3.5</v>
      </c>
      <c r="P806">
        <f t="shared" si="51"/>
        <v>25.001392500000001</v>
      </c>
      <c r="Q806">
        <v>8</v>
      </c>
    </row>
    <row r="807" spans="1:17" x14ac:dyDescent="0.2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f t="shared" si="48"/>
        <v>15.494</v>
      </c>
      <c r="J807">
        <f t="shared" si="49"/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f t="shared" si="50"/>
        <v>5</v>
      </c>
      <c r="P807">
        <f t="shared" si="51"/>
        <v>16.268700000000003</v>
      </c>
      <c r="Q807">
        <v>4.2</v>
      </c>
    </row>
    <row r="808" spans="1:17" x14ac:dyDescent="0.2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f t="shared" si="48"/>
        <v>9.3180000000000014</v>
      </c>
      <c r="J808">
        <f t="shared" si="49"/>
        <v>195.67800000000003</v>
      </c>
      <c r="K808" s="1">
        <v>43481</v>
      </c>
      <c r="L808" s="2">
        <v>0.77847222222222223</v>
      </c>
      <c r="M808" t="s">
        <v>33</v>
      </c>
      <c r="N808">
        <v>186.36</v>
      </c>
      <c r="O808">
        <f t="shared" si="50"/>
        <v>4</v>
      </c>
      <c r="P808">
        <f t="shared" si="51"/>
        <v>7.8271200000000007</v>
      </c>
      <c r="Q808">
        <v>8.5</v>
      </c>
    </row>
    <row r="809" spans="1:17" x14ac:dyDescent="0.2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f t="shared" si="48"/>
        <v>10.045999999999999</v>
      </c>
      <c r="J809">
        <f t="shared" si="49"/>
        <v>210.96599999999998</v>
      </c>
      <c r="K809" s="1">
        <v>43473</v>
      </c>
      <c r="L809" s="2">
        <v>0.71666666666666667</v>
      </c>
      <c r="M809" t="s">
        <v>29</v>
      </c>
      <c r="N809">
        <v>200.92</v>
      </c>
      <c r="O809">
        <f t="shared" si="50"/>
        <v>3.5</v>
      </c>
      <c r="P809">
        <f t="shared" si="51"/>
        <v>7.3838099999999995</v>
      </c>
      <c r="Q809">
        <v>9</v>
      </c>
    </row>
    <row r="810" spans="1:17" x14ac:dyDescent="0.2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f t="shared" si="48"/>
        <v>0.88750000000000007</v>
      </c>
      <c r="J810">
        <f t="shared" si="49"/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f t="shared" si="50"/>
        <v>7</v>
      </c>
      <c r="P810">
        <f t="shared" si="51"/>
        <v>1.3046250000000001</v>
      </c>
      <c r="Q810">
        <v>8.6</v>
      </c>
    </row>
    <row r="811" spans="1:17" x14ac:dyDescent="0.2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f t="shared" si="48"/>
        <v>31.09</v>
      </c>
      <c r="J811">
        <f t="shared" si="49"/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f t="shared" si="50"/>
        <v>6.5</v>
      </c>
      <c r="P811">
        <f t="shared" si="51"/>
        <v>42.437849999999997</v>
      </c>
      <c r="Q811">
        <v>6</v>
      </c>
    </row>
    <row r="812" spans="1:17" x14ac:dyDescent="0.2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f t="shared" si="48"/>
        <v>4.3</v>
      </c>
      <c r="J812">
        <f t="shared" si="49"/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f t="shared" si="50"/>
        <v>7</v>
      </c>
      <c r="P812">
        <f t="shared" si="51"/>
        <v>6.3210000000000006</v>
      </c>
      <c r="Q812">
        <v>6.2</v>
      </c>
    </row>
    <row r="813" spans="1:17" x14ac:dyDescent="0.2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f t="shared" si="48"/>
        <v>20.13</v>
      </c>
      <c r="J813">
        <f t="shared" si="49"/>
        <v>422.72999999999996</v>
      </c>
      <c r="K813" s="1">
        <v>43520</v>
      </c>
      <c r="L813" s="2">
        <v>0.75416666666666676</v>
      </c>
      <c r="M813" t="s">
        <v>33</v>
      </c>
      <c r="N813">
        <v>402.6</v>
      </c>
      <c r="O813">
        <f t="shared" si="50"/>
        <v>3.5</v>
      </c>
      <c r="P813">
        <f t="shared" si="51"/>
        <v>14.795549999999999</v>
      </c>
      <c r="Q813">
        <v>5</v>
      </c>
    </row>
    <row r="814" spans="1:17" x14ac:dyDescent="0.2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f t="shared" si="48"/>
        <v>16.242500000000003</v>
      </c>
      <c r="J814">
        <f t="shared" si="49"/>
        <v>341.09250000000003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f t="shared" si="50"/>
        <v>4</v>
      </c>
      <c r="P814">
        <f t="shared" si="51"/>
        <v>13.643700000000001</v>
      </c>
      <c r="Q814">
        <v>6.5</v>
      </c>
    </row>
    <row r="815" spans="1:17" x14ac:dyDescent="0.2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f t="shared" si="48"/>
        <v>4.7575000000000003</v>
      </c>
      <c r="J815">
        <f t="shared" si="49"/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f t="shared" si="50"/>
        <v>3.5</v>
      </c>
      <c r="P815">
        <f t="shared" si="51"/>
        <v>3.4967625</v>
      </c>
      <c r="Q815">
        <v>6</v>
      </c>
    </row>
    <row r="816" spans="1:17" x14ac:dyDescent="0.2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f t="shared" si="48"/>
        <v>19.448</v>
      </c>
      <c r="J816">
        <f t="shared" si="49"/>
        <v>408.40799999999996</v>
      </c>
      <c r="K816" s="1">
        <v>43489</v>
      </c>
      <c r="L816" s="2">
        <v>0.45624999999999999</v>
      </c>
      <c r="M816" t="s">
        <v>29</v>
      </c>
      <c r="N816">
        <v>388.96</v>
      </c>
      <c r="O816">
        <f t="shared" si="50"/>
        <v>3.5</v>
      </c>
      <c r="P816">
        <f t="shared" si="51"/>
        <v>14.294279999999999</v>
      </c>
      <c r="Q816">
        <v>5</v>
      </c>
    </row>
    <row r="817" spans="1:17" x14ac:dyDescent="0.2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f t="shared" si="48"/>
        <v>21.284000000000002</v>
      </c>
      <c r="J817">
        <f t="shared" si="49"/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f t="shared" si="50"/>
        <v>6</v>
      </c>
      <c r="P817">
        <f t="shared" si="51"/>
        <v>26.81784</v>
      </c>
      <c r="Q817">
        <v>5</v>
      </c>
    </row>
    <row r="818" spans="1:17" x14ac:dyDescent="0.2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f t="shared" si="48"/>
        <v>15.904</v>
      </c>
      <c r="J818">
        <f t="shared" si="49"/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f t="shared" si="50"/>
        <v>6.5</v>
      </c>
      <c r="P818">
        <f t="shared" si="51"/>
        <v>21.708959999999998</v>
      </c>
      <c r="Q818">
        <v>9.1999999999999993</v>
      </c>
    </row>
    <row r="819" spans="1:17" x14ac:dyDescent="0.2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f t="shared" si="48"/>
        <v>13.552000000000001</v>
      </c>
      <c r="J819">
        <f t="shared" si="49"/>
        <v>284.59200000000004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f t="shared" si="50"/>
        <v>6</v>
      </c>
      <c r="P819">
        <f t="shared" si="51"/>
        <v>17.075520000000001</v>
      </c>
      <c r="Q819">
        <v>9.6</v>
      </c>
    </row>
    <row r="820" spans="1:17" x14ac:dyDescent="0.2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f t="shared" si="48"/>
        <v>19.231999999999999</v>
      </c>
      <c r="J820">
        <f t="shared" si="49"/>
        <v>403.87199999999996</v>
      </c>
      <c r="K820" s="1">
        <v>43492</v>
      </c>
      <c r="L820" s="2">
        <v>0.8354166666666667</v>
      </c>
      <c r="M820" t="s">
        <v>33</v>
      </c>
      <c r="N820">
        <v>384.64</v>
      </c>
      <c r="O820">
        <f t="shared" si="50"/>
        <v>7</v>
      </c>
      <c r="P820">
        <f t="shared" si="51"/>
        <v>28.271039999999999</v>
      </c>
      <c r="Q820">
        <v>8.4</v>
      </c>
    </row>
    <row r="821" spans="1:17" x14ac:dyDescent="0.2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f t="shared" si="48"/>
        <v>11.79</v>
      </c>
      <c r="J821">
        <f t="shared" si="49"/>
        <v>247.58999999999997</v>
      </c>
      <c r="K821" s="1">
        <v>43499</v>
      </c>
      <c r="L821" s="2">
        <v>0.60763888888888895</v>
      </c>
      <c r="M821" t="s">
        <v>33</v>
      </c>
      <c r="N821">
        <v>235.8</v>
      </c>
      <c r="O821">
        <f t="shared" si="50"/>
        <v>6</v>
      </c>
      <c r="P821">
        <f t="shared" si="51"/>
        <v>14.855399999999999</v>
      </c>
      <c r="Q821">
        <v>6</v>
      </c>
    </row>
    <row r="822" spans="1:17" x14ac:dyDescent="0.2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f t="shared" si="48"/>
        <v>10.578000000000001</v>
      </c>
      <c r="J822">
        <f t="shared" si="49"/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f t="shared" si="50"/>
        <v>3.5</v>
      </c>
      <c r="P822">
        <f t="shared" si="51"/>
        <v>7.7748300000000006</v>
      </c>
      <c r="Q822">
        <v>6.7</v>
      </c>
    </row>
    <row r="823" spans="1:17" x14ac:dyDescent="0.2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f t="shared" si="48"/>
        <v>4.7679999999999998</v>
      </c>
      <c r="J823">
        <f t="shared" si="49"/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f t="shared" si="50"/>
        <v>5</v>
      </c>
      <c r="P823">
        <f t="shared" si="51"/>
        <v>5.0064000000000002</v>
      </c>
      <c r="Q823">
        <v>4.0999999999999996</v>
      </c>
    </row>
    <row r="824" spans="1:17" x14ac:dyDescent="0.2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f t="shared" si="48"/>
        <v>0.50850000000000006</v>
      </c>
      <c r="J824">
        <f t="shared" si="49"/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f t="shared" si="50"/>
        <v>4</v>
      </c>
      <c r="P824">
        <f t="shared" si="51"/>
        <v>0.42713999999999996</v>
      </c>
      <c r="Q824">
        <v>5.9</v>
      </c>
    </row>
    <row r="825" spans="1:17" x14ac:dyDescent="0.2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f t="shared" si="48"/>
        <v>10.3065</v>
      </c>
      <c r="J825">
        <f t="shared" si="49"/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f t="shared" si="50"/>
        <v>7</v>
      </c>
      <c r="P825">
        <f t="shared" si="51"/>
        <v>15.150554999999999</v>
      </c>
      <c r="Q825">
        <v>8.6999999999999993</v>
      </c>
    </row>
    <row r="826" spans="1:17" x14ac:dyDescent="0.2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f t="shared" si="48"/>
        <v>21.028000000000002</v>
      </c>
      <c r="J826">
        <f t="shared" si="49"/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f t="shared" si="50"/>
        <v>4</v>
      </c>
      <c r="P826">
        <f t="shared" si="51"/>
        <v>17.663520000000002</v>
      </c>
      <c r="Q826">
        <v>4.5</v>
      </c>
    </row>
    <row r="827" spans="1:17" x14ac:dyDescent="0.2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f t="shared" si="48"/>
        <v>4.4020000000000001</v>
      </c>
      <c r="J827">
        <f t="shared" si="49"/>
        <v>92.442000000000007</v>
      </c>
      <c r="K827" s="1">
        <v>43494</v>
      </c>
      <c r="L827" s="2">
        <v>0.76041666666666663</v>
      </c>
      <c r="M827" t="s">
        <v>33</v>
      </c>
      <c r="N827">
        <v>88.04</v>
      </c>
      <c r="O827">
        <f t="shared" si="50"/>
        <v>4</v>
      </c>
      <c r="P827">
        <f t="shared" si="51"/>
        <v>3.6976800000000001</v>
      </c>
      <c r="Q827">
        <v>6.6</v>
      </c>
    </row>
    <row r="828" spans="1:17" x14ac:dyDescent="0.2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f t="shared" si="48"/>
        <v>32.4495</v>
      </c>
      <c r="J828">
        <f t="shared" si="49"/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f t="shared" si="50"/>
        <v>7</v>
      </c>
      <c r="P828">
        <f t="shared" si="51"/>
        <v>47.70076499999999</v>
      </c>
      <c r="Q828">
        <v>7.7</v>
      </c>
    </row>
    <row r="829" spans="1:17" x14ac:dyDescent="0.2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f t="shared" si="48"/>
        <v>6.1920000000000002</v>
      </c>
      <c r="J829">
        <f t="shared" si="49"/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f t="shared" si="50"/>
        <v>6.5</v>
      </c>
      <c r="P829">
        <f t="shared" si="51"/>
        <v>8.4520800000000005</v>
      </c>
      <c r="Q829">
        <v>8.5</v>
      </c>
    </row>
    <row r="830" spans="1:17" x14ac:dyDescent="0.2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f t="shared" si="48"/>
        <v>32.475000000000001</v>
      </c>
      <c r="J830">
        <f t="shared" si="49"/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f t="shared" si="50"/>
        <v>3.5</v>
      </c>
      <c r="P830">
        <f t="shared" si="51"/>
        <v>23.869125</v>
      </c>
      <c r="Q830">
        <v>5.2</v>
      </c>
    </row>
    <row r="831" spans="1:17" x14ac:dyDescent="0.2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f t="shared" si="48"/>
        <v>37.110000000000007</v>
      </c>
      <c r="J831">
        <f t="shared" si="49"/>
        <v>779.31000000000006</v>
      </c>
      <c r="K831" s="1">
        <v>43466</v>
      </c>
      <c r="L831" s="2">
        <v>0.61249999999999993</v>
      </c>
      <c r="M831" t="s">
        <v>33</v>
      </c>
      <c r="N831">
        <v>742.2</v>
      </c>
      <c r="O831">
        <f t="shared" si="50"/>
        <v>3.5</v>
      </c>
      <c r="P831">
        <f t="shared" si="51"/>
        <v>27.275850000000002</v>
      </c>
      <c r="Q831">
        <v>4.3</v>
      </c>
    </row>
    <row r="832" spans="1:17" x14ac:dyDescent="0.2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f t="shared" si="48"/>
        <v>4.2240000000000002</v>
      </c>
      <c r="J832">
        <f t="shared" si="49"/>
        <v>88.704000000000008</v>
      </c>
      <c r="K832" s="1">
        <v>43489</v>
      </c>
      <c r="L832" s="2">
        <v>0.73819444444444438</v>
      </c>
      <c r="M832" t="s">
        <v>29</v>
      </c>
      <c r="N832">
        <v>84.48</v>
      </c>
      <c r="O832">
        <f t="shared" si="50"/>
        <v>3.5</v>
      </c>
      <c r="P832">
        <f t="shared" si="51"/>
        <v>3.1046400000000007</v>
      </c>
      <c r="Q832">
        <v>7.6</v>
      </c>
    </row>
    <row r="833" spans="1:17" x14ac:dyDescent="0.2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f t="shared" si="48"/>
        <v>12.514000000000001</v>
      </c>
      <c r="J833">
        <f t="shared" si="49"/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f t="shared" si="50"/>
        <v>7</v>
      </c>
      <c r="P833">
        <f t="shared" si="51"/>
        <v>18.395579999999999</v>
      </c>
      <c r="Q833">
        <v>9.5</v>
      </c>
    </row>
    <row r="834" spans="1:17" x14ac:dyDescent="0.2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f t="shared" si="48"/>
        <v>4.74</v>
      </c>
      <c r="J834">
        <f t="shared" si="49"/>
        <v>99.539999999999992</v>
      </c>
      <c r="K834" s="1">
        <v>43474</v>
      </c>
      <c r="L834" s="2">
        <v>0.69027777777777777</v>
      </c>
      <c r="M834" t="s">
        <v>29</v>
      </c>
      <c r="N834">
        <v>94.8</v>
      </c>
      <c r="O834">
        <f t="shared" si="50"/>
        <v>4</v>
      </c>
      <c r="P834">
        <f t="shared" si="51"/>
        <v>3.9815999999999998</v>
      </c>
      <c r="Q834">
        <v>4.0999999999999996</v>
      </c>
    </row>
    <row r="835" spans="1:17" x14ac:dyDescent="0.2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f t="shared" ref="I835:I898" si="52">0.05*(G835*H835)</f>
        <v>4.5650000000000004</v>
      </c>
      <c r="J835">
        <f t="shared" ref="J835:J898" si="53">G835*H835+I835</f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f t="shared" ref="O835:O898" si="54">IF(F835="Health and beauty",7,IF(F835="Fashion accessories",6.5,IF(F835="Home and lifestyle",5,IF(F835="Electronic accessories",3.5,IF(F835="Sports and travel",4,6)))))</f>
        <v>7</v>
      </c>
      <c r="P835">
        <f t="shared" ref="P835:P898" si="55">(O835*J835)/100</f>
        <v>6.7105499999999996</v>
      </c>
      <c r="Q835">
        <v>9.1999999999999993</v>
      </c>
    </row>
    <row r="836" spans="1:17" x14ac:dyDescent="0.2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f t="shared" si="52"/>
        <v>14.255499999999998</v>
      </c>
      <c r="J836">
        <f t="shared" si="53"/>
        <v>299.36549999999994</v>
      </c>
      <c r="K836" s="1">
        <v>43536</v>
      </c>
      <c r="L836" s="2">
        <v>0.45902777777777781</v>
      </c>
      <c r="M836" t="s">
        <v>23</v>
      </c>
      <c r="N836">
        <v>285.11</v>
      </c>
      <c r="O836">
        <f t="shared" si="54"/>
        <v>5</v>
      </c>
      <c r="P836">
        <f t="shared" si="55"/>
        <v>14.968274999999997</v>
      </c>
      <c r="Q836">
        <v>5.4</v>
      </c>
    </row>
    <row r="837" spans="1:17" x14ac:dyDescent="0.2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f t="shared" si="52"/>
        <v>2.6190000000000002</v>
      </c>
      <c r="J837">
        <f t="shared" si="53"/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f t="shared" si="54"/>
        <v>6.5</v>
      </c>
      <c r="P837">
        <f t="shared" si="55"/>
        <v>3.5749350000000004</v>
      </c>
      <c r="Q837">
        <v>5.8</v>
      </c>
    </row>
    <row r="838" spans="1:17" x14ac:dyDescent="0.2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f t="shared" si="52"/>
        <v>9.6349999999999998</v>
      </c>
      <c r="J838">
        <f t="shared" si="53"/>
        <v>202.33499999999998</v>
      </c>
      <c r="K838" s="1">
        <v>43474</v>
      </c>
      <c r="L838" s="2">
        <v>0.56527777777777777</v>
      </c>
      <c r="M838" t="s">
        <v>23</v>
      </c>
      <c r="N838">
        <v>192.7</v>
      </c>
      <c r="O838">
        <f t="shared" si="54"/>
        <v>6.5</v>
      </c>
      <c r="P838">
        <f t="shared" si="55"/>
        <v>13.151774999999997</v>
      </c>
      <c r="Q838">
        <v>5.6</v>
      </c>
    </row>
    <row r="839" spans="1:17" x14ac:dyDescent="0.2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f t="shared" si="52"/>
        <v>13.389000000000003</v>
      </c>
      <c r="J839">
        <f t="shared" si="53"/>
        <v>281.16900000000004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f t="shared" si="54"/>
        <v>4</v>
      </c>
      <c r="P839">
        <f t="shared" si="55"/>
        <v>11.246760000000002</v>
      </c>
      <c r="Q839">
        <v>5.0999999999999996</v>
      </c>
    </row>
    <row r="840" spans="1:17" x14ac:dyDescent="0.2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f t="shared" si="52"/>
        <v>27.934999999999999</v>
      </c>
      <c r="J840">
        <f t="shared" si="53"/>
        <v>586.63499999999988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f t="shared" si="54"/>
        <v>3.5</v>
      </c>
      <c r="P840">
        <f t="shared" si="55"/>
        <v>20.532224999999993</v>
      </c>
      <c r="Q840">
        <v>5.8</v>
      </c>
    </row>
    <row r="841" spans="1:17" x14ac:dyDescent="0.2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f t="shared" si="52"/>
        <v>8.766</v>
      </c>
      <c r="J841">
        <f t="shared" si="53"/>
        <v>184.08599999999998</v>
      </c>
      <c r="K841" s="1">
        <v>43466</v>
      </c>
      <c r="L841" s="2">
        <v>0.4861111111111111</v>
      </c>
      <c r="M841" t="s">
        <v>23</v>
      </c>
      <c r="N841">
        <v>175.32</v>
      </c>
      <c r="O841">
        <f t="shared" si="54"/>
        <v>4</v>
      </c>
      <c r="P841">
        <f t="shared" si="55"/>
        <v>7.3634399999999998</v>
      </c>
      <c r="Q841">
        <v>5</v>
      </c>
    </row>
    <row r="842" spans="1:17" x14ac:dyDescent="0.2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f t="shared" si="52"/>
        <v>7.7910000000000004</v>
      </c>
      <c r="J842">
        <f t="shared" si="53"/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f t="shared" si="54"/>
        <v>6.5</v>
      </c>
      <c r="P842">
        <f t="shared" si="55"/>
        <v>10.634714999999998</v>
      </c>
      <c r="Q842">
        <v>7.9</v>
      </c>
    </row>
    <row r="843" spans="1:17" x14ac:dyDescent="0.2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f t="shared" si="52"/>
        <v>3.0150000000000001</v>
      </c>
      <c r="J843">
        <f t="shared" si="53"/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f t="shared" si="54"/>
        <v>3.5</v>
      </c>
      <c r="P843">
        <f t="shared" si="55"/>
        <v>2.2160250000000001</v>
      </c>
      <c r="Q843">
        <v>6</v>
      </c>
    </row>
    <row r="844" spans="1:17" x14ac:dyDescent="0.2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f t="shared" si="52"/>
        <v>3.9470000000000001</v>
      </c>
      <c r="J844">
        <f t="shared" si="53"/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f t="shared" si="54"/>
        <v>4</v>
      </c>
      <c r="P844">
        <f t="shared" si="55"/>
        <v>3.31548</v>
      </c>
      <c r="Q844">
        <v>5</v>
      </c>
    </row>
    <row r="845" spans="1:17" x14ac:dyDescent="0.2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f t="shared" si="52"/>
        <v>1.4870000000000001</v>
      </c>
      <c r="J845">
        <f t="shared" si="53"/>
        <v>31.226999999999997</v>
      </c>
      <c r="K845" s="1">
        <v>43509</v>
      </c>
      <c r="L845" s="2">
        <v>0.76041666666666663</v>
      </c>
      <c r="M845" t="s">
        <v>33</v>
      </c>
      <c r="N845">
        <v>29.74</v>
      </c>
      <c r="O845">
        <f t="shared" si="54"/>
        <v>6</v>
      </c>
      <c r="P845">
        <f t="shared" si="55"/>
        <v>1.8736199999999996</v>
      </c>
      <c r="Q845">
        <v>8.9</v>
      </c>
    </row>
    <row r="846" spans="1:17" x14ac:dyDescent="0.2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f t="shared" si="52"/>
        <v>1.0660000000000001</v>
      </c>
      <c r="J846">
        <f t="shared" si="53"/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f t="shared" si="54"/>
        <v>6.5</v>
      </c>
      <c r="P846">
        <f t="shared" si="55"/>
        <v>1.4550899999999998</v>
      </c>
      <c r="Q846">
        <v>5.9</v>
      </c>
    </row>
    <row r="847" spans="1:17" x14ac:dyDescent="0.2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f t="shared" si="52"/>
        <v>14.067000000000002</v>
      </c>
      <c r="J847">
        <f t="shared" si="53"/>
        <v>295.40700000000004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f t="shared" si="54"/>
        <v>3.5</v>
      </c>
      <c r="P847">
        <f t="shared" si="55"/>
        <v>10.339245</v>
      </c>
      <c r="Q847">
        <v>5.9</v>
      </c>
    </row>
    <row r="848" spans="1:17" x14ac:dyDescent="0.2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f t="shared" si="52"/>
        <v>3.6630000000000003</v>
      </c>
      <c r="J848">
        <f t="shared" si="53"/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f t="shared" si="54"/>
        <v>3.5</v>
      </c>
      <c r="P848">
        <f t="shared" si="55"/>
        <v>2.6923050000000002</v>
      </c>
      <c r="Q848">
        <v>9.6999999999999993</v>
      </c>
    </row>
    <row r="849" spans="1:17" x14ac:dyDescent="0.2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f t="shared" si="52"/>
        <v>1.119</v>
      </c>
      <c r="J849">
        <f t="shared" si="53"/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f t="shared" si="54"/>
        <v>4</v>
      </c>
      <c r="P849">
        <f t="shared" si="55"/>
        <v>0.93995999999999991</v>
      </c>
      <c r="Q849">
        <v>8.6</v>
      </c>
    </row>
    <row r="850" spans="1:17" x14ac:dyDescent="0.2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f t="shared" si="52"/>
        <v>32.795999999999999</v>
      </c>
      <c r="J850">
        <f t="shared" si="53"/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f t="shared" si="54"/>
        <v>6</v>
      </c>
      <c r="P850">
        <f t="shared" si="55"/>
        <v>41.322960000000002</v>
      </c>
      <c r="Q850">
        <v>4</v>
      </c>
    </row>
    <row r="851" spans="1:17" x14ac:dyDescent="0.2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f t="shared" si="52"/>
        <v>29.729999999999997</v>
      </c>
      <c r="J851">
        <f t="shared" si="53"/>
        <v>624.32999999999993</v>
      </c>
      <c r="K851" s="1">
        <v>43484</v>
      </c>
      <c r="L851" s="2">
        <v>0.5493055555555556</v>
      </c>
      <c r="M851" t="s">
        <v>29</v>
      </c>
      <c r="N851">
        <v>594.6</v>
      </c>
      <c r="O851">
        <f t="shared" si="54"/>
        <v>6.5</v>
      </c>
      <c r="P851">
        <f t="shared" si="55"/>
        <v>40.581449999999997</v>
      </c>
      <c r="Q851">
        <v>4.2</v>
      </c>
    </row>
    <row r="852" spans="1:17" x14ac:dyDescent="0.2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f t="shared" si="52"/>
        <v>3.7050000000000001</v>
      </c>
      <c r="J852">
        <f t="shared" si="53"/>
        <v>77.804999999999993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f t="shared" si="54"/>
        <v>6.5</v>
      </c>
      <c r="P852">
        <f t="shared" si="55"/>
        <v>5.0573249999999996</v>
      </c>
      <c r="Q852">
        <v>9.1999999999999993</v>
      </c>
    </row>
    <row r="853" spans="1:17" x14ac:dyDescent="0.2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f t="shared" si="52"/>
        <v>9.8480000000000008</v>
      </c>
      <c r="J853">
        <f t="shared" si="53"/>
        <v>206.80800000000002</v>
      </c>
      <c r="K853" s="1">
        <v>43515</v>
      </c>
      <c r="L853" s="2">
        <v>0.42499999999999999</v>
      </c>
      <c r="M853" t="s">
        <v>23</v>
      </c>
      <c r="N853">
        <v>196.96</v>
      </c>
      <c r="O853">
        <f t="shared" si="54"/>
        <v>6.5</v>
      </c>
      <c r="P853">
        <f t="shared" si="55"/>
        <v>13.442520000000002</v>
      </c>
      <c r="Q853">
        <v>9.1999999999999993</v>
      </c>
    </row>
    <row r="854" spans="1:17" x14ac:dyDescent="0.2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f t="shared" si="52"/>
        <v>18.616499999999998</v>
      </c>
      <c r="J854">
        <f t="shared" si="53"/>
        <v>390.94649999999996</v>
      </c>
      <c r="K854" s="1">
        <v>43479</v>
      </c>
      <c r="L854" s="2">
        <v>0.65416666666666667</v>
      </c>
      <c r="M854" t="s">
        <v>23</v>
      </c>
      <c r="N854">
        <v>372.33</v>
      </c>
      <c r="O854">
        <f t="shared" si="54"/>
        <v>7</v>
      </c>
      <c r="P854">
        <f t="shared" si="55"/>
        <v>27.366254999999995</v>
      </c>
      <c r="Q854">
        <v>5</v>
      </c>
    </row>
    <row r="855" spans="1:17" x14ac:dyDescent="0.2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f t="shared" si="52"/>
        <v>26.395</v>
      </c>
      <c r="J855">
        <f t="shared" si="53"/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f t="shared" si="54"/>
        <v>3.5</v>
      </c>
      <c r="P855">
        <f t="shared" si="55"/>
        <v>19.400324999999999</v>
      </c>
      <c r="Q855">
        <v>10</v>
      </c>
    </row>
    <row r="856" spans="1:17" x14ac:dyDescent="0.2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f t="shared" si="52"/>
        <v>23.987500000000001</v>
      </c>
      <c r="J856">
        <f t="shared" si="53"/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f t="shared" si="54"/>
        <v>7</v>
      </c>
      <c r="P856">
        <f t="shared" si="55"/>
        <v>35.261625000000002</v>
      </c>
      <c r="Q856">
        <v>8.8000000000000007</v>
      </c>
    </row>
    <row r="857" spans="1:17" x14ac:dyDescent="0.2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f t="shared" si="52"/>
        <v>16.429500000000001</v>
      </c>
      <c r="J857">
        <f t="shared" si="53"/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f t="shared" si="54"/>
        <v>6.5</v>
      </c>
      <c r="P857">
        <f t="shared" si="55"/>
        <v>22.426267499999998</v>
      </c>
      <c r="Q857">
        <v>4.2</v>
      </c>
    </row>
    <row r="858" spans="1:17" x14ac:dyDescent="0.2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f t="shared" si="52"/>
        <v>8.4480000000000004</v>
      </c>
      <c r="J858">
        <f t="shared" si="53"/>
        <v>177.40800000000002</v>
      </c>
      <c r="K858" s="1">
        <v>43466</v>
      </c>
      <c r="L858" s="2">
        <v>0.81319444444444444</v>
      </c>
      <c r="M858" t="s">
        <v>29</v>
      </c>
      <c r="N858">
        <v>168.96</v>
      </c>
      <c r="O858">
        <f t="shared" si="54"/>
        <v>6</v>
      </c>
      <c r="P858">
        <f t="shared" si="55"/>
        <v>10.644480000000001</v>
      </c>
      <c r="Q858">
        <v>6.3</v>
      </c>
    </row>
    <row r="859" spans="1:17" x14ac:dyDescent="0.2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f t="shared" si="52"/>
        <v>5.6619999999999999</v>
      </c>
      <c r="J859">
        <f t="shared" si="53"/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f t="shared" si="54"/>
        <v>5</v>
      </c>
      <c r="P859">
        <f t="shared" si="55"/>
        <v>5.9451000000000001</v>
      </c>
      <c r="Q859">
        <v>8.1999999999999993</v>
      </c>
    </row>
    <row r="860" spans="1:17" x14ac:dyDescent="0.2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f t="shared" si="52"/>
        <v>17.277000000000001</v>
      </c>
      <c r="J860">
        <f t="shared" si="53"/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f t="shared" si="54"/>
        <v>7</v>
      </c>
      <c r="P860">
        <f t="shared" si="55"/>
        <v>25.397190000000002</v>
      </c>
      <c r="Q860">
        <v>5.0999999999999996</v>
      </c>
    </row>
    <row r="861" spans="1:17" x14ac:dyDescent="0.2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f t="shared" si="52"/>
        <v>21.433500000000002</v>
      </c>
      <c r="J861">
        <f t="shared" si="53"/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f t="shared" si="54"/>
        <v>6</v>
      </c>
      <c r="P861">
        <f t="shared" si="55"/>
        <v>27.006209999999999</v>
      </c>
      <c r="Q861">
        <v>5</v>
      </c>
    </row>
    <row r="862" spans="1:17" x14ac:dyDescent="0.2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f t="shared" si="52"/>
        <v>4.3135000000000003</v>
      </c>
      <c r="J862">
        <f t="shared" si="53"/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f t="shared" si="54"/>
        <v>5</v>
      </c>
      <c r="P862">
        <f t="shared" si="55"/>
        <v>4.5291750000000004</v>
      </c>
      <c r="Q862">
        <v>7</v>
      </c>
    </row>
    <row r="863" spans="1:17" x14ac:dyDescent="0.2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f t="shared" si="52"/>
        <v>1.276</v>
      </c>
      <c r="J863">
        <f t="shared" si="53"/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f t="shared" si="54"/>
        <v>4</v>
      </c>
      <c r="P863">
        <f t="shared" si="55"/>
        <v>1.0718399999999999</v>
      </c>
      <c r="Q863">
        <v>7.8</v>
      </c>
    </row>
    <row r="864" spans="1:17" x14ac:dyDescent="0.2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f t="shared" si="52"/>
        <v>5.0760000000000005</v>
      </c>
      <c r="J864">
        <f t="shared" si="53"/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f t="shared" si="54"/>
        <v>5</v>
      </c>
      <c r="P864">
        <f t="shared" si="55"/>
        <v>5.3298000000000005</v>
      </c>
      <c r="Q864">
        <v>4.3</v>
      </c>
    </row>
    <row r="865" spans="1:17" x14ac:dyDescent="0.2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f t="shared" si="52"/>
        <v>17.874500000000001</v>
      </c>
      <c r="J865">
        <f t="shared" si="53"/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f t="shared" si="54"/>
        <v>5</v>
      </c>
      <c r="P865">
        <f t="shared" si="55"/>
        <v>18.768225000000001</v>
      </c>
      <c r="Q865">
        <v>7</v>
      </c>
    </row>
    <row r="866" spans="1:17" x14ac:dyDescent="0.2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f t="shared" si="52"/>
        <v>11.938500000000001</v>
      </c>
      <c r="J866">
        <f t="shared" si="53"/>
        <v>250.70850000000002</v>
      </c>
      <c r="K866" s="1">
        <v>43473</v>
      </c>
      <c r="L866" s="2">
        <v>0.60416666666666663</v>
      </c>
      <c r="M866" t="s">
        <v>29</v>
      </c>
      <c r="N866">
        <v>238.77</v>
      </c>
      <c r="O866">
        <f t="shared" si="54"/>
        <v>3.5</v>
      </c>
      <c r="P866">
        <f t="shared" si="55"/>
        <v>8.7747975</v>
      </c>
      <c r="Q866">
        <v>6.6</v>
      </c>
    </row>
    <row r="867" spans="1:17" x14ac:dyDescent="0.2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f t="shared" si="52"/>
        <v>5.0715000000000003</v>
      </c>
      <c r="J867">
        <f t="shared" si="53"/>
        <v>106.50150000000001</v>
      </c>
      <c r="K867" s="1">
        <v>43491</v>
      </c>
      <c r="L867" s="2">
        <v>0.63263888888888886</v>
      </c>
      <c r="M867" t="s">
        <v>23</v>
      </c>
      <c r="N867">
        <v>101.43</v>
      </c>
      <c r="O867">
        <f t="shared" si="54"/>
        <v>7</v>
      </c>
      <c r="P867">
        <f t="shared" si="55"/>
        <v>7.4551050000000005</v>
      </c>
      <c r="Q867">
        <v>7.3</v>
      </c>
    </row>
    <row r="868" spans="1:17" x14ac:dyDescent="0.2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f t="shared" si="52"/>
        <v>36.212000000000003</v>
      </c>
      <c r="J868">
        <f t="shared" si="53"/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f t="shared" si="54"/>
        <v>4</v>
      </c>
      <c r="P868">
        <f t="shared" si="55"/>
        <v>30.41808</v>
      </c>
      <c r="Q868">
        <v>6.5</v>
      </c>
    </row>
    <row r="869" spans="1:17" x14ac:dyDescent="0.2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f t="shared" si="52"/>
        <v>6.282</v>
      </c>
      <c r="J869">
        <f t="shared" si="53"/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f t="shared" si="54"/>
        <v>7</v>
      </c>
      <c r="P869">
        <f t="shared" si="55"/>
        <v>9.2345399999999991</v>
      </c>
      <c r="Q869">
        <v>4.9000000000000004</v>
      </c>
    </row>
    <row r="870" spans="1:17" x14ac:dyDescent="0.2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f t="shared" si="52"/>
        <v>3.6464999999999996</v>
      </c>
      <c r="J870">
        <f t="shared" si="53"/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f t="shared" si="54"/>
        <v>6</v>
      </c>
      <c r="P870">
        <f t="shared" si="55"/>
        <v>4.5945899999999993</v>
      </c>
      <c r="Q870">
        <v>4.3</v>
      </c>
    </row>
    <row r="871" spans="1:17" x14ac:dyDescent="0.2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f t="shared" si="52"/>
        <v>12.918000000000001</v>
      </c>
      <c r="J871">
        <f t="shared" si="53"/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f t="shared" si="54"/>
        <v>4</v>
      </c>
      <c r="P871">
        <f t="shared" si="55"/>
        <v>10.851120000000002</v>
      </c>
      <c r="Q871">
        <v>9.3000000000000007</v>
      </c>
    </row>
    <row r="872" spans="1:17" x14ac:dyDescent="0.2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f t="shared" si="52"/>
        <v>8.6870000000000012</v>
      </c>
      <c r="J872">
        <f t="shared" si="53"/>
        <v>182.42700000000002</v>
      </c>
      <c r="K872" s="1">
        <v>43512</v>
      </c>
      <c r="L872" s="2">
        <v>0.43958333333333338</v>
      </c>
      <c r="M872" t="s">
        <v>33</v>
      </c>
      <c r="N872">
        <v>173.74</v>
      </c>
      <c r="O872">
        <f t="shared" si="54"/>
        <v>6</v>
      </c>
      <c r="P872">
        <f t="shared" si="55"/>
        <v>10.945620000000002</v>
      </c>
      <c r="Q872">
        <v>7.1</v>
      </c>
    </row>
    <row r="873" spans="1:17" x14ac:dyDescent="0.2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f t="shared" si="52"/>
        <v>2.8250000000000002</v>
      </c>
      <c r="J873">
        <f t="shared" si="53"/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f t="shared" si="54"/>
        <v>6.5</v>
      </c>
      <c r="P873">
        <f t="shared" si="55"/>
        <v>3.856125</v>
      </c>
      <c r="Q873">
        <v>9.6</v>
      </c>
    </row>
    <row r="874" spans="1:17" x14ac:dyDescent="0.2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f t="shared" si="52"/>
        <v>10.715000000000002</v>
      </c>
      <c r="J874">
        <f t="shared" si="53"/>
        <v>225.01500000000001</v>
      </c>
      <c r="K874" s="1">
        <v>43493</v>
      </c>
      <c r="L874" s="2">
        <v>0.49374999999999997</v>
      </c>
      <c r="M874" t="s">
        <v>29</v>
      </c>
      <c r="N874">
        <v>214.3</v>
      </c>
      <c r="O874">
        <f t="shared" si="54"/>
        <v>3.5</v>
      </c>
      <c r="P874">
        <f t="shared" si="55"/>
        <v>7.8755249999999997</v>
      </c>
      <c r="Q874">
        <v>6.2</v>
      </c>
    </row>
    <row r="875" spans="1:17" x14ac:dyDescent="0.2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f t="shared" si="52"/>
        <v>26.718000000000004</v>
      </c>
      <c r="J875">
        <f t="shared" si="53"/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f t="shared" si="54"/>
        <v>4</v>
      </c>
      <c r="P875">
        <f t="shared" si="55"/>
        <v>22.44312</v>
      </c>
      <c r="Q875">
        <v>9.9</v>
      </c>
    </row>
    <row r="876" spans="1:17" x14ac:dyDescent="0.2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f t="shared" si="52"/>
        <v>4.6580000000000004</v>
      </c>
      <c r="J876">
        <f t="shared" si="53"/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f t="shared" si="54"/>
        <v>5</v>
      </c>
      <c r="P876">
        <f t="shared" si="55"/>
        <v>4.8908999999999994</v>
      </c>
      <c r="Q876">
        <v>5.9</v>
      </c>
    </row>
    <row r="877" spans="1:17" x14ac:dyDescent="0.2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f t="shared" si="52"/>
        <v>26.104000000000003</v>
      </c>
      <c r="J877">
        <f t="shared" si="53"/>
        <v>548.18400000000008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f t="shared" si="54"/>
        <v>5</v>
      </c>
      <c r="P877">
        <f t="shared" si="55"/>
        <v>27.409200000000006</v>
      </c>
      <c r="Q877">
        <v>6.3</v>
      </c>
    </row>
    <row r="878" spans="1:17" x14ac:dyDescent="0.2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f t="shared" si="52"/>
        <v>2.6175000000000002</v>
      </c>
      <c r="J878">
        <f t="shared" si="53"/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f t="shared" si="54"/>
        <v>6.5</v>
      </c>
      <c r="P878">
        <f t="shared" si="55"/>
        <v>3.5728874999999998</v>
      </c>
      <c r="Q878">
        <v>4</v>
      </c>
    </row>
    <row r="879" spans="1:17" x14ac:dyDescent="0.2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f t="shared" si="52"/>
        <v>1.9875</v>
      </c>
      <c r="J879">
        <f t="shared" si="53"/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f t="shared" si="54"/>
        <v>3.5</v>
      </c>
      <c r="P879">
        <f t="shared" si="55"/>
        <v>1.4608124999999998</v>
      </c>
      <c r="Q879">
        <v>6.1</v>
      </c>
    </row>
    <row r="880" spans="1:17" x14ac:dyDescent="0.2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f t="shared" si="52"/>
        <v>36.008000000000003</v>
      </c>
      <c r="J880">
        <f t="shared" si="53"/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f t="shared" si="54"/>
        <v>3.5</v>
      </c>
      <c r="P880">
        <f t="shared" si="55"/>
        <v>26.465880000000002</v>
      </c>
      <c r="Q880">
        <v>4.5</v>
      </c>
    </row>
    <row r="881" spans="1:17" x14ac:dyDescent="0.2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f t="shared" si="52"/>
        <v>4.84</v>
      </c>
      <c r="J881">
        <f t="shared" si="53"/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f t="shared" si="54"/>
        <v>3.5</v>
      </c>
      <c r="P881">
        <f t="shared" si="55"/>
        <v>3.5573999999999999</v>
      </c>
      <c r="Q881">
        <v>8.6</v>
      </c>
    </row>
    <row r="882" spans="1:17" x14ac:dyDescent="0.2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f t="shared" si="52"/>
        <v>16.605</v>
      </c>
      <c r="J882">
        <f t="shared" si="53"/>
        <v>348.70500000000004</v>
      </c>
      <c r="K882" s="1">
        <v>43473</v>
      </c>
      <c r="L882" s="2">
        <v>0.60069444444444442</v>
      </c>
      <c r="M882" t="s">
        <v>23</v>
      </c>
      <c r="N882">
        <v>332.1</v>
      </c>
      <c r="O882">
        <f t="shared" si="54"/>
        <v>6</v>
      </c>
      <c r="P882">
        <f t="shared" si="55"/>
        <v>20.922300000000003</v>
      </c>
      <c r="Q882">
        <v>6</v>
      </c>
    </row>
    <row r="883" spans="1:17" x14ac:dyDescent="0.2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f t="shared" si="52"/>
        <v>4.0720000000000001</v>
      </c>
      <c r="J883">
        <f t="shared" si="53"/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f t="shared" si="54"/>
        <v>6.5</v>
      </c>
      <c r="P883">
        <f t="shared" si="55"/>
        <v>5.5582799999999999</v>
      </c>
      <c r="Q883">
        <v>9.5</v>
      </c>
    </row>
    <row r="884" spans="1:17" x14ac:dyDescent="0.2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f t="shared" si="52"/>
        <v>15.994999999999999</v>
      </c>
      <c r="J884">
        <f t="shared" si="53"/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f t="shared" si="54"/>
        <v>4</v>
      </c>
      <c r="P884">
        <f t="shared" si="55"/>
        <v>13.435799999999999</v>
      </c>
      <c r="Q884">
        <v>9.9</v>
      </c>
    </row>
    <row r="885" spans="1:17" x14ac:dyDescent="0.2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f t="shared" si="52"/>
        <v>10.326000000000001</v>
      </c>
      <c r="J885">
        <f t="shared" si="53"/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f t="shared" si="54"/>
        <v>5</v>
      </c>
      <c r="P885">
        <f t="shared" si="55"/>
        <v>10.8423</v>
      </c>
      <c r="Q885">
        <v>7.5</v>
      </c>
    </row>
    <row r="886" spans="1:17" x14ac:dyDescent="0.2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f t="shared" si="52"/>
        <v>8.3340000000000014</v>
      </c>
      <c r="J886">
        <f t="shared" si="53"/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f t="shared" si="54"/>
        <v>6</v>
      </c>
      <c r="P886">
        <f t="shared" si="55"/>
        <v>10.50084</v>
      </c>
      <c r="Q886">
        <v>7.6</v>
      </c>
    </row>
    <row r="887" spans="1:17" x14ac:dyDescent="0.2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f t="shared" si="52"/>
        <v>15.953000000000001</v>
      </c>
      <c r="J887">
        <f t="shared" si="53"/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f t="shared" si="54"/>
        <v>4</v>
      </c>
      <c r="P887">
        <f t="shared" si="55"/>
        <v>13.400519999999998</v>
      </c>
      <c r="Q887">
        <v>5</v>
      </c>
    </row>
    <row r="888" spans="1:17" x14ac:dyDescent="0.2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f t="shared" si="52"/>
        <v>4.3950000000000005</v>
      </c>
      <c r="J888">
        <f t="shared" si="53"/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f t="shared" si="54"/>
        <v>6</v>
      </c>
      <c r="P888">
        <f t="shared" si="55"/>
        <v>5.5377000000000001</v>
      </c>
      <c r="Q888">
        <v>6.7</v>
      </c>
    </row>
    <row r="889" spans="1:17" x14ac:dyDescent="0.2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f t="shared" si="52"/>
        <v>36.735000000000007</v>
      </c>
      <c r="J889">
        <f t="shared" si="53"/>
        <v>771.43500000000006</v>
      </c>
      <c r="K889" s="1">
        <v>43547</v>
      </c>
      <c r="L889" s="2">
        <v>0.55138888888888882</v>
      </c>
      <c r="M889" t="s">
        <v>23</v>
      </c>
      <c r="N889">
        <v>734.7</v>
      </c>
      <c r="O889">
        <f t="shared" si="54"/>
        <v>3.5</v>
      </c>
      <c r="P889">
        <f t="shared" si="55"/>
        <v>27.000225</v>
      </c>
      <c r="Q889">
        <v>9.5</v>
      </c>
    </row>
    <row r="890" spans="1:17" x14ac:dyDescent="0.2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f t="shared" si="52"/>
        <v>4.8760000000000003</v>
      </c>
      <c r="J890">
        <f t="shared" si="53"/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f t="shared" si="54"/>
        <v>6.5</v>
      </c>
      <c r="P890">
        <f t="shared" si="55"/>
        <v>6.6557399999999998</v>
      </c>
      <c r="Q890">
        <v>6.8</v>
      </c>
    </row>
    <row r="891" spans="1:17" x14ac:dyDescent="0.2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f t="shared" si="52"/>
        <v>38.460000000000008</v>
      </c>
      <c r="J891">
        <f t="shared" si="53"/>
        <v>807.66000000000008</v>
      </c>
      <c r="K891" s="1">
        <v>43541</v>
      </c>
      <c r="L891" s="2">
        <v>0.82847222222222217</v>
      </c>
      <c r="M891" t="s">
        <v>23</v>
      </c>
      <c r="N891">
        <v>769.2</v>
      </c>
      <c r="O891">
        <f t="shared" si="54"/>
        <v>4</v>
      </c>
      <c r="P891">
        <f t="shared" si="55"/>
        <v>32.306400000000004</v>
      </c>
      <c r="Q891">
        <v>5.6</v>
      </c>
    </row>
    <row r="892" spans="1:17" x14ac:dyDescent="0.2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f t="shared" si="52"/>
        <v>20.914999999999999</v>
      </c>
      <c r="J892">
        <f t="shared" si="53"/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f t="shared" si="54"/>
        <v>7</v>
      </c>
      <c r="P892">
        <f t="shared" si="55"/>
        <v>30.745049999999996</v>
      </c>
      <c r="Q892">
        <v>7.2</v>
      </c>
    </row>
    <row r="893" spans="1:17" x14ac:dyDescent="0.2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f t="shared" si="52"/>
        <v>23.164000000000001</v>
      </c>
      <c r="J893">
        <f t="shared" si="53"/>
        <v>486.44399999999996</v>
      </c>
      <c r="K893" s="1">
        <v>43503</v>
      </c>
      <c r="L893" s="2">
        <v>0.62916666666666665</v>
      </c>
      <c r="M893" t="s">
        <v>29</v>
      </c>
      <c r="N893">
        <v>463.28</v>
      </c>
      <c r="O893">
        <f t="shared" si="54"/>
        <v>3.5</v>
      </c>
      <c r="P893">
        <f t="shared" si="55"/>
        <v>17.025539999999999</v>
      </c>
      <c r="Q893">
        <v>8.1</v>
      </c>
    </row>
    <row r="894" spans="1:17" x14ac:dyDescent="0.2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f t="shared" si="52"/>
        <v>23.122500000000002</v>
      </c>
      <c r="J894">
        <f t="shared" si="53"/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f t="shared" si="54"/>
        <v>6.5</v>
      </c>
      <c r="P894">
        <f t="shared" si="55"/>
        <v>31.562212500000001</v>
      </c>
      <c r="Q894">
        <v>8.6</v>
      </c>
    </row>
    <row r="895" spans="1:17" x14ac:dyDescent="0.2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f t="shared" si="52"/>
        <v>7.0950000000000006</v>
      </c>
      <c r="J895">
        <f t="shared" si="53"/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f t="shared" si="54"/>
        <v>3.5</v>
      </c>
      <c r="P895">
        <f t="shared" si="55"/>
        <v>5.2148250000000012</v>
      </c>
      <c r="Q895">
        <v>9.4</v>
      </c>
    </row>
    <row r="896" spans="1:17" x14ac:dyDescent="0.2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f t="shared" si="52"/>
        <v>15.135000000000003</v>
      </c>
      <c r="J896">
        <f t="shared" si="53"/>
        <v>317.83500000000004</v>
      </c>
      <c r="K896" s="1">
        <v>43502</v>
      </c>
      <c r="L896" s="2">
        <v>0.63611111111111118</v>
      </c>
      <c r="M896" t="s">
        <v>33</v>
      </c>
      <c r="N896">
        <v>302.7</v>
      </c>
      <c r="O896">
        <f t="shared" si="54"/>
        <v>3.5</v>
      </c>
      <c r="P896">
        <f t="shared" si="55"/>
        <v>11.124225000000001</v>
      </c>
      <c r="Q896">
        <v>8.9</v>
      </c>
    </row>
    <row r="897" spans="1:17" x14ac:dyDescent="0.2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f t="shared" si="52"/>
        <v>39.664000000000001</v>
      </c>
      <c r="J897">
        <f t="shared" si="53"/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f t="shared" si="54"/>
        <v>7</v>
      </c>
      <c r="P897">
        <f t="shared" si="55"/>
        <v>58.306080000000001</v>
      </c>
      <c r="Q897">
        <v>4.2</v>
      </c>
    </row>
    <row r="898" spans="1:17" x14ac:dyDescent="0.2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f t="shared" si="52"/>
        <v>21.259</v>
      </c>
      <c r="J898">
        <f t="shared" si="53"/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f t="shared" si="54"/>
        <v>6.5</v>
      </c>
      <c r="P898">
        <f t="shared" si="55"/>
        <v>29.018535</v>
      </c>
      <c r="Q898">
        <v>5</v>
      </c>
    </row>
    <row r="899" spans="1:17" x14ac:dyDescent="0.2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f t="shared" ref="I899:I962" si="56">0.05*(G899*H899)</f>
        <v>14.181000000000001</v>
      </c>
      <c r="J899">
        <f t="shared" ref="J899:J962" si="57">G899*H899+I899</f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f t="shared" ref="O899:O962" si="58">IF(F899="Health and beauty",7,IF(F899="Fashion accessories",6.5,IF(F899="Home and lifestyle",5,IF(F899="Electronic accessories",3.5,IF(F899="Sports and travel",4,6)))))</f>
        <v>6</v>
      </c>
      <c r="P899">
        <f t="shared" ref="P899:P962" si="59">(O899*J899)/100</f>
        <v>17.86806</v>
      </c>
      <c r="Q899">
        <v>8.8000000000000007</v>
      </c>
    </row>
    <row r="900" spans="1:17" x14ac:dyDescent="0.2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f t="shared" si="56"/>
        <v>29.959999999999997</v>
      </c>
      <c r="J900">
        <f t="shared" si="57"/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f t="shared" si="58"/>
        <v>7</v>
      </c>
      <c r="P900">
        <f t="shared" si="59"/>
        <v>44.041199999999996</v>
      </c>
      <c r="Q900">
        <v>5.3</v>
      </c>
    </row>
    <row r="901" spans="1:17" x14ac:dyDescent="0.2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f t="shared" si="56"/>
        <v>15.768000000000001</v>
      </c>
      <c r="J901">
        <f t="shared" si="57"/>
        <v>331.12800000000004</v>
      </c>
      <c r="K901" s="1">
        <v>43505</v>
      </c>
      <c r="L901" s="2">
        <v>0.80347222222222225</v>
      </c>
      <c r="M901" t="s">
        <v>23</v>
      </c>
      <c r="N901">
        <v>315.36</v>
      </c>
      <c r="O901">
        <f t="shared" si="58"/>
        <v>6</v>
      </c>
      <c r="P901">
        <f t="shared" si="59"/>
        <v>19.867680000000004</v>
      </c>
      <c r="Q901">
        <v>4.5999999999999996</v>
      </c>
    </row>
    <row r="902" spans="1:17" x14ac:dyDescent="0.2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f t="shared" si="56"/>
        <v>20.178000000000004</v>
      </c>
      <c r="J902">
        <f t="shared" si="57"/>
        <v>423.73800000000006</v>
      </c>
      <c r="K902" s="1">
        <v>43479</v>
      </c>
      <c r="L902" s="2">
        <v>0.58333333333333337</v>
      </c>
      <c r="M902" t="s">
        <v>33</v>
      </c>
      <c r="N902">
        <v>403.56</v>
      </c>
      <c r="O902">
        <f t="shared" si="58"/>
        <v>3.5</v>
      </c>
      <c r="P902">
        <f t="shared" si="59"/>
        <v>14.830830000000001</v>
      </c>
      <c r="Q902">
        <v>7.5</v>
      </c>
    </row>
    <row r="903" spans="1:17" x14ac:dyDescent="0.2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f t="shared" si="56"/>
        <v>9.1940000000000008</v>
      </c>
      <c r="J903">
        <f t="shared" si="57"/>
        <v>193.07399999999998</v>
      </c>
      <c r="K903" s="1">
        <v>43505</v>
      </c>
      <c r="L903" s="2">
        <v>0.50138888888888888</v>
      </c>
      <c r="M903" t="s">
        <v>23</v>
      </c>
      <c r="N903">
        <v>183.88</v>
      </c>
      <c r="O903">
        <f t="shared" si="58"/>
        <v>5</v>
      </c>
      <c r="P903">
        <f t="shared" si="59"/>
        <v>9.6536999999999988</v>
      </c>
      <c r="Q903">
        <v>5.0999999999999996</v>
      </c>
    </row>
    <row r="904" spans="1:17" x14ac:dyDescent="0.2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f t="shared" si="56"/>
        <v>6.932500000000001</v>
      </c>
      <c r="J904">
        <f t="shared" si="57"/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f t="shared" si="58"/>
        <v>7</v>
      </c>
      <c r="P904">
        <f t="shared" si="59"/>
        <v>10.190775</v>
      </c>
      <c r="Q904">
        <v>4.2</v>
      </c>
    </row>
    <row r="905" spans="1:17" x14ac:dyDescent="0.2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f t="shared" si="56"/>
        <v>4.0354999999999999</v>
      </c>
      <c r="J905">
        <f t="shared" si="57"/>
        <v>84.745499999999993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f t="shared" si="58"/>
        <v>6</v>
      </c>
      <c r="P905">
        <f t="shared" si="59"/>
        <v>5.0847299999999995</v>
      </c>
      <c r="Q905">
        <v>8.1</v>
      </c>
    </row>
    <row r="906" spans="1:17" x14ac:dyDescent="0.2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f t="shared" si="56"/>
        <v>5.8320000000000007</v>
      </c>
      <c r="J906">
        <f t="shared" si="57"/>
        <v>122.47200000000001</v>
      </c>
      <c r="K906" s="1">
        <v>43510</v>
      </c>
      <c r="L906" s="2">
        <v>0.52916666666666667</v>
      </c>
      <c r="M906" t="s">
        <v>23</v>
      </c>
      <c r="N906">
        <v>116.64</v>
      </c>
      <c r="O906">
        <f t="shared" si="58"/>
        <v>7</v>
      </c>
      <c r="P906">
        <f t="shared" si="59"/>
        <v>8.5730400000000007</v>
      </c>
      <c r="Q906">
        <v>6</v>
      </c>
    </row>
    <row r="907" spans="1:17" x14ac:dyDescent="0.2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f t="shared" si="56"/>
        <v>15.676</v>
      </c>
      <c r="J907">
        <f t="shared" si="57"/>
        <v>329.19599999999997</v>
      </c>
      <c r="K907" s="1">
        <v>43548</v>
      </c>
      <c r="L907" s="2">
        <v>0.74722222222222223</v>
      </c>
      <c r="M907" t="s">
        <v>29</v>
      </c>
      <c r="N907">
        <v>313.52</v>
      </c>
      <c r="O907">
        <f t="shared" si="58"/>
        <v>5</v>
      </c>
      <c r="P907">
        <f t="shared" si="59"/>
        <v>16.459799999999998</v>
      </c>
      <c r="Q907">
        <v>7.9</v>
      </c>
    </row>
    <row r="908" spans="1:17" x14ac:dyDescent="0.2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f t="shared" si="56"/>
        <v>42.305000000000007</v>
      </c>
      <c r="J908">
        <f t="shared" si="57"/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f t="shared" si="58"/>
        <v>7</v>
      </c>
      <c r="P908">
        <f t="shared" si="59"/>
        <v>62.18835</v>
      </c>
      <c r="Q908">
        <v>8.8000000000000007</v>
      </c>
    </row>
    <row r="909" spans="1:17" x14ac:dyDescent="0.2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f t="shared" si="56"/>
        <v>20.72</v>
      </c>
      <c r="J909">
        <f t="shared" si="57"/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f t="shared" si="58"/>
        <v>7</v>
      </c>
      <c r="P909">
        <f t="shared" si="59"/>
        <v>30.458400000000001</v>
      </c>
      <c r="Q909">
        <v>6.6</v>
      </c>
    </row>
    <row r="910" spans="1:17" x14ac:dyDescent="0.2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f t="shared" si="56"/>
        <v>7.9540000000000006</v>
      </c>
      <c r="J910">
        <f t="shared" si="57"/>
        <v>167.03400000000002</v>
      </c>
      <c r="K910" s="1">
        <v>43551</v>
      </c>
      <c r="L910" s="2">
        <v>0.6875</v>
      </c>
      <c r="M910" t="s">
        <v>23</v>
      </c>
      <c r="N910">
        <v>159.08000000000001</v>
      </c>
      <c r="O910">
        <f t="shared" si="58"/>
        <v>6</v>
      </c>
      <c r="P910">
        <f t="shared" si="59"/>
        <v>10.022040000000002</v>
      </c>
      <c r="Q910">
        <v>6.2</v>
      </c>
    </row>
    <row r="911" spans="1:17" x14ac:dyDescent="0.2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f t="shared" si="56"/>
        <v>24.504999999999999</v>
      </c>
      <c r="J911">
        <f t="shared" si="57"/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f t="shared" si="58"/>
        <v>5</v>
      </c>
      <c r="P911">
        <f t="shared" si="59"/>
        <v>25.730250000000002</v>
      </c>
      <c r="Q911">
        <v>4.2</v>
      </c>
    </row>
    <row r="912" spans="1:17" x14ac:dyDescent="0.2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f t="shared" si="56"/>
        <v>4.3724999999999996</v>
      </c>
      <c r="J912">
        <f t="shared" si="57"/>
        <v>91.822499999999991</v>
      </c>
      <c r="K912" s="1">
        <v>43551</v>
      </c>
      <c r="L912" s="2">
        <v>0.8534722222222223</v>
      </c>
      <c r="M912" t="s">
        <v>33</v>
      </c>
      <c r="N912">
        <v>87.45</v>
      </c>
      <c r="O912">
        <f t="shared" si="58"/>
        <v>6</v>
      </c>
      <c r="P912">
        <f t="shared" si="59"/>
        <v>5.5093499999999995</v>
      </c>
      <c r="Q912">
        <v>7.3</v>
      </c>
    </row>
    <row r="913" spans="1:17" x14ac:dyDescent="0.2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f t="shared" si="56"/>
        <v>11.226000000000001</v>
      </c>
      <c r="J913">
        <f t="shared" si="57"/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f t="shared" si="58"/>
        <v>3.5</v>
      </c>
      <c r="P913">
        <f t="shared" si="59"/>
        <v>8.2511100000000006</v>
      </c>
      <c r="Q913">
        <v>8.6</v>
      </c>
    </row>
    <row r="914" spans="1:17" x14ac:dyDescent="0.2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f t="shared" si="56"/>
        <v>37.248000000000005</v>
      </c>
      <c r="J914">
        <f t="shared" si="57"/>
        <v>782.20800000000008</v>
      </c>
      <c r="K914" s="1">
        <v>43503</v>
      </c>
      <c r="L914" s="2">
        <v>0.42291666666666666</v>
      </c>
      <c r="M914" t="s">
        <v>29</v>
      </c>
      <c r="N914">
        <v>744.96</v>
      </c>
      <c r="O914">
        <f t="shared" si="58"/>
        <v>5</v>
      </c>
      <c r="P914">
        <f t="shared" si="59"/>
        <v>39.110400000000006</v>
      </c>
      <c r="Q914">
        <v>6.8</v>
      </c>
    </row>
    <row r="915" spans="1:17" x14ac:dyDescent="0.2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f t="shared" si="56"/>
        <v>20.536000000000001</v>
      </c>
      <c r="J915">
        <f t="shared" si="57"/>
        <v>431.25600000000003</v>
      </c>
      <c r="K915" s="1">
        <v>43496</v>
      </c>
      <c r="L915" s="2">
        <v>0.41666666666666669</v>
      </c>
      <c r="M915" t="s">
        <v>23</v>
      </c>
      <c r="N915">
        <v>410.72</v>
      </c>
      <c r="O915">
        <f t="shared" si="58"/>
        <v>6.5</v>
      </c>
      <c r="P915">
        <f t="shared" si="59"/>
        <v>28.031640000000003</v>
      </c>
      <c r="Q915">
        <v>7.6</v>
      </c>
    </row>
    <row r="916" spans="1:17" x14ac:dyDescent="0.2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f t="shared" si="56"/>
        <v>14.939999999999998</v>
      </c>
      <c r="J916">
        <f t="shared" si="57"/>
        <v>313.73999999999995</v>
      </c>
      <c r="K916" s="1">
        <v>43521</v>
      </c>
      <c r="L916" s="2">
        <v>0.78125</v>
      </c>
      <c r="M916" t="s">
        <v>29</v>
      </c>
      <c r="N916">
        <v>298.8</v>
      </c>
      <c r="O916">
        <f t="shared" si="58"/>
        <v>6</v>
      </c>
      <c r="P916">
        <f t="shared" si="59"/>
        <v>18.824399999999997</v>
      </c>
      <c r="Q916">
        <v>5.8</v>
      </c>
    </row>
    <row r="917" spans="1:17" x14ac:dyDescent="0.2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f t="shared" si="56"/>
        <v>10.647</v>
      </c>
      <c r="J917">
        <f t="shared" si="57"/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f t="shared" si="58"/>
        <v>3.5</v>
      </c>
      <c r="P917">
        <f t="shared" si="59"/>
        <v>7.825545</v>
      </c>
      <c r="Q917">
        <v>4.0999999999999996</v>
      </c>
    </row>
    <row r="918" spans="1:17" x14ac:dyDescent="0.2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f t="shared" si="56"/>
        <v>2.1425000000000001</v>
      </c>
      <c r="J918">
        <f t="shared" si="57"/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f t="shared" si="58"/>
        <v>4</v>
      </c>
      <c r="P918">
        <f t="shared" si="59"/>
        <v>1.7997000000000001</v>
      </c>
      <c r="Q918">
        <v>9.3000000000000007</v>
      </c>
    </row>
    <row r="919" spans="1:17" x14ac:dyDescent="0.2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f t="shared" si="56"/>
        <v>18.934000000000001</v>
      </c>
      <c r="J919">
        <f t="shared" si="57"/>
        <v>397.61400000000003</v>
      </c>
      <c r="K919" s="1">
        <v>43535</v>
      </c>
      <c r="L919" s="2">
        <v>0.50277777777777777</v>
      </c>
      <c r="M919" t="s">
        <v>29</v>
      </c>
      <c r="N919">
        <v>378.68</v>
      </c>
      <c r="O919">
        <f t="shared" si="58"/>
        <v>6.5</v>
      </c>
      <c r="P919">
        <f t="shared" si="59"/>
        <v>25.844909999999999</v>
      </c>
      <c r="Q919">
        <v>6.8</v>
      </c>
    </row>
    <row r="920" spans="1:17" x14ac:dyDescent="0.2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f t="shared" si="56"/>
        <v>10.345500000000001</v>
      </c>
      <c r="J920">
        <f t="shared" si="57"/>
        <v>217.25549999999998</v>
      </c>
      <c r="K920" s="1">
        <v>43518</v>
      </c>
      <c r="L920" s="2">
        <v>0.47638888888888892</v>
      </c>
      <c r="M920" t="s">
        <v>23</v>
      </c>
      <c r="N920">
        <v>206.91</v>
      </c>
      <c r="O920">
        <f t="shared" si="58"/>
        <v>5</v>
      </c>
      <c r="P920">
        <f t="shared" si="59"/>
        <v>10.862774999999999</v>
      </c>
      <c r="Q920">
        <v>8.6999999999999993</v>
      </c>
    </row>
    <row r="921" spans="1:17" x14ac:dyDescent="0.2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f t="shared" si="56"/>
        <v>3.9390000000000001</v>
      </c>
      <c r="J921">
        <f t="shared" si="57"/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f t="shared" si="58"/>
        <v>3.5</v>
      </c>
      <c r="P921">
        <f t="shared" si="59"/>
        <v>2.8951649999999995</v>
      </c>
      <c r="Q921">
        <v>6.3</v>
      </c>
    </row>
    <row r="922" spans="1:17" x14ac:dyDescent="0.2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f t="shared" si="56"/>
        <v>16.105500000000003</v>
      </c>
      <c r="J922">
        <f t="shared" si="57"/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f t="shared" si="58"/>
        <v>5</v>
      </c>
      <c r="P922">
        <f t="shared" si="59"/>
        <v>16.910775000000001</v>
      </c>
      <c r="Q922">
        <v>5.0999999999999996</v>
      </c>
    </row>
    <row r="923" spans="1:17" x14ac:dyDescent="0.2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f t="shared" si="56"/>
        <v>4.9110000000000005</v>
      </c>
      <c r="J923">
        <f t="shared" si="57"/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f t="shared" si="58"/>
        <v>5</v>
      </c>
      <c r="P923">
        <f t="shared" si="59"/>
        <v>5.1565499999999993</v>
      </c>
      <c r="Q923">
        <v>7</v>
      </c>
    </row>
    <row r="924" spans="1:17" x14ac:dyDescent="0.2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f t="shared" si="56"/>
        <v>1.2730000000000001</v>
      </c>
      <c r="J924">
        <f t="shared" si="57"/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f t="shared" si="58"/>
        <v>5</v>
      </c>
      <c r="P924">
        <f t="shared" si="59"/>
        <v>1.3366499999999999</v>
      </c>
      <c r="Q924">
        <v>5.2</v>
      </c>
    </row>
    <row r="925" spans="1:17" x14ac:dyDescent="0.2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f t="shared" si="56"/>
        <v>29.099000000000004</v>
      </c>
      <c r="J925">
        <f t="shared" si="57"/>
        <v>611.07900000000006</v>
      </c>
      <c r="K925" s="1">
        <v>43475</v>
      </c>
      <c r="L925" s="2">
        <v>0.4381944444444445</v>
      </c>
      <c r="M925" t="s">
        <v>33</v>
      </c>
      <c r="N925">
        <v>581.98</v>
      </c>
      <c r="O925">
        <f t="shared" si="58"/>
        <v>4</v>
      </c>
      <c r="P925">
        <f t="shared" si="59"/>
        <v>24.443160000000002</v>
      </c>
      <c r="Q925">
        <v>6.6</v>
      </c>
    </row>
    <row r="926" spans="1:17" x14ac:dyDescent="0.2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f t="shared" si="56"/>
        <v>10.566000000000001</v>
      </c>
      <c r="J926">
        <f t="shared" si="57"/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f t="shared" si="58"/>
        <v>4</v>
      </c>
      <c r="P926">
        <f t="shared" si="59"/>
        <v>8.8754399999999993</v>
      </c>
      <c r="Q926">
        <v>6.5</v>
      </c>
    </row>
    <row r="927" spans="1:17" x14ac:dyDescent="0.2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f t="shared" si="56"/>
        <v>2.7560000000000002</v>
      </c>
      <c r="J927">
        <f t="shared" si="57"/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f t="shared" si="58"/>
        <v>3.5</v>
      </c>
      <c r="P927">
        <f t="shared" si="59"/>
        <v>2.0256600000000002</v>
      </c>
      <c r="Q927">
        <v>9</v>
      </c>
    </row>
    <row r="928" spans="1:17" x14ac:dyDescent="0.2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f t="shared" si="56"/>
        <v>4.4155000000000006</v>
      </c>
      <c r="J928">
        <f t="shared" si="57"/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f t="shared" si="58"/>
        <v>4</v>
      </c>
      <c r="P928">
        <f t="shared" si="59"/>
        <v>3.7090199999999998</v>
      </c>
      <c r="Q928">
        <v>5.2</v>
      </c>
    </row>
    <row r="929" spans="1:17" x14ac:dyDescent="0.2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f t="shared" si="56"/>
        <v>17.829000000000001</v>
      </c>
      <c r="J929">
        <f t="shared" si="57"/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f t="shared" si="58"/>
        <v>7</v>
      </c>
      <c r="P929">
        <f t="shared" si="59"/>
        <v>26.208629999999999</v>
      </c>
      <c r="Q929">
        <v>6.8</v>
      </c>
    </row>
    <row r="930" spans="1:17" x14ac:dyDescent="0.2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f t="shared" si="56"/>
        <v>39.712500000000006</v>
      </c>
      <c r="J930">
        <f t="shared" si="57"/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f t="shared" si="58"/>
        <v>3.5</v>
      </c>
      <c r="P930">
        <f t="shared" si="59"/>
        <v>29.1886875</v>
      </c>
      <c r="Q930">
        <v>7.6</v>
      </c>
    </row>
    <row r="931" spans="1:17" x14ac:dyDescent="0.2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f t="shared" si="56"/>
        <v>2.5310000000000001</v>
      </c>
      <c r="J931">
        <f t="shared" si="57"/>
        <v>53.150999999999996</v>
      </c>
      <c r="K931" s="1">
        <v>43526</v>
      </c>
      <c r="L931" s="2">
        <v>0.80972222222222223</v>
      </c>
      <c r="M931" t="s">
        <v>23</v>
      </c>
      <c r="N931">
        <v>50.62</v>
      </c>
      <c r="O931">
        <f t="shared" si="58"/>
        <v>4</v>
      </c>
      <c r="P931">
        <f t="shared" si="59"/>
        <v>2.1260399999999997</v>
      </c>
      <c r="Q931">
        <v>7.2</v>
      </c>
    </row>
    <row r="932" spans="1:17" x14ac:dyDescent="0.2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f t="shared" si="56"/>
        <v>29.975999999999999</v>
      </c>
      <c r="J932">
        <f t="shared" si="57"/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f t="shared" si="58"/>
        <v>5</v>
      </c>
      <c r="P932">
        <f t="shared" si="59"/>
        <v>31.474800000000002</v>
      </c>
      <c r="Q932">
        <v>7.1</v>
      </c>
    </row>
    <row r="933" spans="1:17" x14ac:dyDescent="0.2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f t="shared" si="56"/>
        <v>8.3349999999999991</v>
      </c>
      <c r="J933">
        <f t="shared" si="57"/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f t="shared" si="58"/>
        <v>6.5</v>
      </c>
      <c r="P933">
        <f t="shared" si="59"/>
        <v>11.377274999999999</v>
      </c>
      <c r="Q933">
        <v>9.5</v>
      </c>
    </row>
    <row r="934" spans="1:17" x14ac:dyDescent="0.2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f t="shared" si="56"/>
        <v>37.22</v>
      </c>
      <c r="J934">
        <f t="shared" si="57"/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f t="shared" si="58"/>
        <v>6</v>
      </c>
      <c r="P934">
        <f t="shared" si="59"/>
        <v>46.897200000000005</v>
      </c>
      <c r="Q934">
        <v>5.0999999999999996</v>
      </c>
    </row>
    <row r="935" spans="1:17" x14ac:dyDescent="0.2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f t="shared" si="56"/>
        <v>22.428000000000001</v>
      </c>
      <c r="J935">
        <f t="shared" si="57"/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f t="shared" si="58"/>
        <v>7</v>
      </c>
      <c r="P935">
        <f t="shared" si="59"/>
        <v>32.969160000000002</v>
      </c>
      <c r="Q935">
        <v>7.6</v>
      </c>
    </row>
    <row r="936" spans="1:17" x14ac:dyDescent="0.2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f t="shared" si="56"/>
        <v>18.945</v>
      </c>
      <c r="J936">
        <f t="shared" si="57"/>
        <v>397.84499999999997</v>
      </c>
      <c r="K936" s="1">
        <v>43468</v>
      </c>
      <c r="L936" s="2">
        <v>0.85</v>
      </c>
      <c r="M936" t="s">
        <v>23</v>
      </c>
      <c r="N936">
        <v>378.9</v>
      </c>
      <c r="O936">
        <f t="shared" si="58"/>
        <v>5</v>
      </c>
      <c r="P936">
        <f t="shared" si="59"/>
        <v>19.892250000000001</v>
      </c>
      <c r="Q936">
        <v>9.8000000000000007</v>
      </c>
    </row>
    <row r="937" spans="1:17" x14ac:dyDescent="0.2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f t="shared" si="56"/>
        <v>12.857999999999999</v>
      </c>
      <c r="J937">
        <f t="shared" si="57"/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f t="shared" si="58"/>
        <v>5</v>
      </c>
      <c r="P937">
        <f t="shared" si="59"/>
        <v>13.5009</v>
      </c>
      <c r="Q937">
        <v>5.0999999999999996</v>
      </c>
    </row>
    <row r="938" spans="1:17" x14ac:dyDescent="0.2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f t="shared" si="56"/>
        <v>27.611500000000003</v>
      </c>
      <c r="J938">
        <f t="shared" si="57"/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f t="shared" si="58"/>
        <v>7</v>
      </c>
      <c r="P938">
        <f t="shared" si="59"/>
        <v>40.588904999999997</v>
      </c>
      <c r="Q938">
        <v>7.5</v>
      </c>
    </row>
    <row r="939" spans="1:17" x14ac:dyDescent="0.2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f t="shared" si="56"/>
        <v>22.370000000000005</v>
      </c>
      <c r="J939">
        <f t="shared" si="57"/>
        <v>469.77000000000004</v>
      </c>
      <c r="K939" s="1">
        <v>43554</v>
      </c>
      <c r="L939" s="2">
        <v>0.4291666666666667</v>
      </c>
      <c r="M939" t="s">
        <v>29</v>
      </c>
      <c r="N939">
        <v>447.4</v>
      </c>
      <c r="O939">
        <f t="shared" si="58"/>
        <v>4</v>
      </c>
      <c r="P939">
        <f t="shared" si="59"/>
        <v>18.790800000000001</v>
      </c>
      <c r="Q939">
        <v>7.4</v>
      </c>
    </row>
    <row r="940" spans="1:17" x14ac:dyDescent="0.2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f t="shared" si="56"/>
        <v>13.813499999999999</v>
      </c>
      <c r="J940">
        <f t="shared" si="57"/>
        <v>290.08349999999996</v>
      </c>
      <c r="K940" s="1">
        <v>43513</v>
      </c>
      <c r="L940" s="2">
        <v>0.68541666666666667</v>
      </c>
      <c r="M940" t="s">
        <v>29</v>
      </c>
      <c r="N940">
        <v>276.27</v>
      </c>
      <c r="O940">
        <f t="shared" si="58"/>
        <v>7</v>
      </c>
      <c r="P940">
        <f t="shared" si="59"/>
        <v>20.305844999999998</v>
      </c>
      <c r="Q940">
        <v>4.2</v>
      </c>
    </row>
    <row r="941" spans="1:17" x14ac:dyDescent="0.2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f t="shared" si="56"/>
        <v>17.187000000000001</v>
      </c>
      <c r="J941">
        <f t="shared" si="57"/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f t="shared" si="58"/>
        <v>6</v>
      </c>
      <c r="P941">
        <f t="shared" si="59"/>
        <v>21.655619999999999</v>
      </c>
      <c r="Q941">
        <v>5.9</v>
      </c>
    </row>
    <row r="942" spans="1:17" x14ac:dyDescent="0.2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f t="shared" si="56"/>
        <v>13.304</v>
      </c>
      <c r="J942">
        <f t="shared" si="57"/>
        <v>279.38399999999996</v>
      </c>
      <c r="K942" s="1">
        <v>43526</v>
      </c>
      <c r="L942" s="2">
        <v>0.7597222222222223</v>
      </c>
      <c r="M942" t="s">
        <v>23</v>
      </c>
      <c r="N942">
        <v>266.08</v>
      </c>
      <c r="O942">
        <f t="shared" si="58"/>
        <v>6</v>
      </c>
      <c r="P942">
        <f t="shared" si="59"/>
        <v>16.763039999999997</v>
      </c>
      <c r="Q942">
        <v>6.9</v>
      </c>
    </row>
    <row r="943" spans="1:17" x14ac:dyDescent="0.2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f t="shared" si="56"/>
        <v>44.918999999999997</v>
      </c>
      <c r="J943">
        <f t="shared" si="57"/>
        <v>943.29899999999986</v>
      </c>
      <c r="K943" s="1">
        <v>43551</v>
      </c>
      <c r="L943" s="2">
        <v>0.4465277777777778</v>
      </c>
      <c r="M943" t="s">
        <v>29</v>
      </c>
      <c r="N943">
        <v>898.38</v>
      </c>
      <c r="O943">
        <f t="shared" si="58"/>
        <v>6.5</v>
      </c>
      <c r="P943">
        <f t="shared" si="59"/>
        <v>61.314434999999996</v>
      </c>
      <c r="Q943">
        <v>6.6</v>
      </c>
    </row>
    <row r="944" spans="1:17" x14ac:dyDescent="0.2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f t="shared" si="56"/>
        <v>22.840000000000003</v>
      </c>
      <c r="J944">
        <f t="shared" si="57"/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f t="shared" si="58"/>
        <v>5</v>
      </c>
      <c r="P944">
        <f t="shared" si="59"/>
        <v>23.981999999999999</v>
      </c>
      <c r="Q944">
        <v>5.7</v>
      </c>
    </row>
    <row r="945" spans="1:17" x14ac:dyDescent="0.2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f t="shared" si="56"/>
        <v>12.6975</v>
      </c>
      <c r="J945">
        <f t="shared" si="57"/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f t="shared" si="58"/>
        <v>7</v>
      </c>
      <c r="P945">
        <f t="shared" si="59"/>
        <v>18.665324999999999</v>
      </c>
      <c r="Q945">
        <v>5.3</v>
      </c>
    </row>
    <row r="946" spans="1:17" x14ac:dyDescent="0.2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f t="shared" si="56"/>
        <v>3.5280000000000005</v>
      </c>
      <c r="J946">
        <f t="shared" si="57"/>
        <v>74.088000000000008</v>
      </c>
      <c r="K946" s="1">
        <v>43552</v>
      </c>
      <c r="L946" s="2">
        <v>0.84305555555555556</v>
      </c>
      <c r="M946" t="s">
        <v>29</v>
      </c>
      <c r="N946">
        <v>70.56</v>
      </c>
      <c r="O946">
        <f t="shared" si="58"/>
        <v>7</v>
      </c>
      <c r="P946">
        <f t="shared" si="59"/>
        <v>5.186160000000001</v>
      </c>
      <c r="Q946">
        <v>4.2</v>
      </c>
    </row>
    <row r="947" spans="1:17" x14ac:dyDescent="0.2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f t="shared" si="56"/>
        <v>32.857999999999997</v>
      </c>
      <c r="J947">
        <f t="shared" si="57"/>
        <v>690.01799999999992</v>
      </c>
      <c r="K947" s="1">
        <v>43470</v>
      </c>
      <c r="L947" s="2">
        <v>0.49374999999999997</v>
      </c>
      <c r="M947" t="s">
        <v>33</v>
      </c>
      <c r="N947">
        <v>657.16</v>
      </c>
      <c r="O947">
        <f t="shared" si="58"/>
        <v>3.5</v>
      </c>
      <c r="P947">
        <f t="shared" si="59"/>
        <v>24.150629999999996</v>
      </c>
      <c r="Q947">
        <v>7.3</v>
      </c>
    </row>
    <row r="948" spans="1:17" x14ac:dyDescent="0.2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f t="shared" si="56"/>
        <v>8.4250000000000007</v>
      </c>
      <c r="J948">
        <f t="shared" si="57"/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f t="shared" si="58"/>
        <v>3.5</v>
      </c>
      <c r="P948">
        <f t="shared" si="59"/>
        <v>6.1923750000000011</v>
      </c>
      <c r="Q948">
        <v>5.3</v>
      </c>
    </row>
    <row r="949" spans="1:17" x14ac:dyDescent="0.2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f t="shared" si="56"/>
        <v>2.6890000000000001</v>
      </c>
      <c r="J949">
        <f t="shared" si="57"/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f t="shared" si="58"/>
        <v>6.5</v>
      </c>
      <c r="P949">
        <f t="shared" si="59"/>
        <v>3.6704849999999998</v>
      </c>
      <c r="Q949">
        <v>4.7</v>
      </c>
    </row>
    <row r="950" spans="1:17" x14ac:dyDescent="0.2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f t="shared" si="56"/>
        <v>8.9525000000000006</v>
      </c>
      <c r="J950">
        <f t="shared" si="57"/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f t="shared" si="58"/>
        <v>5</v>
      </c>
      <c r="P950">
        <f t="shared" si="59"/>
        <v>9.400125000000001</v>
      </c>
      <c r="Q950">
        <v>7.9</v>
      </c>
    </row>
    <row r="951" spans="1:17" x14ac:dyDescent="0.2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f t="shared" si="56"/>
        <v>10.572000000000001</v>
      </c>
      <c r="J951">
        <f t="shared" si="57"/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f t="shared" si="58"/>
        <v>6</v>
      </c>
      <c r="P951">
        <f t="shared" si="59"/>
        <v>13.320720000000001</v>
      </c>
      <c r="Q951">
        <v>8.9</v>
      </c>
    </row>
    <row r="952" spans="1:17" x14ac:dyDescent="0.2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f t="shared" si="56"/>
        <v>5.9864999999999995</v>
      </c>
      <c r="J952">
        <f t="shared" si="57"/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f t="shared" si="58"/>
        <v>7</v>
      </c>
      <c r="P952">
        <f t="shared" si="59"/>
        <v>8.8001550000000002</v>
      </c>
      <c r="Q952">
        <v>9.3000000000000007</v>
      </c>
    </row>
    <row r="953" spans="1:17" x14ac:dyDescent="0.2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f t="shared" si="56"/>
        <v>3.2849999999999997</v>
      </c>
      <c r="J953">
        <f t="shared" si="57"/>
        <v>68.984999999999985</v>
      </c>
      <c r="K953" s="1">
        <v>43474</v>
      </c>
      <c r="L953" s="2">
        <v>0.77986111111111101</v>
      </c>
      <c r="M953" t="s">
        <v>23</v>
      </c>
      <c r="N953">
        <v>65.7</v>
      </c>
      <c r="O953">
        <f t="shared" si="58"/>
        <v>5</v>
      </c>
      <c r="P953">
        <f t="shared" si="59"/>
        <v>3.4492499999999997</v>
      </c>
      <c r="Q953">
        <v>4.7</v>
      </c>
    </row>
    <row r="954" spans="1:17" x14ac:dyDescent="0.2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f t="shared" si="56"/>
        <v>12.57</v>
      </c>
      <c r="J954">
        <f t="shared" si="57"/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f t="shared" si="58"/>
        <v>6</v>
      </c>
      <c r="P954">
        <f t="shared" si="59"/>
        <v>15.838200000000002</v>
      </c>
      <c r="Q954">
        <v>8.6999999999999993</v>
      </c>
    </row>
    <row r="955" spans="1:17" x14ac:dyDescent="0.2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f t="shared" si="56"/>
        <v>4.2080000000000002</v>
      </c>
      <c r="J955">
        <f t="shared" si="57"/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f t="shared" si="58"/>
        <v>6</v>
      </c>
      <c r="P955">
        <f t="shared" si="59"/>
        <v>5.3020800000000001</v>
      </c>
      <c r="Q955">
        <v>7.6</v>
      </c>
    </row>
    <row r="956" spans="1:17" x14ac:dyDescent="0.2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f t="shared" si="56"/>
        <v>19.773</v>
      </c>
      <c r="J956">
        <f t="shared" si="57"/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f t="shared" si="58"/>
        <v>5</v>
      </c>
      <c r="P956">
        <f t="shared" si="59"/>
        <v>20.761649999999999</v>
      </c>
      <c r="Q956">
        <v>5.7</v>
      </c>
    </row>
    <row r="957" spans="1:17" x14ac:dyDescent="0.2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f t="shared" si="56"/>
        <v>14.899500000000002</v>
      </c>
      <c r="J957">
        <f t="shared" si="57"/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f t="shared" si="58"/>
        <v>6.5</v>
      </c>
      <c r="P957">
        <f t="shared" si="59"/>
        <v>20.3378175</v>
      </c>
      <c r="Q957">
        <v>6.8</v>
      </c>
    </row>
    <row r="958" spans="1:17" x14ac:dyDescent="0.2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f t="shared" si="56"/>
        <v>22.720500000000001</v>
      </c>
      <c r="J958">
        <f t="shared" si="57"/>
        <v>477.13050000000004</v>
      </c>
      <c r="K958" s="1">
        <v>43475</v>
      </c>
      <c r="L958" s="2">
        <v>0.71944444444444444</v>
      </c>
      <c r="M958" t="s">
        <v>29</v>
      </c>
      <c r="N958">
        <v>454.41</v>
      </c>
      <c r="O958">
        <f t="shared" si="58"/>
        <v>6</v>
      </c>
      <c r="P958">
        <f t="shared" si="59"/>
        <v>28.627830000000003</v>
      </c>
      <c r="Q958">
        <v>5.4</v>
      </c>
    </row>
    <row r="959" spans="1:17" x14ac:dyDescent="0.2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f t="shared" si="56"/>
        <v>13.806000000000001</v>
      </c>
      <c r="J959">
        <f t="shared" si="57"/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f t="shared" si="58"/>
        <v>3.5</v>
      </c>
      <c r="P959">
        <f t="shared" si="59"/>
        <v>10.147410000000001</v>
      </c>
      <c r="Q959">
        <v>7.1</v>
      </c>
    </row>
    <row r="960" spans="1:17" x14ac:dyDescent="0.2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f t="shared" si="56"/>
        <v>7.9</v>
      </c>
      <c r="J960">
        <f t="shared" si="57"/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f t="shared" si="58"/>
        <v>5</v>
      </c>
      <c r="P960">
        <f t="shared" si="59"/>
        <v>8.2949999999999999</v>
      </c>
      <c r="Q960">
        <v>7.8</v>
      </c>
    </row>
    <row r="961" spans="1:17" x14ac:dyDescent="0.2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f t="shared" si="56"/>
        <v>44.396999999999998</v>
      </c>
      <c r="J961">
        <f t="shared" si="57"/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f t="shared" si="58"/>
        <v>6</v>
      </c>
      <c r="P961">
        <f t="shared" si="59"/>
        <v>55.940219999999997</v>
      </c>
      <c r="Q961">
        <v>8.4</v>
      </c>
    </row>
    <row r="962" spans="1:17" x14ac:dyDescent="0.2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f t="shared" si="56"/>
        <v>4.5990000000000002</v>
      </c>
      <c r="J962">
        <f t="shared" si="57"/>
        <v>96.579000000000008</v>
      </c>
      <c r="K962" s="1">
        <v>43542</v>
      </c>
      <c r="L962" s="2">
        <v>0.64513888888888882</v>
      </c>
      <c r="M962" t="s">
        <v>29</v>
      </c>
      <c r="N962">
        <v>91.98</v>
      </c>
      <c r="O962">
        <f t="shared" si="58"/>
        <v>6.5</v>
      </c>
      <c r="P962">
        <f t="shared" si="59"/>
        <v>6.2776350000000001</v>
      </c>
      <c r="Q962">
        <v>9.8000000000000007</v>
      </c>
    </row>
    <row r="963" spans="1:17" x14ac:dyDescent="0.2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f t="shared" ref="I963:I1001" si="60">0.05*(G963*H963)</f>
        <v>2.089</v>
      </c>
      <c r="J963">
        <f t="shared" ref="J963:J1001" si="61">G963*H963+I963</f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f t="shared" ref="O963:O1001" si="62">IF(F963="Health and beauty",7,IF(F963="Fashion accessories",6.5,IF(F963="Home and lifestyle",5,IF(F963="Electronic accessories",3.5,IF(F963="Sports and travel",4,6)))))</f>
        <v>3.5</v>
      </c>
      <c r="P963">
        <f t="shared" ref="P963:P1001" si="63">(O963*J963)/100</f>
        <v>1.5354149999999998</v>
      </c>
      <c r="Q963">
        <v>9.8000000000000007</v>
      </c>
    </row>
    <row r="964" spans="1:17" x14ac:dyDescent="0.2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f t="shared" si="60"/>
        <v>0.77500000000000002</v>
      </c>
      <c r="J964">
        <f t="shared" si="61"/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f t="shared" si="62"/>
        <v>6.5</v>
      </c>
      <c r="P964">
        <f t="shared" si="63"/>
        <v>1.0578749999999999</v>
      </c>
      <c r="Q964">
        <v>7.4</v>
      </c>
    </row>
    <row r="965" spans="1:17" x14ac:dyDescent="0.2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f t="shared" si="60"/>
        <v>14.523</v>
      </c>
      <c r="J965">
        <f t="shared" si="61"/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f t="shared" si="62"/>
        <v>3.5</v>
      </c>
      <c r="P965">
        <f t="shared" si="63"/>
        <v>10.674405</v>
      </c>
      <c r="Q965">
        <v>6.7</v>
      </c>
    </row>
    <row r="966" spans="1:17" x14ac:dyDescent="0.2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f t="shared" si="60"/>
        <v>3.3330000000000002</v>
      </c>
      <c r="J966">
        <f t="shared" si="61"/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f t="shared" si="62"/>
        <v>6</v>
      </c>
      <c r="P966">
        <f t="shared" si="63"/>
        <v>4.1995800000000001</v>
      </c>
      <c r="Q966">
        <v>6.4</v>
      </c>
    </row>
    <row r="967" spans="1:17" x14ac:dyDescent="0.2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f t="shared" si="60"/>
        <v>3.8270000000000004</v>
      </c>
      <c r="J967">
        <f t="shared" si="61"/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f t="shared" si="62"/>
        <v>3.5</v>
      </c>
      <c r="P967">
        <f t="shared" si="63"/>
        <v>2.8128450000000003</v>
      </c>
      <c r="Q967">
        <v>5.8</v>
      </c>
    </row>
    <row r="968" spans="1:17" x14ac:dyDescent="0.2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f t="shared" si="60"/>
        <v>14.984999999999999</v>
      </c>
      <c r="J968">
        <f t="shared" si="61"/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f t="shared" si="62"/>
        <v>5</v>
      </c>
      <c r="P968">
        <f t="shared" si="63"/>
        <v>15.734249999999999</v>
      </c>
      <c r="Q968">
        <v>7.2</v>
      </c>
    </row>
    <row r="969" spans="1:17" x14ac:dyDescent="0.2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f t="shared" si="60"/>
        <v>12.151500000000002</v>
      </c>
      <c r="J969">
        <f t="shared" si="61"/>
        <v>255.18150000000003</v>
      </c>
      <c r="K969" s="1">
        <v>43478</v>
      </c>
      <c r="L969" s="2">
        <v>0.53819444444444442</v>
      </c>
      <c r="M969" t="s">
        <v>33</v>
      </c>
      <c r="N969">
        <v>243.03</v>
      </c>
      <c r="O969">
        <f t="shared" si="62"/>
        <v>5</v>
      </c>
      <c r="P969">
        <f t="shared" si="63"/>
        <v>12.759075000000003</v>
      </c>
      <c r="Q969">
        <v>9.3000000000000007</v>
      </c>
    </row>
    <row r="970" spans="1:17" x14ac:dyDescent="0.2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f t="shared" si="60"/>
        <v>2.3700000000000006</v>
      </c>
      <c r="J970">
        <f t="shared" si="61"/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f t="shared" si="62"/>
        <v>7</v>
      </c>
      <c r="P970">
        <f t="shared" si="63"/>
        <v>3.4839000000000002</v>
      </c>
      <c r="Q970">
        <v>9.5</v>
      </c>
    </row>
    <row r="971" spans="1:17" x14ac:dyDescent="0.2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f t="shared" si="60"/>
        <v>8.6225000000000005</v>
      </c>
      <c r="J971">
        <f t="shared" si="61"/>
        <v>181.07250000000002</v>
      </c>
      <c r="K971" s="1">
        <v>43535</v>
      </c>
      <c r="L971" s="2">
        <v>0.8222222222222223</v>
      </c>
      <c r="M971" t="s">
        <v>33</v>
      </c>
      <c r="N971">
        <v>172.45</v>
      </c>
      <c r="O971">
        <f t="shared" si="62"/>
        <v>3.5</v>
      </c>
      <c r="P971">
        <f t="shared" si="63"/>
        <v>6.3375375000000007</v>
      </c>
      <c r="Q971">
        <v>9</v>
      </c>
    </row>
    <row r="972" spans="1:17" x14ac:dyDescent="0.2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f t="shared" si="60"/>
        <v>42.314999999999998</v>
      </c>
      <c r="J972">
        <f t="shared" si="61"/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f t="shared" si="62"/>
        <v>6</v>
      </c>
      <c r="P972">
        <f t="shared" si="63"/>
        <v>53.316900000000004</v>
      </c>
      <c r="Q972">
        <v>9</v>
      </c>
    </row>
    <row r="973" spans="1:17" x14ac:dyDescent="0.2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f t="shared" si="60"/>
        <v>12.918500000000002</v>
      </c>
      <c r="J973">
        <f t="shared" si="61"/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f t="shared" si="62"/>
        <v>5</v>
      </c>
      <c r="P973">
        <f t="shared" si="63"/>
        <v>13.564425000000002</v>
      </c>
      <c r="Q973">
        <v>6.7</v>
      </c>
    </row>
    <row r="974" spans="1:17" x14ac:dyDescent="0.2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f t="shared" si="60"/>
        <v>30.477999999999998</v>
      </c>
      <c r="J974">
        <f t="shared" si="61"/>
        <v>640.0379999999999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f t="shared" si="62"/>
        <v>3.5</v>
      </c>
      <c r="P974">
        <f t="shared" si="63"/>
        <v>22.401329999999998</v>
      </c>
      <c r="Q974">
        <v>5.5</v>
      </c>
    </row>
    <row r="975" spans="1:17" x14ac:dyDescent="0.2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f t="shared" si="60"/>
        <v>12.012</v>
      </c>
      <c r="J975">
        <f t="shared" si="61"/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f t="shared" si="62"/>
        <v>5</v>
      </c>
      <c r="P975">
        <f t="shared" si="63"/>
        <v>12.6126</v>
      </c>
      <c r="Q975">
        <v>5.4</v>
      </c>
    </row>
    <row r="976" spans="1:17" x14ac:dyDescent="0.2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f t="shared" si="60"/>
        <v>8.6129999999999995</v>
      </c>
      <c r="J976">
        <f t="shared" si="61"/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f t="shared" si="62"/>
        <v>6.5</v>
      </c>
      <c r="P976">
        <f t="shared" si="63"/>
        <v>11.756744999999999</v>
      </c>
      <c r="Q976">
        <v>8.1999999999999993</v>
      </c>
    </row>
    <row r="977" spans="1:17" x14ac:dyDescent="0.2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f t="shared" si="60"/>
        <v>4.9920000000000009</v>
      </c>
      <c r="J977">
        <f t="shared" si="61"/>
        <v>104.83200000000001</v>
      </c>
      <c r="K977" s="1">
        <v>43530</v>
      </c>
      <c r="L977" s="2">
        <v>0.49652777777777773</v>
      </c>
      <c r="M977" t="s">
        <v>33</v>
      </c>
      <c r="N977">
        <v>99.84</v>
      </c>
      <c r="O977">
        <f t="shared" si="62"/>
        <v>6.5</v>
      </c>
      <c r="P977">
        <f t="shared" si="63"/>
        <v>6.8140800000000006</v>
      </c>
      <c r="Q977">
        <v>7</v>
      </c>
    </row>
    <row r="978" spans="1:17" x14ac:dyDescent="0.2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f t="shared" si="60"/>
        <v>14.932</v>
      </c>
      <c r="J978">
        <f t="shared" si="61"/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f t="shared" si="62"/>
        <v>6</v>
      </c>
      <c r="P978">
        <f t="shared" si="63"/>
        <v>18.814319999999999</v>
      </c>
      <c r="Q978">
        <v>8.5</v>
      </c>
    </row>
    <row r="979" spans="1:17" x14ac:dyDescent="0.2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f t="shared" si="60"/>
        <v>7.9800000000000013</v>
      </c>
      <c r="J979">
        <f t="shared" si="61"/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f t="shared" si="62"/>
        <v>6</v>
      </c>
      <c r="P979">
        <f t="shared" si="63"/>
        <v>10.0548</v>
      </c>
      <c r="Q979">
        <v>4.9000000000000004</v>
      </c>
    </row>
    <row r="980" spans="1:17" x14ac:dyDescent="0.2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f t="shared" si="60"/>
        <v>1.2725</v>
      </c>
      <c r="J980">
        <f t="shared" si="61"/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f t="shared" si="62"/>
        <v>3.5</v>
      </c>
      <c r="P980">
        <f t="shared" si="63"/>
        <v>0.93528750000000005</v>
      </c>
      <c r="Q980">
        <v>5.0999999999999996</v>
      </c>
    </row>
    <row r="981" spans="1:17" x14ac:dyDescent="0.2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f t="shared" si="60"/>
        <v>3.3885000000000001</v>
      </c>
      <c r="J981">
        <f t="shared" si="61"/>
        <v>71.158499999999989</v>
      </c>
      <c r="K981" s="1">
        <v>43500</v>
      </c>
      <c r="L981" s="2">
        <v>0.86319444444444438</v>
      </c>
      <c r="M981" t="s">
        <v>33</v>
      </c>
      <c r="N981">
        <v>67.77</v>
      </c>
      <c r="O981">
        <f t="shared" si="62"/>
        <v>6</v>
      </c>
      <c r="P981">
        <f t="shared" si="63"/>
        <v>4.2695099999999995</v>
      </c>
      <c r="Q981">
        <v>6.5</v>
      </c>
    </row>
    <row r="982" spans="1:17" x14ac:dyDescent="0.2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f t="shared" si="60"/>
        <v>11.918000000000001</v>
      </c>
      <c r="J982">
        <f t="shared" si="61"/>
        <v>250.27800000000002</v>
      </c>
      <c r="K982" s="1">
        <v>43484</v>
      </c>
      <c r="L982" s="2">
        <v>0.53194444444444444</v>
      </c>
      <c r="M982" t="s">
        <v>29</v>
      </c>
      <c r="N982">
        <v>238.36</v>
      </c>
      <c r="O982">
        <f t="shared" si="62"/>
        <v>6</v>
      </c>
      <c r="P982">
        <f t="shared" si="63"/>
        <v>15.016680000000001</v>
      </c>
      <c r="Q982">
        <v>9.8000000000000007</v>
      </c>
    </row>
    <row r="983" spans="1:17" x14ac:dyDescent="0.2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f t="shared" si="60"/>
        <v>11.63</v>
      </c>
      <c r="J983">
        <f t="shared" si="61"/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f t="shared" si="62"/>
        <v>7</v>
      </c>
      <c r="P983">
        <f t="shared" si="63"/>
        <v>17.0961</v>
      </c>
      <c r="Q983">
        <v>8.4</v>
      </c>
    </row>
    <row r="984" spans="1:17" x14ac:dyDescent="0.2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f t="shared" si="60"/>
        <v>43.866000000000007</v>
      </c>
      <c r="J984">
        <f t="shared" si="61"/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f t="shared" si="62"/>
        <v>4</v>
      </c>
      <c r="P984">
        <f t="shared" si="63"/>
        <v>36.847439999999999</v>
      </c>
      <c r="Q984">
        <v>7.4</v>
      </c>
    </row>
    <row r="985" spans="1:17" x14ac:dyDescent="0.2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f t="shared" si="60"/>
        <v>34.985999999999997</v>
      </c>
      <c r="J985">
        <f t="shared" si="61"/>
        <v>734.7059999999999</v>
      </c>
      <c r="K985" s="1">
        <v>43488</v>
      </c>
      <c r="L985" s="2">
        <v>0.43958333333333338</v>
      </c>
      <c r="M985" t="s">
        <v>29</v>
      </c>
      <c r="N985">
        <v>699.72</v>
      </c>
      <c r="O985">
        <f t="shared" si="62"/>
        <v>7</v>
      </c>
      <c r="P985">
        <f t="shared" si="63"/>
        <v>51.429419999999993</v>
      </c>
      <c r="Q985">
        <v>6.1</v>
      </c>
    </row>
    <row r="986" spans="1:17" x14ac:dyDescent="0.2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f t="shared" si="60"/>
        <v>33.729500000000002</v>
      </c>
      <c r="J986">
        <f t="shared" si="61"/>
        <v>708.31950000000006</v>
      </c>
      <c r="K986" s="1">
        <v>43474</v>
      </c>
      <c r="L986" s="2">
        <v>0.4861111111111111</v>
      </c>
      <c r="M986" t="s">
        <v>29</v>
      </c>
      <c r="N986">
        <v>674.59</v>
      </c>
      <c r="O986">
        <f t="shared" si="62"/>
        <v>3.5</v>
      </c>
      <c r="P986">
        <f t="shared" si="63"/>
        <v>24.791182500000005</v>
      </c>
      <c r="Q986">
        <v>6</v>
      </c>
    </row>
    <row r="987" spans="1:17" x14ac:dyDescent="0.2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f t="shared" si="60"/>
        <v>15.927500000000002</v>
      </c>
      <c r="J987">
        <f t="shared" si="61"/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f t="shared" si="62"/>
        <v>6.5</v>
      </c>
      <c r="P987">
        <f t="shared" si="63"/>
        <v>21.741037500000001</v>
      </c>
      <c r="Q987">
        <v>8.5</v>
      </c>
    </row>
    <row r="988" spans="1:17" x14ac:dyDescent="0.2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f t="shared" si="60"/>
        <v>1.476</v>
      </c>
      <c r="J988">
        <f t="shared" si="61"/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f t="shared" si="62"/>
        <v>7</v>
      </c>
      <c r="P988">
        <f t="shared" si="63"/>
        <v>2.1697199999999999</v>
      </c>
      <c r="Q988">
        <v>4.3</v>
      </c>
    </row>
    <row r="989" spans="1:17" x14ac:dyDescent="0.2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f t="shared" si="60"/>
        <v>24.8</v>
      </c>
      <c r="J989">
        <f t="shared" si="61"/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f t="shared" si="62"/>
        <v>7</v>
      </c>
      <c r="P989">
        <f t="shared" si="63"/>
        <v>36.455999999999996</v>
      </c>
      <c r="Q989">
        <v>6.2</v>
      </c>
    </row>
    <row r="990" spans="1:17" x14ac:dyDescent="0.2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f t="shared" si="60"/>
        <v>41.170000000000009</v>
      </c>
      <c r="J990">
        <f t="shared" si="61"/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f t="shared" si="62"/>
        <v>3.5</v>
      </c>
      <c r="P990">
        <f t="shared" si="63"/>
        <v>30.259950000000003</v>
      </c>
      <c r="Q990">
        <v>4.3</v>
      </c>
    </row>
    <row r="991" spans="1:17" x14ac:dyDescent="0.2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f t="shared" si="60"/>
        <v>30.148000000000003</v>
      </c>
      <c r="J991">
        <f t="shared" si="61"/>
        <v>633.10800000000006</v>
      </c>
      <c r="K991" s="1">
        <v>43493</v>
      </c>
      <c r="L991" s="2">
        <v>0.65694444444444444</v>
      </c>
      <c r="M991" t="s">
        <v>33</v>
      </c>
      <c r="N991">
        <v>602.96</v>
      </c>
      <c r="O991">
        <f t="shared" si="62"/>
        <v>7</v>
      </c>
      <c r="P991">
        <f t="shared" si="63"/>
        <v>44.31756</v>
      </c>
      <c r="Q991">
        <v>8.4</v>
      </c>
    </row>
    <row r="992" spans="1:17" x14ac:dyDescent="0.2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f t="shared" si="60"/>
        <v>14.14</v>
      </c>
      <c r="J992">
        <f t="shared" si="61"/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f t="shared" si="62"/>
        <v>6</v>
      </c>
      <c r="P992">
        <f t="shared" si="63"/>
        <v>17.816399999999998</v>
      </c>
      <c r="Q992">
        <v>4.5</v>
      </c>
    </row>
    <row r="993" spans="1:17" x14ac:dyDescent="0.2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f t="shared" si="60"/>
        <v>38.300000000000004</v>
      </c>
      <c r="J993">
        <f t="shared" si="61"/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f t="shared" si="62"/>
        <v>4</v>
      </c>
      <c r="P993">
        <f t="shared" si="63"/>
        <v>32.171999999999997</v>
      </c>
      <c r="Q993">
        <v>6</v>
      </c>
    </row>
    <row r="994" spans="1:17" x14ac:dyDescent="0.2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f t="shared" si="60"/>
        <v>5.8030000000000008</v>
      </c>
      <c r="J994">
        <f t="shared" si="61"/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f t="shared" si="62"/>
        <v>3.5</v>
      </c>
      <c r="P994">
        <f t="shared" si="63"/>
        <v>4.2652049999999999</v>
      </c>
      <c r="Q994">
        <v>8.8000000000000007</v>
      </c>
    </row>
    <row r="995" spans="1:17" x14ac:dyDescent="0.2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f t="shared" si="60"/>
        <v>8.7449999999999992</v>
      </c>
      <c r="J995">
        <f t="shared" si="61"/>
        <v>183.64499999999998</v>
      </c>
      <c r="K995" s="1">
        <v>43518</v>
      </c>
      <c r="L995" s="2">
        <v>0.77430555555555547</v>
      </c>
      <c r="M995" t="s">
        <v>23</v>
      </c>
      <c r="N995">
        <v>174.9</v>
      </c>
      <c r="O995">
        <f t="shared" si="62"/>
        <v>6.5</v>
      </c>
      <c r="P995">
        <f t="shared" si="63"/>
        <v>11.936924999999999</v>
      </c>
      <c r="Q995">
        <v>6.6</v>
      </c>
    </row>
    <row r="996" spans="1:17" x14ac:dyDescent="0.2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f t="shared" si="60"/>
        <v>3.0475000000000003</v>
      </c>
      <c r="J996">
        <f t="shared" si="61"/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f t="shared" si="62"/>
        <v>3.5</v>
      </c>
      <c r="P996">
        <f t="shared" si="63"/>
        <v>2.2399125</v>
      </c>
      <c r="Q996">
        <v>5.9</v>
      </c>
    </row>
    <row r="997" spans="1:17" x14ac:dyDescent="0.2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f t="shared" si="60"/>
        <v>2.0175000000000001</v>
      </c>
      <c r="J997">
        <f t="shared" si="61"/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f t="shared" si="62"/>
        <v>7</v>
      </c>
      <c r="P997">
        <f t="shared" si="63"/>
        <v>2.9657249999999999</v>
      </c>
      <c r="Q997">
        <v>6.2</v>
      </c>
    </row>
    <row r="998" spans="1:17" x14ac:dyDescent="0.2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f t="shared" si="60"/>
        <v>48.69</v>
      </c>
      <c r="J998">
        <f t="shared" si="61"/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f t="shared" si="62"/>
        <v>5</v>
      </c>
      <c r="P998">
        <f t="shared" si="63"/>
        <v>51.124499999999998</v>
      </c>
      <c r="Q998">
        <v>4.4000000000000004</v>
      </c>
    </row>
    <row r="999" spans="1:17" x14ac:dyDescent="0.2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f t="shared" si="60"/>
        <v>1.5920000000000001</v>
      </c>
      <c r="J999">
        <f t="shared" si="61"/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f t="shared" si="62"/>
        <v>6</v>
      </c>
      <c r="P999">
        <f t="shared" si="63"/>
        <v>2.0059200000000001</v>
      </c>
      <c r="Q999">
        <v>7.7</v>
      </c>
    </row>
    <row r="1000" spans="1:17" x14ac:dyDescent="0.2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f t="shared" si="60"/>
        <v>3.2909999999999999</v>
      </c>
      <c r="J1000">
        <f t="shared" si="61"/>
        <v>69.11099999999999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f t="shared" si="62"/>
        <v>5</v>
      </c>
      <c r="P1000">
        <f t="shared" si="63"/>
        <v>3.4555499999999997</v>
      </c>
      <c r="Q1000">
        <v>4.0999999999999996</v>
      </c>
    </row>
    <row r="1001" spans="1:17" x14ac:dyDescent="0.2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f t="shared" si="60"/>
        <v>30.919</v>
      </c>
      <c r="J1001">
        <f t="shared" si="61"/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f t="shared" si="62"/>
        <v>6.5</v>
      </c>
      <c r="P1001">
        <f t="shared" si="63"/>
        <v>42.204434999999997</v>
      </c>
      <c r="Q1001">
        <v>6.6</v>
      </c>
    </row>
  </sheetData>
  <autoFilter ref="A1:R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WalmartSalesData.csv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2025-04-16T03:39:56Z</dcterms:created>
  <dcterms:modified xsi:type="dcterms:W3CDTF">2025-04-16T03:40:00Z</dcterms:modified>
</cp:coreProperties>
</file>