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dav\Downloads\covid\COVID-19\csse_covid_19_data\csse_covid_19_time_series\"/>
    </mc:Choice>
  </mc:AlternateContent>
  <xr:revisionPtr revIDLastSave="0" documentId="8_{F7521C2D-4979-4910-8591-4E1C839C928E}" xr6:coauthVersionLast="45" xr6:coauthVersionMax="45" xr10:uidLastSave="{00000000-0000-0000-0000-000000000000}"/>
  <bookViews>
    <workbookView xWindow="20160" yWindow="590" windowWidth="18240" windowHeight="18010" activeTab="2"/>
  </bookViews>
  <sheets>
    <sheet name="time_series_19-covid-Deaths" sheetId="3" r:id="rId1"/>
    <sheet name="time_series_19-covid-Recovered" sheetId="1" r:id="rId2"/>
    <sheet name="Sheet1" sheetId="2" r:id="rId3"/>
  </sheets>
  <calcPr calcId="0"/>
</workbook>
</file>

<file path=xl/calcChain.xml><?xml version="1.0" encoding="utf-8"?>
<calcChain xmlns="http://schemas.openxmlformats.org/spreadsheetml/2006/main">
  <c r="C5" i="2" l="1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5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4" i="2"/>
  <c r="B3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2" i="2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AC452" i="3"/>
  <c r="AD452" i="3"/>
  <c r="AE452" i="3"/>
  <c r="AF452" i="3"/>
  <c r="AG452" i="3"/>
  <c r="AH452" i="3"/>
  <c r="AI452" i="3"/>
  <c r="AJ452" i="3"/>
  <c r="AK452" i="3"/>
  <c r="AL452" i="3"/>
  <c r="AM452" i="3"/>
  <c r="AN452" i="3"/>
  <c r="AO452" i="3"/>
  <c r="AP452" i="3"/>
  <c r="AQ452" i="3"/>
  <c r="AR452" i="3"/>
  <c r="AS452" i="3"/>
  <c r="AT452" i="3"/>
  <c r="AU452" i="3"/>
  <c r="AV452" i="3"/>
  <c r="AW452" i="3"/>
  <c r="AX452" i="3"/>
  <c r="AY452" i="3"/>
  <c r="AZ452" i="3"/>
  <c r="BA452" i="3"/>
  <c r="BB452" i="3"/>
  <c r="BC452" i="3"/>
  <c r="BD452" i="3"/>
  <c r="BE452" i="3"/>
  <c r="BF452" i="3"/>
  <c r="E452" i="3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2" i="1"/>
  <c r="BC452" i="1"/>
  <c r="BD452" i="1"/>
  <c r="BE452" i="1"/>
  <c r="BF452" i="1"/>
  <c r="E452" i="1"/>
</calcChain>
</file>

<file path=xl/sharedStrings.xml><?xml version="1.0" encoding="utf-8"?>
<sst xmlns="http://schemas.openxmlformats.org/spreadsheetml/2006/main" count="1593" uniqueCount="489">
  <si>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</si>
  <si>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</si>
  <si>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</si>
  <si>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</si>
  <si>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</si>
  <si>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</si>
  <si>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</si>
  <si>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</si>
  <si>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</si>
  <si>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</si>
  <si>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</si>
  <si>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</si>
  <si>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</si>
  <si>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</si>
  <si>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</si>
  <si>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</si>
  <si>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</si>
  <si>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</si>
  <si>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</si>
  <si>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</si>
  <si>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</si>
  <si>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</si>
  <si>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</si>
  <si>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</si>
  <si>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</si>
  <si>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</si>
  <si>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</si>
  <si>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</si>
  <si>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</si>
  <si>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</si>
  <si>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</si>
  <si>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</si>
  <si>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</si>
  <si>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</si>
  <si>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</si>
  <si>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</si>
  <si>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</si>
  <si>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</si>
  <si>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</si>
  <si>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</si>
  <si>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</si>
  <si>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</si>
  <si>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</si>
  <si>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</si>
  <si>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</si>
  <si>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</si>
  <si>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</si>
  <si>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</si>
  <si>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</si>
  <si>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</si>
  <si>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</si>
  <si>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</si>
  <si>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</si>
  <si>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</si>
  <si>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</si>
  <si>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</si>
  <si>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</si>
  <si>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</si>
  <si>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From Diamond Princess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</si>
  <si>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</si>
  <si>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</si>
  <si>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</si>
  <si>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</si>
  <si>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</si>
  <si>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</si>
  <si>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</si>
  <si>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</si>
  <si>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</si>
  <si>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</si>
  <si>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</si>
  <si>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</si>
  <si>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</si>
  <si>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</si>
  <si>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</si>
  <si>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</si>
  <si>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</si>
  <si>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</si>
  <si>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</si>
  <si>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</si>
  <si>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</si>
  <si>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</si>
  <si>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</si>
  <si>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</si>
  <si>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</si>
  <si>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</si>
  <si>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</si>
  <si>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</si>
  <si>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</si>
  <si>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</si>
  <si>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</si>
  <si>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</si>
  <si>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</si>
  <si>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</si>
  <si>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</si>
  <si>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</si>
  <si>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</si>
  <si>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</si>
  <si>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</si>
  <si>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</si>
  <si>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</si>
  <si>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</si>
  <si>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</si>
  <si>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</si>
  <si>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</si>
  <si>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</si>
  <si>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</si>
  <si>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</si>
  <si>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</si>
  <si>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</si>
  <si>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</si>
  <si>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</si>
  <si>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</si>
  <si>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</si>
  <si>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</si>
  <si>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</si>
  <si>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</si>
  <si>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</si>
  <si>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</si>
  <si>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</si>
  <si>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</si>
  <si>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</si>
  <si>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</si>
  <si>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</si>
  <si>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</si>
  <si>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</si>
  <si>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</si>
  <si>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</si>
  <si>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</si>
  <si>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</si>
  <si>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</si>
  <si>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</si>
  <si>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</si>
  <si>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</si>
  <si>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</si>
  <si>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</si>
  <si>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Washington</t>
  </si>
  <si>
    <t>US</t>
  </si>
  <si>
    <t>New York</t>
  </si>
  <si>
    <t>California</t>
  </si>
  <si>
    <t>Massachusetts</t>
  </si>
  <si>
    <t>Diamond Princess</t>
  </si>
  <si>
    <t>Grand Princess</t>
  </si>
  <si>
    <t>Colorado</t>
  </si>
  <si>
    <t>Florida</t>
  </si>
  <si>
    <t>New Jersey</t>
  </si>
  <si>
    <t>Oregon</t>
  </si>
  <si>
    <t>Texas</t>
  </si>
  <si>
    <t>Illinois</t>
  </si>
  <si>
    <t>Pennsylvania</t>
  </si>
  <si>
    <t>Iowa</t>
  </si>
  <si>
    <t>Maryland</t>
  </si>
  <si>
    <t>North Carolina</t>
  </si>
  <si>
    <t>South Carolina</t>
  </si>
  <si>
    <t>Tennessee</t>
  </si>
  <si>
    <t>Virginia</t>
  </si>
  <si>
    <t>Arizona</t>
  </si>
  <si>
    <t>Indiana</t>
  </si>
  <si>
    <t>Kentucky</t>
  </si>
  <si>
    <t>District of Columbia</t>
  </si>
  <si>
    <t>Nevada</t>
  </si>
  <si>
    <t>New Hampshire</t>
  </si>
  <si>
    <t>Minnesota</t>
  </si>
  <si>
    <t>Nebraska</t>
  </si>
  <si>
    <t>Ohio</t>
  </si>
  <si>
    <t>Rhode Island</t>
  </si>
  <si>
    <t>Wisconsin</t>
  </si>
  <si>
    <t>Connecticut</t>
  </si>
  <si>
    <t>Hawaii</t>
  </si>
  <si>
    <t>Oklahoma</t>
  </si>
  <si>
    <t>Utah</t>
  </si>
  <si>
    <t>Burkina Faso</t>
  </si>
  <si>
    <t>Holy See</t>
  </si>
  <si>
    <t>Mongolia</t>
  </si>
  <si>
    <t>Panama</t>
  </si>
  <si>
    <t>Kansas</t>
  </si>
  <si>
    <t>Louisiana</t>
  </si>
  <si>
    <t>Missouri</t>
  </si>
  <si>
    <t>Vermont</t>
  </si>
  <si>
    <t>Alaska</t>
  </si>
  <si>
    <t>Arkansas</t>
  </si>
  <si>
    <t>Delaware</t>
  </si>
  <si>
    <t>Idaho</t>
  </si>
  <si>
    <t>Maine</t>
  </si>
  <si>
    <t>Michigan</t>
  </si>
  <si>
    <t>Mississippi</t>
  </si>
  <si>
    <t>Montana</t>
  </si>
  <si>
    <t>New Mexico</t>
  </si>
  <si>
    <t>North Dakota</t>
  </si>
  <si>
    <t>South Dakota</t>
  </si>
  <si>
    <t>West Virginia</t>
  </si>
  <si>
    <t>Wyoming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</si>
  <si>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</si>
  <si>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</si>
  <si>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</si>
  <si>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</si>
  <si>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</si>
  <si>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</si>
  <si>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</si>
  <si>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</si>
  <si>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</si>
  <si>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</si>
  <si>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</si>
  <si>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</si>
  <si>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Cruise Ship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</si>
  <si>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</si>
  <si>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</si>
  <si>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</si>
  <si>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</si>
  <si>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</si>
  <si>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</si>
  <si>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</si>
  <si>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</si>
  <si>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</si>
  <si>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</si>
  <si>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</si>
  <si>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</si>
  <si>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</si>
  <si>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</si>
  <si>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</si>
  <si>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</si>
  <si>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</si>
  <si>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</si>
  <si>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</si>
  <si>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</si>
  <si>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</si>
  <si>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</si>
  <si>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</si>
  <si>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</si>
  <si>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</si>
  <si>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</si>
  <si>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</si>
  <si>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</si>
  <si>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</si>
  <si>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</si>
  <si>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</si>
  <si>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</si>
  <si>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</si>
  <si>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</si>
  <si>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</si>
  <si>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</si>
  <si>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</si>
  <si>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</si>
  <si>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</si>
  <si>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</si>
  <si>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</si>
  <si>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</si>
  <si>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</si>
  <si>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</si>
  <si>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</si>
  <si>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Kitsap, WA</t>
  </si>
  <si>
    <t>Solano, CA</t>
  </si>
  <si>
    <t>Santa Cruz, CA</t>
  </si>
  <si>
    <t>Napa, CA</t>
  </si>
  <si>
    <t>Ventura, CA</t>
  </si>
  <si>
    <t>Worcester, MA</t>
  </si>
  <si>
    <t>Gwinnett, GA</t>
  </si>
  <si>
    <t>DeKalb, GA</t>
  </si>
  <si>
    <t>Floyd, GA</t>
  </si>
  <si>
    <t>Fayette, GA</t>
  </si>
  <si>
    <t>Gregg, TX</t>
  </si>
  <si>
    <t>Monmouth, NJ</t>
  </si>
  <si>
    <t>Burlington, NJ</t>
  </si>
  <si>
    <t>Camden, NJ</t>
  </si>
  <si>
    <t>Passaic, NJ</t>
  </si>
  <si>
    <t>Union, NJ</t>
  </si>
  <si>
    <t>Eagle, CO</t>
  </si>
  <si>
    <t>Larimer, CO</t>
  </si>
  <si>
    <t>Arapahoe, CO</t>
  </si>
  <si>
    <t>Gunnison, CO</t>
  </si>
  <si>
    <t>Kane, IL</t>
  </si>
  <si>
    <t>Monroe, PA</t>
  </si>
  <si>
    <t>Philadelphia, PA</t>
  </si>
  <si>
    <t>Norfolk, VA</t>
  </si>
  <si>
    <t>Arlington, VA</t>
  </si>
  <si>
    <t>Spotsylvania, VA</t>
  </si>
  <si>
    <t>Loudoun, VA</t>
  </si>
  <si>
    <t>Prince George's, MD</t>
  </si>
  <si>
    <t>Pottawattamie, IA</t>
  </si>
  <si>
    <t>Camden, NC</t>
  </si>
  <si>
    <t>Pima, AZ</t>
  </si>
  <si>
    <t>Noble, IN</t>
  </si>
  <si>
    <t>Adams, IN</t>
  </si>
  <si>
    <t>Boone, IN</t>
  </si>
  <si>
    <t>Dane, WI</t>
  </si>
  <si>
    <t>Pierce, WI</t>
  </si>
  <si>
    <t>Cuyahoga, OH</t>
  </si>
  <si>
    <t>Weber, UT</t>
  </si>
  <si>
    <t>Bennington County, VT</t>
  </si>
  <si>
    <t>Carver County, MN</t>
  </si>
  <si>
    <t>Charlotte County, FL</t>
  </si>
  <si>
    <t>Cherokee County, GA</t>
  </si>
  <si>
    <t>Collin County, TX</t>
  </si>
  <si>
    <t>Jefferson County, KY</t>
  </si>
  <si>
    <t>Jefferson Parish, LA</t>
  </si>
  <si>
    <t>Shasta County, CA</t>
  </si>
  <si>
    <t>Spartanburg County, SC</t>
  </si>
  <si>
    <t>Harrison County, KY</t>
  </si>
  <si>
    <t>Johnson County, IA</t>
  </si>
  <si>
    <t>Berkshire County, MA</t>
  </si>
  <si>
    <t>Davidson County, TN</t>
  </si>
  <si>
    <t>Douglas County, OR</t>
  </si>
  <si>
    <t>Fresno County, CA</t>
  </si>
  <si>
    <t>Harford County, MD</t>
  </si>
  <si>
    <t>Hendricks County, IN</t>
  </si>
  <si>
    <t>Hudson County, NJ</t>
  </si>
  <si>
    <t>Johnson County, KS</t>
  </si>
  <si>
    <t>Kittitas County, WA</t>
  </si>
  <si>
    <t>Manatee County, FL</t>
  </si>
  <si>
    <t>Marion County, OR</t>
  </si>
  <si>
    <t>Okaloosa County, FL</t>
  </si>
  <si>
    <t>Polk County, GA</t>
  </si>
  <si>
    <t>Riverside County, CA</t>
  </si>
  <si>
    <t>Shelby County, TN</t>
  </si>
  <si>
    <t>St. Louis County, MO</t>
  </si>
  <si>
    <t>Suffolk County, NY</t>
  </si>
  <si>
    <t>Ulster County, NY</t>
  </si>
  <si>
    <t>Volusia County, FL</t>
  </si>
  <si>
    <t>Fairfax County, VA</t>
  </si>
  <si>
    <t>Rockingham County, NH</t>
  </si>
  <si>
    <t>Washington, D.C.</t>
  </si>
  <si>
    <t>Montgomery County, PA</t>
  </si>
  <si>
    <t>Alameda County, CA</t>
  </si>
  <si>
    <t>Broward County, FL</t>
  </si>
  <si>
    <t>Lee County, FL</t>
  </si>
  <si>
    <t>Pinal County, AZ</t>
  </si>
  <si>
    <t>Rockland County, NY</t>
  </si>
  <si>
    <t>Saratoga County, NY</t>
  </si>
  <si>
    <t>Charleston County, SC</t>
  </si>
  <si>
    <t>Clark County, WA</t>
  </si>
  <si>
    <t>Cobb County, GA</t>
  </si>
  <si>
    <t>Davis County, UT</t>
  </si>
  <si>
    <t>El Paso County, CO</t>
  </si>
  <si>
    <t>Honolulu County, HI</t>
  </si>
  <si>
    <t xml:space="preserve">Jackson County, OR </t>
  </si>
  <si>
    <t>Jefferson County, WA</t>
  </si>
  <si>
    <t>Kershaw County, SC</t>
  </si>
  <si>
    <t>Klamath County, OR</t>
  </si>
  <si>
    <t>Madera County, CA</t>
  </si>
  <si>
    <t>Pierce County, WA</t>
  </si>
  <si>
    <t>Tulsa County, OK</t>
  </si>
  <si>
    <t>Douglas County, CO</t>
  </si>
  <si>
    <t>Providence County, RI</t>
  </si>
  <si>
    <t>Chatham County, NC</t>
  </si>
  <si>
    <t>Delaware County, PA</t>
  </si>
  <si>
    <t>Douglas County, NE</t>
  </si>
  <si>
    <t>Fayette County, KY</t>
  </si>
  <si>
    <t>Marion County, IN</t>
  </si>
  <si>
    <t>Middlesex County, MA</t>
  </si>
  <si>
    <t>Nassau County, NY</t>
  </si>
  <si>
    <t>Ramsey County, MN</t>
  </si>
  <si>
    <t>Washoe County, NV</t>
  </si>
  <si>
    <t>Wayne County, PA</t>
  </si>
  <si>
    <t>Yolo County, CA</t>
  </si>
  <si>
    <t>Santa Clara County, CA</t>
  </si>
  <si>
    <t>Clark County, NV</t>
  </si>
  <si>
    <t>Fort Bend County, TX</t>
  </si>
  <si>
    <t>Grant County, WA</t>
  </si>
  <si>
    <t>Santa Rosa County, FL</t>
  </si>
  <si>
    <t>Williamson County, TN</t>
  </si>
  <si>
    <t>New York County, NY</t>
  </si>
  <si>
    <t>Montgomery County, MD</t>
  </si>
  <si>
    <t>Suffolk County, MA</t>
  </si>
  <si>
    <t>Denver County, CO</t>
  </si>
  <si>
    <t>Summit County, CO</t>
  </si>
  <si>
    <t>Bergen County, NJ</t>
  </si>
  <si>
    <t>Harris County, TX</t>
  </si>
  <si>
    <t>San Francisco County, CA</t>
  </si>
  <si>
    <t>Contra Costa County, CA</t>
  </si>
  <si>
    <t>Orange County, CA</t>
  </si>
  <si>
    <t>Norfolk County, MA</t>
  </si>
  <si>
    <t>Maricopa County, AZ</t>
  </si>
  <si>
    <t>Wake County, NC</t>
  </si>
  <si>
    <t>Westchester County, NY</t>
  </si>
  <si>
    <t>Grafton County, NH</t>
  </si>
  <si>
    <t>Hillsborough, FL</t>
  </si>
  <si>
    <t>Placer County, CA</t>
  </si>
  <si>
    <t>San Mateo, CA</t>
  </si>
  <si>
    <t>Sonoma County, CA</t>
  </si>
  <si>
    <t>Umatilla, OR</t>
  </si>
  <si>
    <t>Fulton County, GA</t>
  </si>
  <si>
    <t>Washington County, OR</t>
  </si>
  <si>
    <t>Snohomish County, WA</t>
  </si>
  <si>
    <t>Humboldt County, CA</t>
  </si>
  <si>
    <t>Sacramento County, CA</t>
  </si>
  <si>
    <t>San Diego County, CA</t>
  </si>
  <si>
    <t>San Benito, CA</t>
  </si>
  <si>
    <t>Los Angeles, CA</t>
  </si>
  <si>
    <t>King County, WA</t>
  </si>
  <si>
    <t>Cook County, IL</t>
  </si>
  <si>
    <t>Skagit, WA</t>
  </si>
  <si>
    <t>Thurston, WA</t>
  </si>
  <si>
    <t>Island, WA</t>
  </si>
  <si>
    <t>Whatcom, WA</t>
  </si>
  <si>
    <t>Marin, CA</t>
  </si>
  <si>
    <t>Calaveras, CA</t>
  </si>
  <si>
    <t>Stanislaus, CA</t>
  </si>
  <si>
    <t>San Joaquin, CA</t>
  </si>
  <si>
    <t>Essex, MA</t>
  </si>
  <si>
    <t>Charlton, GA</t>
  </si>
  <si>
    <t>Collier, FL</t>
  </si>
  <si>
    <t>Pinellas, FL</t>
  </si>
  <si>
    <t>Alachua, FL</t>
  </si>
  <si>
    <t>Nassau, FL</t>
  </si>
  <si>
    <t>Pasco, FL</t>
  </si>
  <si>
    <t>Dallas, TX</t>
  </si>
  <si>
    <t>Tarrant, TX</t>
  </si>
  <si>
    <t>Montgomery, TX</t>
  </si>
  <si>
    <t>Middlesex, NJ</t>
  </si>
  <si>
    <t>Jefferson, CO</t>
  </si>
  <si>
    <t>Multnomah, OR</t>
  </si>
  <si>
    <t>Polk, OR</t>
  </si>
  <si>
    <t>Deschutes, OR</t>
  </si>
  <si>
    <t>McHenry, IL</t>
  </si>
  <si>
    <t>Lake, IL</t>
  </si>
  <si>
    <t>Bucks, PA</t>
  </si>
  <si>
    <t>Hanover, VA</t>
  </si>
  <si>
    <t>Lancaster, SC</t>
  </si>
  <si>
    <t>Sullivan, TN</t>
  </si>
  <si>
    <t>Johnson, IN</t>
  </si>
  <si>
    <t>Howard, IN</t>
  </si>
  <si>
    <t>St. Joseph, IN</t>
  </si>
  <si>
    <t>Knox, NE</t>
  </si>
  <si>
    <t>Stark, OH</t>
  </si>
  <si>
    <t>Anoka, MN</t>
  </si>
  <si>
    <t>Olmsted, MN</t>
  </si>
  <si>
    <t>Summit, UT</t>
  </si>
  <si>
    <t>Fairfield, CT</t>
  </si>
  <si>
    <t>Litchfield, CT</t>
  </si>
  <si>
    <t>Orleans, LA</t>
  </si>
  <si>
    <t>Pennington, SD</t>
  </si>
  <si>
    <t>Beadle, SD</t>
  </si>
  <si>
    <t>Charles Mix, SD</t>
  </si>
  <si>
    <t>Davison, SD</t>
  </si>
  <si>
    <t>Minnehaha, SD</t>
  </si>
  <si>
    <t>Bon Homme, SD</t>
  </si>
  <si>
    <t>Socorro, NM</t>
  </si>
  <si>
    <t>Bernalillo, NM</t>
  </si>
  <si>
    <t>Oakland, MI</t>
  </si>
  <si>
    <t>Wayne, MI</t>
  </si>
  <si>
    <t>New Castle, DE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</si>
  <si>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</si>
  <si>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</si>
  <si>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</si>
  <si>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</si>
  <si>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</si>
  <si>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</si>
  <si>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</si>
  <si>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</si>
  <si>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</si>
  <si>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</si>
  <si>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</si>
  <si>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</si>
  <si>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</si>
  <si>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</si>
  <si>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</si>
  <si>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Alabama</t>
  </si>
  <si>
    <t>Uruguay</t>
  </si>
  <si>
    <t>Ghana</t>
  </si>
  <si>
    <t>Puerto Rico</t>
  </si>
  <si>
    <t>Jersey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</si>
  <si>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</si>
  <si>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</si>
  <si>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</si>
  <si>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</si>
  <si>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</si>
  <si>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</si>
  <si>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</si>
  <si>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</si>
  <si>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Guernsey</t>
  </si>
  <si>
    <t>Mauritania</t>
  </si>
  <si>
    <t>Rwanda</t>
  </si>
  <si>
    <t>Saint Lucia</t>
  </si>
  <si>
    <t>Saint Vincent and the Grenadines</t>
  </si>
  <si>
    <t>Suriname</t>
  </si>
  <si>
    <t>Virgin Islands, U.S.</t>
  </si>
  <si>
    <t>occupied Palestinian territory</t>
  </si>
  <si>
    <t>French Guiana</t>
  </si>
  <si>
    <t>Guam</t>
  </si>
  <si>
    <t>Kosovo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</si>
  <si>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</si>
  <si>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</si>
  <si>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</si>
  <si>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</si>
  <si>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</si>
  <si>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</si>
  <si>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</si>
  <si>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Recovered</t>
  </si>
  <si>
    <t>Deaths</t>
  </si>
  <si>
    <t>Death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</si>
</sst>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Sheet1!$B$2:$BC$2</c:f>
              <c:strCache>
                <c:ptCount val="5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</c:strCache>
            </c:strRef>
          </c:cat>
          <c:val>
            <c:numRef>
              <c:f>Sheet1!$B$5:$BC$5</c:f>
              <c:numCache>
                <c:formatCode>0%</c:formatCode>
                <c:ptCount val="54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5.858882822343553E-2</c:v>
                </c:pt>
                <c:pt idx="44">
                  <c:v>5.8322798145806994E-2</c:v>
                </c:pt>
                <c:pt idx="45">
                  <c:v>5.7464952516312423E-2</c:v>
                </c:pt>
                <c:pt idx="46">
                  <c:v>5.8949392210369635E-2</c:v>
                </c:pt>
                <c:pt idx="47">
                  <c:v>5.9986161667819858E-2</c:v>
                </c:pt>
                <c:pt idx="48">
                  <c:v>6.2068563772463808E-2</c:v>
                </c:pt>
                <c:pt idx="49">
                  <c:v>6.4439107486944619E-2</c:v>
                </c:pt>
                <c:pt idx="50">
                  <c:v>6.4618586057718641E-2</c:v>
                </c:pt>
                <c:pt idx="51">
                  <c:v>7.1429515564073759E-2</c:v>
                </c:pt>
                <c:pt idx="52">
                  <c:v>7.41812526292977E-2</c:v>
                </c:pt>
                <c:pt idx="53">
                  <c:v>7.8085214734340519E-2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B-4420-8D04-3CDD497FB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762896"/>
        <c:axId val="558768656"/>
      </c:lineChart>
      <c:catAx>
        <c:axId val="55876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68656"/>
        <c:crosses val="autoZero"/>
        <c:auto val="1"/>
        <c:lblAlgn val="ctr"/>
        <c:lblOffset val="100"/>
        <c:noMultiLvlLbl val="0"/>
      </c:catAx>
      <c:valAx>
        <c:axId val="55876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6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688974</xdr:colOff>
      <xdr:row>6</xdr:row>
      <xdr:rowOff>12700</xdr:rowOff>
    </xdr:from>
    <xdr:to>
      <xdr:col>16</xdr:col>
      <xdr:colOff>412749</xdr:colOff>
      <xdr:row>44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443EF-B79B-450B-9FFB-EB3479657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52"/>
  <sheetViews>
    <sheetView topLeftCell="A407" workbookViewId="0">
      <selection activeCell="E1" sqref="E1"/>
    </sheetView>
  </sheetViews>
  <sheetFormatPr defaultRowHeight="14.5" x14ac:dyDescent="0.35"/>
  <sheetData>
    <row r="1" spans="1:5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>
        <v>43832</v>
      </c>
      <c r="P1" s="1">
        <v>43863</v>
      </c>
      <c r="Q1" s="1">
        <v>43892</v>
      </c>
      <c r="R1" s="1">
        <v>43923</v>
      </c>
      <c r="S1" s="1">
        <v>43953</v>
      </c>
      <c r="T1" s="1">
        <v>43984</v>
      </c>
      <c r="U1" s="1">
        <v>44014</v>
      </c>
      <c r="V1" s="1">
        <v>44045</v>
      </c>
      <c r="W1" s="1">
        <v>44076</v>
      </c>
      <c r="X1" s="1">
        <v>44106</v>
      </c>
      <c r="Y1" s="1">
        <v>44137</v>
      </c>
      <c r="Z1" s="1">
        <v>44167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  <c r="AO1" t="s">
        <v>28</v>
      </c>
      <c r="AP1" t="s">
        <v>29</v>
      </c>
      <c r="AQ1" t="s">
        <v>30</v>
      </c>
      <c r="AR1" s="1">
        <v>43833</v>
      </c>
      <c r="AS1" s="1">
        <v>43864</v>
      </c>
      <c r="AT1" s="1">
        <v>43893</v>
      </c>
      <c r="AU1" s="1">
        <v>43924</v>
      </c>
      <c r="AV1" s="1">
        <v>43954</v>
      </c>
      <c r="AW1" s="1">
        <v>43985</v>
      </c>
      <c r="AX1" s="1">
        <v>44015</v>
      </c>
      <c r="AY1" s="1">
        <v>44046</v>
      </c>
      <c r="AZ1" s="1">
        <v>44077</v>
      </c>
      <c r="BA1" s="1">
        <v>44107</v>
      </c>
      <c r="BB1" s="1">
        <v>44138</v>
      </c>
      <c r="BC1" s="1">
        <v>44168</v>
      </c>
      <c r="BD1" t="s">
        <v>31</v>
      </c>
      <c r="BE1" t="s">
        <v>32</v>
      </c>
      <c r="BF1" t="s">
        <v>33</v>
      </c>
    </row>
    <row r="2" spans="1:58" x14ac:dyDescent="0.35">
      <c r="B2" t="s">
        <v>34</v>
      </c>
      <c r="C2">
        <v>15</v>
      </c>
      <c r="D2">
        <v>101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</row>
    <row r="3" spans="1:58" x14ac:dyDescent="0.35">
      <c r="B3" t="s">
        <v>35</v>
      </c>
      <c r="C3">
        <v>36</v>
      </c>
      <c r="D3">
        <v>138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2</v>
      </c>
      <c r="AO3">
        <v>4</v>
      </c>
      <c r="AP3">
        <v>4</v>
      </c>
      <c r="AQ3">
        <v>5</v>
      </c>
      <c r="AR3">
        <v>6</v>
      </c>
      <c r="AS3">
        <v>6</v>
      </c>
      <c r="AT3">
        <v>6</v>
      </c>
      <c r="AU3">
        <v>6</v>
      </c>
      <c r="AV3">
        <v>6</v>
      </c>
      <c r="AW3">
        <v>6</v>
      </c>
      <c r="AX3">
        <v>6</v>
      </c>
      <c r="AY3">
        <v>6</v>
      </c>
      <c r="AZ3">
        <v>10</v>
      </c>
      <c r="BA3">
        <v>10</v>
      </c>
      <c r="BB3">
        <v>15</v>
      </c>
      <c r="BC3">
        <v>16</v>
      </c>
      <c r="BD3">
        <v>19</v>
      </c>
      <c r="BE3">
        <v>22</v>
      </c>
      <c r="BF3">
        <v>22</v>
      </c>
    </row>
    <row r="4" spans="1:58" x14ac:dyDescent="0.35">
      <c r="B4" t="s">
        <v>36</v>
      </c>
      <c r="C4">
        <v>1.2833000000000001</v>
      </c>
      <c r="D4">
        <v>103.83329999999999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</row>
    <row r="5" spans="1:58" x14ac:dyDescent="0.35">
      <c r="B5" t="s">
        <v>37</v>
      </c>
      <c r="C5">
        <v>28.166699999999999</v>
      </c>
      <c r="D5">
        <v>84.25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</row>
    <row r="6" spans="1:58" x14ac:dyDescent="0.35">
      <c r="B6" t="s">
        <v>38</v>
      </c>
      <c r="C6">
        <v>2.5</v>
      </c>
      <c r="D6">
        <v>112.5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</row>
    <row r="7" spans="1:58" x14ac:dyDescent="0.35">
      <c r="A7" t="s">
        <v>39</v>
      </c>
      <c r="B7" t="s">
        <v>40</v>
      </c>
      <c r="C7">
        <v>49.282699999999998</v>
      </c>
      <c r="D7">
        <v>-123.1207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</row>
    <row r="8" spans="1:58" x14ac:dyDescent="0.35">
      <c r="A8" t="s">
        <v>41</v>
      </c>
      <c r="B8" t="s">
        <v>42</v>
      </c>
      <c r="C8">
        <v>-33.8688</v>
      </c>
      <c r="D8">
        <v>151.20930000000001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1</v>
      </c>
      <c r="AW8">
        <v>1</v>
      </c>
      <c r="AX8">
        <v>1</v>
      </c>
      <c r="AY8">
        <v>2</v>
      </c>
      <c r="AZ8">
        <v>2</v>
      </c>
      <c r="BA8">
        <v>2</v>
      </c>
      <c r="BB8">
        <v>2</v>
      </c>
      <c r="BC8">
        <v>2</v>
      </c>
      <c r="BD8">
        <v>2</v>
      </c>
      <c r="BE8">
        <v>2</v>
      </c>
      <c r="BF8">
        <v>2</v>
      </c>
    </row>
    <row r="9" spans="1:58" x14ac:dyDescent="0.35">
      <c r="A9" t="s">
        <v>43</v>
      </c>
      <c r="B9" t="s">
        <v>42</v>
      </c>
      <c r="C9">
        <v>-37.813600000000001</v>
      </c>
      <c r="D9">
        <v>144.9631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</row>
    <row r="10" spans="1:58" x14ac:dyDescent="0.35">
      <c r="A10" t="s">
        <v>44</v>
      </c>
      <c r="B10" t="s">
        <v>42</v>
      </c>
      <c r="C10">
        <v>-28.0167</v>
      </c>
      <c r="D10">
        <v>153.4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</row>
    <row r="11" spans="1:58" x14ac:dyDescent="0.35">
      <c r="B11" t="s">
        <v>45</v>
      </c>
      <c r="C11">
        <v>11.55</v>
      </c>
      <c r="D11">
        <v>104.91670000000001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</row>
    <row r="12" spans="1:58" x14ac:dyDescent="0.35">
      <c r="B12" t="s">
        <v>46</v>
      </c>
      <c r="C12">
        <v>7</v>
      </c>
      <c r="D12">
        <v>81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</row>
    <row r="13" spans="1:58" x14ac:dyDescent="0.35">
      <c r="B13" t="s">
        <v>47</v>
      </c>
      <c r="C13">
        <v>51</v>
      </c>
      <c r="D13">
        <v>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2</v>
      </c>
      <c r="BA13">
        <v>2</v>
      </c>
      <c r="BB13">
        <v>3</v>
      </c>
      <c r="BC13">
        <v>3</v>
      </c>
      <c r="BD13">
        <v>7</v>
      </c>
      <c r="BE13">
        <v>9</v>
      </c>
      <c r="BF13">
        <v>11</v>
      </c>
    </row>
    <row r="14" spans="1:58" x14ac:dyDescent="0.35">
      <c r="B14" t="s">
        <v>48</v>
      </c>
      <c r="C14">
        <v>64</v>
      </c>
      <c r="D14">
        <v>26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</row>
    <row r="15" spans="1:58" x14ac:dyDescent="0.35">
      <c r="B15" t="s">
        <v>49</v>
      </c>
      <c r="C15">
        <v>24</v>
      </c>
      <c r="D15">
        <v>54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</row>
    <row r="16" spans="1:58" x14ac:dyDescent="0.35">
      <c r="B16" t="s">
        <v>50</v>
      </c>
      <c r="C16">
        <v>13</v>
      </c>
      <c r="D16">
        <v>122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2</v>
      </c>
      <c r="BD16">
        <v>5</v>
      </c>
      <c r="BE16">
        <v>8</v>
      </c>
      <c r="BF16">
        <v>11</v>
      </c>
    </row>
    <row r="17" spans="1:58" x14ac:dyDescent="0.35">
      <c r="B17" t="s">
        <v>51</v>
      </c>
      <c r="C17">
        <v>21</v>
      </c>
      <c r="D17">
        <v>78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1</v>
      </c>
      <c r="BC17">
        <v>1</v>
      </c>
      <c r="BD17">
        <v>2</v>
      </c>
      <c r="BE17">
        <v>2</v>
      </c>
      <c r="BF17">
        <v>2</v>
      </c>
    </row>
    <row r="18" spans="1:58" x14ac:dyDescent="0.35">
      <c r="B18" t="s">
        <v>52</v>
      </c>
      <c r="C18">
        <v>43</v>
      </c>
      <c r="D18">
        <v>12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2</v>
      </c>
      <c r="AK18">
        <v>3</v>
      </c>
      <c r="AL18">
        <v>7</v>
      </c>
      <c r="AM18">
        <v>10</v>
      </c>
      <c r="AN18">
        <v>12</v>
      </c>
      <c r="AO18">
        <v>17</v>
      </c>
      <c r="AP18">
        <v>21</v>
      </c>
      <c r="AQ18">
        <v>29</v>
      </c>
      <c r="AR18">
        <v>34</v>
      </c>
      <c r="AS18">
        <v>52</v>
      </c>
      <c r="AT18">
        <v>79</v>
      </c>
      <c r="AU18">
        <v>107</v>
      </c>
      <c r="AV18">
        <v>148</v>
      </c>
      <c r="AW18">
        <v>197</v>
      </c>
      <c r="AX18">
        <v>233</v>
      </c>
      <c r="AY18">
        <v>366</v>
      </c>
      <c r="AZ18">
        <v>463</v>
      </c>
      <c r="BA18">
        <v>631</v>
      </c>
      <c r="BB18">
        <v>827</v>
      </c>
      <c r="BC18">
        <v>827</v>
      </c>
      <c r="BD18">
        <v>1266</v>
      </c>
      <c r="BE18">
        <v>1441</v>
      </c>
      <c r="BF18">
        <v>1809</v>
      </c>
    </row>
    <row r="19" spans="1:58" x14ac:dyDescent="0.35">
      <c r="B19" t="s">
        <v>53</v>
      </c>
      <c r="C19">
        <v>63</v>
      </c>
      <c r="D19">
        <v>16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1</v>
      </c>
      <c r="BC19">
        <v>1</v>
      </c>
      <c r="BD19">
        <v>1</v>
      </c>
      <c r="BE19">
        <v>2</v>
      </c>
      <c r="BF19">
        <v>3</v>
      </c>
    </row>
    <row r="20" spans="1:58" x14ac:dyDescent="0.35">
      <c r="B20" t="s">
        <v>54</v>
      </c>
      <c r="C20">
        <v>40</v>
      </c>
      <c r="D20">
        <v>-4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2</v>
      </c>
      <c r="AV20">
        <v>3</v>
      </c>
      <c r="AW20">
        <v>5</v>
      </c>
      <c r="AX20">
        <v>10</v>
      </c>
      <c r="AY20">
        <v>17</v>
      </c>
      <c r="AZ20">
        <v>28</v>
      </c>
      <c r="BA20">
        <v>35</v>
      </c>
      <c r="BB20">
        <v>54</v>
      </c>
      <c r="BC20">
        <v>55</v>
      </c>
      <c r="BD20">
        <v>133</v>
      </c>
      <c r="BE20">
        <v>195</v>
      </c>
      <c r="BF20">
        <v>289</v>
      </c>
    </row>
    <row r="21" spans="1:58" x14ac:dyDescent="0.35">
      <c r="A21" t="s">
        <v>55</v>
      </c>
      <c r="B21" t="s">
        <v>42</v>
      </c>
      <c r="C21">
        <v>-34.9285</v>
      </c>
      <c r="D21">
        <v>138.60069999999999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</row>
    <row r="22" spans="1:58" x14ac:dyDescent="0.35">
      <c r="B22" t="s">
        <v>56</v>
      </c>
      <c r="C22">
        <v>50.833300000000001</v>
      </c>
      <c r="D22">
        <v>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3</v>
      </c>
      <c r="BC22">
        <v>3</v>
      </c>
      <c r="BD22">
        <v>3</v>
      </c>
      <c r="BE22">
        <v>4</v>
      </c>
      <c r="BF22">
        <v>4</v>
      </c>
    </row>
    <row r="23" spans="1:58" x14ac:dyDescent="0.35">
      <c r="B23" t="s">
        <v>57</v>
      </c>
      <c r="C23">
        <v>26</v>
      </c>
      <c r="D23">
        <v>30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2</v>
      </c>
      <c r="BE23">
        <v>2</v>
      </c>
      <c r="BF23">
        <v>2</v>
      </c>
    </row>
    <row r="24" spans="1:58" x14ac:dyDescent="0.35">
      <c r="A24" t="s">
        <v>58</v>
      </c>
      <c r="B24" t="s">
        <v>42</v>
      </c>
      <c r="C24">
        <v>35.4437</v>
      </c>
      <c r="D24">
        <v>139.63800000000001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</row>
    <row r="25" spans="1:58" x14ac:dyDescent="0.35">
      <c r="B25" t="s">
        <v>59</v>
      </c>
      <c r="C25">
        <v>33.854700000000001</v>
      </c>
      <c r="D25">
        <v>35.862299999999998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3</v>
      </c>
      <c r="BC25">
        <v>3</v>
      </c>
      <c r="BD25">
        <v>3</v>
      </c>
      <c r="BE25">
        <v>3</v>
      </c>
      <c r="BF25">
        <v>3</v>
      </c>
    </row>
    <row r="26" spans="1:58" x14ac:dyDescent="0.35">
      <c r="B26" t="s">
        <v>60</v>
      </c>
      <c r="C26">
        <v>33</v>
      </c>
      <c r="D26">
        <v>44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2</v>
      </c>
      <c r="AV26">
        <v>2</v>
      </c>
      <c r="AW26">
        <v>3</v>
      </c>
      <c r="AX26">
        <v>4</v>
      </c>
      <c r="AY26">
        <v>6</v>
      </c>
      <c r="AZ26">
        <v>6</v>
      </c>
      <c r="BA26">
        <v>7</v>
      </c>
      <c r="BB26">
        <v>7</v>
      </c>
      <c r="BC26">
        <v>8</v>
      </c>
      <c r="BD26">
        <v>9</v>
      </c>
      <c r="BE26">
        <v>10</v>
      </c>
      <c r="BF26">
        <v>10</v>
      </c>
    </row>
    <row r="27" spans="1:58" x14ac:dyDescent="0.35">
      <c r="B27" t="s">
        <v>61</v>
      </c>
      <c r="C27">
        <v>21</v>
      </c>
      <c r="D27">
        <v>57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</row>
    <row r="28" spans="1:58" x14ac:dyDescent="0.35">
      <c r="B28" t="s">
        <v>62</v>
      </c>
      <c r="C28">
        <v>33</v>
      </c>
      <c r="D28">
        <v>65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</row>
    <row r="29" spans="1:58" x14ac:dyDescent="0.35">
      <c r="B29" t="s">
        <v>63</v>
      </c>
      <c r="C29">
        <v>26.0275</v>
      </c>
      <c r="D29">
        <v>50.55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</row>
    <row r="30" spans="1:58" x14ac:dyDescent="0.35">
      <c r="B30" t="s">
        <v>64</v>
      </c>
      <c r="C30">
        <v>29.5</v>
      </c>
      <c r="D30">
        <v>47.75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</row>
    <row r="31" spans="1:58" x14ac:dyDescent="0.35">
      <c r="B31" t="s">
        <v>65</v>
      </c>
      <c r="C31">
        <v>28.033899999999999</v>
      </c>
      <c r="D31">
        <v>1.6596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2</v>
      </c>
      <c r="BE31">
        <v>3</v>
      </c>
      <c r="BF31">
        <v>4</v>
      </c>
    </row>
    <row r="32" spans="1:58" x14ac:dyDescent="0.35">
      <c r="B32" t="s">
        <v>66</v>
      </c>
      <c r="C32">
        <v>45.1</v>
      </c>
      <c r="D32">
        <v>15.2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</row>
    <row r="33" spans="2:58" x14ac:dyDescent="0.35">
      <c r="B33" t="s">
        <v>67</v>
      </c>
      <c r="C33">
        <v>46.818199999999997</v>
      </c>
      <c r="D33">
        <v>8.2274999999999991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1</v>
      </c>
      <c r="AX33">
        <v>1</v>
      </c>
      <c r="AY33">
        <v>2</v>
      </c>
      <c r="AZ33">
        <v>2</v>
      </c>
      <c r="BA33">
        <v>3</v>
      </c>
      <c r="BB33">
        <v>4</v>
      </c>
      <c r="BC33">
        <v>4</v>
      </c>
      <c r="BD33">
        <v>11</v>
      </c>
      <c r="BE33">
        <v>13</v>
      </c>
      <c r="BF33">
        <v>14</v>
      </c>
    </row>
    <row r="34" spans="2:58" x14ac:dyDescent="0.35">
      <c r="B34" t="s">
        <v>68</v>
      </c>
      <c r="C34">
        <v>47.516199999999998</v>
      </c>
      <c r="D34">
        <v>14.5501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1</v>
      </c>
      <c r="BE34">
        <v>1</v>
      </c>
      <c r="BF34">
        <v>1</v>
      </c>
    </row>
    <row r="35" spans="2:58" x14ac:dyDescent="0.35">
      <c r="B35" t="s">
        <v>69</v>
      </c>
      <c r="C35">
        <v>31</v>
      </c>
      <c r="D35">
        <v>35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</row>
    <row r="36" spans="2:58" x14ac:dyDescent="0.35">
      <c r="B36" t="s">
        <v>70</v>
      </c>
      <c r="C36">
        <v>30.375299999999999</v>
      </c>
      <c r="D36">
        <v>69.345100000000002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</row>
    <row r="37" spans="2:58" x14ac:dyDescent="0.35">
      <c r="B37" t="s">
        <v>71</v>
      </c>
      <c r="C37">
        <v>-14.234999999999999</v>
      </c>
      <c r="D37">
        <v>-51.9253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</row>
    <row r="38" spans="2:58" x14ac:dyDescent="0.35">
      <c r="B38" t="s">
        <v>72</v>
      </c>
      <c r="C38">
        <v>42.315399999999997</v>
      </c>
      <c r="D38">
        <v>43.356900000000003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</row>
    <row r="39" spans="2:58" x14ac:dyDescent="0.35">
      <c r="B39" t="s">
        <v>73</v>
      </c>
      <c r="C39">
        <v>39.074199999999998</v>
      </c>
      <c r="D39">
        <v>21.824300000000001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1</v>
      </c>
      <c r="BC39">
        <v>1</v>
      </c>
      <c r="BD39">
        <v>1</v>
      </c>
      <c r="BE39">
        <v>3</v>
      </c>
      <c r="BF39">
        <v>4</v>
      </c>
    </row>
    <row r="40" spans="2:58" x14ac:dyDescent="0.35">
      <c r="B40" t="s">
        <v>74</v>
      </c>
      <c r="C40">
        <v>41.608600000000003</v>
      </c>
      <c r="D40">
        <v>21.7453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</row>
    <row r="41" spans="2:58" x14ac:dyDescent="0.35">
      <c r="B41" t="s">
        <v>75</v>
      </c>
      <c r="C41">
        <v>60.472000000000001</v>
      </c>
      <c r="D41">
        <v>8.4688999999999997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3</v>
      </c>
      <c r="BF41">
        <v>3</v>
      </c>
    </row>
    <row r="42" spans="2:58" x14ac:dyDescent="0.35">
      <c r="B42" t="s">
        <v>76</v>
      </c>
      <c r="C42">
        <v>45.943199999999997</v>
      </c>
      <c r="D42">
        <v>24.966799999999999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</row>
    <row r="43" spans="2:58" x14ac:dyDescent="0.35">
      <c r="B43" t="s">
        <v>77</v>
      </c>
      <c r="C43">
        <v>58.595300000000002</v>
      </c>
      <c r="D43">
        <v>25.0136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</row>
    <row r="44" spans="2:58" x14ac:dyDescent="0.35">
      <c r="B44" t="s">
        <v>78</v>
      </c>
      <c r="C44">
        <v>52.132599999999996</v>
      </c>
      <c r="D44">
        <v>5.2912999999999997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</v>
      </c>
      <c r="AX44">
        <v>1</v>
      </c>
      <c r="AY44">
        <v>3</v>
      </c>
      <c r="AZ44">
        <v>3</v>
      </c>
      <c r="BA44">
        <v>4</v>
      </c>
      <c r="BB44">
        <v>5</v>
      </c>
      <c r="BC44">
        <v>5</v>
      </c>
      <c r="BD44">
        <v>10</v>
      </c>
      <c r="BE44">
        <v>12</v>
      </c>
      <c r="BF44">
        <v>20</v>
      </c>
    </row>
    <row r="45" spans="2:58" x14ac:dyDescent="0.35">
      <c r="B45" t="s">
        <v>79</v>
      </c>
      <c r="C45">
        <v>43.942399999999999</v>
      </c>
      <c r="D45">
        <v>12.457800000000001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2</v>
      </c>
      <c r="BB45">
        <v>2</v>
      </c>
      <c r="BC45">
        <v>3</v>
      </c>
      <c r="BD45">
        <v>5</v>
      </c>
      <c r="BE45">
        <v>5</v>
      </c>
      <c r="BF45">
        <v>5</v>
      </c>
    </row>
    <row r="46" spans="2:58" x14ac:dyDescent="0.35">
      <c r="B46" t="s">
        <v>80</v>
      </c>
      <c r="C46">
        <v>53.709800000000001</v>
      </c>
      <c r="D46">
        <v>27.953399999999998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</row>
    <row r="47" spans="2:58" x14ac:dyDescent="0.35">
      <c r="B47" t="s">
        <v>81</v>
      </c>
      <c r="C47">
        <v>64.963099999999997</v>
      </c>
      <c r="D47">
        <v>-19.020800000000001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5</v>
      </c>
    </row>
    <row r="48" spans="2:58" x14ac:dyDescent="0.35">
      <c r="B48" t="s">
        <v>82</v>
      </c>
      <c r="C48">
        <v>55.169400000000003</v>
      </c>
      <c r="D48">
        <v>23.8813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</row>
    <row r="49" spans="1:58" x14ac:dyDescent="0.35">
      <c r="B49" t="s">
        <v>83</v>
      </c>
      <c r="C49">
        <v>23.634499999999999</v>
      </c>
      <c r="D49">
        <v>-102.5528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</row>
    <row r="50" spans="1:58" x14ac:dyDescent="0.35">
      <c r="B50" t="s">
        <v>84</v>
      </c>
      <c r="C50">
        <v>-40.900599999999997</v>
      </c>
      <c r="D50">
        <v>174.886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</row>
    <row r="51" spans="1:58" x14ac:dyDescent="0.35">
      <c r="B51" t="s">
        <v>85</v>
      </c>
      <c r="C51">
        <v>9.0820000000000007</v>
      </c>
      <c r="D51">
        <v>8.6753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</row>
    <row r="52" spans="1:58" x14ac:dyDescent="0.35">
      <c r="A52" t="s">
        <v>86</v>
      </c>
      <c r="B52" t="s">
        <v>42</v>
      </c>
      <c r="C52">
        <v>-31.950500000000002</v>
      </c>
      <c r="D52">
        <v>115.8605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</row>
    <row r="53" spans="1:58" x14ac:dyDescent="0.35">
      <c r="B53" t="s">
        <v>87</v>
      </c>
      <c r="C53">
        <v>53.142400000000002</v>
      </c>
      <c r="D53">
        <v>-7.6920999999999999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1</v>
      </c>
      <c r="BC53">
        <v>1</v>
      </c>
      <c r="BD53">
        <v>1</v>
      </c>
      <c r="BE53">
        <v>2</v>
      </c>
      <c r="BF53">
        <v>2</v>
      </c>
    </row>
    <row r="54" spans="1:58" x14ac:dyDescent="0.35">
      <c r="B54" t="s">
        <v>88</v>
      </c>
      <c r="C54">
        <v>49.815300000000001</v>
      </c>
      <c r="D54">
        <v>6.1295999999999999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1</v>
      </c>
      <c r="BF54">
        <v>1</v>
      </c>
    </row>
    <row r="55" spans="1:58" x14ac:dyDescent="0.35">
      <c r="B55" t="s">
        <v>89</v>
      </c>
      <c r="C55">
        <v>43.7333</v>
      </c>
      <c r="D55">
        <v>7.4166999999999996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</row>
    <row r="56" spans="1:58" x14ac:dyDescent="0.35">
      <c r="B56" t="s">
        <v>90</v>
      </c>
      <c r="C56">
        <v>25.354800000000001</v>
      </c>
      <c r="D56">
        <v>51.183900000000001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</row>
    <row r="57" spans="1:58" x14ac:dyDescent="0.35">
      <c r="B57" t="s">
        <v>91</v>
      </c>
      <c r="C57">
        <v>-1.8311999999999999</v>
      </c>
      <c r="D57">
        <v>-78.183400000000006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2</v>
      </c>
      <c r="BF57">
        <v>2</v>
      </c>
    </row>
    <row r="58" spans="1:58" x14ac:dyDescent="0.35">
      <c r="B58" t="s">
        <v>92</v>
      </c>
      <c r="C58">
        <v>40.143099999999997</v>
      </c>
      <c r="D58">
        <v>47.576900000000002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1</v>
      </c>
      <c r="BE58">
        <v>1</v>
      </c>
      <c r="BF58">
        <v>1</v>
      </c>
    </row>
    <row r="59" spans="1:58" x14ac:dyDescent="0.35">
      <c r="B59" t="s">
        <v>93</v>
      </c>
      <c r="C59">
        <v>40.069099999999999</v>
      </c>
      <c r="D59">
        <v>45.038200000000003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</row>
    <row r="60" spans="1:58" x14ac:dyDescent="0.35">
      <c r="B60" t="s">
        <v>94</v>
      </c>
      <c r="C60">
        <v>18.735700000000001</v>
      </c>
      <c r="D60">
        <v>-70.162700000000001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</row>
    <row r="61" spans="1:58" x14ac:dyDescent="0.35">
      <c r="B61" t="s">
        <v>95</v>
      </c>
      <c r="C61">
        <v>-0.7893</v>
      </c>
      <c r="D61">
        <v>113.9213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1</v>
      </c>
      <c r="BC61">
        <v>1</v>
      </c>
      <c r="BD61">
        <v>4</v>
      </c>
      <c r="BE61">
        <v>5</v>
      </c>
      <c r="BF61">
        <v>5</v>
      </c>
    </row>
    <row r="62" spans="1:58" x14ac:dyDescent="0.35">
      <c r="B62" t="s">
        <v>96</v>
      </c>
      <c r="C62">
        <v>39.399900000000002</v>
      </c>
      <c r="D62">
        <v>-8.2245000000000008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</row>
    <row r="63" spans="1:58" x14ac:dyDescent="0.35">
      <c r="B63" t="s">
        <v>97</v>
      </c>
      <c r="C63">
        <v>42.506300000000003</v>
      </c>
      <c r="D63">
        <v>1.5218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</row>
    <row r="64" spans="1:58" x14ac:dyDescent="0.35">
      <c r="A64" t="s">
        <v>98</v>
      </c>
      <c r="B64" t="s">
        <v>42</v>
      </c>
      <c r="C64">
        <v>-41.454500000000003</v>
      </c>
      <c r="D64">
        <v>145.97069999999999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</row>
    <row r="65" spans="1:58" x14ac:dyDescent="0.35">
      <c r="B65" t="s">
        <v>99</v>
      </c>
      <c r="C65">
        <v>56.879600000000003</v>
      </c>
      <c r="D65">
        <v>24.603200000000001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</row>
    <row r="66" spans="1:58" x14ac:dyDescent="0.35">
      <c r="B66" t="s">
        <v>100</v>
      </c>
      <c r="C66">
        <v>31.791699999999999</v>
      </c>
      <c r="D66">
        <v>-7.0926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</row>
    <row r="67" spans="1:58" x14ac:dyDescent="0.35">
      <c r="B67" t="s">
        <v>101</v>
      </c>
      <c r="C67">
        <v>24</v>
      </c>
      <c r="D67">
        <v>45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</row>
    <row r="68" spans="1:58" x14ac:dyDescent="0.35">
      <c r="B68" t="s">
        <v>102</v>
      </c>
      <c r="C68">
        <v>14.497400000000001</v>
      </c>
      <c r="D68">
        <v>-14.452400000000001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</row>
    <row r="69" spans="1:58" x14ac:dyDescent="0.35">
      <c r="B69" t="s">
        <v>103</v>
      </c>
      <c r="C69">
        <v>-38.4161</v>
      </c>
      <c r="D69">
        <v>-63.616700000000002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2</v>
      </c>
      <c r="BE69">
        <v>2</v>
      </c>
      <c r="BF69">
        <v>2</v>
      </c>
    </row>
    <row r="70" spans="1:58" x14ac:dyDescent="0.35">
      <c r="B70" t="s">
        <v>104</v>
      </c>
      <c r="C70">
        <v>-35.6751</v>
      </c>
      <c r="D70">
        <v>-71.543000000000006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</row>
    <row r="71" spans="1:58" x14ac:dyDescent="0.35">
      <c r="B71" t="s">
        <v>105</v>
      </c>
      <c r="C71">
        <v>31.24</v>
      </c>
      <c r="D71">
        <v>36.51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</row>
    <row r="72" spans="1:58" x14ac:dyDescent="0.35">
      <c r="B72" t="s">
        <v>106</v>
      </c>
      <c r="C72">
        <v>48.379399999999997</v>
      </c>
      <c r="D72">
        <v>31.165600000000001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</v>
      </c>
      <c r="BE72">
        <v>1</v>
      </c>
      <c r="BF72">
        <v>1</v>
      </c>
    </row>
    <row r="73" spans="1:58" x14ac:dyDescent="0.35">
      <c r="B73" t="s">
        <v>107</v>
      </c>
      <c r="C73">
        <v>47.162500000000001</v>
      </c>
      <c r="D73">
        <v>19.503299999999999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1</v>
      </c>
    </row>
    <row r="74" spans="1:58" x14ac:dyDescent="0.35">
      <c r="A74" t="s">
        <v>108</v>
      </c>
      <c r="B74" t="s">
        <v>42</v>
      </c>
      <c r="C74">
        <v>-12.4634</v>
      </c>
      <c r="D74">
        <v>130.84559999999999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</row>
    <row r="75" spans="1:58" x14ac:dyDescent="0.35">
      <c r="B75" t="s">
        <v>109</v>
      </c>
      <c r="C75">
        <v>47.14</v>
      </c>
      <c r="D75">
        <v>9.5500000000000007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</row>
    <row r="76" spans="1:58" x14ac:dyDescent="0.35">
      <c r="B76" t="s">
        <v>110</v>
      </c>
      <c r="C76">
        <v>51.919400000000003</v>
      </c>
      <c r="D76">
        <v>19.145099999999999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1</v>
      </c>
      <c r="BD76">
        <v>2</v>
      </c>
      <c r="BE76">
        <v>3</v>
      </c>
      <c r="BF76">
        <v>3</v>
      </c>
    </row>
    <row r="77" spans="1:58" x14ac:dyDescent="0.35">
      <c r="B77" t="s">
        <v>111</v>
      </c>
      <c r="C77">
        <v>34</v>
      </c>
      <c r="D77">
        <v>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</row>
    <row r="78" spans="1:58" x14ac:dyDescent="0.35">
      <c r="B78" t="s">
        <v>112</v>
      </c>
      <c r="C78">
        <v>43.915900000000001</v>
      </c>
      <c r="D78">
        <v>17.679099999999998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</row>
    <row r="79" spans="1:58" x14ac:dyDescent="0.35">
      <c r="B79" t="s">
        <v>113</v>
      </c>
      <c r="C79">
        <v>46.151200000000003</v>
      </c>
      <c r="D79">
        <v>14.9955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1</v>
      </c>
      <c r="BF79">
        <v>1</v>
      </c>
    </row>
    <row r="80" spans="1:58" x14ac:dyDescent="0.35">
      <c r="B80" t="s">
        <v>114</v>
      </c>
      <c r="C80">
        <v>-30.5595</v>
      </c>
      <c r="D80">
        <v>22.9375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</row>
    <row r="81" spans="1:58" x14ac:dyDescent="0.35">
      <c r="B81" t="s">
        <v>115</v>
      </c>
      <c r="C81">
        <v>27.514199999999999</v>
      </c>
      <c r="D81">
        <v>90.433599999999998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</row>
    <row r="82" spans="1:58" x14ac:dyDescent="0.35">
      <c r="B82" t="s">
        <v>116</v>
      </c>
      <c r="C82">
        <v>3.8479999999999999</v>
      </c>
      <c r="D82">
        <v>11.5021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</row>
    <row r="83" spans="1:58" x14ac:dyDescent="0.35">
      <c r="B83" t="s">
        <v>117</v>
      </c>
      <c r="C83">
        <v>4.5709</v>
      </c>
      <c r="D83">
        <v>-74.297300000000007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</row>
    <row r="84" spans="1:58" x14ac:dyDescent="0.35">
      <c r="B84" t="s">
        <v>118</v>
      </c>
      <c r="C84">
        <v>9.7489000000000008</v>
      </c>
      <c r="D84">
        <v>-83.753399999999999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</row>
    <row r="85" spans="1:58" x14ac:dyDescent="0.35">
      <c r="B85" t="s">
        <v>119</v>
      </c>
      <c r="C85">
        <v>-9.19</v>
      </c>
      <c r="D85">
        <v>-75.015199999999993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</row>
    <row r="86" spans="1:58" x14ac:dyDescent="0.35">
      <c r="B86" t="s">
        <v>120</v>
      </c>
      <c r="C86">
        <v>44.016500000000001</v>
      </c>
      <c r="D86">
        <v>21.0059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</row>
    <row r="87" spans="1:58" x14ac:dyDescent="0.35">
      <c r="B87" t="s">
        <v>121</v>
      </c>
      <c r="C87">
        <v>48.668999999999997</v>
      </c>
      <c r="D87">
        <v>19.699000000000002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</row>
    <row r="88" spans="1:58" x14ac:dyDescent="0.35">
      <c r="B88" t="s">
        <v>122</v>
      </c>
      <c r="C88">
        <v>8.6195000000000004</v>
      </c>
      <c r="D88">
        <v>0.82479999999999998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</row>
    <row r="89" spans="1:58" x14ac:dyDescent="0.35">
      <c r="B89" t="s">
        <v>123</v>
      </c>
      <c r="C89">
        <v>35.9375</v>
      </c>
      <c r="D89">
        <v>14.375400000000001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</row>
    <row r="90" spans="1:58" x14ac:dyDescent="0.35">
      <c r="B90" t="s">
        <v>124</v>
      </c>
      <c r="C90">
        <v>14.641500000000001</v>
      </c>
      <c r="D90">
        <v>-61.0242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</row>
    <row r="91" spans="1:58" x14ac:dyDescent="0.35">
      <c r="B91" t="s">
        <v>125</v>
      </c>
      <c r="C91">
        <v>42.733899999999998</v>
      </c>
      <c r="D91">
        <v>25.485800000000001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1</v>
      </c>
      <c r="BC91">
        <v>1</v>
      </c>
      <c r="BD91">
        <v>1</v>
      </c>
      <c r="BE91">
        <v>2</v>
      </c>
      <c r="BF91">
        <v>2</v>
      </c>
    </row>
    <row r="92" spans="1:58" x14ac:dyDescent="0.35">
      <c r="B92" t="s">
        <v>126</v>
      </c>
      <c r="C92">
        <v>3.2027999999999999</v>
      </c>
      <c r="D92">
        <v>73.220699999999994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</row>
    <row r="93" spans="1:58" x14ac:dyDescent="0.35">
      <c r="B93" t="s">
        <v>127</v>
      </c>
      <c r="C93">
        <v>23.684999999999999</v>
      </c>
      <c r="D93">
        <v>90.356300000000005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</row>
    <row r="94" spans="1:58" x14ac:dyDescent="0.35">
      <c r="B94" t="s">
        <v>128</v>
      </c>
      <c r="C94">
        <v>-23.442499999999999</v>
      </c>
      <c r="D94">
        <v>-58.443800000000003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</row>
    <row r="95" spans="1:58" x14ac:dyDescent="0.35">
      <c r="A95" t="s">
        <v>129</v>
      </c>
      <c r="B95" t="s">
        <v>40</v>
      </c>
      <c r="C95">
        <v>51.253799999999998</v>
      </c>
      <c r="D95">
        <v>-85.3232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</row>
    <row r="96" spans="1:58" x14ac:dyDescent="0.35">
      <c r="A96" t="s">
        <v>130</v>
      </c>
      <c r="B96" t="s">
        <v>40</v>
      </c>
      <c r="C96">
        <v>53.933300000000003</v>
      </c>
      <c r="D96">
        <v>-116.5765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</row>
    <row r="97" spans="1:58" x14ac:dyDescent="0.35">
      <c r="A97" t="s">
        <v>131</v>
      </c>
      <c r="B97" t="s">
        <v>40</v>
      </c>
      <c r="C97">
        <v>52.939900000000002</v>
      </c>
      <c r="D97">
        <v>-73.549099999999996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</row>
    <row r="98" spans="1:58" x14ac:dyDescent="0.35">
      <c r="B98" t="s">
        <v>132</v>
      </c>
      <c r="C98">
        <v>41.153300000000002</v>
      </c>
      <c r="D98">
        <v>20.168299999999999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1</v>
      </c>
      <c r="BC98">
        <v>1</v>
      </c>
      <c r="BD98">
        <v>1</v>
      </c>
      <c r="BE98">
        <v>1</v>
      </c>
      <c r="BF98">
        <v>1</v>
      </c>
    </row>
    <row r="99" spans="1:58" x14ac:dyDescent="0.35">
      <c r="B99" t="s">
        <v>133</v>
      </c>
      <c r="C99">
        <v>35.126399999999997</v>
      </c>
      <c r="D99">
        <v>33.429900000000004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</row>
    <row r="100" spans="1:58" x14ac:dyDescent="0.35">
      <c r="B100" t="s">
        <v>134</v>
      </c>
      <c r="C100">
        <v>4.5353000000000003</v>
      </c>
      <c r="D100">
        <v>114.7277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</row>
    <row r="101" spans="1:58" x14ac:dyDescent="0.35">
      <c r="A101" t="s">
        <v>135</v>
      </c>
      <c r="B101" t="s">
        <v>136</v>
      </c>
      <c r="C101">
        <v>47.4009</v>
      </c>
      <c r="D101">
        <v>-121.4905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23</v>
      </c>
      <c r="BB101">
        <v>29</v>
      </c>
      <c r="BC101">
        <v>31</v>
      </c>
      <c r="BD101">
        <v>37</v>
      </c>
      <c r="BE101">
        <v>37</v>
      </c>
      <c r="BF101">
        <v>40</v>
      </c>
    </row>
    <row r="102" spans="1:58" x14ac:dyDescent="0.35">
      <c r="A102" t="s">
        <v>137</v>
      </c>
      <c r="B102" t="s">
        <v>136</v>
      </c>
      <c r="C102">
        <v>42.165700000000001</v>
      </c>
      <c r="D102">
        <v>-74.948099999999997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2</v>
      </c>
      <c r="BF102">
        <v>3</v>
      </c>
    </row>
    <row r="103" spans="1:58" x14ac:dyDescent="0.35">
      <c r="A103" t="s">
        <v>138</v>
      </c>
      <c r="B103" t="s">
        <v>136</v>
      </c>
      <c r="C103">
        <v>36.116199999999999</v>
      </c>
      <c r="D103">
        <v>-119.6816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2</v>
      </c>
      <c r="BB103">
        <v>3</v>
      </c>
      <c r="BC103">
        <v>4</v>
      </c>
      <c r="BD103">
        <v>4</v>
      </c>
      <c r="BE103">
        <v>5</v>
      </c>
      <c r="BF103">
        <v>6</v>
      </c>
    </row>
    <row r="104" spans="1:58" x14ac:dyDescent="0.35">
      <c r="A104" t="s">
        <v>139</v>
      </c>
      <c r="B104" t="s">
        <v>136</v>
      </c>
      <c r="C104">
        <v>42.230200000000004</v>
      </c>
      <c r="D104">
        <v>-71.530100000000004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</row>
    <row r="105" spans="1:58" x14ac:dyDescent="0.35">
      <c r="A105" t="s">
        <v>140</v>
      </c>
      <c r="B105" t="s">
        <v>136</v>
      </c>
      <c r="C105">
        <v>35.4437</v>
      </c>
      <c r="D105">
        <v>139.63800000000001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</row>
    <row r="106" spans="1:58" x14ac:dyDescent="0.35">
      <c r="A106" t="s">
        <v>141</v>
      </c>
      <c r="B106" t="s">
        <v>136</v>
      </c>
      <c r="C106">
        <v>37.648899999999998</v>
      </c>
      <c r="D106">
        <v>-122.66549999999999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</row>
    <row r="107" spans="1:58" x14ac:dyDescent="0.35">
      <c r="A107" t="s">
        <v>72</v>
      </c>
      <c r="B107" t="s">
        <v>136</v>
      </c>
      <c r="C107">
        <v>33.040599999999998</v>
      </c>
      <c r="D107">
        <v>-83.643100000000004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1</v>
      </c>
      <c r="BD107">
        <v>1</v>
      </c>
      <c r="BE107">
        <v>1</v>
      </c>
      <c r="BF107">
        <v>1</v>
      </c>
    </row>
    <row r="108" spans="1:58" x14ac:dyDescent="0.35">
      <c r="A108" t="s">
        <v>142</v>
      </c>
      <c r="B108" t="s">
        <v>136</v>
      </c>
      <c r="C108">
        <v>39.059800000000003</v>
      </c>
      <c r="D108">
        <v>-105.3111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1</v>
      </c>
      <c r="BF108">
        <v>1</v>
      </c>
    </row>
    <row r="109" spans="1:58" x14ac:dyDescent="0.35">
      <c r="A109" t="s">
        <v>143</v>
      </c>
      <c r="B109" t="s">
        <v>136</v>
      </c>
      <c r="C109">
        <v>27.766300000000001</v>
      </c>
      <c r="D109">
        <v>-81.686800000000005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2</v>
      </c>
      <c r="BB109">
        <v>2</v>
      </c>
      <c r="BC109">
        <v>2</v>
      </c>
      <c r="BD109">
        <v>2</v>
      </c>
      <c r="BE109">
        <v>3</v>
      </c>
      <c r="BF109">
        <v>4</v>
      </c>
    </row>
    <row r="110" spans="1:58" x14ac:dyDescent="0.35">
      <c r="A110" t="s">
        <v>144</v>
      </c>
      <c r="B110" t="s">
        <v>136</v>
      </c>
      <c r="C110">
        <v>40.298900000000003</v>
      </c>
      <c r="D110">
        <v>-74.521000000000001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2</v>
      </c>
    </row>
    <row r="111" spans="1:58" x14ac:dyDescent="0.35">
      <c r="A111" t="s">
        <v>145</v>
      </c>
      <c r="B111" t="s">
        <v>136</v>
      </c>
      <c r="C111">
        <v>44.572000000000003</v>
      </c>
      <c r="D111">
        <v>-122.07089999999999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1</v>
      </c>
    </row>
    <row r="112" spans="1:58" x14ac:dyDescent="0.35">
      <c r="A112" t="s">
        <v>146</v>
      </c>
      <c r="B112" t="s">
        <v>136</v>
      </c>
      <c r="C112">
        <v>31.054500000000001</v>
      </c>
      <c r="D112">
        <v>-97.563500000000005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</row>
    <row r="113" spans="1:58" x14ac:dyDescent="0.35">
      <c r="A113" t="s">
        <v>147</v>
      </c>
      <c r="B113" t="s">
        <v>136</v>
      </c>
      <c r="C113">
        <v>40.349499999999999</v>
      </c>
      <c r="D113">
        <v>-88.986099999999993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</row>
    <row r="114" spans="1:58" x14ac:dyDescent="0.35">
      <c r="A114" t="s">
        <v>148</v>
      </c>
      <c r="B114" t="s">
        <v>136</v>
      </c>
      <c r="C114">
        <v>40.590800000000002</v>
      </c>
      <c r="D114">
        <v>-77.209800000000001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</row>
    <row r="115" spans="1:58" x14ac:dyDescent="0.35">
      <c r="A115" t="s">
        <v>149</v>
      </c>
      <c r="B115" t="s">
        <v>136</v>
      </c>
      <c r="C115">
        <v>42.011499999999998</v>
      </c>
      <c r="D115">
        <v>-93.210499999999996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</row>
    <row r="116" spans="1:58" x14ac:dyDescent="0.35">
      <c r="A116" t="s">
        <v>150</v>
      </c>
      <c r="B116" t="s">
        <v>136</v>
      </c>
      <c r="C116">
        <v>39.063899999999997</v>
      </c>
      <c r="D116">
        <v>-76.802099999999996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</row>
    <row r="117" spans="1:58" x14ac:dyDescent="0.35">
      <c r="A117" t="s">
        <v>151</v>
      </c>
      <c r="B117" t="s">
        <v>136</v>
      </c>
      <c r="C117">
        <v>35.630099999999999</v>
      </c>
      <c r="D117">
        <v>-79.806399999999996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</row>
    <row r="118" spans="1:58" x14ac:dyDescent="0.35">
      <c r="A118" t="s">
        <v>152</v>
      </c>
      <c r="B118" t="s">
        <v>136</v>
      </c>
      <c r="C118">
        <v>33.856900000000003</v>
      </c>
      <c r="D118">
        <v>-80.944999999999993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</row>
    <row r="119" spans="1:58" x14ac:dyDescent="0.35">
      <c r="A119" t="s">
        <v>153</v>
      </c>
      <c r="B119" t="s">
        <v>136</v>
      </c>
      <c r="C119">
        <v>35.747799999999998</v>
      </c>
      <c r="D119">
        <v>-86.692300000000003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</row>
    <row r="120" spans="1:58" x14ac:dyDescent="0.35">
      <c r="A120" t="s">
        <v>154</v>
      </c>
      <c r="B120" t="s">
        <v>136</v>
      </c>
      <c r="C120">
        <v>37.769300000000001</v>
      </c>
      <c r="D120">
        <v>-78.17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</row>
    <row r="121" spans="1:58" x14ac:dyDescent="0.35">
      <c r="A121" t="s">
        <v>155</v>
      </c>
      <c r="B121" t="s">
        <v>136</v>
      </c>
      <c r="C121">
        <v>33.729799999999997</v>
      </c>
      <c r="D121">
        <v>-111.4312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</row>
    <row r="122" spans="1:58" x14ac:dyDescent="0.35">
      <c r="A122" t="s">
        <v>156</v>
      </c>
      <c r="B122" t="s">
        <v>136</v>
      </c>
      <c r="C122">
        <v>39.849400000000003</v>
      </c>
      <c r="D122">
        <v>-86.258300000000006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</row>
    <row r="123" spans="1:58" x14ac:dyDescent="0.35">
      <c r="A123" t="s">
        <v>157</v>
      </c>
      <c r="B123" t="s">
        <v>136</v>
      </c>
      <c r="C123">
        <v>37.668100000000003</v>
      </c>
      <c r="D123">
        <v>-84.670100000000005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</row>
    <row r="124" spans="1:58" x14ac:dyDescent="0.35">
      <c r="A124" t="s">
        <v>158</v>
      </c>
      <c r="B124" t="s">
        <v>136</v>
      </c>
      <c r="C124">
        <v>38.897399999999998</v>
      </c>
      <c r="D124">
        <v>-77.026799999999994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</row>
    <row r="125" spans="1:58" x14ac:dyDescent="0.35">
      <c r="A125" t="s">
        <v>159</v>
      </c>
      <c r="B125" t="s">
        <v>136</v>
      </c>
      <c r="C125">
        <v>38.313499999999998</v>
      </c>
      <c r="D125">
        <v>-117.05540000000001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</row>
    <row r="126" spans="1:58" x14ac:dyDescent="0.35">
      <c r="A126" t="s">
        <v>160</v>
      </c>
      <c r="B126" t="s">
        <v>136</v>
      </c>
      <c r="C126">
        <v>43.452500000000001</v>
      </c>
      <c r="D126">
        <v>-71.563900000000004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</row>
    <row r="127" spans="1:58" x14ac:dyDescent="0.35">
      <c r="A127" t="s">
        <v>161</v>
      </c>
      <c r="B127" t="s">
        <v>136</v>
      </c>
      <c r="C127">
        <v>45.694499999999998</v>
      </c>
      <c r="D127">
        <v>-93.900199999999998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</row>
    <row r="128" spans="1:58" x14ac:dyDescent="0.35">
      <c r="A128" t="s">
        <v>162</v>
      </c>
      <c r="B128" t="s">
        <v>136</v>
      </c>
      <c r="C128">
        <v>41.125399999999999</v>
      </c>
      <c r="D128">
        <v>-98.268100000000004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</row>
    <row r="129" spans="1:58" x14ac:dyDescent="0.35">
      <c r="A129" t="s">
        <v>163</v>
      </c>
      <c r="B129" t="s">
        <v>136</v>
      </c>
      <c r="C129">
        <v>40.388800000000003</v>
      </c>
      <c r="D129">
        <v>-82.764899999999997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</row>
    <row r="130" spans="1:58" x14ac:dyDescent="0.35">
      <c r="A130" t="s">
        <v>164</v>
      </c>
      <c r="B130" t="s">
        <v>136</v>
      </c>
      <c r="C130">
        <v>41.680900000000001</v>
      </c>
      <c r="D130">
        <v>-71.511799999999994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</row>
    <row r="131" spans="1:58" x14ac:dyDescent="0.35">
      <c r="A131" t="s">
        <v>165</v>
      </c>
      <c r="B131" t="s">
        <v>136</v>
      </c>
      <c r="C131">
        <v>44.268500000000003</v>
      </c>
      <c r="D131">
        <v>-89.616500000000002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</row>
    <row r="132" spans="1:58" x14ac:dyDescent="0.35">
      <c r="A132" t="s">
        <v>166</v>
      </c>
      <c r="B132" t="s">
        <v>136</v>
      </c>
      <c r="C132">
        <v>41.597799999999999</v>
      </c>
      <c r="D132">
        <v>-72.755399999999995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</row>
    <row r="133" spans="1:58" x14ac:dyDescent="0.35">
      <c r="A133" t="s">
        <v>167</v>
      </c>
      <c r="B133" t="s">
        <v>136</v>
      </c>
      <c r="C133">
        <v>21.0943</v>
      </c>
      <c r="D133">
        <v>-157.4983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</row>
    <row r="134" spans="1:58" x14ac:dyDescent="0.35">
      <c r="A134" t="s">
        <v>168</v>
      </c>
      <c r="B134" t="s">
        <v>136</v>
      </c>
      <c r="C134">
        <v>35.565300000000001</v>
      </c>
      <c r="D134">
        <v>-96.928899999999999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</row>
    <row r="135" spans="1:58" x14ac:dyDescent="0.35">
      <c r="A135" t="s">
        <v>169</v>
      </c>
      <c r="B135" t="s">
        <v>136</v>
      </c>
      <c r="C135">
        <v>40.15</v>
      </c>
      <c r="D135">
        <v>-111.86239999999999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</row>
    <row r="136" spans="1:58" x14ac:dyDescent="0.35">
      <c r="B136" t="s">
        <v>170</v>
      </c>
      <c r="C136">
        <v>12.238300000000001</v>
      </c>
      <c r="D136">
        <v>-1.5616000000000001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</row>
    <row r="137" spans="1:58" x14ac:dyDescent="0.35">
      <c r="B137" t="s">
        <v>171</v>
      </c>
      <c r="C137">
        <v>41.902900000000002</v>
      </c>
      <c r="D137">
        <v>12.4534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</row>
    <row r="138" spans="1:58" x14ac:dyDescent="0.35">
      <c r="B138" t="s">
        <v>172</v>
      </c>
      <c r="C138">
        <v>46.862499999999997</v>
      </c>
      <c r="D138">
        <v>103.8467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</row>
    <row r="139" spans="1:58" x14ac:dyDescent="0.35">
      <c r="B139" t="s">
        <v>173</v>
      </c>
      <c r="C139">
        <v>8.5380000000000003</v>
      </c>
      <c r="D139">
        <v>-80.7821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1</v>
      </c>
      <c r="BC139">
        <v>1</v>
      </c>
      <c r="BD139">
        <v>1</v>
      </c>
      <c r="BE139">
        <v>1</v>
      </c>
      <c r="BF139">
        <v>1</v>
      </c>
    </row>
    <row r="140" spans="1:58" x14ac:dyDescent="0.35">
      <c r="A140" t="s">
        <v>174</v>
      </c>
      <c r="B140" t="s">
        <v>136</v>
      </c>
      <c r="C140">
        <v>38.526600000000002</v>
      </c>
      <c r="D140">
        <v>-96.726500000000001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1</v>
      </c>
      <c r="BE140">
        <v>1</v>
      </c>
      <c r="BF140">
        <v>1</v>
      </c>
    </row>
    <row r="141" spans="1:58" x14ac:dyDescent="0.35">
      <c r="A141" t="s">
        <v>175</v>
      </c>
      <c r="B141" t="s">
        <v>136</v>
      </c>
      <c r="C141">
        <v>31.169499999999999</v>
      </c>
      <c r="D141">
        <v>-91.867800000000003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1</v>
      </c>
      <c r="BF141">
        <v>2</v>
      </c>
    </row>
    <row r="142" spans="1:58" x14ac:dyDescent="0.35">
      <c r="A142" t="s">
        <v>176</v>
      </c>
      <c r="B142" t="s">
        <v>136</v>
      </c>
      <c r="C142">
        <v>38.456099999999999</v>
      </c>
      <c r="D142">
        <v>-92.288399999999996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</row>
    <row r="143" spans="1:58" x14ac:dyDescent="0.35">
      <c r="A143" t="s">
        <v>177</v>
      </c>
      <c r="B143" t="s">
        <v>136</v>
      </c>
      <c r="C143">
        <v>44.045900000000003</v>
      </c>
      <c r="D143">
        <v>-72.710700000000003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</row>
    <row r="144" spans="1:58" x14ac:dyDescent="0.35">
      <c r="A144" t="s">
        <v>178</v>
      </c>
      <c r="B144" t="s">
        <v>136</v>
      </c>
      <c r="C144">
        <v>61.370699999999999</v>
      </c>
      <c r="D144">
        <v>-152.40440000000001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</row>
    <row r="145" spans="1:58" x14ac:dyDescent="0.35">
      <c r="A145" t="s">
        <v>179</v>
      </c>
      <c r="B145" t="s">
        <v>136</v>
      </c>
      <c r="C145">
        <v>34.969700000000003</v>
      </c>
      <c r="D145">
        <v>-92.373099999999994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</row>
    <row r="146" spans="1:58" x14ac:dyDescent="0.35">
      <c r="A146" t="s">
        <v>180</v>
      </c>
      <c r="B146" t="s">
        <v>136</v>
      </c>
      <c r="C146">
        <v>39.3185</v>
      </c>
      <c r="D146">
        <v>-75.507099999999994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</row>
    <row r="147" spans="1:58" x14ac:dyDescent="0.35">
      <c r="A147" t="s">
        <v>181</v>
      </c>
      <c r="B147" t="s">
        <v>136</v>
      </c>
      <c r="C147">
        <v>44.240499999999997</v>
      </c>
      <c r="D147">
        <v>-114.47880000000001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</row>
    <row r="148" spans="1:58" x14ac:dyDescent="0.35">
      <c r="A148" t="s">
        <v>182</v>
      </c>
      <c r="B148" t="s">
        <v>136</v>
      </c>
      <c r="C148">
        <v>44.693899999999999</v>
      </c>
      <c r="D148">
        <v>-69.381900000000002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</row>
    <row r="149" spans="1:58" x14ac:dyDescent="0.35">
      <c r="A149" t="s">
        <v>183</v>
      </c>
      <c r="B149" t="s">
        <v>136</v>
      </c>
      <c r="C149">
        <v>43.326599999999999</v>
      </c>
      <c r="D149">
        <v>-84.536100000000005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</row>
    <row r="150" spans="1:58" x14ac:dyDescent="0.35">
      <c r="A150" t="s">
        <v>184</v>
      </c>
      <c r="B150" t="s">
        <v>136</v>
      </c>
      <c r="C150">
        <v>32.741599999999998</v>
      </c>
      <c r="D150">
        <v>-89.678700000000006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</row>
    <row r="151" spans="1:58" x14ac:dyDescent="0.35">
      <c r="A151" t="s">
        <v>185</v>
      </c>
      <c r="B151" t="s">
        <v>136</v>
      </c>
      <c r="C151">
        <v>46.921900000000001</v>
      </c>
      <c r="D151">
        <v>-110.45440000000001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</row>
    <row r="152" spans="1:58" x14ac:dyDescent="0.35">
      <c r="A152" t="s">
        <v>186</v>
      </c>
      <c r="B152" t="s">
        <v>136</v>
      </c>
      <c r="C152">
        <v>34.840499999999999</v>
      </c>
      <c r="D152">
        <v>-106.24850000000001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</row>
    <row r="153" spans="1:58" x14ac:dyDescent="0.35">
      <c r="A153" t="s">
        <v>187</v>
      </c>
      <c r="B153" t="s">
        <v>136</v>
      </c>
      <c r="C153">
        <v>47.5289</v>
      </c>
      <c r="D153">
        <v>-99.784000000000006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</row>
    <row r="154" spans="1:58" x14ac:dyDescent="0.35">
      <c r="A154" t="s">
        <v>188</v>
      </c>
      <c r="B154" t="s">
        <v>136</v>
      </c>
      <c r="C154">
        <v>44.299799999999998</v>
      </c>
      <c r="D154">
        <v>-99.438800000000001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1</v>
      </c>
      <c r="BC154">
        <v>1</v>
      </c>
      <c r="BD154">
        <v>1</v>
      </c>
      <c r="BE154">
        <v>1</v>
      </c>
      <c r="BF154">
        <v>1</v>
      </c>
    </row>
    <row r="155" spans="1:58" x14ac:dyDescent="0.35">
      <c r="A155" t="s">
        <v>189</v>
      </c>
      <c r="B155" t="s">
        <v>136</v>
      </c>
      <c r="C155">
        <v>38.491199999999999</v>
      </c>
      <c r="D155">
        <v>-80.954499999999996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</row>
    <row r="156" spans="1:58" x14ac:dyDescent="0.35">
      <c r="A156" t="s">
        <v>190</v>
      </c>
      <c r="B156" t="s">
        <v>136</v>
      </c>
      <c r="C156">
        <v>42.756</v>
      </c>
      <c r="D156">
        <v>-107.30249999999999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</row>
    <row r="157" spans="1:58" x14ac:dyDescent="0.35">
      <c r="A157" t="s">
        <v>191</v>
      </c>
      <c r="B157" t="s">
        <v>192</v>
      </c>
      <c r="C157">
        <v>30.9756</v>
      </c>
      <c r="D157">
        <v>112.27070000000001</v>
      </c>
      <c r="E157">
        <v>17</v>
      </c>
      <c r="F157">
        <v>17</v>
      </c>
      <c r="G157">
        <v>24</v>
      </c>
      <c r="H157">
        <v>40</v>
      </c>
      <c r="I157">
        <v>52</v>
      </c>
      <c r="J157">
        <v>76</v>
      </c>
      <c r="K157">
        <v>125</v>
      </c>
      <c r="L157">
        <v>125</v>
      </c>
      <c r="M157">
        <v>162</v>
      </c>
      <c r="N157">
        <v>204</v>
      </c>
      <c r="O157">
        <v>249</v>
      </c>
      <c r="P157">
        <v>350</v>
      </c>
      <c r="Q157">
        <v>414</v>
      </c>
      <c r="R157">
        <v>479</v>
      </c>
      <c r="S157">
        <v>549</v>
      </c>
      <c r="T157">
        <v>618</v>
      </c>
      <c r="U157">
        <v>699</v>
      </c>
      <c r="V157">
        <v>780</v>
      </c>
      <c r="W157">
        <v>871</v>
      </c>
      <c r="X157">
        <v>974</v>
      </c>
      <c r="Y157">
        <v>1068</v>
      </c>
      <c r="Z157">
        <v>1068</v>
      </c>
      <c r="AA157">
        <v>1310</v>
      </c>
      <c r="AB157">
        <v>1457</v>
      </c>
      <c r="AC157">
        <v>1596</v>
      </c>
      <c r="AD157">
        <v>1696</v>
      </c>
      <c r="AE157">
        <v>1789</v>
      </c>
      <c r="AF157">
        <v>1921</v>
      </c>
      <c r="AG157">
        <v>2029</v>
      </c>
      <c r="AH157">
        <v>2144</v>
      </c>
      <c r="AI157">
        <v>2144</v>
      </c>
      <c r="AJ157">
        <v>2346</v>
      </c>
      <c r="AK157">
        <v>2346</v>
      </c>
      <c r="AL157">
        <v>2495</v>
      </c>
      <c r="AM157">
        <v>2563</v>
      </c>
      <c r="AN157">
        <v>2615</v>
      </c>
      <c r="AO157">
        <v>2641</v>
      </c>
      <c r="AP157">
        <v>2682</v>
      </c>
      <c r="AQ157">
        <v>2727</v>
      </c>
      <c r="AR157">
        <v>2761</v>
      </c>
      <c r="AS157">
        <v>2803</v>
      </c>
      <c r="AT157">
        <v>2835</v>
      </c>
      <c r="AU157">
        <v>2871</v>
      </c>
      <c r="AV157">
        <v>2902</v>
      </c>
      <c r="AW157">
        <v>2931</v>
      </c>
      <c r="AX157">
        <v>2959</v>
      </c>
      <c r="AY157">
        <v>2986</v>
      </c>
      <c r="AZ157">
        <v>3008</v>
      </c>
      <c r="BA157">
        <v>3024</v>
      </c>
      <c r="BB157">
        <v>3046</v>
      </c>
      <c r="BC157">
        <v>3056</v>
      </c>
      <c r="BD157">
        <v>3062</v>
      </c>
      <c r="BE157">
        <v>3075</v>
      </c>
      <c r="BF157">
        <v>3085</v>
      </c>
    </row>
    <row r="158" spans="1:58" x14ac:dyDescent="0.35">
      <c r="B158" t="s">
        <v>193</v>
      </c>
      <c r="C158">
        <v>32</v>
      </c>
      <c r="D158">
        <v>53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2</v>
      </c>
      <c r="AH158">
        <v>2</v>
      </c>
      <c r="AI158">
        <v>4</v>
      </c>
      <c r="AJ158">
        <v>5</v>
      </c>
      <c r="AK158">
        <v>8</v>
      </c>
      <c r="AL158">
        <v>12</v>
      </c>
      <c r="AM158">
        <v>16</v>
      </c>
      <c r="AN158">
        <v>19</v>
      </c>
      <c r="AO158">
        <v>26</v>
      </c>
      <c r="AP158">
        <v>34</v>
      </c>
      <c r="AQ158">
        <v>43</v>
      </c>
      <c r="AR158">
        <v>54</v>
      </c>
      <c r="AS158">
        <v>66</v>
      </c>
      <c r="AT158">
        <v>77</v>
      </c>
      <c r="AU158">
        <v>92</v>
      </c>
      <c r="AV158">
        <v>107</v>
      </c>
      <c r="AW158">
        <v>124</v>
      </c>
      <c r="AX158">
        <v>145</v>
      </c>
      <c r="AY158">
        <v>194</v>
      </c>
      <c r="AZ158">
        <v>237</v>
      </c>
      <c r="BA158">
        <v>291</v>
      </c>
      <c r="BB158">
        <v>354</v>
      </c>
      <c r="BC158">
        <v>429</v>
      </c>
      <c r="BD158">
        <v>514</v>
      </c>
      <c r="BE158">
        <v>611</v>
      </c>
      <c r="BF158">
        <v>724</v>
      </c>
    </row>
    <row r="159" spans="1:58" x14ac:dyDescent="0.35">
      <c r="B159" t="s">
        <v>194</v>
      </c>
      <c r="C159">
        <v>36</v>
      </c>
      <c r="D159">
        <v>128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1</v>
      </c>
      <c r="AI159">
        <v>2</v>
      </c>
      <c r="AJ159">
        <v>2</v>
      </c>
      <c r="AK159">
        <v>6</v>
      </c>
      <c r="AL159">
        <v>8</v>
      </c>
      <c r="AM159">
        <v>10</v>
      </c>
      <c r="AN159">
        <v>12</v>
      </c>
      <c r="AO159">
        <v>13</v>
      </c>
      <c r="AP159">
        <v>13</v>
      </c>
      <c r="AQ159">
        <v>16</v>
      </c>
      <c r="AR159">
        <v>17</v>
      </c>
      <c r="AS159">
        <v>28</v>
      </c>
      <c r="AT159">
        <v>28</v>
      </c>
      <c r="AU159">
        <v>35</v>
      </c>
      <c r="AV159">
        <v>35</v>
      </c>
      <c r="AW159">
        <v>42</v>
      </c>
      <c r="AX159">
        <v>44</v>
      </c>
      <c r="AY159">
        <v>50</v>
      </c>
      <c r="AZ159">
        <v>53</v>
      </c>
      <c r="BA159">
        <v>54</v>
      </c>
      <c r="BB159">
        <v>60</v>
      </c>
      <c r="BC159">
        <v>66</v>
      </c>
      <c r="BD159">
        <v>66</v>
      </c>
      <c r="BE159">
        <v>72</v>
      </c>
      <c r="BF159">
        <v>75</v>
      </c>
    </row>
    <row r="160" spans="1:58" x14ac:dyDescent="0.35">
      <c r="A160" t="s">
        <v>195</v>
      </c>
      <c r="B160" t="s">
        <v>195</v>
      </c>
      <c r="C160">
        <v>46.227600000000002</v>
      </c>
      <c r="D160">
        <v>2.2136999999999998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1</v>
      </c>
      <c r="AN160">
        <v>2</v>
      </c>
      <c r="AO160">
        <v>2</v>
      </c>
      <c r="AP160">
        <v>2</v>
      </c>
      <c r="AQ160">
        <v>2</v>
      </c>
      <c r="AR160">
        <v>2</v>
      </c>
      <c r="AS160">
        <v>3</v>
      </c>
      <c r="AT160">
        <v>4</v>
      </c>
      <c r="AU160">
        <v>4</v>
      </c>
      <c r="AV160">
        <v>6</v>
      </c>
      <c r="AW160">
        <v>9</v>
      </c>
      <c r="AX160">
        <v>11</v>
      </c>
      <c r="AY160">
        <v>19</v>
      </c>
      <c r="AZ160">
        <v>19</v>
      </c>
      <c r="BA160">
        <v>33</v>
      </c>
      <c r="BB160">
        <v>48</v>
      </c>
      <c r="BC160">
        <v>48</v>
      </c>
      <c r="BD160">
        <v>79</v>
      </c>
      <c r="BE160">
        <v>91</v>
      </c>
      <c r="BF160">
        <v>91</v>
      </c>
    </row>
    <row r="161" spans="1:58" x14ac:dyDescent="0.35">
      <c r="A161" t="s">
        <v>196</v>
      </c>
      <c r="B161" t="s">
        <v>192</v>
      </c>
      <c r="C161">
        <v>23.341699999999999</v>
      </c>
      <c r="D161">
        <v>113.42440000000001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2</v>
      </c>
      <c r="AB161">
        <v>2</v>
      </c>
      <c r="AC161">
        <v>2</v>
      </c>
      <c r="AD161">
        <v>2</v>
      </c>
      <c r="AE161">
        <v>4</v>
      </c>
      <c r="AF161">
        <v>4</v>
      </c>
      <c r="AG161">
        <v>5</v>
      </c>
      <c r="AH161">
        <v>5</v>
      </c>
      <c r="AI161">
        <v>5</v>
      </c>
      <c r="AJ161">
        <v>5</v>
      </c>
      <c r="AK161">
        <v>6</v>
      </c>
      <c r="AL161">
        <v>6</v>
      </c>
      <c r="AM161">
        <v>7</v>
      </c>
      <c r="AN161">
        <v>7</v>
      </c>
      <c r="AO161">
        <v>7</v>
      </c>
      <c r="AP161">
        <v>7</v>
      </c>
      <c r="AQ161">
        <v>7</v>
      </c>
      <c r="AR161">
        <v>7</v>
      </c>
      <c r="AS161">
        <v>7</v>
      </c>
      <c r="AT161">
        <v>7</v>
      </c>
      <c r="AU161">
        <v>7</v>
      </c>
      <c r="AV161">
        <v>7</v>
      </c>
      <c r="AW161">
        <v>7</v>
      </c>
      <c r="AX161">
        <v>7</v>
      </c>
      <c r="AY161">
        <v>7</v>
      </c>
      <c r="AZ161">
        <v>8</v>
      </c>
      <c r="BA161">
        <v>8</v>
      </c>
      <c r="BB161">
        <v>8</v>
      </c>
      <c r="BC161">
        <v>8</v>
      </c>
      <c r="BD161">
        <v>8</v>
      </c>
      <c r="BE161">
        <v>8</v>
      </c>
      <c r="BF161">
        <v>8</v>
      </c>
    </row>
    <row r="162" spans="1:58" x14ac:dyDescent="0.35">
      <c r="A162" t="s">
        <v>197</v>
      </c>
      <c r="B162" t="s">
        <v>192</v>
      </c>
      <c r="C162">
        <v>33.881999999999998</v>
      </c>
      <c r="D162">
        <v>113.614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1</v>
      </c>
      <c r="K162">
        <v>1</v>
      </c>
      <c r="L162">
        <v>2</v>
      </c>
      <c r="M162">
        <v>2</v>
      </c>
      <c r="N162">
        <v>2</v>
      </c>
      <c r="O162">
        <v>2</v>
      </c>
      <c r="P162">
        <v>2</v>
      </c>
      <c r="Q162">
        <v>2</v>
      </c>
      <c r="R162">
        <v>2</v>
      </c>
      <c r="S162">
        <v>2</v>
      </c>
      <c r="T162">
        <v>2</v>
      </c>
      <c r="U162">
        <v>3</v>
      </c>
      <c r="V162">
        <v>4</v>
      </c>
      <c r="W162">
        <v>6</v>
      </c>
      <c r="X162">
        <v>6</v>
      </c>
      <c r="Y162">
        <v>7</v>
      </c>
      <c r="Z162">
        <v>8</v>
      </c>
      <c r="AA162">
        <v>10</v>
      </c>
      <c r="AB162">
        <v>11</v>
      </c>
      <c r="AC162">
        <v>13</v>
      </c>
      <c r="AD162">
        <v>13</v>
      </c>
      <c r="AE162">
        <v>16</v>
      </c>
      <c r="AF162">
        <v>19</v>
      </c>
      <c r="AG162">
        <v>19</v>
      </c>
      <c r="AH162">
        <v>19</v>
      </c>
      <c r="AI162">
        <v>19</v>
      </c>
      <c r="AJ162">
        <v>19</v>
      </c>
      <c r="AK162">
        <v>19</v>
      </c>
      <c r="AL162">
        <v>19</v>
      </c>
      <c r="AM162">
        <v>19</v>
      </c>
      <c r="AN162">
        <v>19</v>
      </c>
      <c r="AO162">
        <v>20</v>
      </c>
      <c r="AP162">
        <v>20</v>
      </c>
      <c r="AQ162">
        <v>21</v>
      </c>
      <c r="AR162">
        <v>22</v>
      </c>
      <c r="AS162">
        <v>22</v>
      </c>
      <c r="AT162">
        <v>22</v>
      </c>
      <c r="AU162">
        <v>22</v>
      </c>
      <c r="AV162">
        <v>22</v>
      </c>
      <c r="AW162">
        <v>22</v>
      </c>
      <c r="AX162">
        <v>22</v>
      </c>
      <c r="AY162">
        <v>22</v>
      </c>
      <c r="AZ162">
        <v>22</v>
      </c>
      <c r="BA162">
        <v>22</v>
      </c>
      <c r="BB162">
        <v>22</v>
      </c>
      <c r="BC162">
        <v>22</v>
      </c>
      <c r="BD162">
        <v>22</v>
      </c>
      <c r="BE162">
        <v>22</v>
      </c>
      <c r="BF162">
        <v>22</v>
      </c>
    </row>
    <row r="163" spans="1:58" x14ac:dyDescent="0.35">
      <c r="A163" t="s">
        <v>198</v>
      </c>
      <c r="B163" t="s">
        <v>192</v>
      </c>
      <c r="C163">
        <v>29.183199999999999</v>
      </c>
      <c r="D163">
        <v>120.0934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1</v>
      </c>
      <c r="BE163">
        <v>1</v>
      </c>
      <c r="BF163">
        <v>1</v>
      </c>
    </row>
    <row r="164" spans="1:58" x14ac:dyDescent="0.35">
      <c r="A164" t="s">
        <v>199</v>
      </c>
      <c r="B164" t="s">
        <v>192</v>
      </c>
      <c r="C164">
        <v>27.610399999999998</v>
      </c>
      <c r="D164">
        <v>111.7088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</v>
      </c>
      <c r="W164">
        <v>1</v>
      </c>
      <c r="X164">
        <v>1</v>
      </c>
      <c r="Y164">
        <v>1</v>
      </c>
      <c r="Z164">
        <v>2</v>
      </c>
      <c r="AA164">
        <v>2</v>
      </c>
      <c r="AB164">
        <v>2</v>
      </c>
      <c r="AC164">
        <v>2</v>
      </c>
      <c r="AD164">
        <v>3</v>
      </c>
      <c r="AE164">
        <v>3</v>
      </c>
      <c r="AF164">
        <v>4</v>
      </c>
      <c r="AG164">
        <v>4</v>
      </c>
      <c r="AH164">
        <v>4</v>
      </c>
      <c r="AI164">
        <v>4</v>
      </c>
      <c r="AJ164">
        <v>4</v>
      </c>
      <c r="AK164">
        <v>4</v>
      </c>
      <c r="AL164">
        <v>4</v>
      </c>
      <c r="AM164">
        <v>4</v>
      </c>
      <c r="AN164">
        <v>4</v>
      </c>
      <c r="AO164">
        <v>4</v>
      </c>
      <c r="AP164">
        <v>4</v>
      </c>
      <c r="AQ164">
        <v>4</v>
      </c>
      <c r="AR164">
        <v>4</v>
      </c>
      <c r="AS164">
        <v>4</v>
      </c>
      <c r="AT164">
        <v>4</v>
      </c>
      <c r="AU164">
        <v>4</v>
      </c>
      <c r="AV164">
        <v>4</v>
      </c>
      <c r="AW164">
        <v>4</v>
      </c>
      <c r="AX164">
        <v>4</v>
      </c>
      <c r="AY164">
        <v>4</v>
      </c>
      <c r="AZ164">
        <v>4</v>
      </c>
      <c r="BA164">
        <v>4</v>
      </c>
      <c r="BB164">
        <v>4</v>
      </c>
      <c r="BC164">
        <v>4</v>
      </c>
      <c r="BD164">
        <v>4</v>
      </c>
      <c r="BE164">
        <v>4</v>
      </c>
      <c r="BF164">
        <v>4</v>
      </c>
    </row>
    <row r="165" spans="1:58" x14ac:dyDescent="0.35">
      <c r="A165" t="s">
        <v>200</v>
      </c>
      <c r="B165" t="s">
        <v>192</v>
      </c>
      <c r="C165">
        <v>31.825700000000001</v>
      </c>
      <c r="D165">
        <v>117.2264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</v>
      </c>
      <c r="X165">
        <v>3</v>
      </c>
      <c r="Y165">
        <v>4</v>
      </c>
      <c r="Z165">
        <v>4</v>
      </c>
      <c r="AA165">
        <v>5</v>
      </c>
      <c r="AB165">
        <v>6</v>
      </c>
      <c r="AC165">
        <v>6</v>
      </c>
      <c r="AD165">
        <v>6</v>
      </c>
      <c r="AE165">
        <v>6</v>
      </c>
      <c r="AF165">
        <v>6</v>
      </c>
      <c r="AG165">
        <v>6</v>
      </c>
      <c r="AH165">
        <v>6</v>
      </c>
      <c r="AI165">
        <v>6</v>
      </c>
      <c r="AJ165">
        <v>6</v>
      </c>
      <c r="AK165">
        <v>6</v>
      </c>
      <c r="AL165">
        <v>6</v>
      </c>
      <c r="AM165">
        <v>6</v>
      </c>
      <c r="AN165">
        <v>6</v>
      </c>
      <c r="AO165">
        <v>6</v>
      </c>
      <c r="AP165">
        <v>6</v>
      </c>
      <c r="AQ165">
        <v>6</v>
      </c>
      <c r="AR165">
        <v>6</v>
      </c>
      <c r="AS165">
        <v>6</v>
      </c>
      <c r="AT165">
        <v>6</v>
      </c>
      <c r="AU165">
        <v>6</v>
      </c>
      <c r="AV165">
        <v>6</v>
      </c>
      <c r="AW165">
        <v>6</v>
      </c>
      <c r="AX165">
        <v>6</v>
      </c>
      <c r="AY165">
        <v>6</v>
      </c>
      <c r="AZ165">
        <v>6</v>
      </c>
      <c r="BA165">
        <v>6</v>
      </c>
      <c r="BB165">
        <v>6</v>
      </c>
      <c r="BC165">
        <v>6</v>
      </c>
      <c r="BD165">
        <v>6</v>
      </c>
      <c r="BE165">
        <v>6</v>
      </c>
      <c r="BF165">
        <v>6</v>
      </c>
    </row>
    <row r="166" spans="1:58" x14ac:dyDescent="0.35">
      <c r="A166" t="s">
        <v>201</v>
      </c>
      <c r="B166" t="s">
        <v>192</v>
      </c>
      <c r="C166">
        <v>27.614000000000001</v>
      </c>
      <c r="D166">
        <v>115.7221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</row>
    <row r="167" spans="1:58" x14ac:dyDescent="0.35">
      <c r="A167" t="s">
        <v>202</v>
      </c>
      <c r="B167" t="s">
        <v>192</v>
      </c>
      <c r="C167">
        <v>36.342700000000001</v>
      </c>
      <c r="D167">
        <v>118.1498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1</v>
      </c>
      <c r="Y167">
        <v>1</v>
      </c>
      <c r="Z167">
        <v>2</v>
      </c>
      <c r="AA167">
        <v>2</v>
      </c>
      <c r="AB167">
        <v>2</v>
      </c>
      <c r="AC167">
        <v>2</v>
      </c>
      <c r="AD167">
        <v>2</v>
      </c>
      <c r="AE167">
        <v>2</v>
      </c>
      <c r="AF167">
        <v>3</v>
      </c>
      <c r="AG167">
        <v>3</v>
      </c>
      <c r="AH167">
        <v>4</v>
      </c>
      <c r="AI167">
        <v>4</v>
      </c>
      <c r="AJ167">
        <v>4</v>
      </c>
      <c r="AK167">
        <v>4</v>
      </c>
      <c r="AL167">
        <v>5</v>
      </c>
      <c r="AM167">
        <v>6</v>
      </c>
      <c r="AN167">
        <v>6</v>
      </c>
      <c r="AO167">
        <v>6</v>
      </c>
      <c r="AP167">
        <v>6</v>
      </c>
      <c r="AQ167">
        <v>6</v>
      </c>
      <c r="AR167">
        <v>6</v>
      </c>
      <c r="AS167">
        <v>6</v>
      </c>
      <c r="AT167">
        <v>6</v>
      </c>
      <c r="AU167">
        <v>6</v>
      </c>
      <c r="AV167">
        <v>6</v>
      </c>
      <c r="AW167">
        <v>6</v>
      </c>
      <c r="AX167">
        <v>6</v>
      </c>
      <c r="AY167">
        <v>6</v>
      </c>
      <c r="AZ167">
        <v>6</v>
      </c>
      <c r="BA167">
        <v>6</v>
      </c>
      <c r="BB167">
        <v>6</v>
      </c>
      <c r="BC167">
        <v>6</v>
      </c>
      <c r="BD167">
        <v>7</v>
      </c>
      <c r="BE167">
        <v>7</v>
      </c>
      <c r="BF167">
        <v>7</v>
      </c>
    </row>
    <row r="168" spans="1:58" x14ac:dyDescent="0.35">
      <c r="A168" t="s">
        <v>140</v>
      </c>
      <c r="B168" t="s">
        <v>203</v>
      </c>
      <c r="C168">
        <v>35.4437</v>
      </c>
      <c r="D168">
        <v>139.63800000000001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2</v>
      </c>
      <c r="AI168">
        <v>2</v>
      </c>
      <c r="AJ168">
        <v>2</v>
      </c>
      <c r="AK168">
        <v>3</v>
      </c>
      <c r="AL168">
        <v>3</v>
      </c>
      <c r="AM168">
        <v>3</v>
      </c>
      <c r="AN168">
        <v>4</v>
      </c>
      <c r="AO168">
        <v>4</v>
      </c>
      <c r="AP168">
        <v>6</v>
      </c>
      <c r="AQ168">
        <v>6</v>
      </c>
      <c r="AR168">
        <v>6</v>
      </c>
      <c r="AS168">
        <v>6</v>
      </c>
      <c r="AT168">
        <v>6</v>
      </c>
      <c r="AU168">
        <v>6</v>
      </c>
      <c r="AV168">
        <v>6</v>
      </c>
      <c r="AW168">
        <v>6</v>
      </c>
      <c r="AX168">
        <v>6</v>
      </c>
      <c r="AY168">
        <v>6</v>
      </c>
      <c r="AZ168">
        <v>6</v>
      </c>
      <c r="BA168">
        <v>6</v>
      </c>
      <c r="BB168">
        <v>7</v>
      </c>
      <c r="BC168">
        <v>7</v>
      </c>
      <c r="BD168">
        <v>7</v>
      </c>
      <c r="BE168">
        <v>7</v>
      </c>
      <c r="BF168">
        <v>7</v>
      </c>
    </row>
    <row r="169" spans="1:58" x14ac:dyDescent="0.35">
      <c r="A169" t="s">
        <v>204</v>
      </c>
      <c r="B169" t="s">
        <v>192</v>
      </c>
      <c r="C169">
        <v>32.9711</v>
      </c>
      <c r="D169">
        <v>119.455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</row>
    <row r="170" spans="1:58" x14ac:dyDescent="0.35">
      <c r="A170" t="s">
        <v>205</v>
      </c>
      <c r="B170" t="s">
        <v>192</v>
      </c>
      <c r="C170">
        <v>30.057200000000002</v>
      </c>
      <c r="D170">
        <v>107.874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2</v>
      </c>
      <c r="Q170">
        <v>2</v>
      </c>
      <c r="R170">
        <v>2</v>
      </c>
      <c r="S170">
        <v>2</v>
      </c>
      <c r="T170">
        <v>2</v>
      </c>
      <c r="U170">
        <v>2</v>
      </c>
      <c r="V170">
        <v>2</v>
      </c>
      <c r="W170">
        <v>2</v>
      </c>
      <c r="X170">
        <v>2</v>
      </c>
      <c r="Y170">
        <v>3</v>
      </c>
      <c r="Z170">
        <v>3</v>
      </c>
      <c r="AA170">
        <v>4</v>
      </c>
      <c r="AB170">
        <v>5</v>
      </c>
      <c r="AC170">
        <v>5</v>
      </c>
      <c r="AD170">
        <v>5</v>
      </c>
      <c r="AE170">
        <v>5</v>
      </c>
      <c r="AF170">
        <v>5</v>
      </c>
      <c r="AG170">
        <v>5</v>
      </c>
      <c r="AH170">
        <v>6</v>
      </c>
      <c r="AI170">
        <v>6</v>
      </c>
      <c r="AJ170">
        <v>6</v>
      </c>
      <c r="AK170">
        <v>6</v>
      </c>
      <c r="AL170">
        <v>6</v>
      </c>
      <c r="AM170">
        <v>6</v>
      </c>
      <c r="AN170">
        <v>6</v>
      </c>
      <c r="AO170">
        <v>6</v>
      </c>
      <c r="AP170">
        <v>6</v>
      </c>
      <c r="AQ170">
        <v>6</v>
      </c>
      <c r="AR170">
        <v>6</v>
      </c>
      <c r="AS170">
        <v>6</v>
      </c>
      <c r="AT170">
        <v>6</v>
      </c>
      <c r="AU170">
        <v>6</v>
      </c>
      <c r="AV170">
        <v>6</v>
      </c>
      <c r="AW170">
        <v>6</v>
      </c>
      <c r="AX170">
        <v>6</v>
      </c>
      <c r="AY170">
        <v>6</v>
      </c>
      <c r="AZ170">
        <v>6</v>
      </c>
      <c r="BA170">
        <v>6</v>
      </c>
      <c r="BB170">
        <v>6</v>
      </c>
      <c r="BC170">
        <v>6</v>
      </c>
      <c r="BD170">
        <v>6</v>
      </c>
      <c r="BE170">
        <v>6</v>
      </c>
      <c r="BF170">
        <v>6</v>
      </c>
    </row>
    <row r="171" spans="1:58" x14ac:dyDescent="0.35">
      <c r="A171" t="s">
        <v>206</v>
      </c>
      <c r="B171" t="s">
        <v>192</v>
      </c>
      <c r="C171">
        <v>30.617100000000001</v>
      </c>
      <c r="D171">
        <v>102.7103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3</v>
      </c>
      <c r="AE171">
        <v>3</v>
      </c>
      <c r="AF171">
        <v>3</v>
      </c>
      <c r="AG171">
        <v>3</v>
      </c>
      <c r="AH171">
        <v>3</v>
      </c>
      <c r="AI171">
        <v>3</v>
      </c>
      <c r="AJ171">
        <v>3</v>
      </c>
      <c r="AK171">
        <v>3</v>
      </c>
      <c r="AL171">
        <v>3</v>
      </c>
      <c r="AM171">
        <v>3</v>
      </c>
      <c r="AN171">
        <v>3</v>
      </c>
      <c r="AO171">
        <v>3</v>
      </c>
      <c r="AP171">
        <v>3</v>
      </c>
      <c r="AQ171">
        <v>3</v>
      </c>
      <c r="AR171">
        <v>3</v>
      </c>
      <c r="AS171">
        <v>3</v>
      </c>
      <c r="AT171">
        <v>3</v>
      </c>
      <c r="AU171">
        <v>3</v>
      </c>
      <c r="AV171">
        <v>3</v>
      </c>
      <c r="AW171">
        <v>3</v>
      </c>
      <c r="AX171">
        <v>3</v>
      </c>
      <c r="AY171">
        <v>3</v>
      </c>
      <c r="AZ171">
        <v>3</v>
      </c>
      <c r="BA171">
        <v>3</v>
      </c>
      <c r="BB171">
        <v>3</v>
      </c>
      <c r="BC171">
        <v>3</v>
      </c>
      <c r="BD171">
        <v>3</v>
      </c>
      <c r="BE171">
        <v>3</v>
      </c>
      <c r="BF171">
        <v>3</v>
      </c>
    </row>
    <row r="172" spans="1:58" x14ac:dyDescent="0.35">
      <c r="A172" t="s">
        <v>207</v>
      </c>
      <c r="B172" t="s">
        <v>192</v>
      </c>
      <c r="C172">
        <v>47.862000000000002</v>
      </c>
      <c r="D172">
        <v>127.7615</v>
      </c>
      <c r="E172">
        <v>0</v>
      </c>
      <c r="F172">
        <v>0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2</v>
      </c>
      <c r="N172">
        <v>2</v>
      </c>
      <c r="O172">
        <v>2</v>
      </c>
      <c r="P172">
        <v>2</v>
      </c>
      <c r="Q172">
        <v>2</v>
      </c>
      <c r="R172">
        <v>2</v>
      </c>
      <c r="S172">
        <v>2</v>
      </c>
      <c r="T172">
        <v>3</v>
      </c>
      <c r="U172">
        <v>3</v>
      </c>
      <c r="V172">
        <v>5</v>
      </c>
      <c r="W172">
        <v>6</v>
      </c>
      <c r="X172">
        <v>7</v>
      </c>
      <c r="Y172">
        <v>8</v>
      </c>
      <c r="Z172">
        <v>8</v>
      </c>
      <c r="AA172">
        <v>9</v>
      </c>
      <c r="AB172">
        <v>11</v>
      </c>
      <c r="AC172">
        <v>11</v>
      </c>
      <c r="AD172">
        <v>11</v>
      </c>
      <c r="AE172">
        <v>11</v>
      </c>
      <c r="AF172">
        <v>11</v>
      </c>
      <c r="AG172">
        <v>12</v>
      </c>
      <c r="AH172">
        <v>12</v>
      </c>
      <c r="AI172">
        <v>12</v>
      </c>
      <c r="AJ172">
        <v>12</v>
      </c>
      <c r="AK172">
        <v>12</v>
      </c>
      <c r="AL172">
        <v>12</v>
      </c>
      <c r="AM172">
        <v>12</v>
      </c>
      <c r="AN172">
        <v>12</v>
      </c>
      <c r="AO172">
        <v>13</v>
      </c>
      <c r="AP172">
        <v>13</v>
      </c>
      <c r="AQ172">
        <v>13</v>
      </c>
      <c r="AR172">
        <v>13</v>
      </c>
      <c r="AS172">
        <v>13</v>
      </c>
      <c r="AT172">
        <v>13</v>
      </c>
      <c r="AU172">
        <v>13</v>
      </c>
      <c r="AV172">
        <v>13</v>
      </c>
      <c r="AW172">
        <v>13</v>
      </c>
      <c r="AX172">
        <v>13</v>
      </c>
      <c r="AY172">
        <v>13</v>
      </c>
      <c r="AZ172">
        <v>13</v>
      </c>
      <c r="BA172">
        <v>13</v>
      </c>
      <c r="BB172">
        <v>13</v>
      </c>
      <c r="BC172">
        <v>13</v>
      </c>
      <c r="BD172">
        <v>13</v>
      </c>
      <c r="BE172">
        <v>13</v>
      </c>
      <c r="BF172">
        <v>13</v>
      </c>
    </row>
    <row r="173" spans="1:58" x14ac:dyDescent="0.35">
      <c r="A173" t="s">
        <v>208</v>
      </c>
      <c r="B173" t="s">
        <v>208</v>
      </c>
      <c r="C173">
        <v>56.2639</v>
      </c>
      <c r="D173">
        <v>9.5017999999999994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1</v>
      </c>
      <c r="BF173">
        <v>2</v>
      </c>
    </row>
    <row r="174" spans="1:58" x14ac:dyDescent="0.35">
      <c r="A174" t="s">
        <v>209</v>
      </c>
      <c r="B174" t="s">
        <v>192</v>
      </c>
      <c r="C174">
        <v>40.182400000000001</v>
      </c>
      <c r="D174">
        <v>116.41419999999999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2</v>
      </c>
      <c r="W174">
        <v>2</v>
      </c>
      <c r="X174">
        <v>2</v>
      </c>
      <c r="Y174">
        <v>3</v>
      </c>
      <c r="Z174">
        <v>3</v>
      </c>
      <c r="AA174">
        <v>3</v>
      </c>
      <c r="AB174">
        <v>3</v>
      </c>
      <c r="AC174">
        <v>4</v>
      </c>
      <c r="AD174">
        <v>4</v>
      </c>
      <c r="AE174">
        <v>4</v>
      </c>
      <c r="AF174">
        <v>4</v>
      </c>
      <c r="AG174">
        <v>4</v>
      </c>
      <c r="AH174">
        <v>4</v>
      </c>
      <c r="AI174">
        <v>4</v>
      </c>
      <c r="AJ174">
        <v>4</v>
      </c>
      <c r="AK174">
        <v>4</v>
      </c>
      <c r="AL174">
        <v>4</v>
      </c>
      <c r="AM174">
        <v>4</v>
      </c>
      <c r="AN174">
        <v>4</v>
      </c>
      <c r="AO174">
        <v>5</v>
      </c>
      <c r="AP174">
        <v>7</v>
      </c>
      <c r="AQ174">
        <v>8</v>
      </c>
      <c r="AR174">
        <v>8</v>
      </c>
      <c r="AS174">
        <v>8</v>
      </c>
      <c r="AT174">
        <v>8</v>
      </c>
      <c r="AU174">
        <v>8</v>
      </c>
      <c r="AV174">
        <v>8</v>
      </c>
      <c r="AW174">
        <v>8</v>
      </c>
      <c r="AX174">
        <v>8</v>
      </c>
      <c r="AY174">
        <v>8</v>
      </c>
      <c r="AZ174">
        <v>8</v>
      </c>
      <c r="BA174">
        <v>8</v>
      </c>
      <c r="BB174">
        <v>8</v>
      </c>
      <c r="BC174">
        <v>8</v>
      </c>
      <c r="BD174">
        <v>8</v>
      </c>
      <c r="BE174">
        <v>8</v>
      </c>
      <c r="BF174">
        <v>8</v>
      </c>
    </row>
    <row r="175" spans="1:58" x14ac:dyDescent="0.35">
      <c r="A175" t="s">
        <v>210</v>
      </c>
      <c r="B175" t="s">
        <v>192</v>
      </c>
      <c r="C175">
        <v>31.202000000000002</v>
      </c>
      <c r="D175">
        <v>121.4491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2</v>
      </c>
      <c r="AH175">
        <v>2</v>
      </c>
      <c r="AI175">
        <v>2</v>
      </c>
      <c r="AJ175">
        <v>3</v>
      </c>
      <c r="AK175">
        <v>3</v>
      </c>
      <c r="AL175">
        <v>3</v>
      </c>
      <c r="AM175">
        <v>3</v>
      </c>
      <c r="AN175">
        <v>3</v>
      </c>
      <c r="AO175">
        <v>3</v>
      </c>
      <c r="AP175">
        <v>3</v>
      </c>
      <c r="AQ175">
        <v>3</v>
      </c>
      <c r="AR175">
        <v>3</v>
      </c>
      <c r="AS175">
        <v>3</v>
      </c>
      <c r="AT175">
        <v>3</v>
      </c>
      <c r="AU175">
        <v>3</v>
      </c>
      <c r="AV175">
        <v>3</v>
      </c>
      <c r="AW175">
        <v>3</v>
      </c>
      <c r="AX175">
        <v>3</v>
      </c>
      <c r="AY175">
        <v>3</v>
      </c>
      <c r="AZ175">
        <v>3</v>
      </c>
      <c r="BA175">
        <v>3</v>
      </c>
      <c r="BB175">
        <v>3</v>
      </c>
      <c r="BC175">
        <v>3</v>
      </c>
      <c r="BD175">
        <v>3</v>
      </c>
      <c r="BE175">
        <v>3</v>
      </c>
      <c r="BF175">
        <v>3</v>
      </c>
    </row>
    <row r="176" spans="1:58" x14ac:dyDescent="0.35">
      <c r="A176" t="s">
        <v>211</v>
      </c>
      <c r="B176" t="s">
        <v>192</v>
      </c>
      <c r="C176">
        <v>39.548999999999999</v>
      </c>
      <c r="D176">
        <v>116.1306</v>
      </c>
      <c r="E176">
        <v>0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2</v>
      </c>
      <c r="X176">
        <v>2</v>
      </c>
      <c r="Y176">
        <v>2</v>
      </c>
      <c r="Z176">
        <v>2</v>
      </c>
      <c r="AA176">
        <v>3</v>
      </c>
      <c r="AB176">
        <v>3</v>
      </c>
      <c r="AC176">
        <v>3</v>
      </c>
      <c r="AD176">
        <v>3</v>
      </c>
      <c r="AE176">
        <v>3</v>
      </c>
      <c r="AF176">
        <v>4</v>
      </c>
      <c r="AG176">
        <v>4</v>
      </c>
      <c r="AH176">
        <v>5</v>
      </c>
      <c r="AI176">
        <v>5</v>
      </c>
      <c r="AJ176">
        <v>6</v>
      </c>
      <c r="AK176">
        <v>6</v>
      </c>
      <c r="AL176">
        <v>6</v>
      </c>
      <c r="AM176">
        <v>6</v>
      </c>
      <c r="AN176">
        <v>6</v>
      </c>
      <c r="AO176">
        <v>6</v>
      </c>
      <c r="AP176">
        <v>6</v>
      </c>
      <c r="AQ176">
        <v>6</v>
      </c>
      <c r="AR176">
        <v>6</v>
      </c>
      <c r="AS176">
        <v>6</v>
      </c>
      <c r="AT176">
        <v>6</v>
      </c>
      <c r="AU176">
        <v>6</v>
      </c>
      <c r="AV176">
        <v>6</v>
      </c>
      <c r="AW176">
        <v>6</v>
      </c>
      <c r="AX176">
        <v>6</v>
      </c>
      <c r="AY176">
        <v>6</v>
      </c>
      <c r="AZ176">
        <v>6</v>
      </c>
      <c r="BA176">
        <v>6</v>
      </c>
      <c r="BB176">
        <v>6</v>
      </c>
      <c r="BC176">
        <v>6</v>
      </c>
      <c r="BD176">
        <v>6</v>
      </c>
      <c r="BE176">
        <v>6</v>
      </c>
      <c r="BF176">
        <v>6</v>
      </c>
    </row>
    <row r="177" spans="1:58" x14ac:dyDescent="0.35">
      <c r="A177" t="s">
        <v>212</v>
      </c>
      <c r="B177" t="s">
        <v>192</v>
      </c>
      <c r="C177">
        <v>26.078900000000001</v>
      </c>
      <c r="D177">
        <v>117.98739999999999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</row>
    <row r="178" spans="1:58" x14ac:dyDescent="0.35">
      <c r="A178" t="s">
        <v>213</v>
      </c>
      <c r="B178" t="s">
        <v>192</v>
      </c>
      <c r="C178">
        <v>23.829799999999999</v>
      </c>
      <c r="D178">
        <v>108.7881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</v>
      </c>
      <c r="X178">
        <v>1</v>
      </c>
      <c r="Y178">
        <v>1</v>
      </c>
      <c r="Z178">
        <v>1</v>
      </c>
      <c r="AA178">
        <v>2</v>
      </c>
      <c r="AB178">
        <v>2</v>
      </c>
      <c r="AC178">
        <v>2</v>
      </c>
      <c r="AD178">
        <v>2</v>
      </c>
      <c r="AE178">
        <v>2</v>
      </c>
      <c r="AF178">
        <v>2</v>
      </c>
      <c r="AG178">
        <v>2</v>
      </c>
      <c r="AH178">
        <v>2</v>
      </c>
      <c r="AI178">
        <v>2</v>
      </c>
      <c r="AJ178">
        <v>2</v>
      </c>
      <c r="AK178">
        <v>2</v>
      </c>
      <c r="AL178">
        <v>2</v>
      </c>
      <c r="AM178">
        <v>2</v>
      </c>
      <c r="AN178">
        <v>2</v>
      </c>
      <c r="AO178">
        <v>2</v>
      </c>
      <c r="AP178">
        <v>2</v>
      </c>
      <c r="AQ178">
        <v>2</v>
      </c>
      <c r="AR178">
        <v>2</v>
      </c>
      <c r="AS178">
        <v>2</v>
      </c>
      <c r="AT178">
        <v>2</v>
      </c>
      <c r="AU178">
        <v>2</v>
      </c>
      <c r="AV178">
        <v>2</v>
      </c>
      <c r="AW178">
        <v>2</v>
      </c>
      <c r="AX178">
        <v>2</v>
      </c>
      <c r="AY178">
        <v>2</v>
      </c>
      <c r="AZ178">
        <v>2</v>
      </c>
      <c r="BA178">
        <v>2</v>
      </c>
      <c r="BB178">
        <v>2</v>
      </c>
      <c r="BC178">
        <v>2</v>
      </c>
      <c r="BD178">
        <v>2</v>
      </c>
      <c r="BE178">
        <v>2</v>
      </c>
      <c r="BF178">
        <v>2</v>
      </c>
    </row>
    <row r="179" spans="1:58" x14ac:dyDescent="0.35">
      <c r="A179" t="s">
        <v>214</v>
      </c>
      <c r="B179" t="s">
        <v>192</v>
      </c>
      <c r="C179">
        <v>35.191699999999997</v>
      </c>
      <c r="D179">
        <v>108.87009999999999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1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1</v>
      </c>
      <c r="AV179">
        <v>1</v>
      </c>
      <c r="AW179">
        <v>1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2</v>
      </c>
      <c r="BD179">
        <v>2</v>
      </c>
      <c r="BE179">
        <v>2</v>
      </c>
      <c r="BF179">
        <v>2</v>
      </c>
    </row>
    <row r="180" spans="1:58" x14ac:dyDescent="0.35">
      <c r="A180" t="s">
        <v>215</v>
      </c>
      <c r="B180" t="s">
        <v>192</v>
      </c>
      <c r="C180">
        <v>24.974</v>
      </c>
      <c r="D180">
        <v>101.48699999999999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1</v>
      </c>
      <c r="AH180">
        <v>2</v>
      </c>
      <c r="AI180">
        <v>2</v>
      </c>
      <c r="AJ180">
        <v>2</v>
      </c>
      <c r="AK180">
        <v>2</v>
      </c>
      <c r="AL180">
        <v>2</v>
      </c>
      <c r="AM180">
        <v>2</v>
      </c>
      <c r="AN180">
        <v>2</v>
      </c>
      <c r="AO180">
        <v>2</v>
      </c>
      <c r="AP180">
        <v>2</v>
      </c>
      <c r="AQ180">
        <v>2</v>
      </c>
      <c r="AR180">
        <v>2</v>
      </c>
      <c r="AS180">
        <v>2</v>
      </c>
      <c r="AT180">
        <v>2</v>
      </c>
      <c r="AU180">
        <v>2</v>
      </c>
      <c r="AV180">
        <v>2</v>
      </c>
      <c r="AW180">
        <v>2</v>
      </c>
      <c r="AX180">
        <v>2</v>
      </c>
      <c r="AY180">
        <v>2</v>
      </c>
      <c r="AZ180">
        <v>2</v>
      </c>
      <c r="BA180">
        <v>2</v>
      </c>
      <c r="BB180">
        <v>2</v>
      </c>
      <c r="BC180">
        <v>2</v>
      </c>
      <c r="BD180">
        <v>2</v>
      </c>
      <c r="BE180">
        <v>2</v>
      </c>
      <c r="BF180">
        <v>2</v>
      </c>
    </row>
    <row r="181" spans="1:58" x14ac:dyDescent="0.35">
      <c r="A181" t="s">
        <v>216</v>
      </c>
      <c r="B181" t="s">
        <v>192</v>
      </c>
      <c r="C181">
        <v>19.195900000000002</v>
      </c>
      <c r="D181">
        <v>109.7453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2</v>
      </c>
      <c r="V181">
        <v>2</v>
      </c>
      <c r="W181">
        <v>3</v>
      </c>
      <c r="X181">
        <v>3</v>
      </c>
      <c r="Y181">
        <v>3</v>
      </c>
      <c r="Z181">
        <v>4</v>
      </c>
      <c r="AA181">
        <v>4</v>
      </c>
      <c r="AB181">
        <v>4</v>
      </c>
      <c r="AC181">
        <v>4</v>
      </c>
      <c r="AD181">
        <v>4</v>
      </c>
      <c r="AE181">
        <v>4</v>
      </c>
      <c r="AF181">
        <v>4</v>
      </c>
      <c r="AG181">
        <v>4</v>
      </c>
      <c r="AH181">
        <v>4</v>
      </c>
      <c r="AI181">
        <v>4</v>
      </c>
      <c r="AJ181">
        <v>4</v>
      </c>
      <c r="AK181">
        <v>5</v>
      </c>
      <c r="AL181">
        <v>5</v>
      </c>
      <c r="AM181">
        <v>5</v>
      </c>
      <c r="AN181">
        <v>5</v>
      </c>
      <c r="AO181">
        <v>5</v>
      </c>
      <c r="AP181">
        <v>5</v>
      </c>
      <c r="AQ181">
        <v>5</v>
      </c>
      <c r="AR181">
        <v>5</v>
      </c>
      <c r="AS181">
        <v>5</v>
      </c>
      <c r="AT181">
        <v>5</v>
      </c>
      <c r="AU181">
        <v>5</v>
      </c>
      <c r="AV181">
        <v>6</v>
      </c>
      <c r="AW181">
        <v>6</v>
      </c>
      <c r="AX181">
        <v>6</v>
      </c>
      <c r="AY181">
        <v>6</v>
      </c>
      <c r="AZ181">
        <v>6</v>
      </c>
      <c r="BA181">
        <v>6</v>
      </c>
      <c r="BB181">
        <v>6</v>
      </c>
      <c r="BC181">
        <v>6</v>
      </c>
      <c r="BD181">
        <v>6</v>
      </c>
      <c r="BE181">
        <v>6</v>
      </c>
      <c r="BF181">
        <v>6</v>
      </c>
    </row>
    <row r="182" spans="1:58" x14ac:dyDescent="0.35">
      <c r="A182" t="s">
        <v>217</v>
      </c>
      <c r="B182" t="s">
        <v>192</v>
      </c>
      <c r="C182">
        <v>26.8154</v>
      </c>
      <c r="D182">
        <v>106.87479999999999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2</v>
      </c>
      <c r="AG182">
        <v>2</v>
      </c>
      <c r="AH182">
        <v>2</v>
      </c>
      <c r="AI182">
        <v>2</v>
      </c>
      <c r="AJ182">
        <v>2</v>
      </c>
      <c r="AK182">
        <v>2</v>
      </c>
      <c r="AL182">
        <v>2</v>
      </c>
      <c r="AM182">
        <v>2</v>
      </c>
      <c r="AN182">
        <v>2</v>
      </c>
      <c r="AO182">
        <v>2</v>
      </c>
      <c r="AP182">
        <v>2</v>
      </c>
      <c r="AQ182">
        <v>2</v>
      </c>
      <c r="AR182">
        <v>2</v>
      </c>
      <c r="AS182">
        <v>2</v>
      </c>
      <c r="AT182">
        <v>2</v>
      </c>
      <c r="AU182">
        <v>2</v>
      </c>
      <c r="AV182">
        <v>2</v>
      </c>
      <c r="AW182">
        <v>2</v>
      </c>
      <c r="AX182">
        <v>2</v>
      </c>
      <c r="AY182">
        <v>2</v>
      </c>
      <c r="AZ182">
        <v>2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</row>
    <row r="183" spans="1:58" x14ac:dyDescent="0.35">
      <c r="A183" t="s">
        <v>218</v>
      </c>
      <c r="B183" t="s">
        <v>192</v>
      </c>
      <c r="C183">
        <v>39.305399999999999</v>
      </c>
      <c r="D183">
        <v>117.32299999999999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2</v>
      </c>
      <c r="Z183">
        <v>2</v>
      </c>
      <c r="AA183">
        <v>3</v>
      </c>
      <c r="AB183">
        <v>3</v>
      </c>
      <c r="AC183">
        <v>3</v>
      </c>
      <c r="AD183">
        <v>3</v>
      </c>
      <c r="AE183">
        <v>3</v>
      </c>
      <c r="AF183">
        <v>3</v>
      </c>
      <c r="AG183">
        <v>3</v>
      </c>
      <c r="AH183">
        <v>3</v>
      </c>
      <c r="AI183">
        <v>3</v>
      </c>
      <c r="AJ183">
        <v>3</v>
      </c>
      <c r="AK183">
        <v>3</v>
      </c>
      <c r="AL183">
        <v>3</v>
      </c>
      <c r="AM183">
        <v>3</v>
      </c>
      <c r="AN183">
        <v>3</v>
      </c>
      <c r="AO183">
        <v>3</v>
      </c>
      <c r="AP183">
        <v>3</v>
      </c>
      <c r="AQ183">
        <v>3</v>
      </c>
      <c r="AR183">
        <v>3</v>
      </c>
      <c r="AS183">
        <v>3</v>
      </c>
      <c r="AT183">
        <v>3</v>
      </c>
      <c r="AU183">
        <v>3</v>
      </c>
      <c r="AV183">
        <v>3</v>
      </c>
      <c r="AW183">
        <v>3</v>
      </c>
      <c r="AX183">
        <v>3</v>
      </c>
      <c r="AY183">
        <v>3</v>
      </c>
      <c r="AZ183">
        <v>3</v>
      </c>
      <c r="BA183">
        <v>3</v>
      </c>
      <c r="BB183">
        <v>3</v>
      </c>
      <c r="BC183">
        <v>3</v>
      </c>
      <c r="BD183">
        <v>3</v>
      </c>
      <c r="BE183">
        <v>3</v>
      </c>
      <c r="BF183">
        <v>3</v>
      </c>
    </row>
    <row r="184" spans="1:58" x14ac:dyDescent="0.35">
      <c r="A184" t="s">
        <v>219</v>
      </c>
      <c r="B184" t="s">
        <v>192</v>
      </c>
      <c r="C184">
        <v>37.5777</v>
      </c>
      <c r="D184">
        <v>112.29219999999999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</row>
    <row r="185" spans="1:58" x14ac:dyDescent="0.35">
      <c r="A185" t="s">
        <v>220</v>
      </c>
      <c r="B185" t="s">
        <v>192</v>
      </c>
      <c r="C185">
        <v>37.809899999999999</v>
      </c>
      <c r="D185">
        <v>101.0583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1</v>
      </c>
      <c r="W185">
        <v>2</v>
      </c>
      <c r="X185">
        <v>2</v>
      </c>
      <c r="Y185">
        <v>2</v>
      </c>
      <c r="Z185">
        <v>2</v>
      </c>
      <c r="AA185">
        <v>2</v>
      </c>
      <c r="AB185">
        <v>2</v>
      </c>
      <c r="AC185">
        <v>2</v>
      </c>
      <c r="AD185">
        <v>2</v>
      </c>
      <c r="AE185">
        <v>2</v>
      </c>
      <c r="AF185">
        <v>2</v>
      </c>
      <c r="AG185">
        <v>2</v>
      </c>
      <c r="AH185">
        <v>2</v>
      </c>
      <c r="AI185">
        <v>2</v>
      </c>
      <c r="AJ185">
        <v>2</v>
      </c>
      <c r="AK185">
        <v>2</v>
      </c>
      <c r="AL185">
        <v>2</v>
      </c>
      <c r="AM185">
        <v>2</v>
      </c>
      <c r="AN185">
        <v>2</v>
      </c>
      <c r="AO185">
        <v>2</v>
      </c>
      <c r="AP185">
        <v>2</v>
      </c>
      <c r="AQ185">
        <v>2</v>
      </c>
      <c r="AR185">
        <v>2</v>
      </c>
      <c r="AS185">
        <v>2</v>
      </c>
      <c r="AT185">
        <v>2</v>
      </c>
      <c r="AU185">
        <v>2</v>
      </c>
      <c r="AV185">
        <v>2</v>
      </c>
      <c r="AW185">
        <v>2</v>
      </c>
      <c r="AX185">
        <v>2</v>
      </c>
      <c r="AY185">
        <v>2</v>
      </c>
      <c r="AZ185">
        <v>2</v>
      </c>
      <c r="BA185">
        <v>2</v>
      </c>
      <c r="BB185">
        <v>2</v>
      </c>
      <c r="BC185">
        <v>2</v>
      </c>
      <c r="BD185">
        <v>2</v>
      </c>
      <c r="BE185">
        <v>2</v>
      </c>
      <c r="BF185">
        <v>2</v>
      </c>
    </row>
    <row r="186" spans="1:58" x14ac:dyDescent="0.35">
      <c r="A186" t="s">
        <v>221</v>
      </c>
      <c r="B186" t="s">
        <v>192</v>
      </c>
      <c r="C186">
        <v>22.3</v>
      </c>
      <c r="D186">
        <v>114.2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2</v>
      </c>
      <c r="AH186">
        <v>2</v>
      </c>
      <c r="AI186">
        <v>2</v>
      </c>
      <c r="AJ186">
        <v>2</v>
      </c>
      <c r="AK186">
        <v>2</v>
      </c>
      <c r="AL186">
        <v>2</v>
      </c>
      <c r="AM186">
        <v>2</v>
      </c>
      <c r="AN186">
        <v>2</v>
      </c>
      <c r="AO186">
        <v>2</v>
      </c>
      <c r="AP186">
        <v>2</v>
      </c>
      <c r="AQ186">
        <v>2</v>
      </c>
      <c r="AR186">
        <v>2</v>
      </c>
      <c r="AS186">
        <v>2</v>
      </c>
      <c r="AT186">
        <v>2</v>
      </c>
      <c r="AU186">
        <v>2</v>
      </c>
      <c r="AV186">
        <v>2</v>
      </c>
      <c r="AW186">
        <v>2</v>
      </c>
      <c r="AX186">
        <v>2</v>
      </c>
      <c r="AY186">
        <v>3</v>
      </c>
      <c r="AZ186">
        <v>3</v>
      </c>
      <c r="BA186">
        <v>3</v>
      </c>
      <c r="BB186">
        <v>3</v>
      </c>
      <c r="BC186">
        <v>3</v>
      </c>
      <c r="BD186">
        <v>4</v>
      </c>
      <c r="BE186">
        <v>4</v>
      </c>
      <c r="BF186">
        <v>4</v>
      </c>
    </row>
    <row r="187" spans="1:58" x14ac:dyDescent="0.35">
      <c r="A187" t="s">
        <v>222</v>
      </c>
      <c r="B187" t="s">
        <v>192</v>
      </c>
      <c r="C187">
        <v>41.2956</v>
      </c>
      <c r="D187">
        <v>122.60850000000001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  <c r="BE187">
        <v>1</v>
      </c>
      <c r="BF187">
        <v>1</v>
      </c>
    </row>
    <row r="188" spans="1:58" x14ac:dyDescent="0.35">
      <c r="A188" t="s">
        <v>223</v>
      </c>
      <c r="B188" t="s">
        <v>192</v>
      </c>
      <c r="C188">
        <v>43.6661</v>
      </c>
      <c r="D188">
        <v>126.1923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1</v>
      </c>
      <c r="AP188">
        <v>1</v>
      </c>
      <c r="AQ188">
        <v>1</v>
      </c>
      <c r="AR188">
        <v>1</v>
      </c>
      <c r="AS188">
        <v>1</v>
      </c>
      <c r="AT188">
        <v>1</v>
      </c>
      <c r="AU188">
        <v>1</v>
      </c>
      <c r="AV188">
        <v>1</v>
      </c>
      <c r="AW188">
        <v>1</v>
      </c>
      <c r="AX188">
        <v>1</v>
      </c>
      <c r="AY188">
        <v>1</v>
      </c>
      <c r="AZ188">
        <v>1</v>
      </c>
      <c r="BA188">
        <v>1</v>
      </c>
      <c r="BB188">
        <v>1</v>
      </c>
      <c r="BC188">
        <v>1</v>
      </c>
      <c r="BD188">
        <v>1</v>
      </c>
      <c r="BE188">
        <v>1</v>
      </c>
      <c r="BF188">
        <v>1</v>
      </c>
    </row>
    <row r="189" spans="1:58" x14ac:dyDescent="0.35">
      <c r="B189" t="s">
        <v>224</v>
      </c>
      <c r="C189">
        <v>49.817500000000003</v>
      </c>
      <c r="D189">
        <v>15.473000000000001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</row>
    <row r="190" spans="1:58" x14ac:dyDescent="0.35">
      <c r="A190" t="s">
        <v>225</v>
      </c>
      <c r="B190" t="s">
        <v>192</v>
      </c>
      <c r="C190">
        <v>41.112900000000003</v>
      </c>
      <c r="D190">
        <v>85.240099999999998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3</v>
      </c>
      <c r="AQ190">
        <v>3</v>
      </c>
      <c r="AR190">
        <v>3</v>
      </c>
      <c r="AS190">
        <v>3</v>
      </c>
      <c r="AT190">
        <v>3</v>
      </c>
      <c r="AU190">
        <v>3</v>
      </c>
      <c r="AV190">
        <v>3</v>
      </c>
      <c r="AW190">
        <v>3</v>
      </c>
      <c r="AX190">
        <v>3</v>
      </c>
      <c r="AY190">
        <v>3</v>
      </c>
      <c r="AZ190">
        <v>3</v>
      </c>
      <c r="BA190">
        <v>3</v>
      </c>
      <c r="BB190">
        <v>3</v>
      </c>
      <c r="BC190">
        <v>3</v>
      </c>
      <c r="BD190">
        <v>3</v>
      </c>
      <c r="BE190">
        <v>3</v>
      </c>
      <c r="BF190">
        <v>3</v>
      </c>
    </row>
    <row r="191" spans="1:58" x14ac:dyDescent="0.35">
      <c r="A191" t="s">
        <v>226</v>
      </c>
      <c r="B191" t="s">
        <v>192</v>
      </c>
      <c r="C191">
        <v>44.093499999999999</v>
      </c>
      <c r="D191">
        <v>113.9448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1</v>
      </c>
      <c r="AU191">
        <v>1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E191">
        <v>1</v>
      </c>
      <c r="BF191">
        <v>1</v>
      </c>
    </row>
    <row r="192" spans="1:58" x14ac:dyDescent="0.35">
      <c r="A192" t="s">
        <v>227</v>
      </c>
      <c r="B192" t="s">
        <v>192</v>
      </c>
      <c r="C192">
        <v>37.269199999999998</v>
      </c>
      <c r="D192">
        <v>106.16549999999999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</row>
    <row r="193" spans="1:58" x14ac:dyDescent="0.35">
      <c r="B193" t="s">
        <v>228</v>
      </c>
      <c r="C193">
        <v>23.7</v>
      </c>
      <c r="D193">
        <v>121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</row>
    <row r="194" spans="1:58" x14ac:dyDescent="0.35">
      <c r="B194" t="s">
        <v>229</v>
      </c>
      <c r="C194">
        <v>16</v>
      </c>
      <c r="D194">
        <v>108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</row>
    <row r="195" spans="1:58" x14ac:dyDescent="0.35">
      <c r="B195" t="s">
        <v>230</v>
      </c>
      <c r="C195">
        <v>60</v>
      </c>
      <c r="D195">
        <v>90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</row>
    <row r="196" spans="1:58" x14ac:dyDescent="0.35">
      <c r="A196" t="s">
        <v>231</v>
      </c>
      <c r="B196" t="s">
        <v>192</v>
      </c>
      <c r="C196">
        <v>35.745199999999997</v>
      </c>
      <c r="D196">
        <v>95.995599999999996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</row>
    <row r="197" spans="1:58" x14ac:dyDescent="0.35">
      <c r="A197" t="s">
        <v>232</v>
      </c>
      <c r="B197" t="s">
        <v>192</v>
      </c>
      <c r="C197">
        <v>22.166699999999999</v>
      </c>
      <c r="D197">
        <v>113.55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</row>
    <row r="198" spans="1:58" x14ac:dyDescent="0.35">
      <c r="B198" t="s">
        <v>233</v>
      </c>
      <c r="C198">
        <v>47.4116</v>
      </c>
      <c r="D198">
        <v>28.369900000000001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</row>
    <row r="199" spans="1:58" x14ac:dyDescent="0.35">
      <c r="B199" t="s">
        <v>234</v>
      </c>
      <c r="C199">
        <v>-16.290199999999999</v>
      </c>
      <c r="D199">
        <v>-63.588700000000003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</row>
    <row r="200" spans="1:58" x14ac:dyDescent="0.35">
      <c r="A200" t="s">
        <v>235</v>
      </c>
      <c r="B200" t="s">
        <v>208</v>
      </c>
      <c r="C200">
        <v>61.892600000000002</v>
      </c>
      <c r="D200">
        <v>-6.9118000000000004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</row>
    <row r="201" spans="1:58" x14ac:dyDescent="0.35">
      <c r="A201" t="s">
        <v>236</v>
      </c>
      <c r="B201" t="s">
        <v>195</v>
      </c>
      <c r="C201">
        <v>18.070799999999998</v>
      </c>
      <c r="D201">
        <v>-63.0501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</row>
    <row r="202" spans="1:58" x14ac:dyDescent="0.35">
      <c r="B202" t="s">
        <v>237</v>
      </c>
      <c r="C202">
        <v>15.2</v>
      </c>
      <c r="D202">
        <v>-86.241900000000001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</row>
    <row r="203" spans="1:58" x14ac:dyDescent="0.35">
      <c r="A203" t="s">
        <v>238</v>
      </c>
      <c r="B203" t="s">
        <v>239</v>
      </c>
      <c r="C203">
        <v>49.372300000000003</v>
      </c>
      <c r="D203">
        <v>-2.3643999999999998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</row>
    <row r="204" spans="1:58" x14ac:dyDescent="0.35">
      <c r="A204" t="s">
        <v>240</v>
      </c>
      <c r="B204" t="s">
        <v>40</v>
      </c>
      <c r="C204">
        <v>46.565300000000001</v>
      </c>
      <c r="D204">
        <v>-66.4619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</row>
    <row r="205" spans="1:58" x14ac:dyDescent="0.35">
      <c r="A205" t="s">
        <v>241</v>
      </c>
      <c r="B205" t="s">
        <v>192</v>
      </c>
      <c r="C205">
        <v>31.692699999999999</v>
      </c>
      <c r="D205">
        <v>88.092399999999998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</row>
    <row r="206" spans="1:58" x14ac:dyDescent="0.35">
      <c r="B206" t="s">
        <v>242</v>
      </c>
      <c r="C206">
        <v>-4.0382999999999996</v>
      </c>
      <c r="D206">
        <v>21.758700000000001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</row>
    <row r="207" spans="1:58" x14ac:dyDescent="0.35">
      <c r="B207" t="s">
        <v>243</v>
      </c>
      <c r="C207">
        <v>7.54</v>
      </c>
      <c r="D207">
        <v>-5.5471000000000004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</row>
    <row r="208" spans="1:58" x14ac:dyDescent="0.35">
      <c r="A208" t="s">
        <v>244</v>
      </c>
      <c r="B208" t="s">
        <v>195</v>
      </c>
      <c r="C208">
        <v>17.899999999999999</v>
      </c>
      <c r="D208">
        <v>-62.833300000000001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</row>
    <row r="209" spans="1:58" x14ac:dyDescent="0.35">
      <c r="B209" t="s">
        <v>245</v>
      </c>
      <c r="C209">
        <v>18.1096</v>
      </c>
      <c r="D209">
        <v>-77.297499999999999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</row>
    <row r="210" spans="1:58" x14ac:dyDescent="0.35">
      <c r="B210" t="s">
        <v>246</v>
      </c>
      <c r="C210">
        <v>-21.115100000000002</v>
      </c>
      <c r="D210">
        <v>55.5364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</row>
    <row r="211" spans="1:58" x14ac:dyDescent="0.35">
      <c r="B211" t="s">
        <v>247</v>
      </c>
      <c r="C211">
        <v>38.963700000000003</v>
      </c>
      <c r="D211">
        <v>35.243299999999998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</row>
    <row r="212" spans="1:58" x14ac:dyDescent="0.35">
      <c r="A212" t="s">
        <v>248</v>
      </c>
      <c r="B212" t="s">
        <v>239</v>
      </c>
      <c r="C212">
        <v>36.140799999999999</v>
      </c>
      <c r="D212">
        <v>-5.3536000000000001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</row>
    <row r="213" spans="1:58" x14ac:dyDescent="0.35">
      <c r="A213" t="s">
        <v>249</v>
      </c>
      <c r="B213" t="s">
        <v>136</v>
      </c>
      <c r="C213">
        <v>47.6477</v>
      </c>
      <c r="D213">
        <v>-122.6413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</row>
    <row r="214" spans="1:58" x14ac:dyDescent="0.35">
      <c r="A214" t="s">
        <v>250</v>
      </c>
      <c r="B214" t="s">
        <v>136</v>
      </c>
      <c r="C214">
        <v>38.310499999999998</v>
      </c>
      <c r="D214">
        <v>-121.90179999999999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</row>
    <row r="215" spans="1:58" x14ac:dyDescent="0.35">
      <c r="A215" t="s">
        <v>251</v>
      </c>
      <c r="B215" t="s">
        <v>136</v>
      </c>
      <c r="C215">
        <v>37.045400000000001</v>
      </c>
      <c r="D215">
        <v>-121.958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</row>
    <row r="216" spans="1:58" x14ac:dyDescent="0.35">
      <c r="A216" t="s">
        <v>252</v>
      </c>
      <c r="B216" t="s">
        <v>136</v>
      </c>
      <c r="C216">
        <v>38.502499999999998</v>
      </c>
      <c r="D216">
        <v>-122.2654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</row>
    <row r="217" spans="1:58" x14ac:dyDescent="0.35">
      <c r="A217" t="s">
        <v>253</v>
      </c>
      <c r="B217" t="s">
        <v>136</v>
      </c>
      <c r="C217">
        <v>34.3705</v>
      </c>
      <c r="D217">
        <v>-119.1391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</row>
    <row r="218" spans="1:58" x14ac:dyDescent="0.35">
      <c r="A218" t="s">
        <v>254</v>
      </c>
      <c r="B218" t="s">
        <v>136</v>
      </c>
      <c r="C218">
        <v>42.409700000000001</v>
      </c>
      <c r="D218">
        <v>-71.857100000000003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</row>
    <row r="219" spans="1:58" x14ac:dyDescent="0.35">
      <c r="A219" t="s">
        <v>255</v>
      </c>
      <c r="B219" t="s">
        <v>136</v>
      </c>
      <c r="C219">
        <v>33.9191</v>
      </c>
      <c r="D219">
        <v>-84.0167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</row>
    <row r="220" spans="1:58" x14ac:dyDescent="0.35">
      <c r="A220" t="s">
        <v>256</v>
      </c>
      <c r="B220" t="s">
        <v>136</v>
      </c>
      <c r="C220">
        <v>33.7956</v>
      </c>
      <c r="D220">
        <v>-84.227900000000005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</row>
    <row r="221" spans="1:58" x14ac:dyDescent="0.35">
      <c r="A221" t="s">
        <v>257</v>
      </c>
      <c r="B221" t="s">
        <v>136</v>
      </c>
      <c r="C221">
        <v>37.545499999999997</v>
      </c>
      <c r="D221">
        <v>-82.777900000000002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</row>
    <row r="222" spans="1:58" x14ac:dyDescent="0.35">
      <c r="A222" t="s">
        <v>258</v>
      </c>
      <c r="B222" t="s">
        <v>136</v>
      </c>
      <c r="C222">
        <v>33.450200000000002</v>
      </c>
      <c r="D222">
        <v>-84.4803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</row>
    <row r="223" spans="1:58" x14ac:dyDescent="0.35">
      <c r="A223" t="s">
        <v>259</v>
      </c>
      <c r="B223" t="s">
        <v>136</v>
      </c>
      <c r="C223">
        <v>32.4893</v>
      </c>
      <c r="D223">
        <v>-94.852099999999993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</row>
    <row r="224" spans="1:58" x14ac:dyDescent="0.35">
      <c r="A224" t="s">
        <v>260</v>
      </c>
      <c r="B224" t="s">
        <v>136</v>
      </c>
      <c r="C224">
        <v>40.258899999999997</v>
      </c>
      <c r="D224">
        <v>-74.123999999999995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</row>
    <row r="225" spans="1:58" x14ac:dyDescent="0.35">
      <c r="A225" t="s">
        <v>261</v>
      </c>
      <c r="B225" t="s">
        <v>136</v>
      </c>
      <c r="C225">
        <v>40.071199999999997</v>
      </c>
      <c r="D225">
        <v>-74.864900000000006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</row>
    <row r="226" spans="1:58" x14ac:dyDescent="0.35">
      <c r="A226" t="s">
        <v>262</v>
      </c>
      <c r="B226" t="s">
        <v>136</v>
      </c>
      <c r="C226">
        <v>39.925899999999999</v>
      </c>
      <c r="D226">
        <v>-75.119600000000005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</row>
    <row r="227" spans="1:58" x14ac:dyDescent="0.35">
      <c r="A227" t="s">
        <v>263</v>
      </c>
      <c r="B227" t="s">
        <v>136</v>
      </c>
      <c r="C227">
        <v>40.8568</v>
      </c>
      <c r="D227">
        <v>-74.128500000000003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</row>
    <row r="228" spans="1:58" x14ac:dyDescent="0.35">
      <c r="A228" t="s">
        <v>264</v>
      </c>
      <c r="B228" t="s">
        <v>136</v>
      </c>
      <c r="C228">
        <v>40.697600000000001</v>
      </c>
      <c r="D228">
        <v>-74.263199999999998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</row>
    <row r="229" spans="1:58" x14ac:dyDescent="0.35">
      <c r="A229" t="s">
        <v>265</v>
      </c>
      <c r="B229" t="s">
        <v>136</v>
      </c>
      <c r="C229">
        <v>39.655299999999997</v>
      </c>
      <c r="D229">
        <v>-106.8287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</row>
    <row r="230" spans="1:58" x14ac:dyDescent="0.35">
      <c r="A230" t="s">
        <v>266</v>
      </c>
      <c r="B230" t="s">
        <v>136</v>
      </c>
      <c r="C230">
        <v>40.695599999999999</v>
      </c>
      <c r="D230">
        <v>-105.5943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</row>
    <row r="231" spans="1:58" x14ac:dyDescent="0.35">
      <c r="A231" t="s">
        <v>267</v>
      </c>
      <c r="B231" t="s">
        <v>136</v>
      </c>
      <c r="C231">
        <v>39.6203</v>
      </c>
      <c r="D231">
        <v>-104.3326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</row>
    <row r="232" spans="1:58" x14ac:dyDescent="0.35">
      <c r="A232" t="s">
        <v>268</v>
      </c>
      <c r="B232" t="s">
        <v>136</v>
      </c>
      <c r="C232">
        <v>38.5458</v>
      </c>
      <c r="D232">
        <v>-106.92529999999999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</row>
    <row r="233" spans="1:58" x14ac:dyDescent="0.35">
      <c r="A233" t="s">
        <v>269</v>
      </c>
      <c r="B233" t="s">
        <v>136</v>
      </c>
      <c r="C233">
        <v>41.987900000000003</v>
      </c>
      <c r="D233">
        <v>-88.401600000000002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</row>
    <row r="234" spans="1:58" x14ac:dyDescent="0.35">
      <c r="A234" t="s">
        <v>270</v>
      </c>
      <c r="B234" t="s">
        <v>136</v>
      </c>
      <c r="C234">
        <v>41.0458</v>
      </c>
      <c r="D234">
        <v>-75.247900000000001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</row>
    <row r="235" spans="1:58" x14ac:dyDescent="0.35">
      <c r="A235" t="s">
        <v>271</v>
      </c>
      <c r="B235" t="s">
        <v>136</v>
      </c>
      <c r="C235">
        <v>39.952599999999997</v>
      </c>
      <c r="D235">
        <v>-75.165199999999999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</row>
    <row r="236" spans="1:58" x14ac:dyDescent="0.35">
      <c r="A236" t="s">
        <v>272</v>
      </c>
      <c r="B236" t="s">
        <v>136</v>
      </c>
      <c r="C236">
        <v>36.8508</v>
      </c>
      <c r="D236">
        <v>-76.285899999999998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</row>
    <row r="237" spans="1:58" x14ac:dyDescent="0.35">
      <c r="A237" t="s">
        <v>273</v>
      </c>
      <c r="B237" t="s">
        <v>136</v>
      </c>
      <c r="C237">
        <v>38.881599999999999</v>
      </c>
      <c r="D237">
        <v>-77.090999999999994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</row>
    <row r="238" spans="1:58" x14ac:dyDescent="0.35">
      <c r="A238" t="s">
        <v>274</v>
      </c>
      <c r="B238" t="s">
        <v>136</v>
      </c>
      <c r="C238">
        <v>38.2042</v>
      </c>
      <c r="D238">
        <v>-77.607799999999997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</row>
    <row r="239" spans="1:58" x14ac:dyDescent="0.35">
      <c r="A239" t="s">
        <v>275</v>
      </c>
      <c r="B239" t="s">
        <v>136</v>
      </c>
      <c r="C239">
        <v>39.076799999999999</v>
      </c>
      <c r="D239">
        <v>-77.653599999999997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</row>
    <row r="240" spans="1:58" x14ac:dyDescent="0.35">
      <c r="A240" t="s">
        <v>276</v>
      </c>
      <c r="B240" t="s">
        <v>136</v>
      </c>
      <c r="C240">
        <v>38.7849</v>
      </c>
      <c r="D240">
        <v>-76.872100000000003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</row>
    <row r="241" spans="1:58" x14ac:dyDescent="0.35">
      <c r="A241" t="s">
        <v>277</v>
      </c>
      <c r="B241" t="s">
        <v>136</v>
      </c>
      <c r="C241">
        <v>41.391199999999998</v>
      </c>
      <c r="D241">
        <v>-95.477800000000002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</row>
    <row r="242" spans="1:58" x14ac:dyDescent="0.35">
      <c r="A242" t="s">
        <v>278</v>
      </c>
      <c r="B242" t="s">
        <v>136</v>
      </c>
      <c r="C242">
        <v>34.246499999999997</v>
      </c>
      <c r="D242">
        <v>-80.606999999999999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</row>
    <row r="243" spans="1:58" x14ac:dyDescent="0.35">
      <c r="A243" t="s">
        <v>279</v>
      </c>
      <c r="B243" t="s">
        <v>136</v>
      </c>
      <c r="C243">
        <v>32.057499999999997</v>
      </c>
      <c r="D243">
        <v>-111.6661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</row>
    <row r="244" spans="1:58" x14ac:dyDescent="0.35">
      <c r="A244" t="s">
        <v>280</v>
      </c>
      <c r="B244" t="s">
        <v>136</v>
      </c>
      <c r="C244">
        <v>41.427700000000002</v>
      </c>
      <c r="D244">
        <v>-85.355000000000004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</row>
    <row r="245" spans="1:58" x14ac:dyDescent="0.35">
      <c r="A245" t="s">
        <v>281</v>
      </c>
      <c r="B245" t="s">
        <v>136</v>
      </c>
      <c r="C245">
        <v>39.852200000000003</v>
      </c>
      <c r="D245">
        <v>-77.286500000000004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</row>
    <row r="246" spans="1:58" x14ac:dyDescent="0.35">
      <c r="A246" t="s">
        <v>282</v>
      </c>
      <c r="B246" t="s">
        <v>136</v>
      </c>
      <c r="C246">
        <v>40.010599999999997</v>
      </c>
      <c r="D246">
        <v>-86.499700000000004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</row>
    <row r="247" spans="1:58" x14ac:dyDescent="0.35">
      <c r="A247" t="s">
        <v>283</v>
      </c>
      <c r="B247" t="s">
        <v>136</v>
      </c>
      <c r="C247">
        <v>43.018599999999999</v>
      </c>
      <c r="D247">
        <v>-89.549800000000005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</row>
    <row r="248" spans="1:58" x14ac:dyDescent="0.35">
      <c r="A248" t="s">
        <v>284</v>
      </c>
      <c r="B248" t="s">
        <v>136</v>
      </c>
      <c r="C248">
        <v>44.750900000000001</v>
      </c>
      <c r="D248">
        <v>-92.381399999999999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</row>
    <row r="249" spans="1:58" x14ac:dyDescent="0.35">
      <c r="A249" t="s">
        <v>285</v>
      </c>
      <c r="B249" t="s">
        <v>136</v>
      </c>
      <c r="C249">
        <v>41.433900000000001</v>
      </c>
      <c r="D249">
        <v>-81.675799999999995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</row>
    <row r="250" spans="1:58" x14ac:dyDescent="0.35">
      <c r="A250" t="s">
        <v>286</v>
      </c>
      <c r="B250" t="s">
        <v>136</v>
      </c>
      <c r="C250">
        <v>41.260300000000001</v>
      </c>
      <c r="D250">
        <v>-111.9522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</row>
    <row r="251" spans="1:58" x14ac:dyDescent="0.35">
      <c r="A251" t="s">
        <v>287</v>
      </c>
      <c r="B251" t="s">
        <v>136</v>
      </c>
      <c r="C251">
        <v>43.027900000000002</v>
      </c>
      <c r="D251">
        <v>-73.135000000000005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</row>
    <row r="252" spans="1:58" x14ac:dyDescent="0.35">
      <c r="A252" t="s">
        <v>288</v>
      </c>
      <c r="B252" t="s">
        <v>136</v>
      </c>
      <c r="C252">
        <v>44.825400000000002</v>
      </c>
      <c r="D252">
        <v>-93.784199999999998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</row>
    <row r="253" spans="1:58" x14ac:dyDescent="0.35">
      <c r="A253" t="s">
        <v>289</v>
      </c>
      <c r="B253" t="s">
        <v>136</v>
      </c>
      <c r="C253">
        <v>26.894600000000001</v>
      </c>
      <c r="D253">
        <v>-81.909800000000004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</row>
    <row r="254" spans="1:58" x14ac:dyDescent="0.35">
      <c r="A254" t="s">
        <v>290</v>
      </c>
      <c r="B254" t="s">
        <v>136</v>
      </c>
      <c r="C254">
        <v>34.2515</v>
      </c>
      <c r="D254">
        <v>-84.4803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</row>
    <row r="255" spans="1:58" x14ac:dyDescent="0.35">
      <c r="A255" t="s">
        <v>291</v>
      </c>
      <c r="B255" t="s">
        <v>136</v>
      </c>
      <c r="C255">
        <v>33.179499999999997</v>
      </c>
      <c r="D255">
        <v>-96.492999999999995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</row>
    <row r="256" spans="1:58" x14ac:dyDescent="0.35">
      <c r="A256" t="s">
        <v>292</v>
      </c>
      <c r="B256" t="s">
        <v>136</v>
      </c>
      <c r="C256">
        <v>38.193800000000003</v>
      </c>
      <c r="D256">
        <v>-85.643500000000003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</row>
    <row r="257" spans="1:58" x14ac:dyDescent="0.35">
      <c r="A257" t="s">
        <v>293</v>
      </c>
      <c r="B257" t="s">
        <v>136</v>
      </c>
      <c r="C257">
        <v>29.649899999999999</v>
      </c>
      <c r="D257">
        <v>-90.112099999999998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</row>
    <row r="258" spans="1:58" x14ac:dyDescent="0.35">
      <c r="A258" t="s">
        <v>294</v>
      </c>
      <c r="B258" t="s">
        <v>136</v>
      </c>
      <c r="C258">
        <v>40.790900000000001</v>
      </c>
      <c r="D258">
        <v>-121.84739999999999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</row>
    <row r="259" spans="1:58" x14ac:dyDescent="0.35">
      <c r="A259" t="s">
        <v>295</v>
      </c>
      <c r="B259" t="s">
        <v>136</v>
      </c>
      <c r="C259">
        <v>34.860599999999998</v>
      </c>
      <c r="D259">
        <v>-81.953500000000005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</row>
    <row r="260" spans="1:58" x14ac:dyDescent="0.35">
      <c r="A260" t="s">
        <v>296</v>
      </c>
      <c r="B260" t="s">
        <v>136</v>
      </c>
      <c r="C260">
        <v>38.433300000000003</v>
      </c>
      <c r="D260">
        <v>-84.354200000000006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</row>
    <row r="261" spans="1:58" x14ac:dyDescent="0.35">
      <c r="A261" t="s">
        <v>297</v>
      </c>
      <c r="B261" t="s">
        <v>136</v>
      </c>
      <c r="C261">
        <v>41.669899999999998</v>
      </c>
      <c r="D261">
        <v>-91.598399999999998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</row>
    <row r="262" spans="1:58" x14ac:dyDescent="0.35">
      <c r="A262" t="s">
        <v>298</v>
      </c>
      <c r="B262" t="s">
        <v>136</v>
      </c>
      <c r="C262">
        <v>42.311799999999998</v>
      </c>
      <c r="D262">
        <v>-73.182199999999995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</row>
    <row r="263" spans="1:58" x14ac:dyDescent="0.35">
      <c r="A263" t="s">
        <v>299</v>
      </c>
      <c r="B263" t="s">
        <v>136</v>
      </c>
      <c r="C263">
        <v>36.134300000000003</v>
      </c>
      <c r="D263">
        <v>-86.822000000000003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</row>
    <row r="264" spans="1:58" x14ac:dyDescent="0.35">
      <c r="A264" t="s">
        <v>300</v>
      </c>
      <c r="B264" t="s">
        <v>136</v>
      </c>
      <c r="C264">
        <v>43.126100000000001</v>
      </c>
      <c r="D264">
        <v>-123.2492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</row>
    <row r="265" spans="1:58" x14ac:dyDescent="0.35">
      <c r="A265" t="s">
        <v>301</v>
      </c>
      <c r="B265" t="s">
        <v>136</v>
      </c>
      <c r="C265">
        <v>36.985900000000001</v>
      </c>
      <c r="D265">
        <v>-119.2321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</row>
    <row r="266" spans="1:58" x14ac:dyDescent="0.35">
      <c r="A266" t="s">
        <v>302</v>
      </c>
      <c r="B266" t="s">
        <v>136</v>
      </c>
      <c r="C266">
        <v>39.5839</v>
      </c>
      <c r="D266">
        <v>-76.363699999999994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</row>
    <row r="267" spans="1:58" x14ac:dyDescent="0.35">
      <c r="A267" t="s">
        <v>303</v>
      </c>
      <c r="B267" t="s">
        <v>136</v>
      </c>
      <c r="C267">
        <v>39.8065</v>
      </c>
      <c r="D267">
        <v>-86.540099999999995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</row>
    <row r="268" spans="1:58" x14ac:dyDescent="0.35">
      <c r="A268" t="s">
        <v>304</v>
      </c>
      <c r="B268" t="s">
        <v>136</v>
      </c>
      <c r="C268">
        <v>40.7453</v>
      </c>
      <c r="D268">
        <v>-74.0535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</row>
    <row r="269" spans="1:58" x14ac:dyDescent="0.35">
      <c r="A269" t="s">
        <v>305</v>
      </c>
      <c r="B269" t="s">
        <v>136</v>
      </c>
      <c r="C269">
        <v>38.845399999999998</v>
      </c>
      <c r="D269">
        <v>-94.852099999999993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</row>
    <row r="270" spans="1:58" x14ac:dyDescent="0.35">
      <c r="A270" t="s">
        <v>306</v>
      </c>
      <c r="B270" t="s">
        <v>136</v>
      </c>
      <c r="C270">
        <v>47.174999999999997</v>
      </c>
      <c r="D270">
        <v>-120.9319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</row>
    <row r="271" spans="1:58" x14ac:dyDescent="0.35">
      <c r="A271" t="s">
        <v>307</v>
      </c>
      <c r="B271" t="s">
        <v>136</v>
      </c>
      <c r="C271">
        <v>27.479900000000001</v>
      </c>
      <c r="D271">
        <v>-82.345200000000006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</row>
    <row r="272" spans="1:58" x14ac:dyDescent="0.35">
      <c r="A272" t="s">
        <v>308</v>
      </c>
      <c r="B272" t="s">
        <v>136</v>
      </c>
      <c r="C272">
        <v>44.8446</v>
      </c>
      <c r="D272">
        <v>-122.59269999999999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</row>
    <row r="273" spans="1:58" x14ac:dyDescent="0.35">
      <c r="A273" t="s">
        <v>309</v>
      </c>
      <c r="B273" t="s">
        <v>136</v>
      </c>
      <c r="C273">
        <v>30.577300000000001</v>
      </c>
      <c r="D273">
        <v>-86.661100000000005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</row>
    <row r="274" spans="1:58" x14ac:dyDescent="0.35">
      <c r="A274" t="s">
        <v>310</v>
      </c>
      <c r="B274" t="s">
        <v>136</v>
      </c>
      <c r="C274">
        <v>34.013199999999998</v>
      </c>
      <c r="D274">
        <v>-85.147900000000007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</row>
    <row r="275" spans="1:58" x14ac:dyDescent="0.35">
      <c r="A275" t="s">
        <v>311</v>
      </c>
      <c r="B275" t="s">
        <v>136</v>
      </c>
      <c r="C275">
        <v>33.953299999999999</v>
      </c>
      <c r="D275">
        <v>-117.3961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</row>
    <row r="276" spans="1:58" x14ac:dyDescent="0.35">
      <c r="A276" t="s">
        <v>312</v>
      </c>
      <c r="B276" t="s">
        <v>136</v>
      </c>
      <c r="C276">
        <v>35.126899999999999</v>
      </c>
      <c r="D276">
        <v>-89.925299999999993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</row>
    <row r="277" spans="1:58" x14ac:dyDescent="0.35">
      <c r="A277" t="s">
        <v>313</v>
      </c>
      <c r="B277" t="s">
        <v>136</v>
      </c>
      <c r="C277">
        <v>38.610300000000002</v>
      </c>
      <c r="D277">
        <v>-90.412499999999994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</row>
    <row r="278" spans="1:58" x14ac:dyDescent="0.35">
      <c r="A278" t="s">
        <v>314</v>
      </c>
      <c r="B278" t="s">
        <v>136</v>
      </c>
      <c r="C278">
        <v>40.984900000000003</v>
      </c>
      <c r="D278">
        <v>-72.615099999999998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</row>
    <row r="279" spans="1:58" x14ac:dyDescent="0.35">
      <c r="A279" t="s">
        <v>315</v>
      </c>
      <c r="B279" t="s">
        <v>136</v>
      </c>
      <c r="C279">
        <v>41.858600000000003</v>
      </c>
      <c r="D279">
        <v>-74.311800000000005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</row>
    <row r="280" spans="1:58" x14ac:dyDescent="0.35">
      <c r="A280" t="s">
        <v>316</v>
      </c>
      <c r="B280" t="s">
        <v>136</v>
      </c>
      <c r="C280">
        <v>29.027999999999999</v>
      </c>
      <c r="D280">
        <v>-81.075500000000005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</row>
    <row r="281" spans="1:58" x14ac:dyDescent="0.35">
      <c r="A281" t="s">
        <v>317</v>
      </c>
      <c r="B281" t="s">
        <v>136</v>
      </c>
      <c r="C281">
        <v>38.908499999999997</v>
      </c>
      <c r="D281">
        <v>-77.240499999999997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</row>
    <row r="282" spans="1:58" x14ac:dyDescent="0.35">
      <c r="A282" t="s">
        <v>318</v>
      </c>
      <c r="B282" t="s">
        <v>136</v>
      </c>
      <c r="C282">
        <v>42.993099999999998</v>
      </c>
      <c r="D282">
        <v>-71.049800000000005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</row>
    <row r="283" spans="1:58" x14ac:dyDescent="0.35">
      <c r="A283" t="s">
        <v>319</v>
      </c>
      <c r="B283" t="s">
        <v>136</v>
      </c>
      <c r="C283">
        <v>38.907200000000003</v>
      </c>
      <c r="D283">
        <v>-77.036900000000003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</row>
    <row r="284" spans="1:58" x14ac:dyDescent="0.35">
      <c r="A284" t="s">
        <v>320</v>
      </c>
      <c r="B284" t="s">
        <v>136</v>
      </c>
      <c r="C284">
        <v>40.228999999999999</v>
      </c>
      <c r="D284">
        <v>-75.387900000000002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</row>
    <row r="285" spans="1:58" x14ac:dyDescent="0.35">
      <c r="A285" t="s">
        <v>321</v>
      </c>
      <c r="B285" t="s">
        <v>136</v>
      </c>
      <c r="C285">
        <v>37.601700000000001</v>
      </c>
      <c r="D285">
        <v>-121.7195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</row>
    <row r="286" spans="1:58" x14ac:dyDescent="0.35">
      <c r="A286" t="s">
        <v>322</v>
      </c>
      <c r="B286" t="s">
        <v>136</v>
      </c>
      <c r="C286">
        <v>26.190100000000001</v>
      </c>
      <c r="D286">
        <v>-80.365899999999996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</row>
    <row r="287" spans="1:58" x14ac:dyDescent="0.35">
      <c r="A287" t="s">
        <v>323</v>
      </c>
      <c r="B287" t="s">
        <v>136</v>
      </c>
      <c r="C287">
        <v>26.663</v>
      </c>
      <c r="D287">
        <v>-81.953500000000005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1</v>
      </c>
      <c r="AZ287">
        <v>1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</row>
    <row r="288" spans="1:58" x14ac:dyDescent="0.35">
      <c r="A288" t="s">
        <v>324</v>
      </c>
      <c r="B288" t="s">
        <v>136</v>
      </c>
      <c r="C288">
        <v>32.816200000000002</v>
      </c>
      <c r="D288">
        <v>-111.28449999999999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</row>
    <row r="289" spans="1:58" x14ac:dyDescent="0.35">
      <c r="A289" t="s">
        <v>325</v>
      </c>
      <c r="B289" t="s">
        <v>136</v>
      </c>
      <c r="C289">
        <v>41.148899999999998</v>
      </c>
      <c r="D289">
        <v>-73.983000000000004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</row>
    <row r="290" spans="1:58" x14ac:dyDescent="0.35">
      <c r="A290" t="s">
        <v>326</v>
      </c>
      <c r="B290" t="s">
        <v>136</v>
      </c>
      <c r="C290">
        <v>43.032400000000003</v>
      </c>
      <c r="D290">
        <v>-73.936000000000007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</row>
    <row r="291" spans="1:58" x14ac:dyDescent="0.35">
      <c r="A291" t="s">
        <v>327</v>
      </c>
      <c r="B291" t="s">
        <v>136</v>
      </c>
      <c r="C291">
        <v>32.795699999999997</v>
      </c>
      <c r="D291">
        <v>-79.784800000000004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</row>
    <row r="292" spans="1:58" x14ac:dyDescent="0.35">
      <c r="A292" t="s">
        <v>328</v>
      </c>
      <c r="B292" t="s">
        <v>136</v>
      </c>
      <c r="C292">
        <v>45.746600000000001</v>
      </c>
      <c r="D292">
        <v>-122.5194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</row>
    <row r="293" spans="1:58" x14ac:dyDescent="0.35">
      <c r="A293" t="s">
        <v>329</v>
      </c>
      <c r="B293" t="s">
        <v>136</v>
      </c>
      <c r="C293">
        <v>33.899900000000002</v>
      </c>
      <c r="D293">
        <v>-84.564099999999996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</row>
    <row r="294" spans="1:58" x14ac:dyDescent="0.35">
      <c r="A294" t="s">
        <v>330</v>
      </c>
      <c r="B294" t="s">
        <v>136</v>
      </c>
      <c r="C294">
        <v>40.962899999999998</v>
      </c>
      <c r="D294">
        <v>-112.09529999999999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</row>
    <row r="295" spans="1:58" x14ac:dyDescent="0.35">
      <c r="A295" t="s">
        <v>331</v>
      </c>
      <c r="B295" t="s">
        <v>136</v>
      </c>
      <c r="C295">
        <v>38.910800000000002</v>
      </c>
      <c r="D295">
        <v>-104.4723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</row>
    <row r="296" spans="1:58" x14ac:dyDescent="0.35">
      <c r="A296" t="s">
        <v>332</v>
      </c>
      <c r="B296" t="s">
        <v>136</v>
      </c>
      <c r="C296">
        <v>21.306999999999999</v>
      </c>
      <c r="D296">
        <v>-157.85839999999999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</row>
    <row r="297" spans="1:58" x14ac:dyDescent="0.35">
      <c r="A297" t="s">
        <v>333</v>
      </c>
      <c r="B297" t="s">
        <v>136</v>
      </c>
      <c r="C297">
        <v>42.334499999999998</v>
      </c>
      <c r="D297">
        <v>-122.7647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</row>
    <row r="298" spans="1:58" x14ac:dyDescent="0.35">
      <c r="A298" t="s">
        <v>334</v>
      </c>
      <c r="B298" t="s">
        <v>136</v>
      </c>
      <c r="C298">
        <v>47.7425</v>
      </c>
      <c r="D298">
        <v>-123.304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</row>
    <row r="299" spans="1:58" x14ac:dyDescent="0.35">
      <c r="A299" t="s">
        <v>335</v>
      </c>
      <c r="B299" t="s">
        <v>136</v>
      </c>
      <c r="C299">
        <v>34.367199999999997</v>
      </c>
      <c r="D299">
        <v>-80.588300000000004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</row>
    <row r="300" spans="1:58" x14ac:dyDescent="0.35">
      <c r="A300" t="s">
        <v>336</v>
      </c>
      <c r="B300" t="s">
        <v>136</v>
      </c>
      <c r="C300">
        <v>42.695300000000003</v>
      </c>
      <c r="D300">
        <v>-121.6142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</row>
    <row r="301" spans="1:58" x14ac:dyDescent="0.35">
      <c r="A301" t="s">
        <v>337</v>
      </c>
      <c r="B301" t="s">
        <v>136</v>
      </c>
      <c r="C301">
        <v>37.251899999999999</v>
      </c>
      <c r="D301">
        <v>-119.69629999999999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</row>
    <row r="302" spans="1:58" x14ac:dyDescent="0.35">
      <c r="A302" t="s">
        <v>338</v>
      </c>
      <c r="B302" t="s">
        <v>136</v>
      </c>
      <c r="C302">
        <v>47.067599999999999</v>
      </c>
      <c r="D302">
        <v>-122.12949999999999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</row>
    <row r="303" spans="1:58" x14ac:dyDescent="0.35">
      <c r="A303" t="s">
        <v>339</v>
      </c>
      <c r="B303" t="s">
        <v>136</v>
      </c>
      <c r="C303">
        <v>36.159300000000002</v>
      </c>
      <c r="D303">
        <v>-95.941000000000003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</row>
    <row r="304" spans="1:58" x14ac:dyDescent="0.35">
      <c r="A304" t="s">
        <v>340</v>
      </c>
      <c r="B304" t="s">
        <v>136</v>
      </c>
      <c r="C304">
        <v>39.258699999999997</v>
      </c>
      <c r="D304">
        <v>-104.9389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</row>
    <row r="305" spans="1:58" x14ac:dyDescent="0.35">
      <c r="A305" t="s">
        <v>341</v>
      </c>
      <c r="B305" t="s">
        <v>136</v>
      </c>
      <c r="C305">
        <v>41.888199999999998</v>
      </c>
      <c r="D305">
        <v>-71.477400000000003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</row>
    <row r="306" spans="1:58" x14ac:dyDescent="0.35">
      <c r="A306" t="s">
        <v>342</v>
      </c>
      <c r="B306" t="s">
        <v>136</v>
      </c>
      <c r="C306">
        <v>35.7211</v>
      </c>
      <c r="D306">
        <v>-79.178100000000001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</row>
    <row r="307" spans="1:58" x14ac:dyDescent="0.35">
      <c r="A307" t="s">
        <v>343</v>
      </c>
      <c r="B307" t="s">
        <v>136</v>
      </c>
      <c r="C307">
        <v>39.907800000000002</v>
      </c>
      <c r="D307">
        <v>-75.387900000000002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</row>
    <row r="308" spans="1:58" x14ac:dyDescent="0.35">
      <c r="A308" t="s">
        <v>344</v>
      </c>
      <c r="B308" t="s">
        <v>136</v>
      </c>
      <c r="C308">
        <v>41.314799999999998</v>
      </c>
      <c r="D308">
        <v>-96.195099999999996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</row>
    <row r="309" spans="1:58" x14ac:dyDescent="0.35">
      <c r="A309" t="s">
        <v>345</v>
      </c>
      <c r="B309" t="s">
        <v>136</v>
      </c>
      <c r="C309">
        <v>38.060600000000001</v>
      </c>
      <c r="D309">
        <v>-84.4803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</row>
    <row r="310" spans="1:58" x14ac:dyDescent="0.35">
      <c r="A310" t="s">
        <v>346</v>
      </c>
      <c r="B310" t="s">
        <v>136</v>
      </c>
      <c r="C310">
        <v>39.836199999999998</v>
      </c>
      <c r="D310">
        <v>-86.175200000000004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</row>
    <row r="311" spans="1:58" x14ac:dyDescent="0.35">
      <c r="A311" t="s">
        <v>347</v>
      </c>
      <c r="B311" t="s">
        <v>136</v>
      </c>
      <c r="C311">
        <v>42.467199999999998</v>
      </c>
      <c r="D311">
        <v>-71.287400000000005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</row>
    <row r="312" spans="1:58" x14ac:dyDescent="0.35">
      <c r="A312" t="s">
        <v>348</v>
      </c>
      <c r="B312" t="s">
        <v>136</v>
      </c>
      <c r="C312">
        <v>40.654600000000002</v>
      </c>
      <c r="D312">
        <v>-73.559399999999997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</row>
    <row r="313" spans="1:58" x14ac:dyDescent="0.35">
      <c r="A313" t="s">
        <v>349</v>
      </c>
      <c r="B313" t="s">
        <v>136</v>
      </c>
      <c r="C313">
        <v>44.996400000000001</v>
      </c>
      <c r="D313">
        <v>-93.061599999999999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</row>
    <row r="314" spans="1:58" x14ac:dyDescent="0.35">
      <c r="A314" t="s">
        <v>350</v>
      </c>
      <c r="B314" t="s">
        <v>136</v>
      </c>
      <c r="C314">
        <v>40.5608</v>
      </c>
      <c r="D314">
        <v>-119.6035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</row>
    <row r="315" spans="1:58" x14ac:dyDescent="0.35">
      <c r="A315" t="s">
        <v>351</v>
      </c>
      <c r="B315" t="s">
        <v>136</v>
      </c>
      <c r="C315">
        <v>41.673900000000003</v>
      </c>
      <c r="D315">
        <v>-75.247900000000001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</row>
    <row r="316" spans="1:58" x14ac:dyDescent="0.35">
      <c r="A316" t="s">
        <v>352</v>
      </c>
      <c r="B316" t="s">
        <v>136</v>
      </c>
      <c r="C316">
        <v>38.764600000000002</v>
      </c>
      <c r="D316">
        <v>-121.90179999999999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</row>
    <row r="317" spans="1:58" x14ac:dyDescent="0.35">
      <c r="A317" t="s">
        <v>353</v>
      </c>
      <c r="B317" t="s">
        <v>136</v>
      </c>
      <c r="C317">
        <v>37.354100000000003</v>
      </c>
      <c r="D317">
        <v>-121.9552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</row>
    <row r="318" spans="1:58" x14ac:dyDescent="0.35">
      <c r="A318" t="s">
        <v>354</v>
      </c>
      <c r="B318" t="s">
        <v>136</v>
      </c>
      <c r="C318">
        <v>36.079599999999999</v>
      </c>
      <c r="D318">
        <v>-115.09399999999999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</row>
    <row r="319" spans="1:58" x14ac:dyDescent="0.35">
      <c r="A319" t="s">
        <v>355</v>
      </c>
      <c r="B319" t="s">
        <v>136</v>
      </c>
      <c r="C319">
        <v>29.569299999999998</v>
      </c>
      <c r="D319">
        <v>-95.814300000000003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</row>
    <row r="320" spans="1:58" x14ac:dyDescent="0.35">
      <c r="A320" t="s">
        <v>356</v>
      </c>
      <c r="B320" t="s">
        <v>136</v>
      </c>
      <c r="C320">
        <v>47.198099999999997</v>
      </c>
      <c r="D320">
        <v>-119.3732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1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</row>
    <row r="321" spans="1:58" x14ac:dyDescent="0.35">
      <c r="A321" t="s">
        <v>357</v>
      </c>
      <c r="B321" t="s">
        <v>136</v>
      </c>
      <c r="C321">
        <v>30.768999999999998</v>
      </c>
      <c r="D321">
        <v>-86.982399999999998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1</v>
      </c>
      <c r="AZ321">
        <v>1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</row>
    <row r="322" spans="1:58" x14ac:dyDescent="0.35">
      <c r="A322" t="s">
        <v>358</v>
      </c>
      <c r="B322" t="s">
        <v>136</v>
      </c>
      <c r="C322">
        <v>35.917900000000003</v>
      </c>
      <c r="D322">
        <v>-86.862200000000001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</row>
    <row r="323" spans="1:58" x14ac:dyDescent="0.35">
      <c r="A323" t="s">
        <v>359</v>
      </c>
      <c r="B323" t="s">
        <v>136</v>
      </c>
      <c r="C323">
        <v>40.712800000000001</v>
      </c>
      <c r="D323">
        <v>-74.006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</row>
    <row r="324" spans="1:58" x14ac:dyDescent="0.35">
      <c r="A324" t="s">
        <v>360</v>
      </c>
      <c r="B324" t="s">
        <v>136</v>
      </c>
      <c r="C324">
        <v>39.154699999999998</v>
      </c>
      <c r="D324">
        <v>-77.240499999999997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</row>
    <row r="325" spans="1:58" x14ac:dyDescent="0.35">
      <c r="A325" t="s">
        <v>361</v>
      </c>
      <c r="B325" t="s">
        <v>136</v>
      </c>
      <c r="C325">
        <v>42.360100000000003</v>
      </c>
      <c r="D325">
        <v>-71.058899999999994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</row>
    <row r="326" spans="1:58" x14ac:dyDescent="0.35">
      <c r="A326" t="s">
        <v>362</v>
      </c>
      <c r="B326" t="s">
        <v>136</v>
      </c>
      <c r="C326">
        <v>39.739199999999997</v>
      </c>
      <c r="D326">
        <v>-104.9903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</row>
    <row r="327" spans="1:58" x14ac:dyDescent="0.35">
      <c r="A327" t="s">
        <v>363</v>
      </c>
      <c r="B327" t="s">
        <v>136</v>
      </c>
      <c r="C327">
        <v>39.591200000000001</v>
      </c>
      <c r="D327">
        <v>-106.06399999999999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</row>
    <row r="328" spans="1:58" x14ac:dyDescent="0.35">
      <c r="A328" t="s">
        <v>364</v>
      </c>
      <c r="B328" t="s">
        <v>136</v>
      </c>
      <c r="C328">
        <v>40.926299999999998</v>
      </c>
      <c r="D328">
        <v>-74.076999999999998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</row>
    <row r="329" spans="1:58" x14ac:dyDescent="0.35">
      <c r="A329" t="s">
        <v>365</v>
      </c>
      <c r="B329" t="s">
        <v>136</v>
      </c>
      <c r="C329">
        <v>29.775200000000002</v>
      </c>
      <c r="D329">
        <v>-95.310299999999998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</row>
    <row r="330" spans="1:58" x14ac:dyDescent="0.35">
      <c r="A330" t="s">
        <v>366</v>
      </c>
      <c r="B330" t="s">
        <v>136</v>
      </c>
      <c r="C330">
        <v>37.774900000000002</v>
      </c>
      <c r="D330">
        <v>-122.4194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</row>
    <row r="331" spans="1:58" x14ac:dyDescent="0.35">
      <c r="A331" t="s">
        <v>367</v>
      </c>
      <c r="B331" t="s">
        <v>136</v>
      </c>
      <c r="C331">
        <v>37.853400000000001</v>
      </c>
      <c r="D331">
        <v>-121.90179999999999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</row>
    <row r="332" spans="1:58" x14ac:dyDescent="0.35">
      <c r="A332" t="s">
        <v>368</v>
      </c>
      <c r="B332" t="s">
        <v>136</v>
      </c>
      <c r="C332">
        <v>33.7879</v>
      </c>
      <c r="D332">
        <v>-117.8531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</row>
    <row r="333" spans="1:58" x14ac:dyDescent="0.35">
      <c r="A333" t="s">
        <v>369</v>
      </c>
      <c r="B333" t="s">
        <v>136</v>
      </c>
      <c r="C333">
        <v>42.176699999999997</v>
      </c>
      <c r="D333">
        <v>-71.144900000000007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</row>
    <row r="334" spans="1:58" x14ac:dyDescent="0.35">
      <c r="A334" t="s">
        <v>370</v>
      </c>
      <c r="B334" t="s">
        <v>136</v>
      </c>
      <c r="C334">
        <v>33.291800000000002</v>
      </c>
      <c r="D334">
        <v>-112.42910000000001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</row>
    <row r="335" spans="1:58" x14ac:dyDescent="0.35">
      <c r="A335" t="s">
        <v>371</v>
      </c>
      <c r="B335" t="s">
        <v>136</v>
      </c>
      <c r="C335">
        <v>35.803199999999997</v>
      </c>
      <c r="D335">
        <v>-78.566100000000006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</row>
    <row r="336" spans="1:58" x14ac:dyDescent="0.35">
      <c r="A336" t="s">
        <v>372</v>
      </c>
      <c r="B336" t="s">
        <v>136</v>
      </c>
      <c r="C336">
        <v>41.122</v>
      </c>
      <c r="D336">
        <v>-73.794899999999998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</row>
    <row r="337" spans="1:58" x14ac:dyDescent="0.35">
      <c r="A337" t="s">
        <v>373</v>
      </c>
      <c r="B337" t="s">
        <v>136</v>
      </c>
      <c r="C337">
        <v>43.908799999999999</v>
      </c>
      <c r="D337">
        <v>-71.825999999999993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</row>
    <row r="338" spans="1:58" x14ac:dyDescent="0.35">
      <c r="A338" t="s">
        <v>374</v>
      </c>
      <c r="B338" t="s">
        <v>136</v>
      </c>
      <c r="C338">
        <v>27.990400000000001</v>
      </c>
      <c r="D338">
        <v>-82.3018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</row>
    <row r="339" spans="1:58" x14ac:dyDescent="0.35">
      <c r="A339" t="s">
        <v>375</v>
      </c>
      <c r="B339" t="s">
        <v>136</v>
      </c>
      <c r="C339">
        <v>39.0916</v>
      </c>
      <c r="D339">
        <v>-120.8039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1</v>
      </c>
      <c r="AV339">
        <v>1</v>
      </c>
      <c r="AW339">
        <v>1</v>
      </c>
      <c r="AX339">
        <v>1</v>
      </c>
      <c r="AY339">
        <v>1</v>
      </c>
      <c r="AZ339">
        <v>1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</row>
    <row r="340" spans="1:58" x14ac:dyDescent="0.35">
      <c r="A340" t="s">
        <v>376</v>
      </c>
      <c r="B340" t="s">
        <v>136</v>
      </c>
      <c r="C340">
        <v>37.563000000000002</v>
      </c>
      <c r="D340">
        <v>-122.32550000000001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</row>
    <row r="341" spans="1:58" x14ac:dyDescent="0.35">
      <c r="A341" t="s">
        <v>377</v>
      </c>
      <c r="B341" t="s">
        <v>136</v>
      </c>
      <c r="C341">
        <v>38.578000000000003</v>
      </c>
      <c r="D341">
        <v>-122.9888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</row>
    <row r="342" spans="1:58" x14ac:dyDescent="0.35">
      <c r="A342" t="s">
        <v>378</v>
      </c>
      <c r="B342" t="s">
        <v>136</v>
      </c>
      <c r="C342">
        <v>45.774999999999999</v>
      </c>
      <c r="D342">
        <v>-118.7606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</row>
    <row r="343" spans="1:58" x14ac:dyDescent="0.35">
      <c r="A343" t="s">
        <v>379</v>
      </c>
      <c r="B343" t="s">
        <v>136</v>
      </c>
      <c r="C343">
        <v>33.803400000000003</v>
      </c>
      <c r="D343">
        <v>-84.396299999999997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</row>
    <row r="344" spans="1:58" x14ac:dyDescent="0.35">
      <c r="A344" t="s">
        <v>380</v>
      </c>
      <c r="B344" t="s">
        <v>136</v>
      </c>
      <c r="C344">
        <v>45.546999999999997</v>
      </c>
      <c r="D344">
        <v>-123.1386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</row>
    <row r="345" spans="1:58" x14ac:dyDescent="0.35">
      <c r="A345" t="s">
        <v>381</v>
      </c>
      <c r="B345" t="s">
        <v>136</v>
      </c>
      <c r="C345">
        <v>48.033000000000001</v>
      </c>
      <c r="D345">
        <v>-121.8339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1</v>
      </c>
      <c r="AT345">
        <v>1</v>
      </c>
      <c r="AU345">
        <v>1</v>
      </c>
      <c r="AV345">
        <v>1</v>
      </c>
      <c r="AW345">
        <v>1</v>
      </c>
      <c r="AX345">
        <v>1</v>
      </c>
      <c r="AY345">
        <v>1</v>
      </c>
      <c r="AZ345">
        <v>1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</row>
    <row r="346" spans="1:58" x14ac:dyDescent="0.35">
      <c r="A346" t="s">
        <v>382</v>
      </c>
      <c r="B346" t="s">
        <v>136</v>
      </c>
      <c r="C346">
        <v>40.744999999999997</v>
      </c>
      <c r="D346">
        <v>-123.8695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</row>
    <row r="347" spans="1:58" x14ac:dyDescent="0.35">
      <c r="A347" t="s">
        <v>383</v>
      </c>
      <c r="B347" t="s">
        <v>136</v>
      </c>
      <c r="C347">
        <v>38.474699999999999</v>
      </c>
      <c r="D347">
        <v>-121.35420000000001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</row>
    <row r="348" spans="1:58" x14ac:dyDescent="0.35">
      <c r="A348" t="s">
        <v>384</v>
      </c>
      <c r="B348" t="s">
        <v>136</v>
      </c>
      <c r="C348">
        <v>32.715699999999998</v>
      </c>
      <c r="D348">
        <v>-117.1611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</row>
    <row r="349" spans="1:58" x14ac:dyDescent="0.35">
      <c r="A349" t="s">
        <v>385</v>
      </c>
      <c r="B349" t="s">
        <v>136</v>
      </c>
      <c r="C349">
        <v>36.576099999999997</v>
      </c>
      <c r="D349">
        <v>-120.9876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</row>
    <row r="350" spans="1:58" x14ac:dyDescent="0.35">
      <c r="A350" t="s">
        <v>386</v>
      </c>
      <c r="B350" t="s">
        <v>136</v>
      </c>
      <c r="C350">
        <v>34.052199999999999</v>
      </c>
      <c r="D350">
        <v>-118.2437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</row>
    <row r="351" spans="1:58" x14ac:dyDescent="0.35">
      <c r="A351" t="s">
        <v>387</v>
      </c>
      <c r="B351" t="s">
        <v>136</v>
      </c>
      <c r="C351">
        <v>47.606200000000001</v>
      </c>
      <c r="D351">
        <v>-122.3321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1</v>
      </c>
      <c r="AR351">
        <v>1</v>
      </c>
      <c r="AS351">
        <v>5</v>
      </c>
      <c r="AT351">
        <v>6</v>
      </c>
      <c r="AU351">
        <v>9</v>
      </c>
      <c r="AV351">
        <v>10</v>
      </c>
      <c r="AW351">
        <v>12</v>
      </c>
      <c r="AX351">
        <v>15</v>
      </c>
      <c r="AY351">
        <v>17</v>
      </c>
      <c r="AZ351">
        <v>17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</row>
    <row r="352" spans="1:58" x14ac:dyDescent="0.35">
      <c r="A352" t="s">
        <v>388</v>
      </c>
      <c r="B352" t="s">
        <v>136</v>
      </c>
      <c r="C352">
        <v>41.737699999999997</v>
      </c>
      <c r="D352">
        <v>-87.697599999999994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</row>
    <row r="353" spans="1:58" x14ac:dyDescent="0.35">
      <c r="A353" t="s">
        <v>389</v>
      </c>
      <c r="B353" t="s">
        <v>136</v>
      </c>
      <c r="C353">
        <v>48.424199999999999</v>
      </c>
      <c r="D353">
        <v>-121.7114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</row>
    <row r="354" spans="1:58" x14ac:dyDescent="0.35">
      <c r="A354" t="s">
        <v>390</v>
      </c>
      <c r="B354" t="s">
        <v>136</v>
      </c>
      <c r="C354">
        <v>46.864600000000003</v>
      </c>
      <c r="D354">
        <v>-122.7696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</row>
    <row r="355" spans="1:58" x14ac:dyDescent="0.35">
      <c r="A355" t="s">
        <v>391</v>
      </c>
      <c r="B355" t="s">
        <v>136</v>
      </c>
      <c r="C355">
        <v>48.197600000000001</v>
      </c>
      <c r="D355">
        <v>-122.5795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</row>
    <row r="356" spans="1:58" x14ac:dyDescent="0.35">
      <c r="A356" t="s">
        <v>392</v>
      </c>
      <c r="B356" t="s">
        <v>136</v>
      </c>
      <c r="C356">
        <v>48.878700000000002</v>
      </c>
      <c r="D356">
        <v>-121.97190000000001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</row>
    <row r="357" spans="1:58" x14ac:dyDescent="0.35">
      <c r="A357" t="s">
        <v>393</v>
      </c>
      <c r="B357" t="s">
        <v>136</v>
      </c>
      <c r="C357">
        <v>38.083399999999997</v>
      </c>
      <c r="D357">
        <v>-122.7633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</row>
    <row r="358" spans="1:58" x14ac:dyDescent="0.35">
      <c r="A358" t="s">
        <v>394</v>
      </c>
      <c r="B358" t="s">
        <v>136</v>
      </c>
      <c r="C358">
        <v>38.195999999999998</v>
      </c>
      <c r="D358">
        <v>-120.68049999999999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</row>
    <row r="359" spans="1:58" x14ac:dyDescent="0.35">
      <c r="A359" t="s">
        <v>395</v>
      </c>
      <c r="B359" t="s">
        <v>136</v>
      </c>
      <c r="C359">
        <v>37.509099999999997</v>
      </c>
      <c r="D359">
        <v>-120.9876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</row>
    <row r="360" spans="1:58" x14ac:dyDescent="0.35">
      <c r="A360" t="s">
        <v>396</v>
      </c>
      <c r="B360" t="s">
        <v>136</v>
      </c>
      <c r="C360">
        <v>36.6066</v>
      </c>
      <c r="D360">
        <v>-120.18899999999999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</row>
    <row r="361" spans="1:58" x14ac:dyDescent="0.35">
      <c r="A361" t="s">
        <v>397</v>
      </c>
      <c r="B361" t="s">
        <v>136</v>
      </c>
      <c r="C361">
        <v>42.631999999999998</v>
      </c>
      <c r="D361">
        <v>-70.782899999999998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</row>
    <row r="362" spans="1:58" x14ac:dyDescent="0.35">
      <c r="A362" t="s">
        <v>398</v>
      </c>
      <c r="B362" t="s">
        <v>136</v>
      </c>
      <c r="C362">
        <v>30.791699999999999</v>
      </c>
      <c r="D362">
        <v>-82.084299999999999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</row>
    <row r="363" spans="1:58" x14ac:dyDescent="0.35">
      <c r="A363" t="s">
        <v>399</v>
      </c>
      <c r="B363" t="s">
        <v>136</v>
      </c>
      <c r="C363">
        <v>26.07</v>
      </c>
      <c r="D363">
        <v>-81.427899999999994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</row>
    <row r="364" spans="1:58" x14ac:dyDescent="0.35">
      <c r="A364" t="s">
        <v>400</v>
      </c>
      <c r="B364" t="s">
        <v>136</v>
      </c>
      <c r="C364">
        <v>27.8764</v>
      </c>
      <c r="D364">
        <v>-82.777900000000002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</row>
    <row r="365" spans="1:58" x14ac:dyDescent="0.35">
      <c r="A365" t="s">
        <v>401</v>
      </c>
      <c r="B365" t="s">
        <v>136</v>
      </c>
      <c r="C365">
        <v>29.793800000000001</v>
      </c>
      <c r="D365">
        <v>-82.494399999999999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</row>
    <row r="366" spans="1:58" x14ac:dyDescent="0.35">
      <c r="A366" t="s">
        <v>402</v>
      </c>
      <c r="B366" t="s">
        <v>136</v>
      </c>
      <c r="C366">
        <v>30.592700000000001</v>
      </c>
      <c r="D366">
        <v>-81.822400000000002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</row>
    <row r="367" spans="1:58" x14ac:dyDescent="0.35">
      <c r="A367" t="s">
        <v>403</v>
      </c>
      <c r="B367" t="s">
        <v>136</v>
      </c>
      <c r="C367">
        <v>28.3232</v>
      </c>
      <c r="D367">
        <v>-82.431899999999999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</row>
    <row r="368" spans="1:58" x14ac:dyDescent="0.35">
      <c r="A368" t="s">
        <v>404</v>
      </c>
      <c r="B368" t="s">
        <v>136</v>
      </c>
      <c r="C368">
        <v>32.776699999999998</v>
      </c>
      <c r="D368">
        <v>-96.796999999999997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</row>
    <row r="369" spans="1:58" x14ac:dyDescent="0.35">
      <c r="A369" t="s">
        <v>405</v>
      </c>
      <c r="B369" t="s">
        <v>136</v>
      </c>
      <c r="C369">
        <v>32.773200000000003</v>
      </c>
      <c r="D369">
        <v>-97.351699999999994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</row>
    <row r="370" spans="1:58" x14ac:dyDescent="0.35">
      <c r="A370" t="s">
        <v>406</v>
      </c>
      <c r="B370" t="s">
        <v>136</v>
      </c>
      <c r="C370">
        <v>30.388300000000001</v>
      </c>
      <c r="D370">
        <v>-95.696299999999994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</row>
    <row r="371" spans="1:58" x14ac:dyDescent="0.35">
      <c r="A371" t="s">
        <v>407</v>
      </c>
      <c r="B371" t="s">
        <v>136</v>
      </c>
      <c r="C371">
        <v>40.572600000000001</v>
      </c>
      <c r="D371">
        <v>-74.492699999999999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</row>
    <row r="372" spans="1:58" x14ac:dyDescent="0.35">
      <c r="A372" t="s">
        <v>408</v>
      </c>
      <c r="B372" t="s">
        <v>136</v>
      </c>
      <c r="C372">
        <v>39.58</v>
      </c>
      <c r="D372">
        <v>-105.2663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</row>
    <row r="373" spans="1:58" x14ac:dyDescent="0.35">
      <c r="A373" t="s">
        <v>409</v>
      </c>
      <c r="B373" t="s">
        <v>136</v>
      </c>
      <c r="C373">
        <v>45.514600000000002</v>
      </c>
      <c r="D373">
        <v>-122.58629999999999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</row>
    <row r="374" spans="1:58" x14ac:dyDescent="0.35">
      <c r="A374" t="s">
        <v>410</v>
      </c>
      <c r="B374" t="s">
        <v>136</v>
      </c>
      <c r="C374">
        <v>44.926699999999997</v>
      </c>
      <c r="D374">
        <v>-123.4919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</row>
    <row r="375" spans="1:58" x14ac:dyDescent="0.35">
      <c r="A375" t="s">
        <v>411</v>
      </c>
      <c r="B375" t="s">
        <v>136</v>
      </c>
      <c r="C375">
        <v>43.832500000000003</v>
      </c>
      <c r="D375">
        <v>-121.2617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</row>
    <row r="376" spans="1:58" x14ac:dyDescent="0.35">
      <c r="A376" t="s">
        <v>412</v>
      </c>
      <c r="B376" t="s">
        <v>136</v>
      </c>
      <c r="C376">
        <v>42.333399999999997</v>
      </c>
      <c r="D376">
        <v>-88.266800000000003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</row>
    <row r="377" spans="1:58" x14ac:dyDescent="0.35">
      <c r="A377" t="s">
        <v>413</v>
      </c>
      <c r="B377" t="s">
        <v>136</v>
      </c>
      <c r="C377">
        <v>42.368899999999996</v>
      </c>
      <c r="D377">
        <v>-87.827200000000005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</row>
    <row r="378" spans="1:58" x14ac:dyDescent="0.35">
      <c r="A378" t="s">
        <v>414</v>
      </c>
      <c r="B378" t="s">
        <v>136</v>
      </c>
      <c r="C378">
        <v>40.410800000000002</v>
      </c>
      <c r="D378">
        <v>-75.247900000000001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</row>
    <row r="379" spans="1:58" x14ac:dyDescent="0.35">
      <c r="A379" t="s">
        <v>415</v>
      </c>
      <c r="B379" t="s">
        <v>136</v>
      </c>
      <c r="C379">
        <v>37.777200000000001</v>
      </c>
      <c r="D379">
        <v>-77.516099999999994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</row>
    <row r="380" spans="1:58" x14ac:dyDescent="0.35">
      <c r="A380" t="s">
        <v>416</v>
      </c>
      <c r="B380" t="s">
        <v>136</v>
      </c>
      <c r="C380">
        <v>34.725299999999997</v>
      </c>
      <c r="D380">
        <v>-80.677099999999996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</row>
    <row r="381" spans="1:58" x14ac:dyDescent="0.35">
      <c r="A381" t="s">
        <v>417</v>
      </c>
      <c r="B381" t="s">
        <v>136</v>
      </c>
      <c r="C381">
        <v>36.493299999999998</v>
      </c>
      <c r="D381">
        <v>-82.345200000000006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</row>
    <row r="382" spans="1:58" x14ac:dyDescent="0.35">
      <c r="A382" t="s">
        <v>418</v>
      </c>
      <c r="B382" t="s">
        <v>136</v>
      </c>
      <c r="C382">
        <v>39.463799999999999</v>
      </c>
      <c r="D382">
        <v>-86.134500000000003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</row>
    <row r="383" spans="1:58" x14ac:dyDescent="0.35">
      <c r="A383" t="s">
        <v>419</v>
      </c>
      <c r="B383" t="s">
        <v>136</v>
      </c>
      <c r="C383">
        <v>40.448300000000003</v>
      </c>
      <c r="D383">
        <v>-86.134500000000003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</row>
    <row r="384" spans="1:58" x14ac:dyDescent="0.35">
      <c r="A384" t="s">
        <v>420</v>
      </c>
      <c r="B384" t="s">
        <v>136</v>
      </c>
      <c r="C384">
        <v>41.622799999999998</v>
      </c>
      <c r="D384">
        <v>-86.337699999999998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</row>
    <row r="385" spans="1:58" x14ac:dyDescent="0.35">
      <c r="A385" t="s">
        <v>421</v>
      </c>
      <c r="B385" t="s">
        <v>136</v>
      </c>
      <c r="C385">
        <v>42.671199999999999</v>
      </c>
      <c r="D385">
        <v>-97.872200000000007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</row>
    <row r="386" spans="1:58" x14ac:dyDescent="0.35">
      <c r="A386" t="s">
        <v>422</v>
      </c>
      <c r="B386" t="s">
        <v>136</v>
      </c>
      <c r="C386">
        <v>40.868499999999997</v>
      </c>
      <c r="D386">
        <v>-81.251900000000006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</row>
    <row r="387" spans="1:58" x14ac:dyDescent="0.35">
      <c r="A387" t="s">
        <v>423</v>
      </c>
      <c r="B387" t="s">
        <v>136</v>
      </c>
      <c r="C387">
        <v>45.329300000000003</v>
      </c>
      <c r="D387">
        <v>-93.219700000000003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</row>
    <row r="388" spans="1:58" x14ac:dyDescent="0.35">
      <c r="A388" t="s">
        <v>424</v>
      </c>
      <c r="B388" t="s">
        <v>136</v>
      </c>
      <c r="C388">
        <v>43.995199999999997</v>
      </c>
      <c r="D388">
        <v>-92.381399999999999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</row>
    <row r="389" spans="1:58" x14ac:dyDescent="0.35">
      <c r="A389" t="s">
        <v>425</v>
      </c>
      <c r="B389" t="s">
        <v>136</v>
      </c>
      <c r="C389">
        <v>40.829799999999999</v>
      </c>
      <c r="D389">
        <v>-110.9984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</row>
    <row r="390" spans="1:58" x14ac:dyDescent="0.35">
      <c r="A390" t="s">
        <v>426</v>
      </c>
      <c r="B390" t="s">
        <v>136</v>
      </c>
      <c r="C390">
        <v>41.256</v>
      </c>
      <c r="D390">
        <v>-73.370900000000006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</row>
    <row r="391" spans="1:58" x14ac:dyDescent="0.35">
      <c r="A391" t="s">
        <v>427</v>
      </c>
      <c r="B391" t="s">
        <v>136</v>
      </c>
      <c r="C391">
        <v>41.7866</v>
      </c>
      <c r="D391">
        <v>-73.276499999999999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</row>
    <row r="392" spans="1:58" x14ac:dyDescent="0.35">
      <c r="A392" t="s">
        <v>428</v>
      </c>
      <c r="B392" t="s">
        <v>136</v>
      </c>
      <c r="C392">
        <v>29.9511</v>
      </c>
      <c r="D392">
        <v>-90.0715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</row>
    <row r="393" spans="1:58" x14ac:dyDescent="0.35">
      <c r="A393" t="s">
        <v>429</v>
      </c>
      <c r="B393" t="s">
        <v>136</v>
      </c>
      <c r="C393">
        <v>43.890099999999997</v>
      </c>
      <c r="D393">
        <v>-102.2548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</row>
    <row r="394" spans="1:58" x14ac:dyDescent="0.35">
      <c r="A394" t="s">
        <v>430</v>
      </c>
      <c r="B394" t="s">
        <v>136</v>
      </c>
      <c r="C394">
        <v>44.479700000000001</v>
      </c>
      <c r="D394">
        <v>-98.221299999999999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</row>
    <row r="395" spans="1:58" x14ac:dyDescent="0.35">
      <c r="A395" t="s">
        <v>431</v>
      </c>
      <c r="B395" t="s">
        <v>136</v>
      </c>
      <c r="C395">
        <v>43.098500000000001</v>
      </c>
      <c r="D395">
        <v>-98.396500000000003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</row>
    <row r="396" spans="1:58" x14ac:dyDescent="0.35">
      <c r="A396" t="s">
        <v>432</v>
      </c>
      <c r="B396" t="s">
        <v>136</v>
      </c>
      <c r="C396">
        <v>43.724200000000003</v>
      </c>
      <c r="D396">
        <v>-98.221299999999999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</row>
    <row r="397" spans="1:58" x14ac:dyDescent="0.35">
      <c r="A397" t="s">
        <v>433</v>
      </c>
      <c r="B397" t="s">
        <v>136</v>
      </c>
      <c r="C397">
        <v>43.663200000000003</v>
      </c>
      <c r="D397">
        <v>-96.835099999999997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</row>
    <row r="398" spans="1:58" x14ac:dyDescent="0.35">
      <c r="A398" t="s">
        <v>434</v>
      </c>
      <c r="B398" t="s">
        <v>136</v>
      </c>
      <c r="C398">
        <v>42.981499999999997</v>
      </c>
      <c r="D398">
        <v>-97.872200000000007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</row>
    <row r="399" spans="1:58" x14ac:dyDescent="0.35">
      <c r="A399" t="s">
        <v>435</v>
      </c>
      <c r="B399" t="s">
        <v>136</v>
      </c>
      <c r="C399">
        <v>33.883699999999997</v>
      </c>
      <c r="D399">
        <v>-106.7235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</row>
    <row r="400" spans="1:58" x14ac:dyDescent="0.35">
      <c r="A400" t="s">
        <v>436</v>
      </c>
      <c r="B400" t="s">
        <v>136</v>
      </c>
      <c r="C400">
        <v>35.017800000000001</v>
      </c>
      <c r="D400">
        <v>-106.62909999999999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</row>
    <row r="401" spans="1:58" x14ac:dyDescent="0.35">
      <c r="A401" t="s">
        <v>437</v>
      </c>
      <c r="B401" t="s">
        <v>136</v>
      </c>
      <c r="C401">
        <v>42.592199999999998</v>
      </c>
      <c r="D401">
        <v>-83.336200000000005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</row>
    <row r="402" spans="1:58" x14ac:dyDescent="0.35">
      <c r="A402" t="s">
        <v>438</v>
      </c>
      <c r="B402" t="s">
        <v>136</v>
      </c>
      <c r="C402">
        <v>42.2791</v>
      </c>
      <c r="D402">
        <v>-83.336200000000005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</row>
    <row r="403" spans="1:58" x14ac:dyDescent="0.35">
      <c r="A403" t="s">
        <v>439</v>
      </c>
      <c r="B403" t="s">
        <v>136</v>
      </c>
      <c r="C403">
        <v>39.539299999999997</v>
      </c>
      <c r="D403">
        <v>-75.667400000000001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</row>
    <row r="404" spans="1:58" x14ac:dyDescent="0.35">
      <c r="B404" t="s">
        <v>440</v>
      </c>
      <c r="C404">
        <v>22</v>
      </c>
      <c r="D404">
        <v>-80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</row>
    <row r="405" spans="1:58" x14ac:dyDescent="0.35">
      <c r="B405" t="s">
        <v>441</v>
      </c>
      <c r="C405">
        <v>5</v>
      </c>
      <c r="D405">
        <v>-58.75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1</v>
      </c>
      <c r="BD405">
        <v>1</v>
      </c>
      <c r="BE405">
        <v>1</v>
      </c>
      <c r="BF405">
        <v>1</v>
      </c>
    </row>
    <row r="406" spans="1:58" x14ac:dyDescent="0.35">
      <c r="A406" t="s">
        <v>442</v>
      </c>
      <c r="B406" t="s">
        <v>42</v>
      </c>
      <c r="C406">
        <v>-35.473500000000001</v>
      </c>
      <c r="D406">
        <v>149.01240000000001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</row>
    <row r="407" spans="1:58" x14ac:dyDescent="0.35">
      <c r="A407" t="s">
        <v>239</v>
      </c>
      <c r="B407" t="s">
        <v>239</v>
      </c>
      <c r="C407">
        <v>55.378100000000003</v>
      </c>
      <c r="D407">
        <v>-3.4359999999999999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1</v>
      </c>
      <c r="AW407">
        <v>2</v>
      </c>
      <c r="AX407">
        <v>2</v>
      </c>
      <c r="AY407">
        <v>3</v>
      </c>
      <c r="AZ407">
        <v>4</v>
      </c>
      <c r="BA407">
        <v>6</v>
      </c>
      <c r="BB407">
        <v>8</v>
      </c>
      <c r="BC407">
        <v>8</v>
      </c>
      <c r="BD407">
        <v>8</v>
      </c>
      <c r="BE407">
        <v>21</v>
      </c>
      <c r="BF407">
        <v>21</v>
      </c>
    </row>
    <row r="408" spans="1:58" x14ac:dyDescent="0.35">
      <c r="B408" t="s">
        <v>443</v>
      </c>
      <c r="C408">
        <v>48.019599999999997</v>
      </c>
      <c r="D408">
        <v>66.923699999999997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</row>
    <row r="409" spans="1:58" x14ac:dyDescent="0.35">
      <c r="A409" t="s">
        <v>444</v>
      </c>
      <c r="B409" t="s">
        <v>195</v>
      </c>
      <c r="C409">
        <v>-17.6797</v>
      </c>
      <c r="D409">
        <v>149.4068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</row>
    <row r="410" spans="1:58" x14ac:dyDescent="0.35">
      <c r="B410" t="s">
        <v>445</v>
      </c>
      <c r="C410">
        <v>19.313300000000002</v>
      </c>
      <c r="D410">
        <v>-81.254599999999996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</row>
    <row r="411" spans="1:58" x14ac:dyDescent="0.35">
      <c r="B411" t="s">
        <v>446</v>
      </c>
      <c r="C411">
        <v>16.265000000000001</v>
      </c>
      <c r="D411">
        <v>-61.551000000000002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</row>
    <row r="412" spans="1:58" x14ac:dyDescent="0.35">
      <c r="A412" t="s">
        <v>447</v>
      </c>
      <c r="B412" t="s">
        <v>40</v>
      </c>
      <c r="C412">
        <v>53.760899999999999</v>
      </c>
      <c r="D412">
        <v>-98.813900000000004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</row>
    <row r="413" spans="1:58" x14ac:dyDescent="0.35">
      <c r="A413" t="s">
        <v>448</v>
      </c>
      <c r="B413" t="s">
        <v>40</v>
      </c>
      <c r="C413">
        <v>52.939900000000002</v>
      </c>
      <c r="D413">
        <v>-106.4509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</row>
    <row r="414" spans="1:58" x14ac:dyDescent="0.35">
      <c r="B414" t="s">
        <v>449</v>
      </c>
      <c r="C414">
        <v>9.1449999999999996</v>
      </c>
      <c r="D414">
        <v>40.489699999999999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</row>
    <row r="415" spans="1:58" x14ac:dyDescent="0.35">
      <c r="B415" t="s">
        <v>450</v>
      </c>
      <c r="C415">
        <v>12.8628</v>
      </c>
      <c r="D415">
        <v>30.217600000000001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1</v>
      </c>
      <c r="BE415">
        <v>1</v>
      </c>
      <c r="BF415">
        <v>1</v>
      </c>
    </row>
    <row r="416" spans="1:58" x14ac:dyDescent="0.35">
      <c r="B416" t="s">
        <v>452</v>
      </c>
      <c r="C416">
        <v>9.9456000000000007</v>
      </c>
      <c r="D416">
        <v>-9.6966000000000001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</row>
    <row r="417" spans="1:58" x14ac:dyDescent="0.35">
      <c r="B417" t="s">
        <v>453</v>
      </c>
      <c r="C417">
        <v>12.521100000000001</v>
      </c>
      <c r="D417">
        <v>-69.968299999999999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</row>
    <row r="418" spans="1:58" x14ac:dyDescent="0.35">
      <c r="A418" t="s">
        <v>141</v>
      </c>
      <c r="B418" t="s">
        <v>40</v>
      </c>
      <c r="C418">
        <v>37.648899999999998</v>
      </c>
      <c r="D418">
        <v>-122.66549999999999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</row>
    <row r="419" spans="1:58" x14ac:dyDescent="0.35">
      <c r="B419" t="s">
        <v>451</v>
      </c>
      <c r="C419">
        <v>-2.3599999999999999E-2</v>
      </c>
      <c r="D419">
        <v>37.906199999999998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</row>
    <row r="420" spans="1:58" x14ac:dyDescent="0.35">
      <c r="B420" t="s">
        <v>454</v>
      </c>
      <c r="C420">
        <v>17.0608</v>
      </c>
      <c r="D420">
        <v>-61.796399999999998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</row>
    <row r="421" spans="1:58" x14ac:dyDescent="0.35">
      <c r="A421" t="s">
        <v>455</v>
      </c>
      <c r="B421" t="s">
        <v>136</v>
      </c>
      <c r="C421">
        <v>32.318199999999997</v>
      </c>
      <c r="D421">
        <v>-86.902299999999997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</row>
    <row r="422" spans="1:58" x14ac:dyDescent="0.35">
      <c r="B422" t="s">
        <v>456</v>
      </c>
      <c r="C422">
        <v>-32.522799999999997</v>
      </c>
      <c r="D422">
        <v>-55.765799999999999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</row>
    <row r="423" spans="1:58" x14ac:dyDescent="0.35">
      <c r="B423" t="s">
        <v>457</v>
      </c>
      <c r="C423">
        <v>7.9465000000000003</v>
      </c>
      <c r="D423">
        <v>-1.0232000000000001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</row>
    <row r="424" spans="1:58" x14ac:dyDescent="0.35">
      <c r="A424" t="s">
        <v>458</v>
      </c>
      <c r="B424" t="s">
        <v>136</v>
      </c>
      <c r="C424">
        <v>18.220800000000001</v>
      </c>
      <c r="D424">
        <v>-66.590100000000007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</row>
    <row r="425" spans="1:58" x14ac:dyDescent="0.35">
      <c r="B425" t="s">
        <v>459</v>
      </c>
      <c r="C425">
        <v>49.19</v>
      </c>
      <c r="D425">
        <v>-2.11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</row>
    <row r="426" spans="1:58" x14ac:dyDescent="0.35">
      <c r="B426" t="s">
        <v>460</v>
      </c>
      <c r="C426">
        <v>-22.957599999999999</v>
      </c>
      <c r="D426">
        <v>18.490400000000001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</row>
    <row r="427" spans="1:58" x14ac:dyDescent="0.35">
      <c r="B427" t="s">
        <v>461</v>
      </c>
      <c r="C427">
        <v>-4.6795999999999998</v>
      </c>
      <c r="D427">
        <v>55.491999999999997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</row>
    <row r="428" spans="1:58" x14ac:dyDescent="0.35">
      <c r="B428" t="s">
        <v>462</v>
      </c>
      <c r="C428">
        <v>10.691800000000001</v>
      </c>
      <c r="D428">
        <v>-61.222499999999997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</row>
    <row r="429" spans="1:58" x14ac:dyDescent="0.35">
      <c r="B429" t="s">
        <v>463</v>
      </c>
      <c r="C429">
        <v>6.4238</v>
      </c>
      <c r="D429">
        <v>-66.589699999999993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</row>
    <row r="430" spans="1:58" x14ac:dyDescent="0.35">
      <c r="B430" t="s">
        <v>464</v>
      </c>
      <c r="C430">
        <v>12.169600000000001</v>
      </c>
      <c r="D430">
        <v>-68.989999999999995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</row>
    <row r="431" spans="1:58" x14ac:dyDescent="0.35">
      <c r="B431" t="s">
        <v>465</v>
      </c>
      <c r="C431">
        <v>-26.522500000000001</v>
      </c>
      <c r="D431">
        <v>31.465900000000001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</row>
    <row r="432" spans="1:58" x14ac:dyDescent="0.35">
      <c r="B432" t="s">
        <v>466</v>
      </c>
      <c r="C432">
        <v>-0.80369999999999997</v>
      </c>
      <c r="D432">
        <v>11.609400000000001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</row>
    <row r="433" spans="1:58" x14ac:dyDescent="0.35">
      <c r="B433" t="s">
        <v>467</v>
      </c>
      <c r="C433">
        <v>15.7835</v>
      </c>
      <c r="D433">
        <v>-90.230800000000002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</row>
    <row r="434" spans="1:58" x14ac:dyDescent="0.35">
      <c r="B434" t="s">
        <v>468</v>
      </c>
      <c r="C434">
        <v>49.45</v>
      </c>
      <c r="D434">
        <v>-2.58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</row>
    <row r="435" spans="1:58" x14ac:dyDescent="0.35">
      <c r="B435" t="s">
        <v>469</v>
      </c>
      <c r="C435">
        <v>21.007899999999999</v>
      </c>
      <c r="D435">
        <v>10.940799999999999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</row>
    <row r="436" spans="1:58" x14ac:dyDescent="0.35">
      <c r="B436" t="s">
        <v>470</v>
      </c>
      <c r="C436">
        <v>-1.9402999999999999</v>
      </c>
      <c r="D436">
        <v>29.873899999999999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</row>
    <row r="437" spans="1:58" x14ac:dyDescent="0.35">
      <c r="B437" t="s">
        <v>471</v>
      </c>
      <c r="C437">
        <v>13.9094</v>
      </c>
      <c r="D437">
        <v>-60.978900000000003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</row>
    <row r="438" spans="1:58" x14ac:dyDescent="0.35">
      <c r="B438" t="s">
        <v>472</v>
      </c>
      <c r="C438">
        <v>12.984299999999999</v>
      </c>
      <c r="D438">
        <v>-61.287199999999999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</row>
    <row r="439" spans="1:58" x14ac:dyDescent="0.35">
      <c r="B439" t="s">
        <v>473</v>
      </c>
      <c r="C439">
        <v>3.9192999999999998</v>
      </c>
      <c r="D439">
        <v>-56.027799999999999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</row>
    <row r="440" spans="1:58" x14ac:dyDescent="0.35">
      <c r="A440" t="s">
        <v>474</v>
      </c>
      <c r="B440" t="s">
        <v>136</v>
      </c>
      <c r="C440">
        <v>18.335799999999999</v>
      </c>
      <c r="D440">
        <v>-64.896299999999997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</row>
    <row r="441" spans="1:58" x14ac:dyDescent="0.35">
      <c r="B441" t="s">
        <v>475</v>
      </c>
      <c r="C441">
        <v>31.952200000000001</v>
      </c>
      <c r="D441">
        <v>35.233199999999997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</row>
    <row r="442" spans="1:58" x14ac:dyDescent="0.35">
      <c r="A442" t="s">
        <v>476</v>
      </c>
      <c r="B442" t="s">
        <v>195</v>
      </c>
      <c r="C442">
        <v>3.9339</v>
      </c>
      <c r="D442">
        <v>-53.125799999999998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</row>
    <row r="443" spans="1:58" x14ac:dyDescent="0.35">
      <c r="A443" t="s">
        <v>477</v>
      </c>
      <c r="B443" t="s">
        <v>136</v>
      </c>
      <c r="C443">
        <v>13.4443</v>
      </c>
      <c r="D443">
        <v>144.7937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</row>
    <row r="444" spans="1:58" x14ac:dyDescent="0.35">
      <c r="B444" t="s">
        <v>478</v>
      </c>
      <c r="C444">
        <v>42.602600000000002</v>
      </c>
      <c r="D444">
        <v>20.902999999999999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</row>
    <row r="445" spans="1:58" x14ac:dyDescent="0.35">
      <c r="A445" t="s">
        <v>479</v>
      </c>
      <c r="B445" t="s">
        <v>40</v>
      </c>
      <c r="C445">
        <v>53.1355</v>
      </c>
      <c r="D445">
        <v>-57.660400000000003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</row>
    <row r="446" spans="1:58" x14ac:dyDescent="0.35">
      <c r="A446" t="s">
        <v>480</v>
      </c>
      <c r="B446" t="s">
        <v>40</v>
      </c>
      <c r="C446">
        <v>46.5107</v>
      </c>
      <c r="D446">
        <v>-63.416800000000002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</row>
    <row r="447" spans="1:58" x14ac:dyDescent="0.35">
      <c r="B447" t="s">
        <v>481</v>
      </c>
      <c r="C447">
        <v>6.6111000000000004</v>
      </c>
      <c r="D447">
        <v>20.939399999999999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</row>
    <row r="448" spans="1:58" x14ac:dyDescent="0.35">
      <c r="B448" t="s">
        <v>482</v>
      </c>
      <c r="C448">
        <v>-4.0382999999999996</v>
      </c>
      <c r="D448">
        <v>21.758700000000001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</row>
    <row r="449" spans="1:58" x14ac:dyDescent="0.35">
      <c r="B449" t="s">
        <v>483</v>
      </c>
      <c r="C449">
        <v>1.5</v>
      </c>
      <c r="D449">
        <v>10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</row>
    <row r="450" spans="1:58" x14ac:dyDescent="0.35">
      <c r="A450" t="s">
        <v>484</v>
      </c>
      <c r="B450" t="s">
        <v>195</v>
      </c>
      <c r="C450">
        <v>-12.827500000000001</v>
      </c>
      <c r="D450">
        <v>45.166200000000003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</row>
    <row r="451" spans="1:58" x14ac:dyDescent="0.35">
      <c r="B451" t="s">
        <v>485</v>
      </c>
      <c r="C451">
        <v>41.377499999999998</v>
      </c>
      <c r="D451">
        <v>64.585300000000004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</row>
    <row r="452" spans="1:58" x14ac:dyDescent="0.35">
      <c r="E452">
        <f>SUM(E2:E451)</f>
        <v>17</v>
      </c>
      <c r="F452">
        <f t="shared" ref="F452:BF452" si="0">SUM(F2:F451)</f>
        <v>18</v>
      </c>
      <c r="G452">
        <f t="shared" si="0"/>
        <v>26</v>
      </c>
      <c r="H452">
        <f t="shared" si="0"/>
        <v>42</v>
      </c>
      <c r="I452">
        <f t="shared" si="0"/>
        <v>56</v>
      </c>
      <c r="J452">
        <f t="shared" si="0"/>
        <v>82</v>
      </c>
      <c r="K452">
        <f t="shared" si="0"/>
        <v>131</v>
      </c>
      <c r="L452">
        <f t="shared" si="0"/>
        <v>133</v>
      </c>
      <c r="M452">
        <f t="shared" si="0"/>
        <v>171</v>
      </c>
      <c r="N452">
        <f t="shared" si="0"/>
        <v>213</v>
      </c>
      <c r="O452">
        <f t="shared" si="0"/>
        <v>259</v>
      </c>
      <c r="P452">
        <f t="shared" si="0"/>
        <v>362</v>
      </c>
      <c r="Q452">
        <f t="shared" si="0"/>
        <v>426</v>
      </c>
      <c r="R452">
        <f t="shared" si="0"/>
        <v>492</v>
      </c>
      <c r="S452">
        <f t="shared" si="0"/>
        <v>564</v>
      </c>
      <c r="T452">
        <f t="shared" si="0"/>
        <v>634</v>
      </c>
      <c r="U452">
        <f t="shared" si="0"/>
        <v>719</v>
      </c>
      <c r="V452">
        <f t="shared" si="0"/>
        <v>806</v>
      </c>
      <c r="W452">
        <f t="shared" si="0"/>
        <v>906</v>
      </c>
      <c r="X452">
        <f t="shared" si="0"/>
        <v>1013</v>
      </c>
      <c r="Y452">
        <f t="shared" si="0"/>
        <v>1113</v>
      </c>
      <c r="Z452">
        <f t="shared" si="0"/>
        <v>1118</v>
      </c>
      <c r="AA452">
        <f t="shared" si="0"/>
        <v>1371</v>
      </c>
      <c r="AB452">
        <f t="shared" si="0"/>
        <v>1523</v>
      </c>
      <c r="AC452">
        <f t="shared" si="0"/>
        <v>1666</v>
      </c>
      <c r="AD452">
        <f t="shared" si="0"/>
        <v>1770</v>
      </c>
      <c r="AE452">
        <f t="shared" si="0"/>
        <v>1868</v>
      </c>
      <c r="AF452">
        <f t="shared" si="0"/>
        <v>2007</v>
      </c>
      <c r="AG452">
        <f t="shared" si="0"/>
        <v>2122</v>
      </c>
      <c r="AH452">
        <f t="shared" si="0"/>
        <v>2247</v>
      </c>
      <c r="AI452">
        <f t="shared" si="0"/>
        <v>2251</v>
      </c>
      <c r="AJ452">
        <f t="shared" si="0"/>
        <v>2458</v>
      </c>
      <c r="AK452">
        <f t="shared" si="0"/>
        <v>2469</v>
      </c>
      <c r="AL452">
        <f t="shared" si="0"/>
        <v>2629</v>
      </c>
      <c r="AM452">
        <f t="shared" si="0"/>
        <v>2708</v>
      </c>
      <c r="AN452">
        <f t="shared" si="0"/>
        <v>2770</v>
      </c>
      <c r="AO452">
        <f t="shared" si="0"/>
        <v>2814</v>
      </c>
      <c r="AP452">
        <f t="shared" si="0"/>
        <v>2872</v>
      </c>
      <c r="AQ452">
        <f t="shared" si="0"/>
        <v>2941</v>
      </c>
      <c r="AR452">
        <f t="shared" si="0"/>
        <v>2996</v>
      </c>
      <c r="AS452">
        <f t="shared" si="0"/>
        <v>3085</v>
      </c>
      <c r="AT452">
        <f t="shared" si="0"/>
        <v>3160</v>
      </c>
      <c r="AU452">
        <f t="shared" si="0"/>
        <v>3254</v>
      </c>
      <c r="AV452">
        <f t="shared" si="0"/>
        <v>3348</v>
      </c>
      <c r="AW452">
        <f t="shared" si="0"/>
        <v>3460</v>
      </c>
      <c r="AX452">
        <f t="shared" si="0"/>
        <v>3558</v>
      </c>
      <c r="AY452">
        <f t="shared" si="0"/>
        <v>3802</v>
      </c>
      <c r="AZ452">
        <f t="shared" si="0"/>
        <v>3988</v>
      </c>
      <c r="BA452">
        <f t="shared" si="0"/>
        <v>4262</v>
      </c>
      <c r="BB452">
        <f t="shared" si="0"/>
        <v>4615</v>
      </c>
      <c r="BC452">
        <f t="shared" si="0"/>
        <v>4720</v>
      </c>
      <c r="BD452">
        <f t="shared" si="0"/>
        <v>5404</v>
      </c>
      <c r="BE452">
        <f t="shared" si="0"/>
        <v>5819</v>
      </c>
      <c r="BF452">
        <f t="shared" si="0"/>
        <v>6440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52"/>
  <sheetViews>
    <sheetView topLeftCell="A409" workbookViewId="0">
      <selection activeCell="F454" sqref="F454"/>
    </sheetView>
  </sheetViews>
  <sheetFormatPr defaultRowHeight="14.5" x14ac:dyDescent="0.35"/>
  <sheetData>
    <row r="1" spans="1:5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>
        <v>43832</v>
      </c>
      <c r="P1" s="1">
        <v>43863</v>
      </c>
      <c r="Q1" s="1">
        <v>43892</v>
      </c>
      <c r="R1" s="1">
        <v>43923</v>
      </c>
      <c r="S1" s="1">
        <v>43953</v>
      </c>
      <c r="T1" s="1">
        <v>43984</v>
      </c>
      <c r="U1" s="1">
        <v>44014</v>
      </c>
      <c r="V1" s="1">
        <v>44045</v>
      </c>
      <c r="W1" s="1">
        <v>44076</v>
      </c>
      <c r="X1" s="1">
        <v>44106</v>
      </c>
      <c r="Y1" s="1">
        <v>44137</v>
      </c>
      <c r="Z1" s="1">
        <v>44167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  <c r="AO1" t="s">
        <v>28</v>
      </c>
      <c r="AP1" t="s">
        <v>29</v>
      </c>
      <c r="AQ1" t="s">
        <v>30</v>
      </c>
      <c r="AR1" s="1">
        <v>43833</v>
      </c>
      <c r="AS1" s="1">
        <v>43864</v>
      </c>
      <c r="AT1" s="1">
        <v>43893</v>
      </c>
      <c r="AU1" s="1">
        <v>43924</v>
      </c>
      <c r="AV1" s="1">
        <v>43954</v>
      </c>
      <c r="AW1" s="1">
        <v>43985</v>
      </c>
      <c r="AX1" s="1">
        <v>44015</v>
      </c>
      <c r="AY1" s="1">
        <v>44046</v>
      </c>
      <c r="AZ1" s="1">
        <v>44077</v>
      </c>
      <c r="BA1" s="1">
        <v>44107</v>
      </c>
      <c r="BB1" s="1">
        <v>44138</v>
      </c>
      <c r="BC1" s="1">
        <v>44168</v>
      </c>
      <c r="BD1" t="s">
        <v>31</v>
      </c>
      <c r="BE1" t="s">
        <v>32</v>
      </c>
      <c r="BF1" t="s">
        <v>33</v>
      </c>
    </row>
    <row r="2" spans="1:58" x14ac:dyDescent="0.35">
      <c r="B2" t="s">
        <v>34</v>
      </c>
      <c r="C2">
        <v>15</v>
      </c>
      <c r="D2">
        <v>101</v>
      </c>
      <c r="E2">
        <v>0</v>
      </c>
      <c r="F2">
        <v>0</v>
      </c>
      <c r="G2">
        <v>0</v>
      </c>
      <c r="H2">
        <v>0</v>
      </c>
      <c r="I2">
        <v>2</v>
      </c>
      <c r="J2">
        <v>2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  <c r="T2">
        <v>5</v>
      </c>
      <c r="U2">
        <v>5</v>
      </c>
      <c r="V2">
        <v>10</v>
      </c>
      <c r="W2">
        <v>10</v>
      </c>
      <c r="X2">
        <v>10</v>
      </c>
      <c r="Y2">
        <v>10</v>
      </c>
      <c r="Z2">
        <v>10</v>
      </c>
      <c r="AA2">
        <v>12</v>
      </c>
      <c r="AB2">
        <v>12</v>
      </c>
      <c r="AC2">
        <v>12</v>
      </c>
      <c r="AD2">
        <v>14</v>
      </c>
      <c r="AE2">
        <v>15</v>
      </c>
      <c r="AF2">
        <v>15</v>
      </c>
      <c r="AG2">
        <v>15</v>
      </c>
      <c r="AH2">
        <v>15</v>
      </c>
      <c r="AI2">
        <v>17</v>
      </c>
      <c r="AJ2">
        <v>17</v>
      </c>
      <c r="AK2">
        <v>21</v>
      </c>
      <c r="AL2">
        <v>21</v>
      </c>
      <c r="AM2">
        <v>22</v>
      </c>
      <c r="AN2">
        <v>22</v>
      </c>
      <c r="AO2">
        <v>22</v>
      </c>
      <c r="AP2">
        <v>28</v>
      </c>
      <c r="AQ2">
        <v>28</v>
      </c>
      <c r="AR2">
        <v>28</v>
      </c>
      <c r="AS2">
        <v>31</v>
      </c>
      <c r="AT2">
        <v>31</v>
      </c>
      <c r="AU2">
        <v>31</v>
      </c>
      <c r="AV2">
        <v>31</v>
      </c>
      <c r="AW2">
        <v>31</v>
      </c>
      <c r="AX2">
        <v>31</v>
      </c>
      <c r="AY2">
        <v>31</v>
      </c>
      <c r="AZ2">
        <v>31</v>
      </c>
      <c r="BA2">
        <v>33</v>
      </c>
      <c r="BB2">
        <v>34</v>
      </c>
      <c r="BC2">
        <v>34</v>
      </c>
      <c r="BD2">
        <v>35</v>
      </c>
      <c r="BE2">
        <v>35</v>
      </c>
      <c r="BF2">
        <v>35</v>
      </c>
    </row>
    <row r="3" spans="1:58" x14ac:dyDescent="0.35">
      <c r="B3" t="s">
        <v>35</v>
      </c>
      <c r="C3">
        <v>36</v>
      </c>
      <c r="D3">
        <v>138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4</v>
      </c>
      <c r="Y3">
        <v>9</v>
      </c>
      <c r="Z3">
        <v>9</v>
      </c>
      <c r="AA3">
        <v>9</v>
      </c>
      <c r="AB3">
        <v>9</v>
      </c>
      <c r="AC3">
        <v>12</v>
      </c>
      <c r="AD3">
        <v>12</v>
      </c>
      <c r="AE3">
        <v>12</v>
      </c>
      <c r="AF3">
        <v>13</v>
      </c>
      <c r="AG3">
        <v>18</v>
      </c>
      <c r="AH3">
        <v>18</v>
      </c>
      <c r="AI3">
        <v>22</v>
      </c>
      <c r="AJ3">
        <v>22</v>
      </c>
      <c r="AK3">
        <v>22</v>
      </c>
      <c r="AL3">
        <v>22</v>
      </c>
      <c r="AM3">
        <v>22</v>
      </c>
      <c r="AN3">
        <v>22</v>
      </c>
      <c r="AO3">
        <v>22</v>
      </c>
      <c r="AP3">
        <v>22</v>
      </c>
      <c r="AQ3">
        <v>32</v>
      </c>
      <c r="AR3">
        <v>32</v>
      </c>
      <c r="AS3">
        <v>32</v>
      </c>
      <c r="AT3">
        <v>43</v>
      </c>
      <c r="AU3">
        <v>43</v>
      </c>
      <c r="AV3">
        <v>43</v>
      </c>
      <c r="AW3">
        <v>46</v>
      </c>
      <c r="AX3">
        <v>76</v>
      </c>
      <c r="AY3">
        <v>76</v>
      </c>
      <c r="AZ3">
        <v>76</v>
      </c>
      <c r="BA3">
        <v>101</v>
      </c>
      <c r="BB3">
        <v>118</v>
      </c>
      <c r="BC3">
        <v>118</v>
      </c>
      <c r="BD3">
        <v>118</v>
      </c>
      <c r="BE3">
        <v>118</v>
      </c>
      <c r="BF3">
        <v>118</v>
      </c>
    </row>
    <row r="4" spans="1:58" x14ac:dyDescent="0.35">
      <c r="B4" t="s">
        <v>36</v>
      </c>
      <c r="C4">
        <v>1.2833000000000001</v>
      </c>
      <c r="D4">
        <v>103.83329999999999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</v>
      </c>
      <c r="W4">
        <v>2</v>
      </c>
      <c r="X4">
        <v>2</v>
      </c>
      <c r="Y4">
        <v>9</v>
      </c>
      <c r="Z4">
        <v>15</v>
      </c>
      <c r="AA4">
        <v>15</v>
      </c>
      <c r="AB4">
        <v>17</v>
      </c>
      <c r="AC4">
        <v>18</v>
      </c>
      <c r="AD4">
        <v>18</v>
      </c>
      <c r="AE4">
        <v>24</v>
      </c>
      <c r="AF4">
        <v>29</v>
      </c>
      <c r="AG4">
        <v>34</v>
      </c>
      <c r="AH4">
        <v>34</v>
      </c>
      <c r="AI4">
        <v>37</v>
      </c>
      <c r="AJ4">
        <v>37</v>
      </c>
      <c r="AK4">
        <v>51</v>
      </c>
      <c r="AL4">
        <v>51</v>
      </c>
      <c r="AM4">
        <v>53</v>
      </c>
      <c r="AN4">
        <v>62</v>
      </c>
      <c r="AO4">
        <v>62</v>
      </c>
      <c r="AP4">
        <v>62</v>
      </c>
      <c r="AQ4">
        <v>72</v>
      </c>
      <c r="AR4">
        <v>72</v>
      </c>
      <c r="AS4">
        <v>78</v>
      </c>
      <c r="AT4">
        <v>78</v>
      </c>
      <c r="AU4">
        <v>78</v>
      </c>
      <c r="AV4">
        <v>78</v>
      </c>
      <c r="AW4">
        <v>78</v>
      </c>
      <c r="AX4">
        <v>78</v>
      </c>
      <c r="AY4">
        <v>78</v>
      </c>
      <c r="AZ4">
        <v>78</v>
      </c>
      <c r="BA4">
        <v>78</v>
      </c>
      <c r="BB4">
        <v>96</v>
      </c>
      <c r="BC4">
        <v>96</v>
      </c>
      <c r="BD4">
        <v>97</v>
      </c>
      <c r="BE4">
        <v>105</v>
      </c>
      <c r="BF4">
        <v>105</v>
      </c>
    </row>
    <row r="5" spans="1:58" x14ac:dyDescent="0.35">
      <c r="B5" t="s">
        <v>37</v>
      </c>
      <c r="C5">
        <v>28.166699999999999</v>
      </c>
      <c r="D5">
        <v>84.25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</row>
    <row r="6" spans="1:58" x14ac:dyDescent="0.35">
      <c r="B6" t="s">
        <v>38</v>
      </c>
      <c r="C6">
        <v>2.5</v>
      </c>
      <c r="D6">
        <v>112.5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1</v>
      </c>
      <c r="W6">
        <v>1</v>
      </c>
      <c r="X6">
        <v>1</v>
      </c>
      <c r="Y6">
        <v>3</v>
      </c>
      <c r="Z6">
        <v>3</v>
      </c>
      <c r="AA6">
        <v>3</v>
      </c>
      <c r="AB6">
        <v>3</v>
      </c>
      <c r="AC6">
        <v>7</v>
      </c>
      <c r="AD6">
        <v>7</v>
      </c>
      <c r="AE6">
        <v>7</v>
      </c>
      <c r="AF6">
        <v>13</v>
      </c>
      <c r="AG6">
        <v>15</v>
      </c>
      <c r="AH6">
        <v>15</v>
      </c>
      <c r="AI6">
        <v>15</v>
      </c>
      <c r="AJ6">
        <v>15</v>
      </c>
      <c r="AK6">
        <v>15</v>
      </c>
      <c r="AL6">
        <v>18</v>
      </c>
      <c r="AM6">
        <v>18</v>
      </c>
      <c r="AN6">
        <v>18</v>
      </c>
      <c r="AO6">
        <v>18</v>
      </c>
      <c r="AP6">
        <v>18</v>
      </c>
      <c r="AQ6">
        <v>18</v>
      </c>
      <c r="AR6">
        <v>18</v>
      </c>
      <c r="AS6">
        <v>18</v>
      </c>
      <c r="AT6">
        <v>22</v>
      </c>
      <c r="AU6">
        <v>22</v>
      </c>
      <c r="AV6">
        <v>22</v>
      </c>
      <c r="AW6">
        <v>22</v>
      </c>
      <c r="AX6">
        <v>23</v>
      </c>
      <c r="AY6">
        <v>24</v>
      </c>
      <c r="AZ6">
        <v>24</v>
      </c>
      <c r="BA6">
        <v>24</v>
      </c>
      <c r="BB6">
        <v>26</v>
      </c>
      <c r="BC6">
        <v>26</v>
      </c>
      <c r="BD6">
        <v>26</v>
      </c>
      <c r="BE6">
        <v>35</v>
      </c>
      <c r="BF6">
        <v>42</v>
      </c>
    </row>
    <row r="7" spans="1:58" x14ac:dyDescent="0.35">
      <c r="A7" t="s">
        <v>39</v>
      </c>
      <c r="B7" t="s">
        <v>40</v>
      </c>
      <c r="C7">
        <v>49.282699999999998</v>
      </c>
      <c r="D7">
        <v>-123.1207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3</v>
      </c>
      <c r="AP7">
        <v>3</v>
      </c>
      <c r="AQ7">
        <v>3</v>
      </c>
      <c r="AR7">
        <v>3</v>
      </c>
      <c r="AS7">
        <v>3</v>
      </c>
      <c r="AT7">
        <v>3</v>
      </c>
      <c r="AU7">
        <v>3</v>
      </c>
      <c r="AV7">
        <v>3</v>
      </c>
      <c r="AW7">
        <v>3</v>
      </c>
      <c r="AX7">
        <v>4</v>
      </c>
      <c r="AY7">
        <v>4</v>
      </c>
      <c r="AZ7">
        <v>4</v>
      </c>
      <c r="BA7">
        <v>4</v>
      </c>
      <c r="BB7">
        <v>4</v>
      </c>
      <c r="BC7">
        <v>4</v>
      </c>
      <c r="BD7">
        <v>4</v>
      </c>
      <c r="BE7">
        <v>4</v>
      </c>
      <c r="BF7">
        <v>4</v>
      </c>
    </row>
    <row r="8" spans="1:58" x14ac:dyDescent="0.35">
      <c r="A8" t="s">
        <v>41</v>
      </c>
      <c r="B8" t="s">
        <v>42</v>
      </c>
      <c r="C8">
        <v>-33.8688</v>
      </c>
      <c r="D8">
        <v>151.20930000000001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4</v>
      </c>
      <c r="AH8">
        <v>4</v>
      </c>
      <c r="AI8">
        <v>4</v>
      </c>
      <c r="AJ8">
        <v>4</v>
      </c>
      <c r="AK8">
        <v>4</v>
      </c>
      <c r="AL8">
        <v>4</v>
      </c>
      <c r="AM8">
        <v>4</v>
      </c>
      <c r="AN8">
        <v>4</v>
      </c>
      <c r="AO8">
        <v>4</v>
      </c>
      <c r="AP8">
        <v>4</v>
      </c>
      <c r="AQ8">
        <v>4</v>
      </c>
      <c r="AR8">
        <v>4</v>
      </c>
      <c r="AS8">
        <v>4</v>
      </c>
      <c r="AT8">
        <v>4</v>
      </c>
      <c r="AU8">
        <v>4</v>
      </c>
      <c r="AV8">
        <v>4</v>
      </c>
      <c r="AW8">
        <v>4</v>
      </c>
      <c r="AX8">
        <v>4</v>
      </c>
      <c r="AY8">
        <v>4</v>
      </c>
      <c r="AZ8">
        <v>4</v>
      </c>
      <c r="BA8">
        <v>4</v>
      </c>
      <c r="BB8">
        <v>4</v>
      </c>
      <c r="BC8">
        <v>4</v>
      </c>
      <c r="BD8">
        <v>4</v>
      </c>
      <c r="BE8">
        <v>4</v>
      </c>
      <c r="BF8">
        <v>4</v>
      </c>
    </row>
    <row r="9" spans="1:58" x14ac:dyDescent="0.35">
      <c r="A9" t="s">
        <v>43</v>
      </c>
      <c r="B9" t="s">
        <v>42</v>
      </c>
      <c r="C9">
        <v>-37.813600000000001</v>
      </c>
      <c r="D9">
        <v>144.9631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4</v>
      </c>
      <c r="AP9">
        <v>4</v>
      </c>
      <c r="AQ9">
        <v>4</v>
      </c>
      <c r="AR9">
        <v>4</v>
      </c>
      <c r="AS9">
        <v>4</v>
      </c>
      <c r="AT9">
        <v>4</v>
      </c>
      <c r="AU9">
        <v>4</v>
      </c>
      <c r="AV9">
        <v>7</v>
      </c>
      <c r="AW9">
        <v>7</v>
      </c>
      <c r="AX9">
        <v>7</v>
      </c>
      <c r="AY9">
        <v>7</v>
      </c>
      <c r="AZ9">
        <v>7</v>
      </c>
      <c r="BA9">
        <v>7</v>
      </c>
      <c r="BB9">
        <v>7</v>
      </c>
      <c r="BC9">
        <v>7</v>
      </c>
      <c r="BD9">
        <v>8</v>
      </c>
      <c r="BE9">
        <v>8</v>
      </c>
      <c r="BF9">
        <v>8</v>
      </c>
    </row>
    <row r="10" spans="1:58" x14ac:dyDescent="0.35">
      <c r="A10" t="s">
        <v>44</v>
      </c>
      <c r="B10" t="s">
        <v>42</v>
      </c>
      <c r="C10">
        <v>-28.0167</v>
      </c>
      <c r="D10">
        <v>153.4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8</v>
      </c>
      <c r="AW10">
        <v>8</v>
      </c>
      <c r="AX10">
        <v>8</v>
      </c>
      <c r="AY10">
        <v>8</v>
      </c>
      <c r="AZ10">
        <v>8</v>
      </c>
      <c r="BA10">
        <v>8</v>
      </c>
      <c r="BB10">
        <v>8</v>
      </c>
      <c r="BC10">
        <v>8</v>
      </c>
      <c r="BD10">
        <v>8</v>
      </c>
      <c r="BE10">
        <v>8</v>
      </c>
      <c r="BF10">
        <v>8</v>
      </c>
    </row>
    <row r="11" spans="1:58" x14ac:dyDescent="0.35">
      <c r="B11" t="s">
        <v>45</v>
      </c>
      <c r="C11">
        <v>11.55</v>
      </c>
      <c r="D11">
        <v>104.91670000000001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</row>
    <row r="12" spans="1:58" x14ac:dyDescent="0.35">
      <c r="B12" t="s">
        <v>46</v>
      </c>
      <c r="C12">
        <v>7</v>
      </c>
      <c r="D12">
        <v>81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</row>
    <row r="13" spans="1:58" x14ac:dyDescent="0.35">
      <c r="B13" t="s">
        <v>47</v>
      </c>
      <c r="C13">
        <v>51</v>
      </c>
      <c r="D13">
        <v>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12</v>
      </c>
      <c r="AG13">
        <v>12</v>
      </c>
      <c r="AH13">
        <v>12</v>
      </c>
      <c r="AI13">
        <v>14</v>
      </c>
      <c r="AJ13">
        <v>14</v>
      </c>
      <c r="AK13">
        <v>14</v>
      </c>
      <c r="AL13">
        <v>14</v>
      </c>
      <c r="AM13">
        <v>14</v>
      </c>
      <c r="AN13">
        <v>15</v>
      </c>
      <c r="AO13">
        <v>16</v>
      </c>
      <c r="AP13">
        <v>16</v>
      </c>
      <c r="AQ13">
        <v>16</v>
      </c>
      <c r="AR13">
        <v>16</v>
      </c>
      <c r="AS13">
        <v>16</v>
      </c>
      <c r="AT13">
        <v>16</v>
      </c>
      <c r="AU13">
        <v>16</v>
      </c>
      <c r="AV13">
        <v>16</v>
      </c>
      <c r="AW13">
        <v>17</v>
      </c>
      <c r="AX13">
        <v>18</v>
      </c>
      <c r="AY13">
        <v>18</v>
      </c>
      <c r="AZ13">
        <v>18</v>
      </c>
      <c r="BA13">
        <v>18</v>
      </c>
      <c r="BB13">
        <v>25</v>
      </c>
      <c r="BC13">
        <v>25</v>
      </c>
      <c r="BD13">
        <v>46</v>
      </c>
      <c r="BE13">
        <v>46</v>
      </c>
      <c r="BF13">
        <v>46</v>
      </c>
    </row>
    <row r="14" spans="1:58" x14ac:dyDescent="0.35">
      <c r="B14" t="s">
        <v>48</v>
      </c>
      <c r="C14">
        <v>64</v>
      </c>
      <c r="D14">
        <v>26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10</v>
      </c>
    </row>
    <row r="15" spans="1:58" x14ac:dyDescent="0.35">
      <c r="B15" t="s">
        <v>49</v>
      </c>
      <c r="C15">
        <v>24</v>
      </c>
      <c r="D15">
        <v>54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1</v>
      </c>
      <c r="AB15">
        <v>1</v>
      </c>
      <c r="AC15">
        <v>3</v>
      </c>
      <c r="AD15">
        <v>4</v>
      </c>
      <c r="AE15">
        <v>4</v>
      </c>
      <c r="AF15">
        <v>4</v>
      </c>
      <c r="AG15">
        <v>4</v>
      </c>
      <c r="AH15">
        <v>4</v>
      </c>
      <c r="AI15">
        <v>4</v>
      </c>
      <c r="AJ15">
        <v>4</v>
      </c>
      <c r="AK15">
        <v>4</v>
      </c>
      <c r="AL15">
        <v>4</v>
      </c>
      <c r="AM15">
        <v>4</v>
      </c>
      <c r="AN15">
        <v>4</v>
      </c>
      <c r="AO15">
        <v>4</v>
      </c>
      <c r="AP15">
        <v>5</v>
      </c>
      <c r="AQ15">
        <v>5</v>
      </c>
      <c r="AR15">
        <v>5</v>
      </c>
      <c r="AS15">
        <v>5</v>
      </c>
      <c r="AT15">
        <v>5</v>
      </c>
      <c r="AU15">
        <v>5</v>
      </c>
      <c r="AV15">
        <v>5</v>
      </c>
      <c r="AW15">
        <v>5</v>
      </c>
      <c r="AX15">
        <v>7</v>
      </c>
      <c r="AY15">
        <v>7</v>
      </c>
      <c r="AZ15">
        <v>7</v>
      </c>
      <c r="BA15">
        <v>12</v>
      </c>
      <c r="BB15">
        <v>17</v>
      </c>
      <c r="BC15">
        <v>17</v>
      </c>
      <c r="BD15">
        <v>17</v>
      </c>
      <c r="BE15">
        <v>17</v>
      </c>
      <c r="BF15">
        <v>23</v>
      </c>
    </row>
    <row r="16" spans="1:58" x14ac:dyDescent="0.35">
      <c r="B16" t="s">
        <v>50</v>
      </c>
      <c r="C16">
        <v>13</v>
      </c>
      <c r="D16">
        <v>122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2</v>
      </c>
      <c r="BB16">
        <v>2</v>
      </c>
      <c r="BC16">
        <v>2</v>
      </c>
      <c r="BD16">
        <v>2</v>
      </c>
      <c r="BE16">
        <v>2</v>
      </c>
      <c r="BF16">
        <v>2</v>
      </c>
    </row>
    <row r="17" spans="1:58" x14ac:dyDescent="0.35">
      <c r="B17" t="s">
        <v>51</v>
      </c>
      <c r="C17">
        <v>21</v>
      </c>
      <c r="D17">
        <v>78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3</v>
      </c>
      <c r="AR17">
        <v>3</v>
      </c>
      <c r="AS17">
        <v>3</v>
      </c>
      <c r="AT17">
        <v>3</v>
      </c>
      <c r="AU17">
        <v>3</v>
      </c>
      <c r="AV17">
        <v>3</v>
      </c>
      <c r="AW17">
        <v>3</v>
      </c>
      <c r="AX17">
        <v>3</v>
      </c>
      <c r="AY17">
        <v>3</v>
      </c>
      <c r="AZ17">
        <v>3</v>
      </c>
      <c r="BA17">
        <v>4</v>
      </c>
      <c r="BB17">
        <v>4</v>
      </c>
      <c r="BC17">
        <v>4</v>
      </c>
      <c r="BD17">
        <v>4</v>
      </c>
      <c r="BE17">
        <v>4</v>
      </c>
      <c r="BF17">
        <v>13</v>
      </c>
    </row>
    <row r="18" spans="1:58" x14ac:dyDescent="0.35">
      <c r="B18" t="s">
        <v>52</v>
      </c>
      <c r="C18">
        <v>43</v>
      </c>
      <c r="D18">
        <v>12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2</v>
      </c>
      <c r="AL18">
        <v>1</v>
      </c>
      <c r="AM18">
        <v>1</v>
      </c>
      <c r="AN18">
        <v>3</v>
      </c>
      <c r="AO18">
        <v>45</v>
      </c>
      <c r="AP18">
        <v>46</v>
      </c>
      <c r="AQ18">
        <v>46</v>
      </c>
      <c r="AR18">
        <v>83</v>
      </c>
      <c r="AS18">
        <v>149</v>
      </c>
      <c r="AT18">
        <v>160</v>
      </c>
      <c r="AU18">
        <v>276</v>
      </c>
      <c r="AV18">
        <v>414</v>
      </c>
      <c r="AW18">
        <v>523</v>
      </c>
      <c r="AX18">
        <v>589</v>
      </c>
      <c r="AY18">
        <v>622</v>
      </c>
      <c r="AZ18">
        <v>724</v>
      </c>
      <c r="BA18">
        <v>724</v>
      </c>
      <c r="BB18">
        <v>1045</v>
      </c>
      <c r="BC18">
        <v>1045</v>
      </c>
      <c r="BD18">
        <v>1439</v>
      </c>
      <c r="BE18">
        <v>1966</v>
      </c>
      <c r="BF18">
        <v>2335</v>
      </c>
    </row>
    <row r="19" spans="1:58" x14ac:dyDescent="0.35">
      <c r="B19" t="s">
        <v>53</v>
      </c>
      <c r="C19">
        <v>63</v>
      </c>
      <c r="D19">
        <v>16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</row>
    <row r="20" spans="1:58" x14ac:dyDescent="0.35">
      <c r="B20" t="s">
        <v>54</v>
      </c>
      <c r="C20">
        <v>40</v>
      </c>
      <c r="D20">
        <v>-4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30</v>
      </c>
      <c r="AY20">
        <v>30</v>
      </c>
      <c r="AZ20">
        <v>32</v>
      </c>
      <c r="BA20">
        <v>32</v>
      </c>
      <c r="BB20">
        <v>183</v>
      </c>
      <c r="BC20">
        <v>183</v>
      </c>
      <c r="BD20">
        <v>193</v>
      </c>
      <c r="BE20">
        <v>517</v>
      </c>
      <c r="BF20">
        <v>517</v>
      </c>
    </row>
    <row r="21" spans="1:58" x14ac:dyDescent="0.35">
      <c r="A21" t="s">
        <v>55</v>
      </c>
      <c r="B21" t="s">
        <v>42</v>
      </c>
      <c r="C21">
        <v>-34.9285</v>
      </c>
      <c r="D21">
        <v>138.60069999999999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2</v>
      </c>
      <c r="AS21">
        <v>2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2</v>
      </c>
      <c r="BA21">
        <v>2</v>
      </c>
      <c r="BB21">
        <v>2</v>
      </c>
      <c r="BC21">
        <v>2</v>
      </c>
      <c r="BD21">
        <v>3</v>
      </c>
      <c r="BE21">
        <v>3</v>
      </c>
      <c r="BF21">
        <v>3</v>
      </c>
    </row>
    <row r="22" spans="1:58" x14ac:dyDescent="0.35">
      <c r="B22" t="s">
        <v>56</v>
      </c>
      <c r="C22">
        <v>50.833300000000001</v>
      </c>
      <c r="D22">
        <v>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</row>
    <row r="23" spans="1:58" x14ac:dyDescent="0.35">
      <c r="B23" t="s">
        <v>57</v>
      </c>
      <c r="C23">
        <v>26</v>
      </c>
      <c r="D23">
        <v>30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27</v>
      </c>
      <c r="BC23">
        <v>27</v>
      </c>
      <c r="BD23">
        <v>27</v>
      </c>
      <c r="BE23">
        <v>27</v>
      </c>
      <c r="BF23">
        <v>21</v>
      </c>
    </row>
    <row r="24" spans="1:58" x14ac:dyDescent="0.35">
      <c r="A24" t="s">
        <v>58</v>
      </c>
      <c r="B24" t="s">
        <v>42</v>
      </c>
      <c r="C24">
        <v>35.4437</v>
      </c>
      <c r="D24">
        <v>139.63800000000001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</row>
    <row r="25" spans="1:58" x14ac:dyDescent="0.35">
      <c r="B25" t="s">
        <v>59</v>
      </c>
      <c r="C25">
        <v>33.854700000000001</v>
      </c>
      <c r="D25">
        <v>35.862299999999998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</row>
    <row r="26" spans="1:58" x14ac:dyDescent="0.35">
      <c r="B26" t="s">
        <v>60</v>
      </c>
      <c r="C26">
        <v>33</v>
      </c>
      <c r="D26">
        <v>44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3</v>
      </c>
      <c r="BA26">
        <v>3</v>
      </c>
      <c r="BB26">
        <v>15</v>
      </c>
      <c r="BC26">
        <v>15</v>
      </c>
      <c r="BD26">
        <v>24</v>
      </c>
      <c r="BE26">
        <v>26</v>
      </c>
      <c r="BF26">
        <v>26</v>
      </c>
    </row>
    <row r="27" spans="1:58" x14ac:dyDescent="0.35">
      <c r="B27" t="s">
        <v>61</v>
      </c>
      <c r="C27">
        <v>21</v>
      </c>
      <c r="D27">
        <v>57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1</v>
      </c>
      <c r="AS27">
        <v>1</v>
      </c>
      <c r="AT27">
        <v>2</v>
      </c>
      <c r="AU27">
        <v>2</v>
      </c>
      <c r="AV27">
        <v>2</v>
      </c>
      <c r="AW27">
        <v>2</v>
      </c>
      <c r="AX27">
        <v>2</v>
      </c>
      <c r="AY27">
        <v>2</v>
      </c>
      <c r="AZ27">
        <v>2</v>
      </c>
      <c r="BA27">
        <v>9</v>
      </c>
      <c r="BB27">
        <v>9</v>
      </c>
      <c r="BC27">
        <v>9</v>
      </c>
      <c r="BD27">
        <v>9</v>
      </c>
      <c r="BE27">
        <v>9</v>
      </c>
      <c r="BF27">
        <v>9</v>
      </c>
    </row>
    <row r="28" spans="1:58" x14ac:dyDescent="0.35">
      <c r="B28" t="s">
        <v>62</v>
      </c>
      <c r="C28">
        <v>33</v>
      </c>
      <c r="D28">
        <v>65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</row>
    <row r="29" spans="1:58" x14ac:dyDescent="0.35">
      <c r="B29" t="s">
        <v>63</v>
      </c>
      <c r="C29">
        <v>26.0275</v>
      </c>
      <c r="D29">
        <v>50.55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4</v>
      </c>
      <c r="AX29">
        <v>4</v>
      </c>
      <c r="AY29">
        <v>4</v>
      </c>
      <c r="AZ29">
        <v>14</v>
      </c>
      <c r="BA29">
        <v>22</v>
      </c>
      <c r="BB29">
        <v>35</v>
      </c>
      <c r="BC29">
        <v>35</v>
      </c>
      <c r="BD29">
        <v>44</v>
      </c>
      <c r="BE29">
        <v>44</v>
      </c>
      <c r="BF29">
        <v>60</v>
      </c>
    </row>
    <row r="30" spans="1:58" x14ac:dyDescent="0.35">
      <c r="B30" t="s">
        <v>64</v>
      </c>
      <c r="C30">
        <v>29.5</v>
      </c>
      <c r="D30">
        <v>47.75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1</v>
      </c>
      <c r="BA30">
        <v>1</v>
      </c>
      <c r="BB30">
        <v>2</v>
      </c>
      <c r="BC30">
        <v>5</v>
      </c>
      <c r="BD30">
        <v>5</v>
      </c>
      <c r="BE30">
        <v>5</v>
      </c>
      <c r="BF30">
        <v>5</v>
      </c>
    </row>
    <row r="31" spans="1:58" x14ac:dyDescent="0.35">
      <c r="B31" t="s">
        <v>65</v>
      </c>
      <c r="C31">
        <v>28.033899999999999</v>
      </c>
      <c r="D31">
        <v>1.6596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8</v>
      </c>
      <c r="BD31">
        <v>8</v>
      </c>
      <c r="BE31">
        <v>12</v>
      </c>
      <c r="BF31">
        <v>12</v>
      </c>
    </row>
    <row r="32" spans="1:58" x14ac:dyDescent="0.35">
      <c r="B32" t="s">
        <v>66</v>
      </c>
      <c r="C32">
        <v>45.1</v>
      </c>
      <c r="D32">
        <v>15.2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</v>
      </c>
      <c r="BE32">
        <v>1</v>
      </c>
      <c r="BF32">
        <v>1</v>
      </c>
    </row>
    <row r="33" spans="2:58" x14ac:dyDescent="0.35">
      <c r="B33" t="s">
        <v>67</v>
      </c>
      <c r="C33">
        <v>46.818199999999997</v>
      </c>
      <c r="D33">
        <v>8.2274999999999991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2</v>
      </c>
      <c r="AU33">
        <v>3</v>
      </c>
      <c r="AV33">
        <v>3</v>
      </c>
      <c r="AW33">
        <v>3</v>
      </c>
      <c r="AX33">
        <v>3</v>
      </c>
      <c r="AY33">
        <v>3</v>
      </c>
      <c r="AZ33">
        <v>3</v>
      </c>
      <c r="BA33">
        <v>3</v>
      </c>
      <c r="BB33">
        <v>4</v>
      </c>
      <c r="BC33">
        <v>4</v>
      </c>
      <c r="BD33">
        <v>4</v>
      </c>
      <c r="BE33">
        <v>4</v>
      </c>
      <c r="BF33">
        <v>4</v>
      </c>
    </row>
    <row r="34" spans="2:58" x14ac:dyDescent="0.35">
      <c r="B34" t="s">
        <v>68</v>
      </c>
      <c r="C34">
        <v>47.516199999999998</v>
      </c>
      <c r="D34">
        <v>14.5501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2</v>
      </c>
      <c r="BA34">
        <v>4</v>
      </c>
      <c r="BB34">
        <v>4</v>
      </c>
      <c r="BC34">
        <v>4</v>
      </c>
      <c r="BD34">
        <v>6</v>
      </c>
      <c r="BE34">
        <v>6</v>
      </c>
      <c r="BF34">
        <v>6</v>
      </c>
    </row>
    <row r="35" spans="2:58" x14ac:dyDescent="0.35">
      <c r="B35" t="s">
        <v>69</v>
      </c>
      <c r="C35">
        <v>31</v>
      </c>
      <c r="D35">
        <v>35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2</v>
      </c>
      <c r="AX35">
        <v>2</v>
      </c>
      <c r="AY35">
        <v>2</v>
      </c>
      <c r="AZ35">
        <v>2</v>
      </c>
      <c r="BA35">
        <v>4</v>
      </c>
      <c r="BB35">
        <v>4</v>
      </c>
      <c r="BC35">
        <v>4</v>
      </c>
      <c r="BD35">
        <v>4</v>
      </c>
      <c r="BE35">
        <v>4</v>
      </c>
      <c r="BF35">
        <v>4</v>
      </c>
    </row>
    <row r="36" spans="2:58" x14ac:dyDescent="0.35">
      <c r="B36" t="s">
        <v>70</v>
      </c>
      <c r="C36">
        <v>30.375299999999999</v>
      </c>
      <c r="D36">
        <v>69.345100000000002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1</v>
      </c>
      <c r="AZ36">
        <v>1</v>
      </c>
      <c r="BA36">
        <v>1</v>
      </c>
      <c r="BB36">
        <v>2</v>
      </c>
      <c r="BC36">
        <v>2</v>
      </c>
      <c r="BD36">
        <v>2</v>
      </c>
      <c r="BE36">
        <v>2</v>
      </c>
      <c r="BF36">
        <v>2</v>
      </c>
    </row>
    <row r="37" spans="2:58" x14ac:dyDescent="0.35">
      <c r="B37" t="s">
        <v>71</v>
      </c>
      <c r="C37">
        <v>-14.234999999999999</v>
      </c>
      <c r="D37">
        <v>-51.9253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</row>
    <row r="38" spans="2:58" x14ac:dyDescent="0.35">
      <c r="B38" t="s">
        <v>72</v>
      </c>
      <c r="C38">
        <v>42.315399999999997</v>
      </c>
      <c r="D38">
        <v>43.356900000000003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</row>
    <row r="39" spans="2:58" x14ac:dyDescent="0.35">
      <c r="B39" t="s">
        <v>73</v>
      </c>
      <c r="C39">
        <v>39.074199999999998</v>
      </c>
      <c r="D39">
        <v>21.824300000000001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8</v>
      </c>
      <c r="BF39">
        <v>8</v>
      </c>
    </row>
    <row r="40" spans="2:58" x14ac:dyDescent="0.35">
      <c r="B40" t="s">
        <v>74</v>
      </c>
      <c r="C40">
        <v>41.608600000000003</v>
      </c>
      <c r="D40">
        <v>21.7453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1</v>
      </c>
      <c r="BE40">
        <v>1</v>
      </c>
      <c r="BF40">
        <v>1</v>
      </c>
    </row>
    <row r="41" spans="2:58" x14ac:dyDescent="0.35">
      <c r="B41" t="s">
        <v>75</v>
      </c>
      <c r="C41">
        <v>60.472000000000001</v>
      </c>
      <c r="D41">
        <v>8.4688999999999997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</row>
    <row r="42" spans="2:58" x14ac:dyDescent="0.35">
      <c r="B42" t="s">
        <v>76</v>
      </c>
      <c r="C42">
        <v>45.943199999999997</v>
      </c>
      <c r="D42">
        <v>24.966799999999999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1</v>
      </c>
      <c r="AV42">
        <v>1</v>
      </c>
      <c r="AW42">
        <v>1</v>
      </c>
      <c r="AX42">
        <v>3</v>
      </c>
      <c r="AY42">
        <v>3</v>
      </c>
      <c r="AZ42">
        <v>3</v>
      </c>
      <c r="BA42">
        <v>3</v>
      </c>
      <c r="BB42">
        <v>6</v>
      </c>
      <c r="BC42">
        <v>6</v>
      </c>
      <c r="BD42">
        <v>7</v>
      </c>
      <c r="BE42">
        <v>9</v>
      </c>
      <c r="BF42">
        <v>9</v>
      </c>
    </row>
    <row r="43" spans="2:58" x14ac:dyDescent="0.35">
      <c r="B43" t="s">
        <v>77</v>
      </c>
      <c r="C43">
        <v>58.595300000000002</v>
      </c>
      <c r="D43">
        <v>25.0136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</row>
    <row r="44" spans="2:58" x14ac:dyDescent="0.35">
      <c r="B44" t="s">
        <v>78</v>
      </c>
      <c r="C44">
        <v>52.132599999999996</v>
      </c>
      <c r="D44">
        <v>5.2912999999999997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2</v>
      </c>
      <c r="BF44">
        <v>2</v>
      </c>
    </row>
    <row r="45" spans="2:58" x14ac:dyDescent="0.35">
      <c r="B45" t="s">
        <v>79</v>
      </c>
      <c r="C45">
        <v>43.942399999999999</v>
      </c>
      <c r="D45">
        <v>12.457800000000001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4</v>
      </c>
      <c r="BF45">
        <v>4</v>
      </c>
    </row>
    <row r="46" spans="2:58" x14ac:dyDescent="0.35">
      <c r="B46" t="s">
        <v>80</v>
      </c>
      <c r="C46">
        <v>53.709800000000001</v>
      </c>
      <c r="D46">
        <v>27.953399999999998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1</v>
      </c>
      <c r="BA46">
        <v>3</v>
      </c>
      <c r="BB46">
        <v>3</v>
      </c>
      <c r="BC46">
        <v>3</v>
      </c>
      <c r="BD46">
        <v>3</v>
      </c>
      <c r="BE46">
        <v>3</v>
      </c>
      <c r="BF46">
        <v>3</v>
      </c>
    </row>
    <row r="47" spans="2:58" x14ac:dyDescent="0.35">
      <c r="B47" t="s">
        <v>81</v>
      </c>
      <c r="C47">
        <v>64.963099999999997</v>
      </c>
      <c r="D47">
        <v>-19.020800000000001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8</v>
      </c>
    </row>
    <row r="48" spans="2:58" x14ac:dyDescent="0.35">
      <c r="B48" t="s">
        <v>82</v>
      </c>
      <c r="C48">
        <v>55.169400000000003</v>
      </c>
      <c r="D48">
        <v>23.8813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</v>
      </c>
    </row>
    <row r="49" spans="1:58" x14ac:dyDescent="0.35">
      <c r="B49" t="s">
        <v>83</v>
      </c>
      <c r="C49">
        <v>23.634499999999999</v>
      </c>
      <c r="D49">
        <v>-102.5528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4</v>
      </c>
      <c r="BB49">
        <v>4</v>
      </c>
      <c r="BC49">
        <v>4</v>
      </c>
      <c r="BD49">
        <v>4</v>
      </c>
      <c r="BE49">
        <v>4</v>
      </c>
      <c r="BF49">
        <v>4</v>
      </c>
    </row>
    <row r="50" spans="1:58" x14ac:dyDescent="0.35">
      <c r="B50" t="s">
        <v>84</v>
      </c>
      <c r="C50">
        <v>-40.900599999999997</v>
      </c>
      <c r="D50">
        <v>174.886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</row>
    <row r="51" spans="1:58" x14ac:dyDescent="0.35">
      <c r="B51" t="s">
        <v>85</v>
      </c>
      <c r="C51">
        <v>9.0820000000000007</v>
      </c>
      <c r="D51">
        <v>8.6753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</row>
    <row r="52" spans="1:58" x14ac:dyDescent="0.35">
      <c r="A52" t="s">
        <v>86</v>
      </c>
      <c r="B52" t="s">
        <v>42</v>
      </c>
      <c r="C52">
        <v>-31.950500000000002</v>
      </c>
      <c r="D52">
        <v>115.8605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</row>
    <row r="53" spans="1:58" x14ac:dyDescent="0.35">
      <c r="B53" t="s">
        <v>87</v>
      </c>
      <c r="C53">
        <v>53.142400000000002</v>
      </c>
      <c r="D53">
        <v>-7.6920999999999999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</row>
    <row r="54" spans="1:58" x14ac:dyDescent="0.35">
      <c r="B54" t="s">
        <v>88</v>
      </c>
      <c r="C54">
        <v>49.815300000000001</v>
      </c>
      <c r="D54">
        <v>6.1295999999999999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</row>
    <row r="55" spans="1:58" x14ac:dyDescent="0.35">
      <c r="B55" t="s">
        <v>89</v>
      </c>
      <c r="C55">
        <v>43.7333</v>
      </c>
      <c r="D55">
        <v>7.4166999999999996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</row>
    <row r="56" spans="1:58" x14ac:dyDescent="0.35">
      <c r="B56" t="s">
        <v>90</v>
      </c>
      <c r="C56">
        <v>25.354800000000001</v>
      </c>
      <c r="D56">
        <v>51.183900000000001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4</v>
      </c>
      <c r="BF56">
        <v>4</v>
      </c>
    </row>
    <row r="57" spans="1:58" x14ac:dyDescent="0.35">
      <c r="B57" t="s">
        <v>91</v>
      </c>
      <c r="C57">
        <v>-1.8311999999999999</v>
      </c>
      <c r="D57">
        <v>-78.183400000000006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</row>
    <row r="58" spans="1:58" x14ac:dyDescent="0.35">
      <c r="B58" t="s">
        <v>92</v>
      </c>
      <c r="C58">
        <v>40.143099999999997</v>
      </c>
      <c r="D58">
        <v>47.576900000000002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3</v>
      </c>
      <c r="BC58">
        <v>3</v>
      </c>
      <c r="BD58">
        <v>3</v>
      </c>
      <c r="BE58">
        <v>3</v>
      </c>
      <c r="BF58">
        <v>6</v>
      </c>
    </row>
    <row r="59" spans="1:58" x14ac:dyDescent="0.35">
      <c r="B59" t="s">
        <v>93</v>
      </c>
      <c r="C59">
        <v>40.069099999999999</v>
      </c>
      <c r="D59">
        <v>45.038200000000003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</row>
    <row r="60" spans="1:58" x14ac:dyDescent="0.35">
      <c r="B60" t="s">
        <v>94</v>
      </c>
      <c r="C60">
        <v>18.735700000000001</v>
      </c>
      <c r="D60">
        <v>-70.162700000000001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</row>
    <row r="61" spans="1:58" x14ac:dyDescent="0.35">
      <c r="B61" t="s">
        <v>95</v>
      </c>
      <c r="C61">
        <v>-0.7893</v>
      </c>
      <c r="D61">
        <v>113.9213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2</v>
      </c>
      <c r="BB61">
        <v>2</v>
      </c>
      <c r="BC61">
        <v>2</v>
      </c>
      <c r="BD61">
        <v>2</v>
      </c>
      <c r="BE61">
        <v>8</v>
      </c>
      <c r="BF61">
        <v>8</v>
      </c>
    </row>
    <row r="62" spans="1:58" x14ac:dyDescent="0.35">
      <c r="B62" t="s">
        <v>96</v>
      </c>
      <c r="C62">
        <v>39.399900000000002</v>
      </c>
      <c r="D62">
        <v>-8.2245000000000008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1</v>
      </c>
      <c r="BE62">
        <v>2</v>
      </c>
      <c r="BF62">
        <v>2</v>
      </c>
    </row>
    <row r="63" spans="1:58" x14ac:dyDescent="0.35">
      <c r="B63" t="s">
        <v>97</v>
      </c>
      <c r="C63">
        <v>42.506300000000003</v>
      </c>
      <c r="D63">
        <v>1.5218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1</v>
      </c>
      <c r="BD63">
        <v>0</v>
      </c>
      <c r="BE63">
        <v>1</v>
      </c>
      <c r="BF63">
        <v>1</v>
      </c>
    </row>
    <row r="64" spans="1:58" x14ac:dyDescent="0.35">
      <c r="A64" t="s">
        <v>98</v>
      </c>
      <c r="B64" t="s">
        <v>42</v>
      </c>
      <c r="C64">
        <v>-41.454500000000003</v>
      </c>
      <c r="D64">
        <v>145.97069999999999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</row>
    <row r="65" spans="1:58" x14ac:dyDescent="0.35">
      <c r="B65" t="s">
        <v>99</v>
      </c>
      <c r="C65">
        <v>56.879600000000003</v>
      </c>
      <c r="D65">
        <v>24.603200000000001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</row>
    <row r="66" spans="1:58" x14ac:dyDescent="0.35">
      <c r="B66" t="s">
        <v>100</v>
      </c>
      <c r="C66">
        <v>31.791699999999999</v>
      </c>
      <c r="D66">
        <v>-7.0926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1</v>
      </c>
      <c r="BE66">
        <v>1</v>
      </c>
      <c r="BF66">
        <v>1</v>
      </c>
    </row>
    <row r="67" spans="1:58" x14ac:dyDescent="0.35">
      <c r="B67" t="s">
        <v>101</v>
      </c>
      <c r="C67">
        <v>24</v>
      </c>
      <c r="D67">
        <v>45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</row>
    <row r="68" spans="1:58" x14ac:dyDescent="0.35">
      <c r="B68" t="s">
        <v>102</v>
      </c>
      <c r="C68">
        <v>14.497400000000001</v>
      </c>
      <c r="D68">
        <v>-14.452400000000001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</row>
    <row r="69" spans="1:58" x14ac:dyDescent="0.35">
      <c r="B69" t="s">
        <v>103</v>
      </c>
      <c r="C69">
        <v>-38.4161</v>
      </c>
      <c r="D69">
        <v>-63.616700000000002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1</v>
      </c>
      <c r="BF69">
        <v>1</v>
      </c>
    </row>
    <row r="70" spans="1:58" x14ac:dyDescent="0.35">
      <c r="B70" t="s">
        <v>104</v>
      </c>
      <c r="C70">
        <v>-35.6751</v>
      </c>
      <c r="D70">
        <v>-71.543000000000006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</row>
    <row r="71" spans="1:58" x14ac:dyDescent="0.35">
      <c r="B71" t="s">
        <v>105</v>
      </c>
      <c r="C71">
        <v>31.24</v>
      </c>
      <c r="D71">
        <v>36.51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1</v>
      </c>
      <c r="BE71">
        <v>1</v>
      </c>
      <c r="BF71">
        <v>1</v>
      </c>
    </row>
    <row r="72" spans="1:58" x14ac:dyDescent="0.35">
      <c r="B72" t="s">
        <v>106</v>
      </c>
      <c r="C72">
        <v>48.379399999999997</v>
      </c>
      <c r="D72">
        <v>31.165600000000001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</row>
    <row r="73" spans="1:58" x14ac:dyDescent="0.35">
      <c r="B73" t="s">
        <v>107</v>
      </c>
      <c r="C73">
        <v>47.162500000000001</v>
      </c>
      <c r="D73">
        <v>19.503299999999999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1</v>
      </c>
      <c r="BF73">
        <v>1</v>
      </c>
    </row>
    <row r="74" spans="1:58" x14ac:dyDescent="0.35">
      <c r="A74" t="s">
        <v>108</v>
      </c>
      <c r="B74" t="s">
        <v>42</v>
      </c>
      <c r="C74">
        <v>-12.4634</v>
      </c>
      <c r="D74">
        <v>130.84559999999999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</row>
    <row r="75" spans="1:58" x14ac:dyDescent="0.35">
      <c r="B75" t="s">
        <v>109</v>
      </c>
      <c r="C75">
        <v>47.14</v>
      </c>
      <c r="D75">
        <v>9.5500000000000007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</row>
    <row r="76" spans="1:58" x14ac:dyDescent="0.35">
      <c r="B76" t="s">
        <v>110</v>
      </c>
      <c r="C76">
        <v>51.919400000000003</v>
      </c>
      <c r="D76">
        <v>19.145099999999999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</row>
    <row r="77" spans="1:58" x14ac:dyDescent="0.35">
      <c r="B77" t="s">
        <v>111</v>
      </c>
      <c r="C77">
        <v>34</v>
      </c>
      <c r="D77">
        <v>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</row>
    <row r="78" spans="1:58" x14ac:dyDescent="0.35">
      <c r="B78" t="s">
        <v>112</v>
      </c>
      <c r="C78">
        <v>43.915900000000001</v>
      </c>
      <c r="D78">
        <v>17.679099999999998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</row>
    <row r="79" spans="1:58" x14ac:dyDescent="0.35">
      <c r="B79" t="s">
        <v>113</v>
      </c>
      <c r="C79">
        <v>46.151200000000003</v>
      </c>
      <c r="D79">
        <v>14.9955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</row>
    <row r="80" spans="1:58" x14ac:dyDescent="0.35">
      <c r="B80" t="s">
        <v>114</v>
      </c>
      <c r="C80">
        <v>-30.5595</v>
      </c>
      <c r="D80">
        <v>22.9375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</row>
    <row r="81" spans="1:58" x14ac:dyDescent="0.35">
      <c r="B81" t="s">
        <v>115</v>
      </c>
      <c r="C81">
        <v>27.514199999999999</v>
      </c>
      <c r="D81">
        <v>90.433599999999998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</row>
    <row r="82" spans="1:58" x14ac:dyDescent="0.35">
      <c r="B82" t="s">
        <v>116</v>
      </c>
      <c r="C82">
        <v>3.8479999999999999</v>
      </c>
      <c r="D82">
        <v>11.5021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</row>
    <row r="83" spans="1:58" x14ac:dyDescent="0.35">
      <c r="B83" t="s">
        <v>117</v>
      </c>
      <c r="C83">
        <v>4.5709</v>
      </c>
      <c r="D83">
        <v>-74.297300000000007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</row>
    <row r="84" spans="1:58" x14ac:dyDescent="0.35">
      <c r="B84" t="s">
        <v>118</v>
      </c>
      <c r="C84">
        <v>9.7489000000000008</v>
      </c>
      <c r="D84">
        <v>-83.753399999999999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</row>
    <row r="85" spans="1:58" x14ac:dyDescent="0.35">
      <c r="B85" t="s">
        <v>119</v>
      </c>
      <c r="C85">
        <v>-9.19</v>
      </c>
      <c r="D85">
        <v>-75.015199999999993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</row>
    <row r="86" spans="1:58" x14ac:dyDescent="0.35">
      <c r="B86" t="s">
        <v>120</v>
      </c>
      <c r="C86">
        <v>44.016500000000001</v>
      </c>
      <c r="D86">
        <v>21.0059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</row>
    <row r="87" spans="1:58" x14ac:dyDescent="0.35">
      <c r="B87" t="s">
        <v>121</v>
      </c>
      <c r="C87">
        <v>48.668999999999997</v>
      </c>
      <c r="D87">
        <v>19.699000000000002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</row>
    <row r="88" spans="1:58" x14ac:dyDescent="0.35">
      <c r="B88" t="s">
        <v>122</v>
      </c>
      <c r="C88">
        <v>8.6195000000000004</v>
      </c>
      <c r="D88">
        <v>0.82479999999999998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</row>
    <row r="89" spans="1:58" x14ac:dyDescent="0.35">
      <c r="B89" t="s">
        <v>123</v>
      </c>
      <c r="C89">
        <v>35.9375</v>
      </c>
      <c r="D89">
        <v>14.375400000000001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1</v>
      </c>
      <c r="BE89">
        <v>1</v>
      </c>
      <c r="BF89">
        <v>1</v>
      </c>
    </row>
    <row r="90" spans="1:58" x14ac:dyDescent="0.35">
      <c r="B90" t="s">
        <v>124</v>
      </c>
      <c r="C90">
        <v>14.641500000000001</v>
      </c>
      <c r="D90">
        <v>-61.0242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</row>
    <row r="91" spans="1:58" x14ac:dyDescent="0.35">
      <c r="B91" t="s">
        <v>125</v>
      </c>
      <c r="C91">
        <v>42.733899999999998</v>
      </c>
      <c r="D91">
        <v>25.485800000000001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</row>
    <row r="92" spans="1:58" x14ac:dyDescent="0.35">
      <c r="B92" t="s">
        <v>126</v>
      </c>
      <c r="C92">
        <v>3.2027999999999999</v>
      </c>
      <c r="D92">
        <v>73.220699999999994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</row>
    <row r="93" spans="1:58" x14ac:dyDescent="0.35">
      <c r="B93" t="s">
        <v>127</v>
      </c>
      <c r="C93">
        <v>23.684999999999999</v>
      </c>
      <c r="D93">
        <v>90.356300000000005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</row>
    <row r="94" spans="1:58" x14ac:dyDescent="0.35">
      <c r="B94" t="s">
        <v>128</v>
      </c>
      <c r="C94">
        <v>-23.442499999999999</v>
      </c>
      <c r="D94">
        <v>-58.443800000000003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</row>
    <row r="95" spans="1:58" x14ac:dyDescent="0.35">
      <c r="A95" t="s">
        <v>129</v>
      </c>
      <c r="B95" t="s">
        <v>40</v>
      </c>
      <c r="C95">
        <v>51.253799999999998</v>
      </c>
      <c r="D95">
        <v>-85.3232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3</v>
      </c>
      <c r="AJ95">
        <v>3</v>
      </c>
      <c r="AK95">
        <v>3</v>
      </c>
      <c r="AL95">
        <v>3</v>
      </c>
      <c r="AM95">
        <v>3</v>
      </c>
      <c r="AN95">
        <v>3</v>
      </c>
      <c r="AO95">
        <v>3</v>
      </c>
      <c r="AP95">
        <v>3</v>
      </c>
      <c r="AQ95">
        <v>3</v>
      </c>
      <c r="AR95">
        <v>3</v>
      </c>
      <c r="AS95">
        <v>3</v>
      </c>
      <c r="AT95">
        <v>3</v>
      </c>
      <c r="AU95">
        <v>3</v>
      </c>
      <c r="AV95">
        <v>3</v>
      </c>
      <c r="AW95">
        <v>3</v>
      </c>
      <c r="AX95">
        <v>4</v>
      </c>
      <c r="AY95">
        <v>4</v>
      </c>
      <c r="AZ95">
        <v>4</v>
      </c>
      <c r="BA95">
        <v>4</v>
      </c>
      <c r="BB95">
        <v>4</v>
      </c>
      <c r="BC95">
        <v>4</v>
      </c>
      <c r="BD95">
        <v>4</v>
      </c>
      <c r="BE95">
        <v>4</v>
      </c>
      <c r="BF95">
        <v>4</v>
      </c>
    </row>
    <row r="96" spans="1:58" x14ac:dyDescent="0.35">
      <c r="A96" t="s">
        <v>130</v>
      </c>
      <c r="B96" t="s">
        <v>40</v>
      </c>
      <c r="C96">
        <v>53.933300000000003</v>
      </c>
      <c r="D96">
        <v>-116.5765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</row>
    <row r="97" spans="1:58" x14ac:dyDescent="0.35">
      <c r="A97" t="s">
        <v>131</v>
      </c>
      <c r="B97" t="s">
        <v>40</v>
      </c>
      <c r="C97">
        <v>52.939900000000002</v>
      </c>
      <c r="D97">
        <v>-73.549099999999996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</row>
    <row r="98" spans="1:58" x14ac:dyDescent="0.35">
      <c r="B98" t="s">
        <v>132</v>
      </c>
      <c r="C98">
        <v>41.153300000000002</v>
      </c>
      <c r="D98">
        <v>20.168299999999999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</row>
    <row r="99" spans="1:58" x14ac:dyDescent="0.35">
      <c r="B99" t="s">
        <v>133</v>
      </c>
      <c r="C99">
        <v>35.126399999999997</v>
      </c>
      <c r="D99">
        <v>33.429900000000004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</row>
    <row r="100" spans="1:58" x14ac:dyDescent="0.35">
      <c r="B100" t="s">
        <v>134</v>
      </c>
      <c r="C100">
        <v>4.5353000000000003</v>
      </c>
      <c r="D100">
        <v>114.7277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</row>
    <row r="101" spans="1:58" x14ac:dyDescent="0.35">
      <c r="A101" t="s">
        <v>135</v>
      </c>
      <c r="B101" t="s">
        <v>136</v>
      </c>
      <c r="C101">
        <v>47.4009</v>
      </c>
      <c r="D101">
        <v>-121.4905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</row>
    <row r="102" spans="1:58" x14ac:dyDescent="0.35">
      <c r="A102" t="s">
        <v>137</v>
      </c>
      <c r="B102" t="s">
        <v>136</v>
      </c>
      <c r="C102">
        <v>42.165700000000001</v>
      </c>
      <c r="D102">
        <v>-74.948099999999997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</row>
    <row r="103" spans="1:58" x14ac:dyDescent="0.35">
      <c r="A103" t="s">
        <v>138</v>
      </c>
      <c r="B103" t="s">
        <v>136</v>
      </c>
      <c r="C103">
        <v>36.116199999999999</v>
      </c>
      <c r="D103">
        <v>-119.6816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2</v>
      </c>
      <c r="BB103">
        <v>2</v>
      </c>
      <c r="BC103">
        <v>6</v>
      </c>
      <c r="BD103">
        <v>6</v>
      </c>
      <c r="BE103">
        <v>6</v>
      </c>
      <c r="BF103">
        <v>6</v>
      </c>
    </row>
    <row r="104" spans="1:58" x14ac:dyDescent="0.35">
      <c r="A104" t="s">
        <v>139</v>
      </c>
      <c r="B104" t="s">
        <v>136</v>
      </c>
      <c r="C104">
        <v>42.230200000000004</v>
      </c>
      <c r="D104">
        <v>-71.530100000000004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</row>
    <row r="105" spans="1:58" x14ac:dyDescent="0.35">
      <c r="A105" t="s">
        <v>140</v>
      </c>
      <c r="B105" t="s">
        <v>136</v>
      </c>
      <c r="C105">
        <v>35.4437</v>
      </c>
      <c r="D105">
        <v>139.63800000000001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</row>
    <row r="106" spans="1:58" x14ac:dyDescent="0.35">
      <c r="A106" t="s">
        <v>141</v>
      </c>
      <c r="B106" t="s">
        <v>136</v>
      </c>
      <c r="C106">
        <v>37.648899999999998</v>
      </c>
      <c r="D106">
        <v>-122.66549999999999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</row>
    <row r="107" spans="1:58" x14ac:dyDescent="0.35">
      <c r="A107" t="s">
        <v>72</v>
      </c>
      <c r="B107" t="s">
        <v>136</v>
      </c>
      <c r="C107">
        <v>33.040599999999998</v>
      </c>
      <c r="D107">
        <v>-83.643100000000004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</row>
    <row r="108" spans="1:58" x14ac:dyDescent="0.35">
      <c r="A108" t="s">
        <v>142</v>
      </c>
      <c r="B108" t="s">
        <v>136</v>
      </c>
      <c r="C108">
        <v>39.059800000000003</v>
      </c>
      <c r="D108">
        <v>-105.3111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</row>
    <row r="109" spans="1:58" x14ac:dyDescent="0.35">
      <c r="A109" t="s">
        <v>143</v>
      </c>
      <c r="B109" t="s">
        <v>136</v>
      </c>
      <c r="C109">
        <v>27.766300000000001</v>
      </c>
      <c r="D109">
        <v>-81.686800000000005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</row>
    <row r="110" spans="1:58" x14ac:dyDescent="0.35">
      <c r="A110" t="s">
        <v>144</v>
      </c>
      <c r="B110" t="s">
        <v>136</v>
      </c>
      <c r="C110">
        <v>40.298900000000003</v>
      </c>
      <c r="D110">
        <v>-74.521000000000001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</row>
    <row r="111" spans="1:58" x14ac:dyDescent="0.35">
      <c r="A111" t="s">
        <v>145</v>
      </c>
      <c r="B111" t="s">
        <v>136</v>
      </c>
      <c r="C111">
        <v>44.572000000000003</v>
      </c>
      <c r="D111">
        <v>-122.07089999999999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</row>
    <row r="112" spans="1:58" x14ac:dyDescent="0.35">
      <c r="A112" t="s">
        <v>146</v>
      </c>
      <c r="B112" t="s">
        <v>136</v>
      </c>
      <c r="C112">
        <v>31.054500000000001</v>
      </c>
      <c r="D112">
        <v>-97.563500000000005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</row>
    <row r="113" spans="1:58" x14ac:dyDescent="0.35">
      <c r="A113" t="s">
        <v>147</v>
      </c>
      <c r="B113" t="s">
        <v>136</v>
      </c>
      <c r="C113">
        <v>40.349499999999999</v>
      </c>
      <c r="D113">
        <v>-88.986099999999993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2</v>
      </c>
      <c r="BB113">
        <v>2</v>
      </c>
      <c r="BC113">
        <v>2</v>
      </c>
      <c r="BD113">
        <v>2</v>
      </c>
      <c r="BE113">
        <v>2</v>
      </c>
      <c r="BF113">
        <v>2</v>
      </c>
    </row>
    <row r="114" spans="1:58" x14ac:dyDescent="0.35">
      <c r="A114" t="s">
        <v>148</v>
      </c>
      <c r="B114" t="s">
        <v>136</v>
      </c>
      <c r="C114">
        <v>40.590800000000002</v>
      </c>
      <c r="D114">
        <v>-77.209800000000001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</row>
    <row r="115" spans="1:58" x14ac:dyDescent="0.35">
      <c r="A115" t="s">
        <v>149</v>
      </c>
      <c r="B115" t="s">
        <v>136</v>
      </c>
      <c r="C115">
        <v>42.011499999999998</v>
      </c>
      <c r="D115">
        <v>-93.210499999999996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</row>
    <row r="116" spans="1:58" x14ac:dyDescent="0.35">
      <c r="A116" t="s">
        <v>150</v>
      </c>
      <c r="B116" t="s">
        <v>136</v>
      </c>
      <c r="C116">
        <v>39.063899999999997</v>
      </c>
      <c r="D116">
        <v>-76.802099999999996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</row>
    <row r="117" spans="1:58" x14ac:dyDescent="0.35">
      <c r="A117" t="s">
        <v>151</v>
      </c>
      <c r="B117" t="s">
        <v>136</v>
      </c>
      <c r="C117">
        <v>35.630099999999999</v>
      </c>
      <c r="D117">
        <v>-79.806399999999996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</row>
    <row r="118" spans="1:58" x14ac:dyDescent="0.35">
      <c r="A118" t="s">
        <v>152</v>
      </c>
      <c r="B118" t="s">
        <v>136</v>
      </c>
      <c r="C118">
        <v>33.856900000000003</v>
      </c>
      <c r="D118">
        <v>-80.944999999999993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</row>
    <row r="119" spans="1:58" x14ac:dyDescent="0.35">
      <c r="A119" t="s">
        <v>153</v>
      </c>
      <c r="B119" t="s">
        <v>136</v>
      </c>
      <c r="C119">
        <v>35.747799999999998</v>
      </c>
      <c r="D119">
        <v>-86.692300000000003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</row>
    <row r="120" spans="1:58" x14ac:dyDescent="0.35">
      <c r="A120" t="s">
        <v>154</v>
      </c>
      <c r="B120" t="s">
        <v>136</v>
      </c>
      <c r="C120">
        <v>37.769300000000001</v>
      </c>
      <c r="D120">
        <v>-78.17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</row>
    <row r="121" spans="1:58" x14ac:dyDescent="0.35">
      <c r="A121" t="s">
        <v>155</v>
      </c>
      <c r="B121" t="s">
        <v>136</v>
      </c>
      <c r="C121">
        <v>33.729799999999997</v>
      </c>
      <c r="D121">
        <v>-111.4312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</row>
    <row r="122" spans="1:58" x14ac:dyDescent="0.35">
      <c r="A122" t="s">
        <v>156</v>
      </c>
      <c r="B122" t="s">
        <v>136</v>
      </c>
      <c r="C122">
        <v>39.849400000000003</v>
      </c>
      <c r="D122">
        <v>-86.258300000000006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</row>
    <row r="123" spans="1:58" x14ac:dyDescent="0.35">
      <c r="A123" t="s">
        <v>157</v>
      </c>
      <c r="B123" t="s">
        <v>136</v>
      </c>
      <c r="C123">
        <v>37.668100000000003</v>
      </c>
      <c r="D123">
        <v>-84.670100000000005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</row>
    <row r="124" spans="1:58" x14ac:dyDescent="0.35">
      <c r="A124" t="s">
        <v>158</v>
      </c>
      <c r="B124" t="s">
        <v>136</v>
      </c>
      <c r="C124">
        <v>38.897399999999998</v>
      </c>
      <c r="D124">
        <v>-77.026799999999994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</row>
    <row r="125" spans="1:58" x14ac:dyDescent="0.35">
      <c r="A125" t="s">
        <v>159</v>
      </c>
      <c r="B125" t="s">
        <v>136</v>
      </c>
      <c r="C125">
        <v>38.313499999999998</v>
      </c>
      <c r="D125">
        <v>-117.05540000000001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</row>
    <row r="126" spans="1:58" x14ac:dyDescent="0.35">
      <c r="A126" t="s">
        <v>160</v>
      </c>
      <c r="B126" t="s">
        <v>136</v>
      </c>
      <c r="C126">
        <v>43.452500000000001</v>
      </c>
      <c r="D126">
        <v>-71.563900000000004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</row>
    <row r="127" spans="1:58" x14ac:dyDescent="0.35">
      <c r="A127" t="s">
        <v>161</v>
      </c>
      <c r="B127" t="s">
        <v>136</v>
      </c>
      <c r="C127">
        <v>45.694499999999998</v>
      </c>
      <c r="D127">
        <v>-93.900199999999998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</row>
    <row r="128" spans="1:58" x14ac:dyDescent="0.35">
      <c r="A128" t="s">
        <v>162</v>
      </c>
      <c r="B128" t="s">
        <v>136</v>
      </c>
      <c r="C128">
        <v>41.125399999999999</v>
      </c>
      <c r="D128">
        <v>-98.268100000000004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</row>
    <row r="129" spans="1:58" x14ac:dyDescent="0.35">
      <c r="A129" t="s">
        <v>163</v>
      </c>
      <c r="B129" t="s">
        <v>136</v>
      </c>
      <c r="C129">
        <v>40.388800000000003</v>
      </c>
      <c r="D129">
        <v>-82.764899999999997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</row>
    <row r="130" spans="1:58" x14ac:dyDescent="0.35">
      <c r="A130" t="s">
        <v>164</v>
      </c>
      <c r="B130" t="s">
        <v>136</v>
      </c>
      <c r="C130">
        <v>41.680900000000001</v>
      </c>
      <c r="D130">
        <v>-71.511799999999994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</row>
    <row r="131" spans="1:58" x14ac:dyDescent="0.35">
      <c r="A131" t="s">
        <v>165</v>
      </c>
      <c r="B131" t="s">
        <v>136</v>
      </c>
      <c r="C131">
        <v>44.268500000000003</v>
      </c>
      <c r="D131">
        <v>-89.616500000000002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1</v>
      </c>
      <c r="BB131">
        <v>1</v>
      </c>
      <c r="BC131">
        <v>1</v>
      </c>
      <c r="BD131">
        <v>1</v>
      </c>
      <c r="BE131">
        <v>1</v>
      </c>
      <c r="BF131">
        <v>1</v>
      </c>
    </row>
    <row r="132" spans="1:58" x14ac:dyDescent="0.35">
      <c r="A132" t="s">
        <v>166</v>
      </c>
      <c r="B132" t="s">
        <v>136</v>
      </c>
      <c r="C132">
        <v>41.597799999999999</v>
      </c>
      <c r="D132">
        <v>-72.755399999999995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</row>
    <row r="133" spans="1:58" x14ac:dyDescent="0.35">
      <c r="A133" t="s">
        <v>167</v>
      </c>
      <c r="B133" t="s">
        <v>136</v>
      </c>
      <c r="C133">
        <v>21.0943</v>
      </c>
      <c r="D133">
        <v>-157.4983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</row>
    <row r="134" spans="1:58" x14ac:dyDescent="0.35">
      <c r="A134" t="s">
        <v>168</v>
      </c>
      <c r="B134" t="s">
        <v>136</v>
      </c>
      <c r="C134">
        <v>35.565300000000001</v>
      </c>
      <c r="D134">
        <v>-96.928899999999999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</row>
    <row r="135" spans="1:58" x14ac:dyDescent="0.35">
      <c r="A135" t="s">
        <v>169</v>
      </c>
      <c r="B135" t="s">
        <v>136</v>
      </c>
      <c r="C135">
        <v>40.15</v>
      </c>
      <c r="D135">
        <v>-111.86239999999999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</row>
    <row r="136" spans="1:58" x14ac:dyDescent="0.35">
      <c r="B136" t="s">
        <v>170</v>
      </c>
      <c r="C136">
        <v>12.238300000000001</v>
      </c>
      <c r="D136">
        <v>-1.5616000000000001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</row>
    <row r="137" spans="1:58" x14ac:dyDescent="0.35">
      <c r="B137" t="s">
        <v>171</v>
      </c>
      <c r="C137">
        <v>41.902900000000002</v>
      </c>
      <c r="D137">
        <v>12.4534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</row>
    <row r="138" spans="1:58" x14ac:dyDescent="0.35">
      <c r="B138" t="s">
        <v>172</v>
      </c>
      <c r="C138">
        <v>46.862499999999997</v>
      </c>
      <c r="D138">
        <v>103.8467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</row>
    <row r="139" spans="1:58" x14ac:dyDescent="0.35">
      <c r="B139" t="s">
        <v>173</v>
      </c>
      <c r="C139">
        <v>8.5380000000000003</v>
      </c>
      <c r="D139">
        <v>-80.7821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</row>
    <row r="140" spans="1:58" x14ac:dyDescent="0.35">
      <c r="A140" t="s">
        <v>174</v>
      </c>
      <c r="B140" t="s">
        <v>136</v>
      </c>
      <c r="C140">
        <v>38.526600000000002</v>
      </c>
      <c r="D140">
        <v>-96.726500000000001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</row>
    <row r="141" spans="1:58" x14ac:dyDescent="0.35">
      <c r="A141" t="s">
        <v>175</v>
      </c>
      <c r="B141" t="s">
        <v>136</v>
      </c>
      <c r="C141">
        <v>31.169499999999999</v>
      </c>
      <c r="D141">
        <v>-91.867800000000003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</row>
    <row r="142" spans="1:58" x14ac:dyDescent="0.35">
      <c r="A142" t="s">
        <v>176</v>
      </c>
      <c r="B142" t="s">
        <v>136</v>
      </c>
      <c r="C142">
        <v>38.456099999999999</v>
      </c>
      <c r="D142">
        <v>-92.288399999999996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</row>
    <row r="143" spans="1:58" x14ac:dyDescent="0.35">
      <c r="A143" t="s">
        <v>177</v>
      </c>
      <c r="B143" t="s">
        <v>136</v>
      </c>
      <c r="C143">
        <v>44.045900000000003</v>
      </c>
      <c r="D143">
        <v>-72.710700000000003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</row>
    <row r="144" spans="1:58" x14ac:dyDescent="0.35">
      <c r="A144" t="s">
        <v>178</v>
      </c>
      <c r="B144" t="s">
        <v>136</v>
      </c>
      <c r="C144">
        <v>61.370699999999999</v>
      </c>
      <c r="D144">
        <v>-152.40440000000001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</row>
    <row r="145" spans="1:58" x14ac:dyDescent="0.35">
      <c r="A145" t="s">
        <v>179</v>
      </c>
      <c r="B145" t="s">
        <v>136</v>
      </c>
      <c r="C145">
        <v>34.969700000000003</v>
      </c>
      <c r="D145">
        <v>-92.373099999999994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</row>
    <row r="146" spans="1:58" x14ac:dyDescent="0.35">
      <c r="A146" t="s">
        <v>180</v>
      </c>
      <c r="B146" t="s">
        <v>136</v>
      </c>
      <c r="C146">
        <v>39.3185</v>
      </c>
      <c r="D146">
        <v>-75.507099999999994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</row>
    <row r="147" spans="1:58" x14ac:dyDescent="0.35">
      <c r="A147" t="s">
        <v>181</v>
      </c>
      <c r="B147" t="s">
        <v>136</v>
      </c>
      <c r="C147">
        <v>44.240499999999997</v>
      </c>
      <c r="D147">
        <v>-114.47880000000001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</row>
    <row r="148" spans="1:58" x14ac:dyDescent="0.35">
      <c r="A148" t="s">
        <v>182</v>
      </c>
      <c r="B148" t="s">
        <v>136</v>
      </c>
      <c r="C148">
        <v>44.693899999999999</v>
      </c>
      <c r="D148">
        <v>-69.381900000000002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</row>
    <row r="149" spans="1:58" x14ac:dyDescent="0.35">
      <c r="A149" t="s">
        <v>183</v>
      </c>
      <c r="B149" t="s">
        <v>136</v>
      </c>
      <c r="C149">
        <v>43.326599999999999</v>
      </c>
      <c r="D149">
        <v>-84.536100000000005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</row>
    <row r="150" spans="1:58" x14ac:dyDescent="0.35">
      <c r="A150" t="s">
        <v>184</v>
      </c>
      <c r="B150" t="s">
        <v>136</v>
      </c>
      <c r="C150">
        <v>32.741599999999998</v>
      </c>
      <c r="D150">
        <v>-89.678700000000006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</row>
    <row r="151" spans="1:58" x14ac:dyDescent="0.35">
      <c r="A151" t="s">
        <v>185</v>
      </c>
      <c r="B151" t="s">
        <v>136</v>
      </c>
      <c r="C151">
        <v>46.921900000000001</v>
      </c>
      <c r="D151">
        <v>-110.45440000000001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</row>
    <row r="152" spans="1:58" x14ac:dyDescent="0.35">
      <c r="A152" t="s">
        <v>186</v>
      </c>
      <c r="B152" t="s">
        <v>136</v>
      </c>
      <c r="C152">
        <v>34.840499999999999</v>
      </c>
      <c r="D152">
        <v>-106.24850000000001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</row>
    <row r="153" spans="1:58" x14ac:dyDescent="0.35">
      <c r="A153" t="s">
        <v>187</v>
      </c>
      <c r="B153" t="s">
        <v>136</v>
      </c>
      <c r="C153">
        <v>47.5289</v>
      </c>
      <c r="D153">
        <v>-99.784000000000006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</row>
    <row r="154" spans="1:58" x14ac:dyDescent="0.35">
      <c r="A154" t="s">
        <v>188</v>
      </c>
      <c r="B154" t="s">
        <v>136</v>
      </c>
      <c r="C154">
        <v>44.299799999999998</v>
      </c>
      <c r="D154">
        <v>-99.438800000000001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</row>
    <row r="155" spans="1:58" x14ac:dyDescent="0.35">
      <c r="A155" t="s">
        <v>189</v>
      </c>
      <c r="B155" t="s">
        <v>136</v>
      </c>
      <c r="C155">
        <v>38.491199999999999</v>
      </c>
      <c r="D155">
        <v>-80.954499999999996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</row>
    <row r="156" spans="1:58" x14ac:dyDescent="0.35">
      <c r="A156" t="s">
        <v>190</v>
      </c>
      <c r="B156" t="s">
        <v>136</v>
      </c>
      <c r="C156">
        <v>42.756</v>
      </c>
      <c r="D156">
        <v>-107.30249999999999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</row>
    <row r="157" spans="1:58" x14ac:dyDescent="0.35">
      <c r="A157" t="s">
        <v>191</v>
      </c>
      <c r="B157" t="s">
        <v>192</v>
      </c>
      <c r="C157">
        <v>30.9756</v>
      </c>
      <c r="D157">
        <v>112.27070000000001</v>
      </c>
      <c r="E157">
        <v>28</v>
      </c>
      <c r="F157">
        <v>28</v>
      </c>
      <c r="G157">
        <v>31</v>
      </c>
      <c r="H157">
        <v>32</v>
      </c>
      <c r="I157">
        <v>42</v>
      </c>
      <c r="J157">
        <v>45</v>
      </c>
      <c r="K157">
        <v>80</v>
      </c>
      <c r="L157">
        <v>88</v>
      </c>
      <c r="M157">
        <v>90</v>
      </c>
      <c r="N157">
        <v>141</v>
      </c>
      <c r="O157">
        <v>168</v>
      </c>
      <c r="P157">
        <v>295</v>
      </c>
      <c r="Q157">
        <v>386</v>
      </c>
      <c r="R157">
        <v>522</v>
      </c>
      <c r="S157">
        <v>633</v>
      </c>
      <c r="T157">
        <v>817</v>
      </c>
      <c r="U157">
        <v>1115</v>
      </c>
      <c r="V157">
        <v>1439</v>
      </c>
      <c r="W157">
        <v>1795</v>
      </c>
      <c r="X157">
        <v>2222</v>
      </c>
      <c r="Y157">
        <v>2639</v>
      </c>
      <c r="Z157">
        <v>2686</v>
      </c>
      <c r="AA157">
        <v>3459</v>
      </c>
      <c r="AB157">
        <v>4774</v>
      </c>
      <c r="AC157">
        <v>5623</v>
      </c>
      <c r="AD157">
        <v>6639</v>
      </c>
      <c r="AE157">
        <v>7862</v>
      </c>
      <c r="AF157">
        <v>9128</v>
      </c>
      <c r="AG157">
        <v>10337</v>
      </c>
      <c r="AH157">
        <v>11788</v>
      </c>
      <c r="AI157">
        <v>11881</v>
      </c>
      <c r="AJ157">
        <v>15299</v>
      </c>
      <c r="AK157">
        <v>15343</v>
      </c>
      <c r="AL157">
        <v>16748</v>
      </c>
      <c r="AM157">
        <v>18971</v>
      </c>
      <c r="AN157">
        <v>20969</v>
      </c>
      <c r="AO157">
        <v>23383</v>
      </c>
      <c r="AP157">
        <v>26403</v>
      </c>
      <c r="AQ157">
        <v>28993</v>
      </c>
      <c r="AR157">
        <v>31536</v>
      </c>
      <c r="AS157">
        <v>33934</v>
      </c>
      <c r="AT157">
        <v>36208</v>
      </c>
      <c r="AU157">
        <v>38557</v>
      </c>
      <c r="AV157">
        <v>40592</v>
      </c>
      <c r="AW157">
        <v>42033</v>
      </c>
      <c r="AX157">
        <v>43500</v>
      </c>
      <c r="AY157">
        <v>45235</v>
      </c>
      <c r="AZ157">
        <v>46488</v>
      </c>
      <c r="BA157">
        <v>47743</v>
      </c>
      <c r="BB157">
        <v>49134</v>
      </c>
      <c r="BC157">
        <v>50318</v>
      </c>
      <c r="BD157">
        <v>51553</v>
      </c>
      <c r="BE157">
        <v>52960</v>
      </c>
      <c r="BF157">
        <v>54288</v>
      </c>
    </row>
    <row r="158" spans="1:58" x14ac:dyDescent="0.35">
      <c r="B158" t="s">
        <v>193</v>
      </c>
      <c r="C158">
        <v>32</v>
      </c>
      <c r="D158">
        <v>53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49</v>
      </c>
      <c r="AO158">
        <v>49</v>
      </c>
      <c r="AP158">
        <v>73</v>
      </c>
      <c r="AQ158">
        <v>123</v>
      </c>
      <c r="AR158">
        <v>175</v>
      </c>
      <c r="AS158">
        <v>291</v>
      </c>
      <c r="AT158">
        <v>291</v>
      </c>
      <c r="AU158">
        <v>552</v>
      </c>
      <c r="AV158">
        <v>739</v>
      </c>
      <c r="AW158">
        <v>913</v>
      </c>
      <c r="AX158">
        <v>1669</v>
      </c>
      <c r="AY158">
        <v>2134</v>
      </c>
      <c r="AZ158">
        <v>2394</v>
      </c>
      <c r="BA158">
        <v>2731</v>
      </c>
      <c r="BB158">
        <v>2959</v>
      </c>
      <c r="BC158">
        <v>2959</v>
      </c>
      <c r="BD158">
        <v>2959</v>
      </c>
      <c r="BE158">
        <v>2959</v>
      </c>
      <c r="BF158">
        <v>4590</v>
      </c>
    </row>
    <row r="159" spans="1:58" x14ac:dyDescent="0.35">
      <c r="B159" t="s">
        <v>194</v>
      </c>
      <c r="C159">
        <v>36</v>
      </c>
      <c r="D159">
        <v>128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1</v>
      </c>
      <c r="V159">
        <v>1</v>
      </c>
      <c r="W159">
        <v>3</v>
      </c>
      <c r="X159">
        <v>3</v>
      </c>
      <c r="Y159">
        <v>3</v>
      </c>
      <c r="Z159">
        <v>7</v>
      </c>
      <c r="AA159">
        <v>7</v>
      </c>
      <c r="AB159">
        <v>7</v>
      </c>
      <c r="AC159">
        <v>9</v>
      </c>
      <c r="AD159">
        <v>9</v>
      </c>
      <c r="AE159">
        <v>10</v>
      </c>
      <c r="AF159">
        <v>12</v>
      </c>
      <c r="AG159">
        <v>12</v>
      </c>
      <c r="AH159">
        <v>16</v>
      </c>
      <c r="AI159">
        <v>16</v>
      </c>
      <c r="AJ159">
        <v>16</v>
      </c>
      <c r="AK159">
        <v>18</v>
      </c>
      <c r="AL159">
        <v>18</v>
      </c>
      <c r="AM159">
        <v>22</v>
      </c>
      <c r="AN159">
        <v>22</v>
      </c>
      <c r="AO159">
        <v>22</v>
      </c>
      <c r="AP159">
        <v>22</v>
      </c>
      <c r="AQ159">
        <v>27</v>
      </c>
      <c r="AR159">
        <v>30</v>
      </c>
      <c r="AS159">
        <v>30</v>
      </c>
      <c r="AT159">
        <v>30</v>
      </c>
      <c r="AU159">
        <v>41</v>
      </c>
      <c r="AV159">
        <v>41</v>
      </c>
      <c r="AW159">
        <v>135</v>
      </c>
      <c r="AX159">
        <v>135</v>
      </c>
      <c r="AY159">
        <v>118</v>
      </c>
      <c r="AZ159">
        <v>118</v>
      </c>
      <c r="BA159">
        <v>247</v>
      </c>
      <c r="BB159">
        <v>288</v>
      </c>
      <c r="BC159">
        <v>333</v>
      </c>
      <c r="BD159">
        <v>510</v>
      </c>
      <c r="BE159">
        <v>510</v>
      </c>
      <c r="BF159">
        <v>510</v>
      </c>
    </row>
    <row r="160" spans="1:58" x14ac:dyDescent="0.35">
      <c r="A160" t="s">
        <v>195</v>
      </c>
      <c r="B160" t="s">
        <v>195</v>
      </c>
      <c r="C160">
        <v>46.227600000000002</v>
      </c>
      <c r="D160">
        <v>2.2136999999999998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2</v>
      </c>
      <c r="AA160">
        <v>2</v>
      </c>
      <c r="AB160">
        <v>2</v>
      </c>
      <c r="AC160">
        <v>4</v>
      </c>
      <c r="AD160">
        <v>4</v>
      </c>
      <c r="AE160">
        <v>4</v>
      </c>
      <c r="AF160">
        <v>4</v>
      </c>
      <c r="AG160">
        <v>4</v>
      </c>
      <c r="AH160">
        <v>4</v>
      </c>
      <c r="AI160">
        <v>4</v>
      </c>
      <c r="AJ160">
        <v>4</v>
      </c>
      <c r="AK160">
        <v>4</v>
      </c>
      <c r="AL160">
        <v>4</v>
      </c>
      <c r="AM160">
        <v>11</v>
      </c>
      <c r="AN160">
        <v>11</v>
      </c>
      <c r="AO160">
        <v>11</v>
      </c>
      <c r="AP160">
        <v>11</v>
      </c>
      <c r="AQ160">
        <v>12</v>
      </c>
      <c r="AR160">
        <v>12</v>
      </c>
      <c r="AS160">
        <v>12</v>
      </c>
      <c r="AT160">
        <v>12</v>
      </c>
      <c r="AU160">
        <v>12</v>
      </c>
      <c r="AV160">
        <v>12</v>
      </c>
      <c r="AW160">
        <v>12</v>
      </c>
      <c r="AX160">
        <v>12</v>
      </c>
      <c r="AY160">
        <v>12</v>
      </c>
      <c r="AZ160">
        <v>12</v>
      </c>
      <c r="BA160">
        <v>12</v>
      </c>
      <c r="BB160">
        <v>12</v>
      </c>
      <c r="BC160">
        <v>12</v>
      </c>
      <c r="BD160">
        <v>12</v>
      </c>
      <c r="BE160">
        <v>12</v>
      </c>
      <c r="BF160">
        <v>12</v>
      </c>
    </row>
    <row r="161" spans="1:58" x14ac:dyDescent="0.35">
      <c r="A161" t="s">
        <v>196</v>
      </c>
      <c r="B161" t="s">
        <v>192</v>
      </c>
      <c r="C161">
        <v>23.341699999999999</v>
      </c>
      <c r="D161">
        <v>113.42440000000001</v>
      </c>
      <c r="E161">
        <v>0</v>
      </c>
      <c r="F161">
        <v>2</v>
      </c>
      <c r="G161">
        <v>2</v>
      </c>
      <c r="H161">
        <v>2</v>
      </c>
      <c r="I161">
        <v>2</v>
      </c>
      <c r="J161">
        <v>4</v>
      </c>
      <c r="K161">
        <v>4</v>
      </c>
      <c r="L161">
        <v>5</v>
      </c>
      <c r="M161">
        <v>10</v>
      </c>
      <c r="N161">
        <v>11</v>
      </c>
      <c r="O161">
        <v>14</v>
      </c>
      <c r="P161">
        <v>15</v>
      </c>
      <c r="Q161">
        <v>21</v>
      </c>
      <c r="R161">
        <v>30</v>
      </c>
      <c r="S161">
        <v>49</v>
      </c>
      <c r="T161">
        <v>69</v>
      </c>
      <c r="U161">
        <v>88</v>
      </c>
      <c r="V161">
        <v>112</v>
      </c>
      <c r="W161">
        <v>141</v>
      </c>
      <c r="X161">
        <v>167</v>
      </c>
      <c r="Y161">
        <v>212</v>
      </c>
      <c r="Z161">
        <v>275</v>
      </c>
      <c r="AA161">
        <v>314</v>
      </c>
      <c r="AB161">
        <v>362</v>
      </c>
      <c r="AC161">
        <v>410</v>
      </c>
      <c r="AD161">
        <v>465</v>
      </c>
      <c r="AE161">
        <v>524</v>
      </c>
      <c r="AF161">
        <v>565</v>
      </c>
      <c r="AG161">
        <v>606</v>
      </c>
      <c r="AH161">
        <v>642</v>
      </c>
      <c r="AI161">
        <v>690</v>
      </c>
      <c r="AJ161">
        <v>728</v>
      </c>
      <c r="AK161">
        <v>755</v>
      </c>
      <c r="AL161">
        <v>786</v>
      </c>
      <c r="AM161">
        <v>822</v>
      </c>
      <c r="AN161">
        <v>851</v>
      </c>
      <c r="AO161">
        <v>890</v>
      </c>
      <c r="AP161">
        <v>935</v>
      </c>
      <c r="AQ161">
        <v>983</v>
      </c>
      <c r="AR161">
        <v>1016</v>
      </c>
      <c r="AS161">
        <v>1059</v>
      </c>
      <c r="AT161">
        <v>1101</v>
      </c>
      <c r="AU161">
        <v>1133</v>
      </c>
      <c r="AV161">
        <v>1181</v>
      </c>
      <c r="AW161">
        <v>1216</v>
      </c>
      <c r="AX161">
        <v>1237</v>
      </c>
      <c r="AY161">
        <v>1256</v>
      </c>
      <c r="AZ161">
        <v>1260</v>
      </c>
      <c r="BA161">
        <v>1274</v>
      </c>
      <c r="BB161">
        <v>1282</v>
      </c>
      <c r="BC161">
        <v>1289</v>
      </c>
      <c r="BD161">
        <v>1296</v>
      </c>
      <c r="BE161">
        <v>1299</v>
      </c>
      <c r="BF161">
        <v>1304</v>
      </c>
    </row>
    <row r="162" spans="1:58" x14ac:dyDescent="0.35">
      <c r="A162" t="s">
        <v>197</v>
      </c>
      <c r="B162" t="s">
        <v>192</v>
      </c>
      <c r="C162">
        <v>33.881999999999998</v>
      </c>
      <c r="D162">
        <v>113.614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</v>
      </c>
      <c r="M162">
        <v>2</v>
      </c>
      <c r="N162">
        <v>3</v>
      </c>
      <c r="O162">
        <v>3</v>
      </c>
      <c r="P162">
        <v>10</v>
      </c>
      <c r="Q162">
        <v>16</v>
      </c>
      <c r="R162">
        <v>27</v>
      </c>
      <c r="S162">
        <v>47</v>
      </c>
      <c r="T162">
        <v>56</v>
      </c>
      <c r="U162">
        <v>86</v>
      </c>
      <c r="V162">
        <v>116</v>
      </c>
      <c r="W162">
        <v>153</v>
      </c>
      <c r="X162">
        <v>191</v>
      </c>
      <c r="Y162">
        <v>218</v>
      </c>
      <c r="Z162">
        <v>246</v>
      </c>
      <c r="AA162">
        <v>296</v>
      </c>
      <c r="AB162">
        <v>357</v>
      </c>
      <c r="AC162">
        <v>391</v>
      </c>
      <c r="AD162">
        <v>440</v>
      </c>
      <c r="AE162">
        <v>509</v>
      </c>
      <c r="AF162">
        <v>522</v>
      </c>
      <c r="AG162">
        <v>573</v>
      </c>
      <c r="AH162">
        <v>637</v>
      </c>
      <c r="AI162">
        <v>736</v>
      </c>
      <c r="AJ162">
        <v>830</v>
      </c>
      <c r="AK162">
        <v>868</v>
      </c>
      <c r="AL162">
        <v>943</v>
      </c>
      <c r="AM162">
        <v>1002</v>
      </c>
      <c r="AN162">
        <v>1033</v>
      </c>
      <c r="AO162">
        <v>1068</v>
      </c>
      <c r="AP162">
        <v>1112</v>
      </c>
      <c r="AQ162">
        <v>1170</v>
      </c>
      <c r="AR162">
        <v>1198</v>
      </c>
      <c r="AS162">
        <v>1205</v>
      </c>
      <c r="AT162">
        <v>1231</v>
      </c>
      <c r="AU162">
        <v>1234</v>
      </c>
      <c r="AV162">
        <v>1239</v>
      </c>
      <c r="AW162">
        <v>1244</v>
      </c>
      <c r="AX162">
        <v>1244</v>
      </c>
      <c r="AY162">
        <v>1247</v>
      </c>
      <c r="AZ162">
        <v>1247</v>
      </c>
      <c r="BA162">
        <v>1247</v>
      </c>
      <c r="BB162">
        <v>1249</v>
      </c>
      <c r="BC162">
        <v>1249</v>
      </c>
      <c r="BD162">
        <v>1249</v>
      </c>
      <c r="BE162">
        <v>1250</v>
      </c>
      <c r="BF162">
        <v>1250</v>
      </c>
    </row>
    <row r="163" spans="1:58" x14ac:dyDescent="0.35">
      <c r="A163" t="s">
        <v>198</v>
      </c>
      <c r="B163" t="s">
        <v>192</v>
      </c>
      <c r="C163">
        <v>29.183199999999999</v>
      </c>
      <c r="D163">
        <v>120.0934</v>
      </c>
      <c r="E163">
        <v>0</v>
      </c>
      <c r="F163">
        <v>0</v>
      </c>
      <c r="G163">
        <v>1</v>
      </c>
      <c r="H163">
        <v>1</v>
      </c>
      <c r="I163">
        <v>1</v>
      </c>
      <c r="J163">
        <v>1</v>
      </c>
      <c r="K163">
        <v>3</v>
      </c>
      <c r="L163">
        <v>3</v>
      </c>
      <c r="M163">
        <v>4</v>
      </c>
      <c r="N163">
        <v>14</v>
      </c>
      <c r="O163">
        <v>21</v>
      </c>
      <c r="P163">
        <v>32</v>
      </c>
      <c r="Q163">
        <v>43</v>
      </c>
      <c r="R163">
        <v>62</v>
      </c>
      <c r="S163">
        <v>78</v>
      </c>
      <c r="T163">
        <v>94</v>
      </c>
      <c r="U163">
        <v>123</v>
      </c>
      <c r="V163">
        <v>175</v>
      </c>
      <c r="W163">
        <v>201</v>
      </c>
      <c r="X163">
        <v>242</v>
      </c>
      <c r="Y163">
        <v>270</v>
      </c>
      <c r="Z163">
        <v>321</v>
      </c>
      <c r="AA163">
        <v>360</v>
      </c>
      <c r="AB163">
        <v>403</v>
      </c>
      <c r="AC163">
        <v>428</v>
      </c>
      <c r="AD163">
        <v>456</v>
      </c>
      <c r="AE163">
        <v>507</v>
      </c>
      <c r="AF163">
        <v>535</v>
      </c>
      <c r="AG163">
        <v>604</v>
      </c>
      <c r="AH163">
        <v>633</v>
      </c>
      <c r="AI163">
        <v>679</v>
      </c>
      <c r="AJ163">
        <v>719</v>
      </c>
      <c r="AK163">
        <v>760</v>
      </c>
      <c r="AL163">
        <v>782</v>
      </c>
      <c r="AM163">
        <v>808</v>
      </c>
      <c r="AN163">
        <v>867</v>
      </c>
      <c r="AO163">
        <v>932</v>
      </c>
      <c r="AP163">
        <v>975</v>
      </c>
      <c r="AQ163">
        <v>1016</v>
      </c>
      <c r="AR163">
        <v>1046</v>
      </c>
      <c r="AS163">
        <v>1069</v>
      </c>
      <c r="AT163">
        <v>1093</v>
      </c>
      <c r="AU163">
        <v>1114</v>
      </c>
      <c r="AV163">
        <v>1124</v>
      </c>
      <c r="AW163">
        <v>1147</v>
      </c>
      <c r="AX163">
        <v>1154</v>
      </c>
      <c r="AY163">
        <v>1161</v>
      </c>
      <c r="AZ163">
        <v>1176</v>
      </c>
      <c r="BA163">
        <v>1191</v>
      </c>
      <c r="BB163">
        <v>1195</v>
      </c>
      <c r="BC163">
        <v>1197</v>
      </c>
      <c r="BD163">
        <v>1197</v>
      </c>
      <c r="BE163">
        <v>1211</v>
      </c>
      <c r="BF163">
        <v>1211</v>
      </c>
    </row>
    <row r="164" spans="1:58" x14ac:dyDescent="0.35">
      <c r="A164" t="s">
        <v>199</v>
      </c>
      <c r="B164" t="s">
        <v>192</v>
      </c>
      <c r="C164">
        <v>27.610399999999998</v>
      </c>
      <c r="D164">
        <v>111.7088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2</v>
      </c>
      <c r="N164">
        <v>2</v>
      </c>
      <c r="O164">
        <v>8</v>
      </c>
      <c r="P164">
        <v>16</v>
      </c>
      <c r="Q164">
        <v>22</v>
      </c>
      <c r="R164">
        <v>31</v>
      </c>
      <c r="S164">
        <v>54</v>
      </c>
      <c r="T164">
        <v>81</v>
      </c>
      <c r="U164">
        <v>112</v>
      </c>
      <c r="V164">
        <v>156</v>
      </c>
      <c r="W164">
        <v>186</v>
      </c>
      <c r="X164">
        <v>208</v>
      </c>
      <c r="Y164">
        <v>247</v>
      </c>
      <c r="Z164">
        <v>304</v>
      </c>
      <c r="AA164">
        <v>339</v>
      </c>
      <c r="AB164">
        <v>364</v>
      </c>
      <c r="AC164">
        <v>425</v>
      </c>
      <c r="AD164">
        <v>464</v>
      </c>
      <c r="AE164">
        <v>498</v>
      </c>
      <c r="AF164">
        <v>527</v>
      </c>
      <c r="AG164">
        <v>561</v>
      </c>
      <c r="AH164">
        <v>634</v>
      </c>
      <c r="AI164">
        <v>661</v>
      </c>
      <c r="AJ164">
        <v>692</v>
      </c>
      <c r="AK164">
        <v>714</v>
      </c>
      <c r="AL164">
        <v>731</v>
      </c>
      <c r="AM164">
        <v>768</v>
      </c>
      <c r="AN164">
        <v>783</v>
      </c>
      <c r="AO164">
        <v>804</v>
      </c>
      <c r="AP164">
        <v>830</v>
      </c>
      <c r="AQ164">
        <v>846</v>
      </c>
      <c r="AR164">
        <v>866</v>
      </c>
      <c r="AS164">
        <v>887</v>
      </c>
      <c r="AT164">
        <v>906</v>
      </c>
      <c r="AU164">
        <v>916</v>
      </c>
      <c r="AV164">
        <v>938</v>
      </c>
      <c r="AW164">
        <v>955</v>
      </c>
      <c r="AX164">
        <v>960</v>
      </c>
      <c r="AY164">
        <v>968</v>
      </c>
      <c r="AZ164">
        <v>979</v>
      </c>
      <c r="BA164">
        <v>990</v>
      </c>
      <c r="BB164">
        <v>995</v>
      </c>
      <c r="BC164">
        <v>999</v>
      </c>
      <c r="BD164">
        <v>1005</v>
      </c>
      <c r="BE164">
        <v>1014</v>
      </c>
      <c r="BF164">
        <v>1014</v>
      </c>
    </row>
    <row r="165" spans="1:58" x14ac:dyDescent="0.35">
      <c r="A165" t="s">
        <v>200</v>
      </c>
      <c r="B165" t="s">
        <v>192</v>
      </c>
      <c r="C165">
        <v>31.825700000000001</v>
      </c>
      <c r="D165">
        <v>117.2264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2</v>
      </c>
      <c r="M165">
        <v>2</v>
      </c>
      <c r="N165">
        <v>3</v>
      </c>
      <c r="O165">
        <v>5</v>
      </c>
      <c r="P165">
        <v>7</v>
      </c>
      <c r="Q165">
        <v>14</v>
      </c>
      <c r="R165">
        <v>20</v>
      </c>
      <c r="S165">
        <v>23</v>
      </c>
      <c r="T165">
        <v>34</v>
      </c>
      <c r="U165">
        <v>47</v>
      </c>
      <c r="V165">
        <v>59</v>
      </c>
      <c r="W165">
        <v>72</v>
      </c>
      <c r="X165">
        <v>88</v>
      </c>
      <c r="Y165">
        <v>105</v>
      </c>
      <c r="Z165">
        <v>127</v>
      </c>
      <c r="AA165">
        <v>157</v>
      </c>
      <c r="AB165">
        <v>193</v>
      </c>
      <c r="AC165">
        <v>221</v>
      </c>
      <c r="AD165">
        <v>255</v>
      </c>
      <c r="AE165">
        <v>280</v>
      </c>
      <c r="AF165">
        <v>361</v>
      </c>
      <c r="AG165">
        <v>413</v>
      </c>
      <c r="AH165">
        <v>474</v>
      </c>
      <c r="AI165">
        <v>539</v>
      </c>
      <c r="AJ165">
        <v>597</v>
      </c>
      <c r="AK165">
        <v>637</v>
      </c>
      <c r="AL165">
        <v>663</v>
      </c>
      <c r="AM165">
        <v>712</v>
      </c>
      <c r="AN165">
        <v>744</v>
      </c>
      <c r="AO165">
        <v>792</v>
      </c>
      <c r="AP165">
        <v>821</v>
      </c>
      <c r="AQ165">
        <v>868</v>
      </c>
      <c r="AR165">
        <v>873</v>
      </c>
      <c r="AS165">
        <v>917</v>
      </c>
      <c r="AT165">
        <v>936</v>
      </c>
      <c r="AU165">
        <v>956</v>
      </c>
      <c r="AV165">
        <v>970</v>
      </c>
      <c r="AW165">
        <v>979</v>
      </c>
      <c r="AX165">
        <v>979</v>
      </c>
      <c r="AY165">
        <v>984</v>
      </c>
      <c r="AZ165">
        <v>984</v>
      </c>
      <c r="BA165">
        <v>984</v>
      </c>
      <c r="BB165">
        <v>984</v>
      </c>
      <c r="BC165">
        <v>984</v>
      </c>
      <c r="BD165">
        <v>984</v>
      </c>
      <c r="BE165">
        <v>984</v>
      </c>
      <c r="BF165">
        <v>984</v>
      </c>
    </row>
    <row r="166" spans="1:58" x14ac:dyDescent="0.35">
      <c r="A166" t="s">
        <v>201</v>
      </c>
      <c r="B166" t="s">
        <v>192</v>
      </c>
      <c r="C166">
        <v>27.614000000000001</v>
      </c>
      <c r="D166">
        <v>115.7221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2</v>
      </c>
      <c r="K166">
        <v>3</v>
      </c>
      <c r="L166">
        <v>3</v>
      </c>
      <c r="M166">
        <v>5</v>
      </c>
      <c r="N166">
        <v>7</v>
      </c>
      <c r="O166">
        <v>9</v>
      </c>
      <c r="P166">
        <v>12</v>
      </c>
      <c r="Q166">
        <v>18</v>
      </c>
      <c r="R166">
        <v>20</v>
      </c>
      <c r="S166">
        <v>27</v>
      </c>
      <c r="T166">
        <v>37</v>
      </c>
      <c r="U166">
        <v>45</v>
      </c>
      <c r="V166">
        <v>55</v>
      </c>
      <c r="W166">
        <v>73</v>
      </c>
      <c r="X166">
        <v>105</v>
      </c>
      <c r="Y166">
        <v>128</v>
      </c>
      <c r="Z166">
        <v>152</v>
      </c>
      <c r="AA166">
        <v>170</v>
      </c>
      <c r="AB166">
        <v>187</v>
      </c>
      <c r="AC166">
        <v>210</v>
      </c>
      <c r="AD166">
        <v>240</v>
      </c>
      <c r="AE166">
        <v>275</v>
      </c>
      <c r="AF166">
        <v>310</v>
      </c>
      <c r="AG166">
        <v>362</v>
      </c>
      <c r="AH166">
        <v>433</v>
      </c>
      <c r="AI166">
        <v>489</v>
      </c>
      <c r="AJ166">
        <v>555</v>
      </c>
      <c r="AK166">
        <v>613</v>
      </c>
      <c r="AL166">
        <v>645</v>
      </c>
      <c r="AM166">
        <v>683</v>
      </c>
      <c r="AN166">
        <v>719</v>
      </c>
      <c r="AO166">
        <v>754</v>
      </c>
      <c r="AP166">
        <v>790</v>
      </c>
      <c r="AQ166">
        <v>811</v>
      </c>
      <c r="AR166">
        <v>831</v>
      </c>
      <c r="AS166">
        <v>850</v>
      </c>
      <c r="AT166">
        <v>870</v>
      </c>
      <c r="AU166">
        <v>884</v>
      </c>
      <c r="AV166">
        <v>901</v>
      </c>
      <c r="AW166">
        <v>909</v>
      </c>
      <c r="AX166">
        <v>916</v>
      </c>
      <c r="AY166">
        <v>919</v>
      </c>
      <c r="AZ166">
        <v>923</v>
      </c>
      <c r="BA166">
        <v>927</v>
      </c>
      <c r="BB166">
        <v>932</v>
      </c>
      <c r="BC166">
        <v>934</v>
      </c>
      <c r="BD166">
        <v>934</v>
      </c>
      <c r="BE166">
        <v>934</v>
      </c>
      <c r="BF166">
        <v>934</v>
      </c>
    </row>
    <row r="167" spans="1:58" x14ac:dyDescent="0.35">
      <c r="A167" t="s">
        <v>202</v>
      </c>
      <c r="B167" t="s">
        <v>192</v>
      </c>
      <c r="C167">
        <v>36.342700000000001</v>
      </c>
      <c r="D167">
        <v>118.1498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</v>
      </c>
      <c r="M167">
        <v>1</v>
      </c>
      <c r="N167">
        <v>2</v>
      </c>
      <c r="O167">
        <v>3</v>
      </c>
      <c r="P167">
        <v>6</v>
      </c>
      <c r="Q167">
        <v>7</v>
      </c>
      <c r="R167">
        <v>11</v>
      </c>
      <c r="S167">
        <v>15</v>
      </c>
      <c r="T167">
        <v>27</v>
      </c>
      <c r="U167">
        <v>37</v>
      </c>
      <c r="V167">
        <v>44</v>
      </c>
      <c r="W167">
        <v>63</v>
      </c>
      <c r="X167">
        <v>66</v>
      </c>
      <c r="Y167">
        <v>80</v>
      </c>
      <c r="Z167">
        <v>92</v>
      </c>
      <c r="AA167">
        <v>105</v>
      </c>
      <c r="AB167">
        <v>136</v>
      </c>
      <c r="AC167">
        <v>156</v>
      </c>
      <c r="AD167">
        <v>173</v>
      </c>
      <c r="AE167">
        <v>191</v>
      </c>
      <c r="AF167">
        <v>211</v>
      </c>
      <c r="AG167">
        <v>231</v>
      </c>
      <c r="AH167">
        <v>254</v>
      </c>
      <c r="AI167">
        <v>281</v>
      </c>
      <c r="AJ167">
        <v>302</v>
      </c>
      <c r="AK167">
        <v>321</v>
      </c>
      <c r="AL167">
        <v>343</v>
      </c>
      <c r="AM167">
        <v>355</v>
      </c>
      <c r="AN167">
        <v>377</v>
      </c>
      <c r="AO167">
        <v>387</v>
      </c>
      <c r="AP167">
        <v>405</v>
      </c>
      <c r="AQ167">
        <v>421</v>
      </c>
      <c r="AR167">
        <v>443</v>
      </c>
      <c r="AS167">
        <v>460</v>
      </c>
      <c r="AT167">
        <v>511</v>
      </c>
      <c r="AU167">
        <v>516</v>
      </c>
      <c r="AV167">
        <v>578</v>
      </c>
      <c r="AW167">
        <v>618</v>
      </c>
      <c r="AX167">
        <v>627</v>
      </c>
      <c r="AY167">
        <v>642</v>
      </c>
      <c r="AZ167">
        <v>700</v>
      </c>
      <c r="BA167">
        <v>719</v>
      </c>
      <c r="BB167">
        <v>726</v>
      </c>
      <c r="BC167">
        <v>734</v>
      </c>
      <c r="BD167">
        <v>739</v>
      </c>
      <c r="BE167">
        <v>741</v>
      </c>
      <c r="BF167">
        <v>741</v>
      </c>
    </row>
    <row r="168" spans="1:58" x14ac:dyDescent="0.35">
      <c r="A168" t="s">
        <v>140</v>
      </c>
      <c r="B168" t="s">
        <v>203</v>
      </c>
      <c r="C168">
        <v>35.4437</v>
      </c>
      <c r="D168">
        <v>139.63800000000001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1</v>
      </c>
      <c r="AH168">
        <v>1</v>
      </c>
      <c r="AI168">
        <v>1</v>
      </c>
      <c r="AJ168">
        <v>1</v>
      </c>
      <c r="AK168">
        <v>0</v>
      </c>
      <c r="AL168">
        <v>0</v>
      </c>
      <c r="AM168">
        <v>0</v>
      </c>
      <c r="AN168">
        <v>10</v>
      </c>
      <c r="AO168">
        <v>10</v>
      </c>
      <c r="AP168">
        <v>10</v>
      </c>
      <c r="AQ168">
        <v>10</v>
      </c>
      <c r="AR168">
        <v>10</v>
      </c>
      <c r="AS168">
        <v>10</v>
      </c>
      <c r="AT168">
        <v>10</v>
      </c>
      <c r="AU168">
        <v>10</v>
      </c>
      <c r="AV168">
        <v>10</v>
      </c>
      <c r="AW168">
        <v>40</v>
      </c>
      <c r="AX168">
        <v>40</v>
      </c>
      <c r="AY168">
        <v>40</v>
      </c>
      <c r="AZ168">
        <v>40</v>
      </c>
      <c r="BA168">
        <v>40</v>
      </c>
      <c r="BB168">
        <v>325</v>
      </c>
      <c r="BC168">
        <v>325</v>
      </c>
      <c r="BD168">
        <v>325</v>
      </c>
      <c r="BE168">
        <v>325</v>
      </c>
      <c r="BF168">
        <v>325</v>
      </c>
    </row>
    <row r="169" spans="1:58" x14ac:dyDescent="0.35">
      <c r="A169" t="s">
        <v>204</v>
      </c>
      <c r="B169" t="s">
        <v>192</v>
      </c>
      <c r="C169">
        <v>32.9711</v>
      </c>
      <c r="D169">
        <v>119.455</v>
      </c>
      <c r="E169">
        <v>0</v>
      </c>
      <c r="F169">
        <v>0</v>
      </c>
      <c r="G169">
        <v>0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5</v>
      </c>
      <c r="O169">
        <v>6</v>
      </c>
      <c r="P169">
        <v>7</v>
      </c>
      <c r="Q169">
        <v>8</v>
      </c>
      <c r="R169">
        <v>12</v>
      </c>
      <c r="S169">
        <v>23</v>
      </c>
      <c r="T169">
        <v>34</v>
      </c>
      <c r="U169">
        <v>43</v>
      </c>
      <c r="V169">
        <v>51</v>
      </c>
      <c r="W169">
        <v>71</v>
      </c>
      <c r="X169">
        <v>81</v>
      </c>
      <c r="Y169">
        <v>93</v>
      </c>
      <c r="Z169">
        <v>125</v>
      </c>
      <c r="AA169">
        <v>139</v>
      </c>
      <c r="AB169">
        <v>157</v>
      </c>
      <c r="AC169">
        <v>186</v>
      </c>
      <c r="AD169">
        <v>218</v>
      </c>
      <c r="AE169">
        <v>258</v>
      </c>
      <c r="AF169">
        <v>280</v>
      </c>
      <c r="AG169">
        <v>318</v>
      </c>
      <c r="AH169">
        <v>356</v>
      </c>
      <c r="AI169">
        <v>373</v>
      </c>
      <c r="AJ169">
        <v>401</v>
      </c>
      <c r="AK169">
        <v>418</v>
      </c>
      <c r="AL169">
        <v>452</v>
      </c>
      <c r="AM169">
        <v>458</v>
      </c>
      <c r="AN169">
        <v>478</v>
      </c>
      <c r="AO169">
        <v>498</v>
      </c>
      <c r="AP169">
        <v>515</v>
      </c>
      <c r="AQ169">
        <v>523</v>
      </c>
      <c r="AR169">
        <v>536</v>
      </c>
      <c r="AS169">
        <v>543</v>
      </c>
      <c r="AT169">
        <v>562</v>
      </c>
      <c r="AU169">
        <v>577</v>
      </c>
      <c r="AV169">
        <v>583</v>
      </c>
      <c r="AW169">
        <v>594</v>
      </c>
      <c r="AX169">
        <v>606</v>
      </c>
      <c r="AY169">
        <v>612</v>
      </c>
      <c r="AZ169">
        <v>621</v>
      </c>
      <c r="BA169">
        <v>627</v>
      </c>
      <c r="BB169">
        <v>627</v>
      </c>
      <c r="BC169">
        <v>629</v>
      </c>
      <c r="BD169">
        <v>630</v>
      </c>
      <c r="BE169">
        <v>630</v>
      </c>
      <c r="BF169">
        <v>631</v>
      </c>
    </row>
    <row r="170" spans="1:58" x14ac:dyDescent="0.35">
      <c r="A170" t="s">
        <v>205</v>
      </c>
      <c r="B170" t="s">
        <v>192</v>
      </c>
      <c r="C170">
        <v>30.057200000000002</v>
      </c>
      <c r="D170">
        <v>107.874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1</v>
      </c>
      <c r="N170">
        <v>1</v>
      </c>
      <c r="O170">
        <v>3</v>
      </c>
      <c r="P170">
        <v>7</v>
      </c>
      <c r="Q170">
        <v>9</v>
      </c>
      <c r="R170">
        <v>9</v>
      </c>
      <c r="S170">
        <v>15</v>
      </c>
      <c r="T170">
        <v>24</v>
      </c>
      <c r="U170">
        <v>31</v>
      </c>
      <c r="V170">
        <v>39</v>
      </c>
      <c r="W170">
        <v>51</v>
      </c>
      <c r="X170">
        <v>66</v>
      </c>
      <c r="Y170">
        <v>79</v>
      </c>
      <c r="Z170">
        <v>102</v>
      </c>
      <c r="AA170">
        <v>128</v>
      </c>
      <c r="AB170">
        <v>152</v>
      </c>
      <c r="AC170">
        <v>184</v>
      </c>
      <c r="AD170">
        <v>207</v>
      </c>
      <c r="AE170">
        <v>225</v>
      </c>
      <c r="AF170">
        <v>254</v>
      </c>
      <c r="AG170">
        <v>274</v>
      </c>
      <c r="AH170">
        <v>299</v>
      </c>
      <c r="AI170">
        <v>316</v>
      </c>
      <c r="AJ170">
        <v>328</v>
      </c>
      <c r="AK170">
        <v>335</v>
      </c>
      <c r="AL170">
        <v>349</v>
      </c>
      <c r="AM170">
        <v>372</v>
      </c>
      <c r="AN170">
        <v>384</v>
      </c>
      <c r="AO170">
        <v>401</v>
      </c>
      <c r="AP170">
        <v>422</v>
      </c>
      <c r="AQ170">
        <v>438</v>
      </c>
      <c r="AR170">
        <v>450</v>
      </c>
      <c r="AS170">
        <v>469</v>
      </c>
      <c r="AT170">
        <v>490</v>
      </c>
      <c r="AU170">
        <v>502</v>
      </c>
      <c r="AV170">
        <v>512</v>
      </c>
      <c r="AW170">
        <v>513</v>
      </c>
      <c r="AX170">
        <v>526</v>
      </c>
      <c r="AY170">
        <v>527</v>
      </c>
      <c r="AZ170">
        <v>542</v>
      </c>
      <c r="BA170">
        <v>547</v>
      </c>
      <c r="BB170">
        <v>554</v>
      </c>
      <c r="BC170">
        <v>564</v>
      </c>
      <c r="BD170">
        <v>566</v>
      </c>
      <c r="BE170">
        <v>569</v>
      </c>
      <c r="BF170">
        <v>570</v>
      </c>
    </row>
    <row r="171" spans="1:58" x14ac:dyDescent="0.35">
      <c r="A171" t="s">
        <v>206</v>
      </c>
      <c r="B171" t="s">
        <v>192</v>
      </c>
      <c r="C171">
        <v>30.617100000000001</v>
      </c>
      <c r="D171">
        <v>102.7103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</v>
      </c>
      <c r="M171">
        <v>1</v>
      </c>
      <c r="N171">
        <v>1</v>
      </c>
      <c r="O171">
        <v>3</v>
      </c>
      <c r="P171">
        <v>11</v>
      </c>
      <c r="Q171">
        <v>14</v>
      </c>
      <c r="R171">
        <v>14</v>
      </c>
      <c r="S171">
        <v>24</v>
      </c>
      <c r="T171">
        <v>31</v>
      </c>
      <c r="U171">
        <v>42</v>
      </c>
      <c r="V171">
        <v>60</v>
      </c>
      <c r="W171">
        <v>71</v>
      </c>
      <c r="X171">
        <v>80</v>
      </c>
      <c r="Y171">
        <v>85</v>
      </c>
      <c r="Z171">
        <v>92</v>
      </c>
      <c r="AA171">
        <v>104</v>
      </c>
      <c r="AB171">
        <v>114</v>
      </c>
      <c r="AC171">
        <v>119</v>
      </c>
      <c r="AD171">
        <v>131</v>
      </c>
      <c r="AE171">
        <v>156</v>
      </c>
      <c r="AF171">
        <v>169</v>
      </c>
      <c r="AG171">
        <v>188</v>
      </c>
      <c r="AH171">
        <v>217</v>
      </c>
      <c r="AI171">
        <v>231</v>
      </c>
      <c r="AJ171">
        <v>250</v>
      </c>
      <c r="AK171">
        <v>261</v>
      </c>
      <c r="AL171">
        <v>276</v>
      </c>
      <c r="AM171">
        <v>289</v>
      </c>
      <c r="AN171">
        <v>307</v>
      </c>
      <c r="AO171">
        <v>321</v>
      </c>
      <c r="AP171">
        <v>338</v>
      </c>
      <c r="AQ171">
        <v>351</v>
      </c>
      <c r="AR171">
        <v>365</v>
      </c>
      <c r="AS171">
        <v>386</v>
      </c>
      <c r="AT171">
        <v>394</v>
      </c>
      <c r="AU171">
        <v>406</v>
      </c>
      <c r="AV171">
        <v>425</v>
      </c>
      <c r="AW171">
        <v>442</v>
      </c>
      <c r="AX171">
        <v>454</v>
      </c>
      <c r="AY171">
        <v>464</v>
      </c>
      <c r="AZ171">
        <v>466</v>
      </c>
      <c r="BA171">
        <v>478</v>
      </c>
      <c r="BB171">
        <v>488</v>
      </c>
      <c r="BC171">
        <v>498</v>
      </c>
      <c r="BD171">
        <v>503</v>
      </c>
      <c r="BE171">
        <v>511</v>
      </c>
      <c r="BF171">
        <v>516</v>
      </c>
    </row>
    <row r="172" spans="1:58" x14ac:dyDescent="0.35">
      <c r="A172" t="s">
        <v>207</v>
      </c>
      <c r="B172" t="s">
        <v>192</v>
      </c>
      <c r="C172">
        <v>47.862000000000002</v>
      </c>
      <c r="D172">
        <v>127.7615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2</v>
      </c>
      <c r="P172">
        <v>2</v>
      </c>
      <c r="Q172">
        <v>2</v>
      </c>
      <c r="R172">
        <v>4</v>
      </c>
      <c r="S172">
        <v>7</v>
      </c>
      <c r="T172">
        <v>8</v>
      </c>
      <c r="U172">
        <v>12</v>
      </c>
      <c r="V172">
        <v>13</v>
      </c>
      <c r="W172">
        <v>14</v>
      </c>
      <c r="X172">
        <v>30</v>
      </c>
      <c r="Y172">
        <v>28</v>
      </c>
      <c r="Z172">
        <v>31</v>
      </c>
      <c r="AA172">
        <v>33</v>
      </c>
      <c r="AB172">
        <v>47</v>
      </c>
      <c r="AC172">
        <v>68</v>
      </c>
      <c r="AD172">
        <v>79</v>
      </c>
      <c r="AE172">
        <v>85</v>
      </c>
      <c r="AF172">
        <v>111</v>
      </c>
      <c r="AG172">
        <v>120</v>
      </c>
      <c r="AH172">
        <v>136</v>
      </c>
      <c r="AI172">
        <v>175</v>
      </c>
      <c r="AJ172">
        <v>204</v>
      </c>
      <c r="AK172">
        <v>222</v>
      </c>
      <c r="AL172">
        <v>227</v>
      </c>
      <c r="AM172">
        <v>243</v>
      </c>
      <c r="AN172">
        <v>249</v>
      </c>
      <c r="AO172">
        <v>270</v>
      </c>
      <c r="AP172">
        <v>283</v>
      </c>
      <c r="AQ172">
        <v>301</v>
      </c>
      <c r="AR172">
        <v>342</v>
      </c>
      <c r="AS172">
        <v>356</v>
      </c>
      <c r="AT172">
        <v>366</v>
      </c>
      <c r="AU172">
        <v>373</v>
      </c>
      <c r="AV172">
        <v>379</v>
      </c>
      <c r="AW172">
        <v>396</v>
      </c>
      <c r="AX172">
        <v>403</v>
      </c>
      <c r="AY172">
        <v>412</v>
      </c>
      <c r="AZ172">
        <v>430</v>
      </c>
      <c r="BA172">
        <v>434</v>
      </c>
      <c r="BB172">
        <v>436</v>
      </c>
      <c r="BC172">
        <v>441</v>
      </c>
      <c r="BD172">
        <v>446</v>
      </c>
      <c r="BE172">
        <v>447</v>
      </c>
      <c r="BF172">
        <v>453</v>
      </c>
    </row>
    <row r="173" spans="1:58" x14ac:dyDescent="0.35">
      <c r="A173" t="s">
        <v>208</v>
      </c>
      <c r="B173" t="s">
        <v>208</v>
      </c>
      <c r="C173">
        <v>56.2639</v>
      </c>
      <c r="D173">
        <v>9.5017999999999994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1</v>
      </c>
      <c r="AX173">
        <v>1</v>
      </c>
      <c r="AY173">
        <v>1</v>
      </c>
      <c r="AZ173">
        <v>1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</row>
    <row r="174" spans="1:58" x14ac:dyDescent="0.35">
      <c r="A174" t="s">
        <v>209</v>
      </c>
      <c r="B174" t="s">
        <v>192</v>
      </c>
      <c r="C174">
        <v>40.182400000000001</v>
      </c>
      <c r="D174">
        <v>116.41419999999999</v>
      </c>
      <c r="E174">
        <v>0</v>
      </c>
      <c r="F174">
        <v>0</v>
      </c>
      <c r="G174">
        <v>1</v>
      </c>
      <c r="H174">
        <v>2</v>
      </c>
      <c r="I174">
        <v>2</v>
      </c>
      <c r="J174">
        <v>2</v>
      </c>
      <c r="K174">
        <v>4</v>
      </c>
      <c r="L174">
        <v>4</v>
      </c>
      <c r="M174">
        <v>4</v>
      </c>
      <c r="N174">
        <v>5</v>
      </c>
      <c r="O174">
        <v>9</v>
      </c>
      <c r="P174">
        <v>9</v>
      </c>
      <c r="Q174">
        <v>12</v>
      </c>
      <c r="R174">
        <v>23</v>
      </c>
      <c r="S174">
        <v>24</v>
      </c>
      <c r="T174">
        <v>31</v>
      </c>
      <c r="U174">
        <v>33</v>
      </c>
      <c r="V174">
        <v>34</v>
      </c>
      <c r="W174">
        <v>37</v>
      </c>
      <c r="X174">
        <v>44</v>
      </c>
      <c r="Y174">
        <v>48</v>
      </c>
      <c r="Z174">
        <v>56</v>
      </c>
      <c r="AA174">
        <v>69</v>
      </c>
      <c r="AB174">
        <v>80</v>
      </c>
      <c r="AC174">
        <v>98</v>
      </c>
      <c r="AD174">
        <v>108</v>
      </c>
      <c r="AE174">
        <v>114</v>
      </c>
      <c r="AF174">
        <v>122</v>
      </c>
      <c r="AG174">
        <v>145</v>
      </c>
      <c r="AH174">
        <v>153</v>
      </c>
      <c r="AI174">
        <v>169</v>
      </c>
      <c r="AJ174">
        <v>178</v>
      </c>
      <c r="AK174">
        <v>189</v>
      </c>
      <c r="AL174">
        <v>198</v>
      </c>
      <c r="AM174">
        <v>215</v>
      </c>
      <c r="AN174">
        <v>235</v>
      </c>
      <c r="AO174">
        <v>248</v>
      </c>
      <c r="AP174">
        <v>257</v>
      </c>
      <c r="AQ174">
        <v>271</v>
      </c>
      <c r="AR174">
        <v>276</v>
      </c>
      <c r="AS174">
        <v>282</v>
      </c>
      <c r="AT174">
        <v>288</v>
      </c>
      <c r="AU174">
        <v>297</v>
      </c>
      <c r="AV174">
        <v>297</v>
      </c>
      <c r="AW174">
        <v>299</v>
      </c>
      <c r="AX174">
        <v>303</v>
      </c>
      <c r="AY174">
        <v>308</v>
      </c>
      <c r="AZ174">
        <v>315</v>
      </c>
      <c r="BA174">
        <v>320</v>
      </c>
      <c r="BB174">
        <v>326</v>
      </c>
      <c r="BC174">
        <v>334</v>
      </c>
      <c r="BD174">
        <v>342</v>
      </c>
      <c r="BE174">
        <v>349</v>
      </c>
      <c r="BF174">
        <v>353</v>
      </c>
    </row>
    <row r="175" spans="1:58" x14ac:dyDescent="0.35">
      <c r="A175" t="s">
        <v>210</v>
      </c>
      <c r="B175" t="s">
        <v>192</v>
      </c>
      <c r="C175">
        <v>31.202000000000002</v>
      </c>
      <c r="D175">
        <v>121.4491</v>
      </c>
      <c r="E175">
        <v>0</v>
      </c>
      <c r="F175">
        <v>0</v>
      </c>
      <c r="G175">
        <v>1</v>
      </c>
      <c r="H175">
        <v>1</v>
      </c>
      <c r="I175">
        <v>1</v>
      </c>
      <c r="J175">
        <v>3</v>
      </c>
      <c r="K175">
        <v>4</v>
      </c>
      <c r="L175">
        <v>5</v>
      </c>
      <c r="M175">
        <v>5</v>
      </c>
      <c r="N175">
        <v>9</v>
      </c>
      <c r="O175">
        <v>10</v>
      </c>
      <c r="P175">
        <v>10</v>
      </c>
      <c r="Q175">
        <v>10</v>
      </c>
      <c r="R175">
        <v>12</v>
      </c>
      <c r="S175">
        <v>15</v>
      </c>
      <c r="T175">
        <v>25</v>
      </c>
      <c r="U175">
        <v>30</v>
      </c>
      <c r="V175">
        <v>41</v>
      </c>
      <c r="W175">
        <v>44</v>
      </c>
      <c r="X175">
        <v>48</v>
      </c>
      <c r="Y175">
        <v>52</v>
      </c>
      <c r="Z175">
        <v>57</v>
      </c>
      <c r="AA175">
        <v>62</v>
      </c>
      <c r="AB175">
        <v>90</v>
      </c>
      <c r="AC175">
        <v>124</v>
      </c>
      <c r="AD175">
        <v>140</v>
      </c>
      <c r="AE175">
        <v>161</v>
      </c>
      <c r="AF175">
        <v>177</v>
      </c>
      <c r="AG175">
        <v>186</v>
      </c>
      <c r="AH175">
        <v>199</v>
      </c>
      <c r="AI175">
        <v>211</v>
      </c>
      <c r="AJ175">
        <v>227</v>
      </c>
      <c r="AK175">
        <v>249</v>
      </c>
      <c r="AL175">
        <v>261</v>
      </c>
      <c r="AM175">
        <v>268</v>
      </c>
      <c r="AN175">
        <v>272</v>
      </c>
      <c r="AO175">
        <v>276</v>
      </c>
      <c r="AP175">
        <v>279</v>
      </c>
      <c r="AQ175">
        <v>287</v>
      </c>
      <c r="AR175">
        <v>290</v>
      </c>
      <c r="AS175">
        <v>292</v>
      </c>
      <c r="AT175">
        <v>294</v>
      </c>
      <c r="AU175">
        <v>298</v>
      </c>
      <c r="AV175">
        <v>303</v>
      </c>
      <c r="AW175">
        <v>306</v>
      </c>
      <c r="AX175">
        <v>313</v>
      </c>
      <c r="AY175">
        <v>314</v>
      </c>
      <c r="AZ175">
        <v>315</v>
      </c>
      <c r="BA175">
        <v>319</v>
      </c>
      <c r="BB175">
        <v>320</v>
      </c>
      <c r="BC175">
        <v>321</v>
      </c>
      <c r="BD175">
        <v>324</v>
      </c>
      <c r="BE175">
        <v>324</v>
      </c>
      <c r="BF175">
        <v>324</v>
      </c>
    </row>
    <row r="176" spans="1:58" x14ac:dyDescent="0.35">
      <c r="A176" t="s">
        <v>211</v>
      </c>
      <c r="B176" t="s">
        <v>192</v>
      </c>
      <c r="C176">
        <v>39.548999999999999</v>
      </c>
      <c r="D176">
        <v>116.1306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3</v>
      </c>
      <c r="Q176">
        <v>3</v>
      </c>
      <c r="R176">
        <v>4</v>
      </c>
      <c r="S176">
        <v>6</v>
      </c>
      <c r="T176">
        <v>13</v>
      </c>
      <c r="U176">
        <v>22</v>
      </c>
      <c r="V176">
        <v>30</v>
      </c>
      <c r="W176">
        <v>34</v>
      </c>
      <c r="X176">
        <v>41</v>
      </c>
      <c r="Y176">
        <v>48</v>
      </c>
      <c r="Z176">
        <v>54</v>
      </c>
      <c r="AA176">
        <v>68</v>
      </c>
      <c r="AB176">
        <v>87</v>
      </c>
      <c r="AC176">
        <v>101</v>
      </c>
      <c r="AD176">
        <v>105</v>
      </c>
      <c r="AE176">
        <v>122</v>
      </c>
      <c r="AF176">
        <v>136</v>
      </c>
      <c r="AG176">
        <v>152</v>
      </c>
      <c r="AH176">
        <v>169</v>
      </c>
      <c r="AI176">
        <v>184</v>
      </c>
      <c r="AJ176">
        <v>203</v>
      </c>
      <c r="AK176">
        <v>219</v>
      </c>
      <c r="AL176">
        <v>234</v>
      </c>
      <c r="AM176">
        <v>248</v>
      </c>
      <c r="AN176">
        <v>261</v>
      </c>
      <c r="AO176">
        <v>274</v>
      </c>
      <c r="AP176">
        <v>277</v>
      </c>
      <c r="AQ176">
        <v>282</v>
      </c>
      <c r="AR176">
        <v>294</v>
      </c>
      <c r="AS176">
        <v>296</v>
      </c>
      <c r="AT176">
        <v>300</v>
      </c>
      <c r="AU176">
        <v>301</v>
      </c>
      <c r="AV176">
        <v>304</v>
      </c>
      <c r="AW176">
        <v>305</v>
      </c>
      <c r="AX176">
        <v>307</v>
      </c>
      <c r="AY176">
        <v>307</v>
      </c>
      <c r="AZ176">
        <v>307</v>
      </c>
      <c r="BA176">
        <v>307</v>
      </c>
      <c r="BB176">
        <v>307</v>
      </c>
      <c r="BC176">
        <v>308</v>
      </c>
      <c r="BD176">
        <v>310</v>
      </c>
      <c r="BE176">
        <v>310</v>
      </c>
      <c r="BF176">
        <v>310</v>
      </c>
    </row>
    <row r="177" spans="1:58" x14ac:dyDescent="0.35">
      <c r="A177" t="s">
        <v>212</v>
      </c>
      <c r="B177" t="s">
        <v>192</v>
      </c>
      <c r="C177">
        <v>26.078900000000001</v>
      </c>
      <c r="D177">
        <v>117.98739999999999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3</v>
      </c>
      <c r="S177">
        <v>11</v>
      </c>
      <c r="T177">
        <v>14</v>
      </c>
      <c r="U177">
        <v>20</v>
      </c>
      <c r="V177">
        <v>24</v>
      </c>
      <c r="W177">
        <v>35</v>
      </c>
      <c r="X177">
        <v>39</v>
      </c>
      <c r="Y177">
        <v>45</v>
      </c>
      <c r="Z177">
        <v>53</v>
      </c>
      <c r="AA177">
        <v>57</v>
      </c>
      <c r="AB177">
        <v>63</v>
      </c>
      <c r="AC177">
        <v>71</v>
      </c>
      <c r="AD177">
        <v>82</v>
      </c>
      <c r="AE177">
        <v>90</v>
      </c>
      <c r="AF177">
        <v>93</v>
      </c>
      <c r="AG177">
        <v>112</v>
      </c>
      <c r="AH177">
        <v>126</v>
      </c>
      <c r="AI177">
        <v>149</v>
      </c>
      <c r="AJ177">
        <v>162</v>
      </c>
      <c r="AK177">
        <v>170</v>
      </c>
      <c r="AL177">
        <v>183</v>
      </c>
      <c r="AM177">
        <v>199</v>
      </c>
      <c r="AN177">
        <v>218</v>
      </c>
      <c r="AO177">
        <v>228</v>
      </c>
      <c r="AP177">
        <v>235</v>
      </c>
      <c r="AQ177">
        <v>243</v>
      </c>
      <c r="AR177">
        <v>247</v>
      </c>
      <c r="AS177">
        <v>255</v>
      </c>
      <c r="AT177">
        <v>260</v>
      </c>
      <c r="AU177">
        <v>270</v>
      </c>
      <c r="AV177">
        <v>277</v>
      </c>
      <c r="AW177">
        <v>284</v>
      </c>
      <c r="AX177">
        <v>295</v>
      </c>
      <c r="AY177">
        <v>295</v>
      </c>
      <c r="AZ177">
        <v>295</v>
      </c>
      <c r="BA177">
        <v>295</v>
      </c>
      <c r="BB177">
        <v>295</v>
      </c>
      <c r="BC177">
        <v>295</v>
      </c>
      <c r="BD177">
        <v>295</v>
      </c>
      <c r="BE177">
        <v>295</v>
      </c>
      <c r="BF177">
        <v>295</v>
      </c>
    </row>
    <row r="178" spans="1:58" x14ac:dyDescent="0.35">
      <c r="A178" t="s">
        <v>213</v>
      </c>
      <c r="B178" t="s">
        <v>192</v>
      </c>
      <c r="C178">
        <v>23.829799999999999</v>
      </c>
      <c r="D178">
        <v>108.7881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2</v>
      </c>
      <c r="L178">
        <v>2</v>
      </c>
      <c r="M178">
        <v>2</v>
      </c>
      <c r="N178">
        <v>2</v>
      </c>
      <c r="O178">
        <v>2</v>
      </c>
      <c r="P178">
        <v>2</v>
      </c>
      <c r="Q178">
        <v>7</v>
      </c>
      <c r="R178">
        <v>10</v>
      </c>
      <c r="S178">
        <v>13</v>
      </c>
      <c r="T178">
        <v>14</v>
      </c>
      <c r="U178">
        <v>17</v>
      </c>
      <c r="V178">
        <v>17</v>
      </c>
      <c r="W178">
        <v>18</v>
      </c>
      <c r="X178">
        <v>24</v>
      </c>
      <c r="Y178">
        <v>33</v>
      </c>
      <c r="Z178">
        <v>32</v>
      </c>
      <c r="AA178">
        <v>33</v>
      </c>
      <c r="AB178">
        <v>36</v>
      </c>
      <c r="AC178">
        <v>44</v>
      </c>
      <c r="AD178">
        <v>49</v>
      </c>
      <c r="AE178">
        <v>53</v>
      </c>
      <c r="AF178">
        <v>69</v>
      </c>
      <c r="AG178">
        <v>86</v>
      </c>
      <c r="AH178">
        <v>90</v>
      </c>
      <c r="AI178">
        <v>97</v>
      </c>
      <c r="AJ178">
        <v>104</v>
      </c>
      <c r="AK178">
        <v>106</v>
      </c>
      <c r="AL178">
        <v>112</v>
      </c>
      <c r="AM178">
        <v>134</v>
      </c>
      <c r="AN178">
        <v>147</v>
      </c>
      <c r="AO178">
        <v>161</v>
      </c>
      <c r="AP178">
        <v>168</v>
      </c>
      <c r="AQ178">
        <v>176</v>
      </c>
      <c r="AR178">
        <v>181</v>
      </c>
      <c r="AS178">
        <v>192</v>
      </c>
      <c r="AT178">
        <v>202</v>
      </c>
      <c r="AU178">
        <v>210</v>
      </c>
      <c r="AV178">
        <v>214</v>
      </c>
      <c r="AW178">
        <v>217</v>
      </c>
      <c r="AX178">
        <v>218</v>
      </c>
      <c r="AY178">
        <v>223</v>
      </c>
      <c r="AZ178">
        <v>230</v>
      </c>
      <c r="BA178">
        <v>234</v>
      </c>
      <c r="BB178">
        <v>238</v>
      </c>
      <c r="BC178">
        <v>241</v>
      </c>
      <c r="BD178">
        <v>243</v>
      </c>
      <c r="BE178">
        <v>243</v>
      </c>
      <c r="BF178">
        <v>243</v>
      </c>
    </row>
    <row r="179" spans="1:58" x14ac:dyDescent="0.35">
      <c r="A179" t="s">
        <v>214</v>
      </c>
      <c r="B179" t="s">
        <v>192</v>
      </c>
      <c r="C179">
        <v>35.191699999999997</v>
      </c>
      <c r="D179">
        <v>108.87009999999999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2</v>
      </c>
      <c r="S179">
        <v>6</v>
      </c>
      <c r="T179">
        <v>9</v>
      </c>
      <c r="U179">
        <v>17</v>
      </c>
      <c r="V179">
        <v>20</v>
      </c>
      <c r="W179">
        <v>25</v>
      </c>
      <c r="X179">
        <v>30</v>
      </c>
      <c r="Y179">
        <v>32</v>
      </c>
      <c r="Z179">
        <v>43</v>
      </c>
      <c r="AA179">
        <v>46</v>
      </c>
      <c r="AB179">
        <v>54</v>
      </c>
      <c r="AC179">
        <v>60</v>
      </c>
      <c r="AD179">
        <v>71</v>
      </c>
      <c r="AE179">
        <v>79</v>
      </c>
      <c r="AF179">
        <v>89</v>
      </c>
      <c r="AG179">
        <v>102</v>
      </c>
      <c r="AH179">
        <v>118</v>
      </c>
      <c r="AI179">
        <v>134</v>
      </c>
      <c r="AJ179">
        <v>149</v>
      </c>
      <c r="AK179">
        <v>163</v>
      </c>
      <c r="AL179">
        <v>173</v>
      </c>
      <c r="AM179">
        <v>186</v>
      </c>
      <c r="AN179">
        <v>192</v>
      </c>
      <c r="AO179">
        <v>195</v>
      </c>
      <c r="AP179">
        <v>199</v>
      </c>
      <c r="AQ179">
        <v>207</v>
      </c>
      <c r="AR179">
        <v>208</v>
      </c>
      <c r="AS179">
        <v>216</v>
      </c>
      <c r="AT179">
        <v>216</v>
      </c>
      <c r="AU179">
        <v>223</v>
      </c>
      <c r="AV179">
        <v>224</v>
      </c>
      <c r="AW179">
        <v>226</v>
      </c>
      <c r="AX179">
        <v>226</v>
      </c>
      <c r="AY179">
        <v>227</v>
      </c>
      <c r="AZ179">
        <v>227</v>
      </c>
      <c r="BA179">
        <v>227</v>
      </c>
      <c r="BB179">
        <v>232</v>
      </c>
      <c r="BC179">
        <v>232</v>
      </c>
      <c r="BD179">
        <v>232</v>
      </c>
      <c r="BE179">
        <v>232</v>
      </c>
      <c r="BF179">
        <v>232</v>
      </c>
    </row>
    <row r="180" spans="1:58" x14ac:dyDescent="0.35">
      <c r="A180" t="s">
        <v>215</v>
      </c>
      <c r="B180" t="s">
        <v>192</v>
      </c>
      <c r="C180">
        <v>24.974</v>
      </c>
      <c r="D180">
        <v>101.48699999999999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2</v>
      </c>
      <c r="P180">
        <v>3</v>
      </c>
      <c r="Q180">
        <v>5</v>
      </c>
      <c r="R180">
        <v>5</v>
      </c>
      <c r="S180">
        <v>5</v>
      </c>
      <c r="T180">
        <v>7</v>
      </c>
      <c r="U180">
        <v>12</v>
      </c>
      <c r="V180">
        <v>17</v>
      </c>
      <c r="W180">
        <v>18</v>
      </c>
      <c r="X180">
        <v>19</v>
      </c>
      <c r="Y180">
        <v>20</v>
      </c>
      <c r="Z180">
        <v>26</v>
      </c>
      <c r="AA180">
        <v>27</v>
      </c>
      <c r="AB180">
        <v>36</v>
      </c>
      <c r="AC180">
        <v>42</v>
      </c>
      <c r="AD180">
        <v>42</v>
      </c>
      <c r="AE180">
        <v>47</v>
      </c>
      <c r="AF180">
        <v>57</v>
      </c>
      <c r="AG180">
        <v>60</v>
      </c>
      <c r="AH180">
        <v>79</v>
      </c>
      <c r="AI180">
        <v>96</v>
      </c>
      <c r="AJ180">
        <v>107</v>
      </c>
      <c r="AK180">
        <v>115</v>
      </c>
      <c r="AL180">
        <v>124</v>
      </c>
      <c r="AM180">
        <v>129</v>
      </c>
      <c r="AN180">
        <v>144</v>
      </c>
      <c r="AO180">
        <v>150</v>
      </c>
      <c r="AP180">
        <v>156</v>
      </c>
      <c r="AQ180">
        <v>157</v>
      </c>
      <c r="AR180">
        <v>163</v>
      </c>
      <c r="AS180">
        <v>168</v>
      </c>
      <c r="AT180">
        <v>169</v>
      </c>
      <c r="AU180">
        <v>169</v>
      </c>
      <c r="AV180">
        <v>169</v>
      </c>
      <c r="AW180">
        <v>170</v>
      </c>
      <c r="AX180">
        <v>170</v>
      </c>
      <c r="AY180">
        <v>170</v>
      </c>
      <c r="AZ180">
        <v>170</v>
      </c>
      <c r="BA180">
        <v>170</v>
      </c>
      <c r="BB180">
        <v>170</v>
      </c>
      <c r="BC180">
        <v>170</v>
      </c>
      <c r="BD180">
        <v>170</v>
      </c>
      <c r="BE180">
        <v>172</v>
      </c>
      <c r="BF180">
        <v>172</v>
      </c>
    </row>
    <row r="181" spans="1:58" x14ac:dyDescent="0.35">
      <c r="A181" t="s">
        <v>216</v>
      </c>
      <c r="B181" t="s">
        <v>192</v>
      </c>
      <c r="C181">
        <v>19.195900000000002</v>
      </c>
      <c r="D181">
        <v>109.7453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1</v>
      </c>
      <c r="O181">
        <v>1</v>
      </c>
      <c r="P181">
        <v>4</v>
      </c>
      <c r="Q181">
        <v>4</v>
      </c>
      <c r="R181">
        <v>5</v>
      </c>
      <c r="S181">
        <v>5</v>
      </c>
      <c r="T181">
        <v>8</v>
      </c>
      <c r="U181">
        <v>10</v>
      </c>
      <c r="V181">
        <v>14</v>
      </c>
      <c r="W181">
        <v>19</v>
      </c>
      <c r="X181">
        <v>19</v>
      </c>
      <c r="Y181">
        <v>20</v>
      </c>
      <c r="Z181">
        <v>27</v>
      </c>
      <c r="AA181">
        <v>30</v>
      </c>
      <c r="AB181">
        <v>43</v>
      </c>
      <c r="AC181">
        <v>39</v>
      </c>
      <c r="AD181">
        <v>52</v>
      </c>
      <c r="AE181">
        <v>59</v>
      </c>
      <c r="AF181">
        <v>79</v>
      </c>
      <c r="AG181">
        <v>84</v>
      </c>
      <c r="AH181">
        <v>86</v>
      </c>
      <c r="AI181">
        <v>95</v>
      </c>
      <c r="AJ181">
        <v>104</v>
      </c>
      <c r="AK181">
        <v>106</v>
      </c>
      <c r="AL181">
        <v>116</v>
      </c>
      <c r="AM181">
        <v>124</v>
      </c>
      <c r="AN181">
        <v>129</v>
      </c>
      <c r="AO181">
        <v>131</v>
      </c>
      <c r="AP181">
        <v>133</v>
      </c>
      <c r="AQ181">
        <v>148</v>
      </c>
      <c r="AR181">
        <v>149</v>
      </c>
      <c r="AS181">
        <v>151</v>
      </c>
      <c r="AT181">
        <v>155</v>
      </c>
      <c r="AU181">
        <v>158</v>
      </c>
      <c r="AV181">
        <v>158</v>
      </c>
      <c r="AW181">
        <v>158</v>
      </c>
      <c r="AX181">
        <v>158</v>
      </c>
      <c r="AY181">
        <v>159</v>
      </c>
      <c r="AZ181">
        <v>159</v>
      </c>
      <c r="BA181">
        <v>159</v>
      </c>
      <c r="BB181">
        <v>159</v>
      </c>
      <c r="BC181">
        <v>160</v>
      </c>
      <c r="BD181">
        <v>160</v>
      </c>
      <c r="BE181">
        <v>160</v>
      </c>
      <c r="BF181">
        <v>160</v>
      </c>
    </row>
    <row r="182" spans="1:58" x14ac:dyDescent="0.35">
      <c r="A182" t="s">
        <v>217</v>
      </c>
      <c r="B182" t="s">
        <v>192</v>
      </c>
      <c r="C182">
        <v>26.8154</v>
      </c>
      <c r="D182">
        <v>106.87479999999999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1</v>
      </c>
      <c r="M182">
        <v>1</v>
      </c>
      <c r="N182">
        <v>2</v>
      </c>
      <c r="O182">
        <v>2</v>
      </c>
      <c r="P182">
        <v>2</v>
      </c>
      <c r="Q182">
        <v>2</v>
      </c>
      <c r="R182">
        <v>2</v>
      </c>
      <c r="S182">
        <v>9</v>
      </c>
      <c r="T182">
        <v>6</v>
      </c>
      <c r="U182">
        <v>6</v>
      </c>
      <c r="V182">
        <v>7</v>
      </c>
      <c r="W182">
        <v>7</v>
      </c>
      <c r="X182">
        <v>10</v>
      </c>
      <c r="Y182">
        <v>17</v>
      </c>
      <c r="Z182">
        <v>18</v>
      </c>
      <c r="AA182">
        <v>27</v>
      </c>
      <c r="AB182">
        <v>28</v>
      </c>
      <c r="AC182">
        <v>41</v>
      </c>
      <c r="AD182">
        <v>46</v>
      </c>
      <c r="AE182">
        <v>57</v>
      </c>
      <c r="AF182">
        <v>66</v>
      </c>
      <c r="AG182">
        <v>70</v>
      </c>
      <c r="AH182">
        <v>72</v>
      </c>
      <c r="AI182">
        <v>77</v>
      </c>
      <c r="AJ182">
        <v>90</v>
      </c>
      <c r="AK182">
        <v>102</v>
      </c>
      <c r="AL182">
        <v>102</v>
      </c>
      <c r="AM182">
        <v>104</v>
      </c>
      <c r="AN182">
        <v>104</v>
      </c>
      <c r="AO182">
        <v>112</v>
      </c>
      <c r="AP182">
        <v>112</v>
      </c>
      <c r="AQ182">
        <v>112</v>
      </c>
      <c r="AR182">
        <v>112</v>
      </c>
      <c r="AS182">
        <v>114</v>
      </c>
      <c r="AT182">
        <v>114</v>
      </c>
      <c r="AU182">
        <v>114</v>
      </c>
      <c r="AV182">
        <v>114</v>
      </c>
      <c r="AW182">
        <v>114</v>
      </c>
      <c r="AX182">
        <v>115</v>
      </c>
      <c r="AY182">
        <v>117</v>
      </c>
      <c r="AZ182">
        <v>123</v>
      </c>
      <c r="BA182">
        <v>129</v>
      </c>
      <c r="BB182">
        <v>133</v>
      </c>
      <c r="BC182">
        <v>137</v>
      </c>
      <c r="BD182">
        <v>140</v>
      </c>
      <c r="BE182">
        <v>143</v>
      </c>
      <c r="BF182">
        <v>143</v>
      </c>
    </row>
    <row r="183" spans="1:58" x14ac:dyDescent="0.35">
      <c r="A183" t="s">
        <v>218</v>
      </c>
      <c r="B183" t="s">
        <v>192</v>
      </c>
      <c r="C183">
        <v>39.305399999999999</v>
      </c>
      <c r="D183">
        <v>117.32299999999999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1</v>
      </c>
      <c r="R183">
        <v>2</v>
      </c>
      <c r="S183">
        <v>2</v>
      </c>
      <c r="T183">
        <v>2</v>
      </c>
      <c r="U183">
        <v>2</v>
      </c>
      <c r="V183">
        <v>4</v>
      </c>
      <c r="W183">
        <v>4</v>
      </c>
      <c r="X183">
        <v>8</v>
      </c>
      <c r="Y183">
        <v>10</v>
      </c>
      <c r="Z183">
        <v>11</v>
      </c>
      <c r="AA183">
        <v>21</v>
      </c>
      <c r="AB183">
        <v>31</v>
      </c>
      <c r="AC183">
        <v>37</v>
      </c>
      <c r="AD183">
        <v>45</v>
      </c>
      <c r="AE183">
        <v>46</v>
      </c>
      <c r="AF183">
        <v>48</v>
      </c>
      <c r="AG183">
        <v>54</v>
      </c>
      <c r="AH183">
        <v>59</v>
      </c>
      <c r="AI183">
        <v>62</v>
      </c>
      <c r="AJ183">
        <v>65</v>
      </c>
      <c r="AK183">
        <v>81</v>
      </c>
      <c r="AL183">
        <v>87</v>
      </c>
      <c r="AM183">
        <v>91</v>
      </c>
      <c r="AN183">
        <v>96</v>
      </c>
      <c r="AO183">
        <v>102</v>
      </c>
      <c r="AP183">
        <v>102</v>
      </c>
      <c r="AQ183">
        <v>109</v>
      </c>
      <c r="AR183">
        <v>111</v>
      </c>
      <c r="AS183">
        <v>111</v>
      </c>
      <c r="AT183">
        <v>124</v>
      </c>
      <c r="AU183">
        <v>124</v>
      </c>
      <c r="AV183">
        <v>128</v>
      </c>
      <c r="AW183">
        <v>128</v>
      </c>
      <c r="AX183">
        <v>128</v>
      </c>
      <c r="AY183">
        <v>128</v>
      </c>
      <c r="AZ183">
        <v>130</v>
      </c>
      <c r="BA183">
        <v>131</v>
      </c>
      <c r="BB183">
        <v>131</v>
      </c>
      <c r="BC183">
        <v>132</v>
      </c>
      <c r="BD183">
        <v>132</v>
      </c>
      <c r="BE183">
        <v>132</v>
      </c>
      <c r="BF183">
        <v>133</v>
      </c>
    </row>
    <row r="184" spans="1:58" x14ac:dyDescent="0.35">
      <c r="A184" t="s">
        <v>219</v>
      </c>
      <c r="B184" t="s">
        <v>192</v>
      </c>
      <c r="C184">
        <v>37.5777</v>
      </c>
      <c r="D184">
        <v>112.29219999999999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</v>
      </c>
      <c r="M184">
        <v>1</v>
      </c>
      <c r="N184">
        <v>1</v>
      </c>
      <c r="O184">
        <v>1</v>
      </c>
      <c r="P184">
        <v>3</v>
      </c>
      <c r="Q184">
        <v>2</v>
      </c>
      <c r="R184">
        <v>4</v>
      </c>
      <c r="S184">
        <v>5</v>
      </c>
      <c r="T184">
        <v>12</v>
      </c>
      <c r="U184">
        <v>15</v>
      </c>
      <c r="V184">
        <v>21</v>
      </c>
      <c r="W184">
        <v>25</v>
      </c>
      <c r="X184">
        <v>25</v>
      </c>
      <c r="Y184">
        <v>30</v>
      </c>
      <c r="Z184">
        <v>33</v>
      </c>
      <c r="AA184">
        <v>36</v>
      </c>
      <c r="AB184">
        <v>38</v>
      </c>
      <c r="AC184">
        <v>46</v>
      </c>
      <c r="AD184">
        <v>50</v>
      </c>
      <c r="AE184">
        <v>53</v>
      </c>
      <c r="AF184">
        <v>61</v>
      </c>
      <c r="AG184">
        <v>68</v>
      </c>
      <c r="AH184">
        <v>76</v>
      </c>
      <c r="AI184">
        <v>78</v>
      </c>
      <c r="AJ184">
        <v>81</v>
      </c>
      <c r="AK184">
        <v>88</v>
      </c>
      <c r="AL184">
        <v>94</v>
      </c>
      <c r="AM184">
        <v>98</v>
      </c>
      <c r="AN184">
        <v>104</v>
      </c>
      <c r="AO184">
        <v>107</v>
      </c>
      <c r="AP184">
        <v>112</v>
      </c>
      <c r="AQ184">
        <v>114</v>
      </c>
      <c r="AR184">
        <v>116</v>
      </c>
      <c r="AS184">
        <v>119</v>
      </c>
      <c r="AT184">
        <v>124</v>
      </c>
      <c r="AU184">
        <v>124</v>
      </c>
      <c r="AV184">
        <v>126</v>
      </c>
      <c r="AW184">
        <v>126</v>
      </c>
      <c r="AX184">
        <v>126</v>
      </c>
      <c r="AY184">
        <v>126</v>
      </c>
      <c r="AZ184">
        <v>127</v>
      </c>
      <c r="BA184">
        <v>131</v>
      </c>
      <c r="BB184">
        <v>131</v>
      </c>
      <c r="BC184">
        <v>132</v>
      </c>
      <c r="BD184">
        <v>133</v>
      </c>
      <c r="BE184">
        <v>133</v>
      </c>
      <c r="BF184">
        <v>133</v>
      </c>
    </row>
    <row r="185" spans="1:58" x14ac:dyDescent="0.35">
      <c r="A185" t="s">
        <v>220</v>
      </c>
      <c r="B185" t="s">
        <v>192</v>
      </c>
      <c r="C185">
        <v>37.809899999999999</v>
      </c>
      <c r="D185">
        <v>101.0583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3</v>
      </c>
      <c r="Q185">
        <v>3</v>
      </c>
      <c r="R185">
        <v>4</v>
      </c>
      <c r="S185">
        <v>6</v>
      </c>
      <c r="T185">
        <v>6</v>
      </c>
      <c r="U185">
        <v>9</v>
      </c>
      <c r="V185">
        <v>12</v>
      </c>
      <c r="W185">
        <v>16</v>
      </c>
      <c r="X185">
        <v>17</v>
      </c>
      <c r="Y185">
        <v>24</v>
      </c>
      <c r="Z185">
        <v>31</v>
      </c>
      <c r="AA185">
        <v>39</v>
      </c>
      <c r="AB185">
        <v>39</v>
      </c>
      <c r="AC185">
        <v>49</v>
      </c>
      <c r="AD185">
        <v>54</v>
      </c>
      <c r="AE185">
        <v>58</v>
      </c>
      <c r="AF185">
        <v>62</v>
      </c>
      <c r="AG185">
        <v>65</v>
      </c>
      <c r="AH185">
        <v>71</v>
      </c>
      <c r="AI185">
        <v>76</v>
      </c>
      <c r="AJ185">
        <v>76</v>
      </c>
      <c r="AK185">
        <v>78</v>
      </c>
      <c r="AL185">
        <v>80</v>
      </c>
      <c r="AM185">
        <v>80</v>
      </c>
      <c r="AN185">
        <v>81</v>
      </c>
      <c r="AO185">
        <v>81</v>
      </c>
      <c r="AP185">
        <v>82</v>
      </c>
      <c r="AQ185">
        <v>82</v>
      </c>
      <c r="AR185">
        <v>84</v>
      </c>
      <c r="AS185">
        <v>85</v>
      </c>
      <c r="AT185">
        <v>86</v>
      </c>
      <c r="AU185">
        <v>87</v>
      </c>
      <c r="AV185">
        <v>87</v>
      </c>
      <c r="AW185">
        <v>87</v>
      </c>
      <c r="AX185">
        <v>87</v>
      </c>
      <c r="AY185">
        <v>87</v>
      </c>
      <c r="AZ185">
        <v>88</v>
      </c>
      <c r="BA185">
        <v>88</v>
      </c>
      <c r="BB185">
        <v>88</v>
      </c>
      <c r="BC185">
        <v>88</v>
      </c>
      <c r="BD185">
        <v>88</v>
      </c>
      <c r="BE185">
        <v>89</v>
      </c>
      <c r="BF185">
        <v>91</v>
      </c>
    </row>
    <row r="186" spans="1:58" x14ac:dyDescent="0.35">
      <c r="A186" t="s">
        <v>221</v>
      </c>
      <c r="B186" t="s">
        <v>192</v>
      </c>
      <c r="C186">
        <v>22.3</v>
      </c>
      <c r="D186">
        <v>114.2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1</v>
      </c>
      <c r="AA186">
        <v>1</v>
      </c>
      <c r="AB186">
        <v>1</v>
      </c>
      <c r="AC186">
        <v>1</v>
      </c>
      <c r="AD186">
        <v>2</v>
      </c>
      <c r="AE186">
        <v>2</v>
      </c>
      <c r="AF186">
        <v>2</v>
      </c>
      <c r="AG186">
        <v>5</v>
      </c>
      <c r="AH186">
        <v>6</v>
      </c>
      <c r="AI186">
        <v>5</v>
      </c>
      <c r="AJ186">
        <v>6</v>
      </c>
      <c r="AK186">
        <v>11</v>
      </c>
      <c r="AL186">
        <v>19</v>
      </c>
      <c r="AM186">
        <v>19</v>
      </c>
      <c r="AN186">
        <v>24</v>
      </c>
      <c r="AO186">
        <v>24</v>
      </c>
      <c r="AP186">
        <v>30</v>
      </c>
      <c r="AQ186">
        <v>33</v>
      </c>
      <c r="AR186">
        <v>36</v>
      </c>
      <c r="AS186">
        <v>36</v>
      </c>
      <c r="AT186">
        <v>37</v>
      </c>
      <c r="AU186">
        <v>37</v>
      </c>
      <c r="AV186">
        <v>43</v>
      </c>
      <c r="AW186">
        <v>46</v>
      </c>
      <c r="AX186">
        <v>51</v>
      </c>
      <c r="AY186">
        <v>58</v>
      </c>
      <c r="AZ186">
        <v>59</v>
      </c>
      <c r="BA186">
        <v>65</v>
      </c>
      <c r="BB186">
        <v>65</v>
      </c>
      <c r="BC186">
        <v>67</v>
      </c>
      <c r="BD186">
        <v>77</v>
      </c>
      <c r="BE186">
        <v>78</v>
      </c>
      <c r="BF186">
        <v>81</v>
      </c>
    </row>
    <row r="187" spans="1:58" x14ac:dyDescent="0.35">
      <c r="A187" t="s">
        <v>222</v>
      </c>
      <c r="B187" t="s">
        <v>192</v>
      </c>
      <c r="C187">
        <v>41.2956</v>
      </c>
      <c r="D187">
        <v>122.60850000000001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2</v>
      </c>
      <c r="S187">
        <v>4</v>
      </c>
      <c r="T187">
        <v>5</v>
      </c>
      <c r="U187">
        <v>7</v>
      </c>
      <c r="V187">
        <v>8</v>
      </c>
      <c r="W187">
        <v>12</v>
      </c>
      <c r="X187">
        <v>13</v>
      </c>
      <c r="Y187">
        <v>19</v>
      </c>
      <c r="Z187">
        <v>20</v>
      </c>
      <c r="AA187">
        <v>22</v>
      </c>
      <c r="AB187">
        <v>29</v>
      </c>
      <c r="AC187">
        <v>31</v>
      </c>
      <c r="AD187">
        <v>40</v>
      </c>
      <c r="AE187">
        <v>43</v>
      </c>
      <c r="AF187">
        <v>53</v>
      </c>
      <c r="AG187">
        <v>55</v>
      </c>
      <c r="AH187">
        <v>59</v>
      </c>
      <c r="AI187">
        <v>61</v>
      </c>
      <c r="AJ187">
        <v>66</v>
      </c>
      <c r="AK187">
        <v>73</v>
      </c>
      <c r="AL187">
        <v>80</v>
      </c>
      <c r="AM187">
        <v>83</v>
      </c>
      <c r="AN187">
        <v>88</v>
      </c>
      <c r="AO187">
        <v>93</v>
      </c>
      <c r="AP187">
        <v>93</v>
      </c>
      <c r="AQ187">
        <v>96</v>
      </c>
      <c r="AR187">
        <v>103</v>
      </c>
      <c r="AS187">
        <v>103</v>
      </c>
      <c r="AT187">
        <v>106</v>
      </c>
      <c r="AU187">
        <v>106</v>
      </c>
      <c r="AV187">
        <v>106</v>
      </c>
      <c r="AW187">
        <v>106</v>
      </c>
      <c r="AX187">
        <v>107</v>
      </c>
      <c r="AY187">
        <v>109</v>
      </c>
      <c r="AZ187">
        <v>109</v>
      </c>
      <c r="BA187">
        <v>111</v>
      </c>
      <c r="BB187">
        <v>111</v>
      </c>
      <c r="BC187">
        <v>112</v>
      </c>
      <c r="BD187">
        <v>112</v>
      </c>
      <c r="BE187">
        <v>113</v>
      </c>
      <c r="BF187">
        <v>114</v>
      </c>
    </row>
    <row r="188" spans="1:58" x14ac:dyDescent="0.35">
      <c r="A188" t="s">
        <v>223</v>
      </c>
      <c r="B188" t="s">
        <v>192</v>
      </c>
      <c r="C188">
        <v>43.6661</v>
      </c>
      <c r="D188">
        <v>126.1923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2</v>
      </c>
      <c r="T188">
        <v>4</v>
      </c>
      <c r="U188">
        <v>4</v>
      </c>
      <c r="V188">
        <v>4</v>
      </c>
      <c r="W188">
        <v>12</v>
      </c>
      <c r="X188">
        <v>13</v>
      </c>
      <c r="Y188">
        <v>18</v>
      </c>
      <c r="Z188">
        <v>22</v>
      </c>
      <c r="AA188">
        <v>24</v>
      </c>
      <c r="AB188">
        <v>25</v>
      </c>
      <c r="AC188">
        <v>26</v>
      </c>
      <c r="AD188">
        <v>30</v>
      </c>
      <c r="AE188">
        <v>34</v>
      </c>
      <c r="AF188">
        <v>36</v>
      </c>
      <c r="AG188">
        <v>37</v>
      </c>
      <c r="AH188">
        <v>43</v>
      </c>
      <c r="AI188">
        <v>45</v>
      </c>
      <c r="AJ188">
        <v>52</v>
      </c>
      <c r="AK188">
        <v>54</v>
      </c>
      <c r="AL188">
        <v>60</v>
      </c>
      <c r="AM188">
        <v>63</v>
      </c>
      <c r="AN188">
        <v>65</v>
      </c>
      <c r="AO188">
        <v>67</v>
      </c>
      <c r="AP188">
        <v>73</v>
      </c>
      <c r="AQ188">
        <v>75</v>
      </c>
      <c r="AR188">
        <v>78</v>
      </c>
      <c r="AS188">
        <v>83</v>
      </c>
      <c r="AT188">
        <v>83</v>
      </c>
      <c r="AU188">
        <v>86</v>
      </c>
      <c r="AV188">
        <v>88</v>
      </c>
      <c r="AW188">
        <v>90</v>
      </c>
      <c r="AX188">
        <v>90</v>
      </c>
      <c r="AY188">
        <v>90</v>
      </c>
      <c r="AZ188">
        <v>91</v>
      </c>
      <c r="BA188">
        <v>91</v>
      </c>
      <c r="BB188">
        <v>91</v>
      </c>
      <c r="BC188">
        <v>91</v>
      </c>
      <c r="BD188">
        <v>91</v>
      </c>
      <c r="BE188">
        <v>91</v>
      </c>
      <c r="BF188">
        <v>91</v>
      </c>
    </row>
    <row r="189" spans="1:58" x14ac:dyDescent="0.35">
      <c r="B189" t="s">
        <v>224</v>
      </c>
      <c r="C189">
        <v>49.817500000000003</v>
      </c>
      <c r="D189">
        <v>15.473000000000001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</row>
    <row r="190" spans="1:58" x14ac:dyDescent="0.35">
      <c r="A190" t="s">
        <v>225</v>
      </c>
      <c r="B190" t="s">
        <v>192</v>
      </c>
      <c r="C190">
        <v>41.112900000000003</v>
      </c>
      <c r="D190">
        <v>85.240099999999998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3</v>
      </c>
      <c r="Z190">
        <v>3</v>
      </c>
      <c r="AA190">
        <v>6</v>
      </c>
      <c r="AB190">
        <v>6</v>
      </c>
      <c r="AC190">
        <v>10</v>
      </c>
      <c r="AD190">
        <v>12</v>
      </c>
      <c r="AE190">
        <v>12</v>
      </c>
      <c r="AF190">
        <v>12</v>
      </c>
      <c r="AG190">
        <v>20</v>
      </c>
      <c r="AH190">
        <v>22</v>
      </c>
      <c r="AI190">
        <v>24</v>
      </c>
      <c r="AJ190">
        <v>25</v>
      </c>
      <c r="AK190">
        <v>28</v>
      </c>
      <c r="AL190">
        <v>30</v>
      </c>
      <c r="AM190">
        <v>30</v>
      </c>
      <c r="AN190">
        <v>34</v>
      </c>
      <c r="AO190">
        <v>43</v>
      </c>
      <c r="AP190">
        <v>52</v>
      </c>
      <c r="AQ190">
        <v>62</v>
      </c>
      <c r="AR190">
        <v>64</v>
      </c>
      <c r="AS190">
        <v>66</v>
      </c>
      <c r="AT190">
        <v>68</v>
      </c>
      <c r="AU190">
        <v>69</v>
      </c>
      <c r="AV190">
        <v>70</v>
      </c>
      <c r="AW190">
        <v>71</v>
      </c>
      <c r="AX190">
        <v>72</v>
      </c>
      <c r="AY190">
        <v>73</v>
      </c>
      <c r="AZ190">
        <v>73</v>
      </c>
      <c r="BA190">
        <v>73</v>
      </c>
      <c r="BB190">
        <v>73</v>
      </c>
      <c r="BC190">
        <v>73</v>
      </c>
      <c r="BD190">
        <v>73</v>
      </c>
      <c r="BE190">
        <v>73</v>
      </c>
      <c r="BF190">
        <v>73</v>
      </c>
    </row>
    <row r="191" spans="1:58" x14ac:dyDescent="0.35">
      <c r="A191" t="s">
        <v>226</v>
      </c>
      <c r="B191" t="s">
        <v>192</v>
      </c>
      <c r="C191">
        <v>44.093499999999999</v>
      </c>
      <c r="D191">
        <v>113.9448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3</v>
      </c>
      <c r="T191">
        <v>4</v>
      </c>
      <c r="U191">
        <v>5</v>
      </c>
      <c r="V191">
        <v>5</v>
      </c>
      <c r="W191">
        <v>5</v>
      </c>
      <c r="X191">
        <v>5</v>
      </c>
      <c r="Y191">
        <v>5</v>
      </c>
      <c r="Z191">
        <v>6</v>
      </c>
      <c r="AA191">
        <v>6</v>
      </c>
      <c r="AB191">
        <v>6</v>
      </c>
      <c r="AC191">
        <v>7</v>
      </c>
      <c r="AD191">
        <v>8</v>
      </c>
      <c r="AE191">
        <v>8</v>
      </c>
      <c r="AF191">
        <v>8</v>
      </c>
      <c r="AG191">
        <v>10</v>
      </c>
      <c r="AH191">
        <v>16</v>
      </c>
      <c r="AI191">
        <v>17</v>
      </c>
      <c r="AJ191">
        <v>26</v>
      </c>
      <c r="AK191">
        <v>27</v>
      </c>
      <c r="AL191">
        <v>34</v>
      </c>
      <c r="AM191">
        <v>35</v>
      </c>
      <c r="AN191">
        <v>38</v>
      </c>
      <c r="AO191">
        <v>43</v>
      </c>
      <c r="AP191">
        <v>45</v>
      </c>
      <c r="AQ191">
        <v>49</v>
      </c>
      <c r="AR191">
        <v>52</v>
      </c>
      <c r="AS191">
        <v>54</v>
      </c>
      <c r="AT191">
        <v>59</v>
      </c>
      <c r="AU191">
        <v>63</v>
      </c>
      <c r="AV191">
        <v>65</v>
      </c>
      <c r="AW191">
        <v>65</v>
      </c>
      <c r="AX191">
        <v>67</v>
      </c>
      <c r="AY191">
        <v>70</v>
      </c>
      <c r="AZ191">
        <v>70</v>
      </c>
      <c r="BA191">
        <v>70</v>
      </c>
      <c r="BB191">
        <v>71</v>
      </c>
      <c r="BC191">
        <v>71</v>
      </c>
      <c r="BD191">
        <v>71</v>
      </c>
      <c r="BE191">
        <v>71</v>
      </c>
      <c r="BF191">
        <v>71</v>
      </c>
    </row>
    <row r="192" spans="1:58" x14ac:dyDescent="0.35">
      <c r="A192" t="s">
        <v>227</v>
      </c>
      <c r="B192" t="s">
        <v>192</v>
      </c>
      <c r="C192">
        <v>37.269199999999998</v>
      </c>
      <c r="D192">
        <v>106.16549999999999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</v>
      </c>
      <c r="R192">
        <v>1</v>
      </c>
      <c r="S192">
        <v>1</v>
      </c>
      <c r="T192">
        <v>1</v>
      </c>
      <c r="U192">
        <v>5</v>
      </c>
      <c r="V192">
        <v>15</v>
      </c>
      <c r="W192">
        <v>13</v>
      </c>
      <c r="X192">
        <v>13</v>
      </c>
      <c r="Y192">
        <v>22</v>
      </c>
      <c r="Z192">
        <v>24</v>
      </c>
      <c r="AA192">
        <v>24</v>
      </c>
      <c r="AB192">
        <v>24</v>
      </c>
      <c r="AC192">
        <v>33</v>
      </c>
      <c r="AD192">
        <v>33</v>
      </c>
      <c r="AE192">
        <v>35</v>
      </c>
      <c r="AF192">
        <v>42</v>
      </c>
      <c r="AG192">
        <v>42</v>
      </c>
      <c r="AH192">
        <v>44</v>
      </c>
      <c r="AI192">
        <v>48</v>
      </c>
      <c r="AJ192">
        <v>48</v>
      </c>
      <c r="AK192">
        <v>56</v>
      </c>
      <c r="AL192">
        <v>58</v>
      </c>
      <c r="AM192">
        <v>61</v>
      </c>
      <c r="AN192">
        <v>65</v>
      </c>
      <c r="AO192">
        <v>68</v>
      </c>
      <c r="AP192">
        <v>68</v>
      </c>
      <c r="AQ192">
        <v>69</v>
      </c>
      <c r="AR192">
        <v>69</v>
      </c>
      <c r="AS192">
        <v>69</v>
      </c>
      <c r="AT192">
        <v>69</v>
      </c>
      <c r="AU192">
        <v>69</v>
      </c>
      <c r="AV192">
        <v>69</v>
      </c>
      <c r="AW192">
        <v>71</v>
      </c>
      <c r="AX192">
        <v>71</v>
      </c>
      <c r="AY192">
        <v>71</v>
      </c>
      <c r="AZ192">
        <v>71</v>
      </c>
      <c r="BA192">
        <v>71</v>
      </c>
      <c r="BB192">
        <v>72</v>
      </c>
      <c r="BC192">
        <v>72</v>
      </c>
      <c r="BD192">
        <v>72</v>
      </c>
      <c r="BE192">
        <v>73</v>
      </c>
      <c r="BF192">
        <v>73</v>
      </c>
    </row>
    <row r="193" spans="1:58" x14ac:dyDescent="0.35">
      <c r="B193" t="s">
        <v>228</v>
      </c>
      <c r="C193">
        <v>23.7</v>
      </c>
      <c r="D193">
        <v>121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2</v>
      </c>
      <c r="AC193">
        <v>2</v>
      </c>
      <c r="AD193">
        <v>2</v>
      </c>
      <c r="AE193">
        <v>2</v>
      </c>
      <c r="AF193">
        <v>2</v>
      </c>
      <c r="AG193">
        <v>2</v>
      </c>
      <c r="AH193">
        <v>2</v>
      </c>
      <c r="AI193">
        <v>2</v>
      </c>
      <c r="AJ193">
        <v>2</v>
      </c>
      <c r="AK193">
        <v>2</v>
      </c>
      <c r="AL193">
        <v>5</v>
      </c>
      <c r="AM193">
        <v>5</v>
      </c>
      <c r="AN193">
        <v>5</v>
      </c>
      <c r="AO193">
        <v>5</v>
      </c>
      <c r="AP193">
        <v>6</v>
      </c>
      <c r="AQ193">
        <v>9</v>
      </c>
      <c r="AR193">
        <v>9</v>
      </c>
      <c r="AS193">
        <v>12</v>
      </c>
      <c r="AT193">
        <v>12</v>
      </c>
      <c r="AU193">
        <v>12</v>
      </c>
      <c r="AV193">
        <v>12</v>
      </c>
      <c r="AW193">
        <v>12</v>
      </c>
      <c r="AX193">
        <v>12</v>
      </c>
      <c r="AY193">
        <v>13</v>
      </c>
      <c r="AZ193">
        <v>15</v>
      </c>
      <c r="BA193">
        <v>17</v>
      </c>
      <c r="BB193">
        <v>17</v>
      </c>
      <c r="BC193">
        <v>20</v>
      </c>
      <c r="BD193">
        <v>20</v>
      </c>
      <c r="BE193">
        <v>20</v>
      </c>
      <c r="BF193">
        <v>20</v>
      </c>
    </row>
    <row r="194" spans="1:58" x14ac:dyDescent="0.35">
      <c r="B194" t="s">
        <v>229</v>
      </c>
      <c r="C194">
        <v>16</v>
      </c>
      <c r="D194">
        <v>108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6</v>
      </c>
      <c r="Z194">
        <v>6</v>
      </c>
      <c r="AA194">
        <v>7</v>
      </c>
      <c r="AB194">
        <v>7</v>
      </c>
      <c r="AC194">
        <v>7</v>
      </c>
      <c r="AD194">
        <v>7</v>
      </c>
      <c r="AE194">
        <v>7</v>
      </c>
      <c r="AF194">
        <v>7</v>
      </c>
      <c r="AG194">
        <v>7</v>
      </c>
      <c r="AH194">
        <v>7</v>
      </c>
      <c r="AI194">
        <v>14</v>
      </c>
      <c r="AJ194">
        <v>14</v>
      </c>
      <c r="AK194">
        <v>14</v>
      </c>
      <c r="AL194">
        <v>14</v>
      </c>
      <c r="AM194">
        <v>16</v>
      </c>
      <c r="AN194">
        <v>16</v>
      </c>
      <c r="AO194">
        <v>16</v>
      </c>
      <c r="AP194">
        <v>16</v>
      </c>
      <c r="AQ194">
        <v>16</v>
      </c>
      <c r="AR194">
        <v>16</v>
      </c>
      <c r="AS194">
        <v>16</v>
      </c>
      <c r="AT194">
        <v>16</v>
      </c>
      <c r="AU194">
        <v>16</v>
      </c>
      <c r="AV194">
        <v>16</v>
      </c>
      <c r="AW194">
        <v>16</v>
      </c>
      <c r="AX194">
        <v>16</v>
      </c>
      <c r="AY194">
        <v>16</v>
      </c>
      <c r="AZ194">
        <v>16</v>
      </c>
      <c r="BA194">
        <v>16</v>
      </c>
      <c r="BB194">
        <v>16</v>
      </c>
      <c r="BC194">
        <v>16</v>
      </c>
      <c r="BD194">
        <v>16</v>
      </c>
      <c r="BE194">
        <v>16</v>
      </c>
      <c r="BF194">
        <v>16</v>
      </c>
    </row>
    <row r="195" spans="1:58" x14ac:dyDescent="0.35">
      <c r="B195" t="s">
        <v>230</v>
      </c>
      <c r="C195">
        <v>60</v>
      </c>
      <c r="D195">
        <v>90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2</v>
      </c>
      <c r="AA195">
        <v>2</v>
      </c>
      <c r="AB195">
        <v>2</v>
      </c>
      <c r="AC195">
        <v>2</v>
      </c>
      <c r="AD195">
        <v>2</v>
      </c>
      <c r="AE195">
        <v>2</v>
      </c>
      <c r="AF195">
        <v>2</v>
      </c>
      <c r="AG195">
        <v>2</v>
      </c>
      <c r="AH195">
        <v>2</v>
      </c>
      <c r="AI195">
        <v>2</v>
      </c>
      <c r="AJ195">
        <v>2</v>
      </c>
      <c r="AK195">
        <v>2</v>
      </c>
      <c r="AL195">
        <v>2</v>
      </c>
      <c r="AM195">
        <v>2</v>
      </c>
      <c r="AN195">
        <v>2</v>
      </c>
      <c r="AO195">
        <v>2</v>
      </c>
      <c r="AP195">
        <v>2</v>
      </c>
      <c r="AQ195">
        <v>2</v>
      </c>
      <c r="AR195">
        <v>2</v>
      </c>
      <c r="AS195">
        <v>2</v>
      </c>
      <c r="AT195">
        <v>2</v>
      </c>
      <c r="AU195">
        <v>2</v>
      </c>
      <c r="AV195">
        <v>2</v>
      </c>
      <c r="AW195">
        <v>2</v>
      </c>
      <c r="AX195">
        <v>2</v>
      </c>
      <c r="AY195">
        <v>3</v>
      </c>
      <c r="AZ195">
        <v>3</v>
      </c>
      <c r="BA195">
        <v>3</v>
      </c>
      <c r="BB195">
        <v>3</v>
      </c>
      <c r="BC195">
        <v>3</v>
      </c>
      <c r="BD195">
        <v>3</v>
      </c>
      <c r="BE195">
        <v>8</v>
      </c>
      <c r="BF195">
        <v>8</v>
      </c>
    </row>
    <row r="196" spans="1:58" x14ac:dyDescent="0.35">
      <c r="A196" t="s">
        <v>231</v>
      </c>
      <c r="B196" t="s">
        <v>192</v>
      </c>
      <c r="C196">
        <v>35.745199999999997</v>
      </c>
      <c r="D196">
        <v>95.995599999999996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3</v>
      </c>
      <c r="T196">
        <v>3</v>
      </c>
      <c r="U196">
        <v>3</v>
      </c>
      <c r="V196">
        <v>3</v>
      </c>
      <c r="W196">
        <v>3</v>
      </c>
      <c r="X196">
        <v>3</v>
      </c>
      <c r="Y196">
        <v>5</v>
      </c>
      <c r="Z196">
        <v>9</v>
      </c>
      <c r="AA196">
        <v>11</v>
      </c>
      <c r="AB196">
        <v>11</v>
      </c>
      <c r="AC196">
        <v>13</v>
      </c>
      <c r="AD196">
        <v>13</v>
      </c>
      <c r="AE196">
        <v>13</v>
      </c>
      <c r="AF196">
        <v>15</v>
      </c>
      <c r="AG196">
        <v>16</v>
      </c>
      <c r="AH196">
        <v>16</v>
      </c>
      <c r="AI196">
        <v>18</v>
      </c>
      <c r="AJ196">
        <v>18</v>
      </c>
      <c r="AK196">
        <v>18</v>
      </c>
      <c r="AL196">
        <v>18</v>
      </c>
      <c r="AM196">
        <v>18</v>
      </c>
      <c r="AN196">
        <v>18</v>
      </c>
      <c r="AO196">
        <v>18</v>
      </c>
      <c r="AP196">
        <v>18</v>
      </c>
      <c r="AQ196">
        <v>18</v>
      </c>
      <c r="AR196">
        <v>18</v>
      </c>
      <c r="AS196">
        <v>18</v>
      </c>
      <c r="AT196">
        <v>18</v>
      </c>
      <c r="AU196">
        <v>18</v>
      </c>
      <c r="AV196">
        <v>18</v>
      </c>
      <c r="AW196">
        <v>18</v>
      </c>
      <c r="AX196">
        <v>18</v>
      </c>
      <c r="AY196">
        <v>18</v>
      </c>
      <c r="AZ196">
        <v>18</v>
      </c>
      <c r="BA196">
        <v>18</v>
      </c>
      <c r="BB196">
        <v>18</v>
      </c>
      <c r="BC196">
        <v>18</v>
      </c>
      <c r="BD196">
        <v>18</v>
      </c>
      <c r="BE196">
        <v>18</v>
      </c>
      <c r="BF196">
        <v>18</v>
      </c>
    </row>
    <row r="197" spans="1:58" x14ac:dyDescent="0.35">
      <c r="A197" t="s">
        <v>232</v>
      </c>
      <c r="B197" t="s">
        <v>192</v>
      </c>
      <c r="C197">
        <v>22.166699999999999</v>
      </c>
      <c r="D197">
        <v>113.55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2</v>
      </c>
      <c r="AA197">
        <v>3</v>
      </c>
      <c r="AB197">
        <v>3</v>
      </c>
      <c r="AC197">
        <v>3</v>
      </c>
      <c r="AD197">
        <v>5</v>
      </c>
      <c r="AE197">
        <v>5</v>
      </c>
      <c r="AF197">
        <v>5</v>
      </c>
      <c r="AG197">
        <v>5</v>
      </c>
      <c r="AH197">
        <v>6</v>
      </c>
      <c r="AI197">
        <v>6</v>
      </c>
      <c r="AJ197">
        <v>6</v>
      </c>
      <c r="AK197">
        <v>6</v>
      </c>
      <c r="AL197">
        <v>6</v>
      </c>
      <c r="AM197">
        <v>7</v>
      </c>
      <c r="AN197">
        <v>7</v>
      </c>
      <c r="AO197">
        <v>8</v>
      </c>
      <c r="AP197">
        <v>8</v>
      </c>
      <c r="AQ197">
        <v>8</v>
      </c>
      <c r="AR197">
        <v>8</v>
      </c>
      <c r="AS197">
        <v>8</v>
      </c>
      <c r="AT197">
        <v>9</v>
      </c>
      <c r="AU197">
        <v>9</v>
      </c>
      <c r="AV197">
        <v>9</v>
      </c>
      <c r="AW197">
        <v>10</v>
      </c>
      <c r="AX197">
        <v>10</v>
      </c>
      <c r="AY197">
        <v>10</v>
      </c>
      <c r="AZ197">
        <v>10</v>
      </c>
      <c r="BA197">
        <v>10</v>
      </c>
      <c r="BB197">
        <v>10</v>
      </c>
      <c r="BC197">
        <v>10</v>
      </c>
      <c r="BD197">
        <v>10</v>
      </c>
      <c r="BE197">
        <v>10</v>
      </c>
      <c r="BF197">
        <v>10</v>
      </c>
    </row>
    <row r="198" spans="1:58" x14ac:dyDescent="0.35">
      <c r="B198" t="s">
        <v>233</v>
      </c>
      <c r="C198">
        <v>47.4116</v>
      </c>
      <c r="D198">
        <v>28.369900000000001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</row>
    <row r="199" spans="1:58" x14ac:dyDescent="0.35">
      <c r="B199" t="s">
        <v>234</v>
      </c>
      <c r="C199">
        <v>-16.290199999999999</v>
      </c>
      <c r="D199">
        <v>-63.588700000000003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</row>
    <row r="200" spans="1:58" x14ac:dyDescent="0.35">
      <c r="A200" t="s">
        <v>235</v>
      </c>
      <c r="B200" t="s">
        <v>208</v>
      </c>
      <c r="C200">
        <v>61.892600000000002</v>
      </c>
      <c r="D200">
        <v>-6.9118000000000004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</row>
    <row r="201" spans="1:58" x14ac:dyDescent="0.35">
      <c r="A201" t="s">
        <v>236</v>
      </c>
      <c r="B201" t="s">
        <v>195</v>
      </c>
      <c r="C201">
        <v>18.070799999999998</v>
      </c>
      <c r="D201">
        <v>-63.0501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</row>
    <row r="202" spans="1:58" x14ac:dyDescent="0.35">
      <c r="B202" t="s">
        <v>237</v>
      </c>
      <c r="C202">
        <v>15.2</v>
      </c>
      <c r="D202">
        <v>-86.241900000000001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</row>
    <row r="203" spans="1:58" x14ac:dyDescent="0.35">
      <c r="A203" t="s">
        <v>238</v>
      </c>
      <c r="B203" t="s">
        <v>239</v>
      </c>
      <c r="C203">
        <v>49.372300000000003</v>
      </c>
      <c r="D203">
        <v>-2.3643999999999998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</row>
    <row r="204" spans="1:58" x14ac:dyDescent="0.35">
      <c r="A204" t="s">
        <v>240</v>
      </c>
      <c r="B204" t="s">
        <v>40</v>
      </c>
      <c r="C204">
        <v>46.565300000000001</v>
      </c>
      <c r="D204">
        <v>-66.4619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</row>
    <row r="205" spans="1:58" x14ac:dyDescent="0.35">
      <c r="A205" t="s">
        <v>241</v>
      </c>
      <c r="B205" t="s">
        <v>192</v>
      </c>
      <c r="C205">
        <v>31.692699999999999</v>
      </c>
      <c r="D205">
        <v>88.092399999999998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1</v>
      </c>
      <c r="BF205">
        <v>1</v>
      </c>
    </row>
    <row r="206" spans="1:58" x14ac:dyDescent="0.35">
      <c r="B206" t="s">
        <v>242</v>
      </c>
      <c r="C206">
        <v>-4.0382999999999996</v>
      </c>
      <c r="D206">
        <v>21.758700000000001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</row>
    <row r="207" spans="1:58" x14ac:dyDescent="0.35">
      <c r="B207" t="s">
        <v>243</v>
      </c>
      <c r="C207">
        <v>7.54</v>
      </c>
      <c r="D207">
        <v>-5.5471000000000004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</row>
    <row r="208" spans="1:58" x14ac:dyDescent="0.35">
      <c r="A208" t="s">
        <v>244</v>
      </c>
      <c r="B208" t="s">
        <v>195</v>
      </c>
      <c r="C208">
        <v>17.899999999999999</v>
      </c>
      <c r="D208">
        <v>-62.833300000000001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</row>
    <row r="209" spans="1:58" x14ac:dyDescent="0.35">
      <c r="B209" t="s">
        <v>245</v>
      </c>
      <c r="C209">
        <v>18.1096</v>
      </c>
      <c r="D209">
        <v>-77.297499999999999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</row>
    <row r="210" spans="1:58" x14ac:dyDescent="0.35">
      <c r="B210" t="s">
        <v>246</v>
      </c>
      <c r="C210">
        <v>-21.115100000000002</v>
      </c>
      <c r="D210">
        <v>55.5364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</row>
    <row r="211" spans="1:58" x14ac:dyDescent="0.35">
      <c r="B211" t="s">
        <v>247</v>
      </c>
      <c r="C211">
        <v>38.963700000000003</v>
      </c>
      <c r="D211">
        <v>35.243299999999998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</row>
    <row r="212" spans="1:58" x14ac:dyDescent="0.35">
      <c r="A212" t="s">
        <v>248</v>
      </c>
      <c r="B212" t="s">
        <v>239</v>
      </c>
      <c r="C212">
        <v>36.140799999999999</v>
      </c>
      <c r="D212">
        <v>-5.3536000000000001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</row>
    <row r="213" spans="1:58" x14ac:dyDescent="0.35">
      <c r="A213" t="s">
        <v>249</v>
      </c>
      <c r="B213" t="s">
        <v>136</v>
      </c>
      <c r="C213">
        <v>47.6477</v>
      </c>
      <c r="D213">
        <v>-122.6413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</row>
    <row r="214" spans="1:58" x14ac:dyDescent="0.35">
      <c r="A214" t="s">
        <v>250</v>
      </c>
      <c r="B214" t="s">
        <v>136</v>
      </c>
      <c r="C214">
        <v>38.310499999999998</v>
      </c>
      <c r="D214">
        <v>-121.90179999999999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</row>
    <row r="215" spans="1:58" x14ac:dyDescent="0.35">
      <c r="A215" t="s">
        <v>251</v>
      </c>
      <c r="B215" t="s">
        <v>136</v>
      </c>
      <c r="C215">
        <v>37.045400000000001</v>
      </c>
      <c r="D215">
        <v>-121.958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</row>
    <row r="216" spans="1:58" x14ac:dyDescent="0.35">
      <c r="A216" t="s">
        <v>252</v>
      </c>
      <c r="B216" t="s">
        <v>136</v>
      </c>
      <c r="C216">
        <v>38.502499999999998</v>
      </c>
      <c r="D216">
        <v>-122.2654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</row>
    <row r="217" spans="1:58" x14ac:dyDescent="0.35">
      <c r="A217" t="s">
        <v>253</v>
      </c>
      <c r="B217" t="s">
        <v>136</v>
      </c>
      <c r="C217">
        <v>34.3705</v>
      </c>
      <c r="D217">
        <v>-119.1391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</row>
    <row r="218" spans="1:58" x14ac:dyDescent="0.35">
      <c r="A218" t="s">
        <v>254</v>
      </c>
      <c r="B218" t="s">
        <v>136</v>
      </c>
      <c r="C218">
        <v>42.409700000000001</v>
      </c>
      <c r="D218">
        <v>-71.857100000000003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</row>
    <row r="219" spans="1:58" x14ac:dyDescent="0.35">
      <c r="A219" t="s">
        <v>255</v>
      </c>
      <c r="B219" t="s">
        <v>136</v>
      </c>
      <c r="C219">
        <v>33.9191</v>
      </c>
      <c r="D219">
        <v>-84.0167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</row>
    <row r="220" spans="1:58" x14ac:dyDescent="0.35">
      <c r="A220" t="s">
        <v>256</v>
      </c>
      <c r="B220" t="s">
        <v>136</v>
      </c>
      <c r="C220">
        <v>33.7956</v>
      </c>
      <c r="D220">
        <v>-84.227900000000005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</row>
    <row r="221" spans="1:58" x14ac:dyDescent="0.35">
      <c r="A221" t="s">
        <v>257</v>
      </c>
      <c r="B221" t="s">
        <v>136</v>
      </c>
      <c r="C221">
        <v>37.545499999999997</v>
      </c>
      <c r="D221">
        <v>-82.777900000000002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</row>
    <row r="222" spans="1:58" x14ac:dyDescent="0.35">
      <c r="A222" t="s">
        <v>258</v>
      </c>
      <c r="B222" t="s">
        <v>136</v>
      </c>
      <c r="C222">
        <v>33.450200000000002</v>
      </c>
      <c r="D222">
        <v>-84.4803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</row>
    <row r="223" spans="1:58" x14ac:dyDescent="0.35">
      <c r="A223" t="s">
        <v>259</v>
      </c>
      <c r="B223" t="s">
        <v>136</v>
      </c>
      <c r="C223">
        <v>32.4893</v>
      </c>
      <c r="D223">
        <v>-94.852099999999993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</row>
    <row r="224" spans="1:58" x14ac:dyDescent="0.35">
      <c r="A224" t="s">
        <v>260</v>
      </c>
      <c r="B224" t="s">
        <v>136</v>
      </c>
      <c r="C224">
        <v>40.258899999999997</v>
      </c>
      <c r="D224">
        <v>-74.123999999999995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</row>
    <row r="225" spans="1:58" x14ac:dyDescent="0.35">
      <c r="A225" t="s">
        <v>261</v>
      </c>
      <c r="B225" t="s">
        <v>136</v>
      </c>
      <c r="C225">
        <v>40.071199999999997</v>
      </c>
      <c r="D225">
        <v>-74.864900000000006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</row>
    <row r="226" spans="1:58" x14ac:dyDescent="0.35">
      <c r="A226" t="s">
        <v>262</v>
      </c>
      <c r="B226" t="s">
        <v>136</v>
      </c>
      <c r="C226">
        <v>39.925899999999999</v>
      </c>
      <c r="D226">
        <v>-75.119600000000005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</row>
    <row r="227" spans="1:58" x14ac:dyDescent="0.35">
      <c r="A227" t="s">
        <v>263</v>
      </c>
      <c r="B227" t="s">
        <v>136</v>
      </c>
      <c r="C227">
        <v>40.8568</v>
      </c>
      <c r="D227">
        <v>-74.128500000000003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</row>
    <row r="228" spans="1:58" x14ac:dyDescent="0.35">
      <c r="A228" t="s">
        <v>264</v>
      </c>
      <c r="B228" t="s">
        <v>136</v>
      </c>
      <c r="C228">
        <v>40.697600000000001</v>
      </c>
      <c r="D228">
        <v>-74.263199999999998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</row>
    <row r="229" spans="1:58" x14ac:dyDescent="0.35">
      <c r="A229" t="s">
        <v>265</v>
      </c>
      <c r="B229" t="s">
        <v>136</v>
      </c>
      <c r="C229">
        <v>39.655299999999997</v>
      </c>
      <c r="D229">
        <v>-106.8287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</row>
    <row r="230" spans="1:58" x14ac:dyDescent="0.35">
      <c r="A230" t="s">
        <v>266</v>
      </c>
      <c r="B230" t="s">
        <v>136</v>
      </c>
      <c r="C230">
        <v>40.695599999999999</v>
      </c>
      <c r="D230">
        <v>-105.5943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</row>
    <row r="231" spans="1:58" x14ac:dyDescent="0.35">
      <c r="A231" t="s">
        <v>267</v>
      </c>
      <c r="B231" t="s">
        <v>136</v>
      </c>
      <c r="C231">
        <v>39.6203</v>
      </c>
      <c r="D231">
        <v>-104.3326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</row>
    <row r="232" spans="1:58" x14ac:dyDescent="0.35">
      <c r="A232" t="s">
        <v>268</v>
      </c>
      <c r="B232" t="s">
        <v>136</v>
      </c>
      <c r="C232">
        <v>38.5458</v>
      </c>
      <c r="D232">
        <v>-106.92529999999999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</row>
    <row r="233" spans="1:58" x14ac:dyDescent="0.35">
      <c r="A233" t="s">
        <v>269</v>
      </c>
      <c r="B233" t="s">
        <v>136</v>
      </c>
      <c r="C233">
        <v>41.987900000000003</v>
      </c>
      <c r="D233">
        <v>-88.401600000000002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</row>
    <row r="234" spans="1:58" x14ac:dyDescent="0.35">
      <c r="A234" t="s">
        <v>270</v>
      </c>
      <c r="B234" t="s">
        <v>136</v>
      </c>
      <c r="C234">
        <v>41.0458</v>
      </c>
      <c r="D234">
        <v>-75.247900000000001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</row>
    <row r="235" spans="1:58" x14ac:dyDescent="0.35">
      <c r="A235" t="s">
        <v>271</v>
      </c>
      <c r="B235" t="s">
        <v>136</v>
      </c>
      <c r="C235">
        <v>39.952599999999997</v>
      </c>
      <c r="D235">
        <v>-75.165199999999999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</row>
    <row r="236" spans="1:58" x14ac:dyDescent="0.35">
      <c r="A236" t="s">
        <v>272</v>
      </c>
      <c r="B236" t="s">
        <v>136</v>
      </c>
      <c r="C236">
        <v>36.8508</v>
      </c>
      <c r="D236">
        <v>-76.285899999999998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</row>
    <row r="237" spans="1:58" x14ac:dyDescent="0.35">
      <c r="A237" t="s">
        <v>273</v>
      </c>
      <c r="B237" t="s">
        <v>136</v>
      </c>
      <c r="C237">
        <v>38.881599999999999</v>
      </c>
      <c r="D237">
        <v>-77.090999999999994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</row>
    <row r="238" spans="1:58" x14ac:dyDescent="0.35">
      <c r="A238" t="s">
        <v>274</v>
      </c>
      <c r="B238" t="s">
        <v>136</v>
      </c>
      <c r="C238">
        <v>38.2042</v>
      </c>
      <c r="D238">
        <v>-77.607799999999997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</row>
    <row r="239" spans="1:58" x14ac:dyDescent="0.35">
      <c r="A239" t="s">
        <v>275</v>
      </c>
      <c r="B239" t="s">
        <v>136</v>
      </c>
      <c r="C239">
        <v>39.076799999999999</v>
      </c>
      <c r="D239">
        <v>-77.653599999999997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</row>
    <row r="240" spans="1:58" x14ac:dyDescent="0.35">
      <c r="A240" t="s">
        <v>276</v>
      </c>
      <c r="B240" t="s">
        <v>136</v>
      </c>
      <c r="C240">
        <v>38.7849</v>
      </c>
      <c r="D240">
        <v>-76.872100000000003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</row>
    <row r="241" spans="1:58" x14ac:dyDescent="0.35">
      <c r="A241" t="s">
        <v>277</v>
      </c>
      <c r="B241" t="s">
        <v>136</v>
      </c>
      <c r="C241">
        <v>41.391199999999998</v>
      </c>
      <c r="D241">
        <v>-95.477800000000002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</row>
    <row r="242" spans="1:58" x14ac:dyDescent="0.35">
      <c r="A242" t="s">
        <v>278</v>
      </c>
      <c r="B242" t="s">
        <v>136</v>
      </c>
      <c r="C242">
        <v>34.246499999999997</v>
      </c>
      <c r="D242">
        <v>-80.606999999999999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</row>
    <row r="243" spans="1:58" x14ac:dyDescent="0.35">
      <c r="A243" t="s">
        <v>279</v>
      </c>
      <c r="B243" t="s">
        <v>136</v>
      </c>
      <c r="C243">
        <v>32.057499999999997</v>
      </c>
      <c r="D243">
        <v>-111.6661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</row>
    <row r="244" spans="1:58" x14ac:dyDescent="0.35">
      <c r="A244" t="s">
        <v>280</v>
      </c>
      <c r="B244" t="s">
        <v>136</v>
      </c>
      <c r="C244">
        <v>41.427700000000002</v>
      </c>
      <c r="D244">
        <v>-85.355000000000004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</row>
    <row r="245" spans="1:58" x14ac:dyDescent="0.35">
      <c r="A245" t="s">
        <v>281</v>
      </c>
      <c r="B245" t="s">
        <v>136</v>
      </c>
      <c r="C245">
        <v>39.852200000000003</v>
      </c>
      <c r="D245">
        <v>-77.286500000000004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</row>
    <row r="246" spans="1:58" x14ac:dyDescent="0.35">
      <c r="A246" t="s">
        <v>282</v>
      </c>
      <c r="B246" t="s">
        <v>136</v>
      </c>
      <c r="C246">
        <v>40.010599999999997</v>
      </c>
      <c r="D246">
        <v>-86.499700000000004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</row>
    <row r="247" spans="1:58" x14ac:dyDescent="0.35">
      <c r="A247" t="s">
        <v>283</v>
      </c>
      <c r="B247" t="s">
        <v>136</v>
      </c>
      <c r="C247">
        <v>43.018599999999999</v>
      </c>
      <c r="D247">
        <v>-89.549800000000005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</row>
    <row r="248" spans="1:58" x14ac:dyDescent="0.35">
      <c r="A248" t="s">
        <v>284</v>
      </c>
      <c r="B248" t="s">
        <v>136</v>
      </c>
      <c r="C248">
        <v>44.750900000000001</v>
      </c>
      <c r="D248">
        <v>-92.381399999999999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</row>
    <row r="249" spans="1:58" x14ac:dyDescent="0.35">
      <c r="A249" t="s">
        <v>285</v>
      </c>
      <c r="B249" t="s">
        <v>136</v>
      </c>
      <c r="C249">
        <v>41.433900000000001</v>
      </c>
      <c r="D249">
        <v>-81.675799999999995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</row>
    <row r="250" spans="1:58" x14ac:dyDescent="0.35">
      <c r="A250" t="s">
        <v>286</v>
      </c>
      <c r="B250" t="s">
        <v>136</v>
      </c>
      <c r="C250">
        <v>41.260300000000001</v>
      </c>
      <c r="D250">
        <v>-111.9522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</row>
    <row r="251" spans="1:58" x14ac:dyDescent="0.35">
      <c r="A251" t="s">
        <v>287</v>
      </c>
      <c r="B251" t="s">
        <v>136</v>
      </c>
      <c r="C251">
        <v>43.027900000000002</v>
      </c>
      <c r="D251">
        <v>-73.135000000000005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</row>
    <row r="252" spans="1:58" x14ac:dyDescent="0.35">
      <c r="A252" t="s">
        <v>288</v>
      </c>
      <c r="B252" t="s">
        <v>136</v>
      </c>
      <c r="C252">
        <v>44.825400000000002</v>
      </c>
      <c r="D252">
        <v>-93.784199999999998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</row>
    <row r="253" spans="1:58" x14ac:dyDescent="0.35">
      <c r="A253" t="s">
        <v>289</v>
      </c>
      <c r="B253" t="s">
        <v>136</v>
      </c>
      <c r="C253">
        <v>26.894600000000001</v>
      </c>
      <c r="D253">
        <v>-81.909800000000004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</row>
    <row r="254" spans="1:58" x14ac:dyDescent="0.35">
      <c r="A254" t="s">
        <v>290</v>
      </c>
      <c r="B254" t="s">
        <v>136</v>
      </c>
      <c r="C254">
        <v>34.2515</v>
      </c>
      <c r="D254">
        <v>-84.4803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</row>
    <row r="255" spans="1:58" x14ac:dyDescent="0.35">
      <c r="A255" t="s">
        <v>291</v>
      </c>
      <c r="B255" t="s">
        <v>136</v>
      </c>
      <c r="C255">
        <v>33.179499999999997</v>
      </c>
      <c r="D255">
        <v>-96.492999999999995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</row>
    <row r="256" spans="1:58" x14ac:dyDescent="0.35">
      <c r="A256" t="s">
        <v>292</v>
      </c>
      <c r="B256" t="s">
        <v>136</v>
      </c>
      <c r="C256">
        <v>38.193800000000003</v>
      </c>
      <c r="D256">
        <v>-85.643500000000003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</row>
    <row r="257" spans="1:58" x14ac:dyDescent="0.35">
      <c r="A257" t="s">
        <v>293</v>
      </c>
      <c r="B257" t="s">
        <v>136</v>
      </c>
      <c r="C257">
        <v>29.649899999999999</v>
      </c>
      <c r="D257">
        <v>-90.112099999999998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</row>
    <row r="258" spans="1:58" x14ac:dyDescent="0.35">
      <c r="A258" t="s">
        <v>294</v>
      </c>
      <c r="B258" t="s">
        <v>136</v>
      </c>
      <c r="C258">
        <v>40.790900000000001</v>
      </c>
      <c r="D258">
        <v>-121.84739999999999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</row>
    <row r="259" spans="1:58" x14ac:dyDescent="0.35">
      <c r="A259" t="s">
        <v>295</v>
      </c>
      <c r="B259" t="s">
        <v>136</v>
      </c>
      <c r="C259">
        <v>34.860599999999998</v>
      </c>
      <c r="D259">
        <v>-81.953500000000005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</row>
    <row r="260" spans="1:58" x14ac:dyDescent="0.35">
      <c r="A260" t="s">
        <v>296</v>
      </c>
      <c r="B260" t="s">
        <v>136</v>
      </c>
      <c r="C260">
        <v>38.433300000000003</v>
      </c>
      <c r="D260">
        <v>-84.354200000000006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</row>
    <row r="261" spans="1:58" x14ac:dyDescent="0.35">
      <c r="A261" t="s">
        <v>297</v>
      </c>
      <c r="B261" t="s">
        <v>136</v>
      </c>
      <c r="C261">
        <v>41.669899999999998</v>
      </c>
      <c r="D261">
        <v>-91.598399999999998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</row>
    <row r="262" spans="1:58" x14ac:dyDescent="0.35">
      <c r="A262" t="s">
        <v>298</v>
      </c>
      <c r="B262" t="s">
        <v>136</v>
      </c>
      <c r="C262">
        <v>42.311799999999998</v>
      </c>
      <c r="D262">
        <v>-73.182199999999995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</row>
    <row r="263" spans="1:58" x14ac:dyDescent="0.35">
      <c r="A263" t="s">
        <v>299</v>
      </c>
      <c r="B263" t="s">
        <v>136</v>
      </c>
      <c r="C263">
        <v>36.134300000000003</v>
      </c>
      <c r="D263">
        <v>-86.822000000000003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</row>
    <row r="264" spans="1:58" x14ac:dyDescent="0.35">
      <c r="A264" t="s">
        <v>300</v>
      </c>
      <c r="B264" t="s">
        <v>136</v>
      </c>
      <c r="C264">
        <v>43.126100000000001</v>
      </c>
      <c r="D264">
        <v>-123.2492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</row>
    <row r="265" spans="1:58" x14ac:dyDescent="0.35">
      <c r="A265" t="s">
        <v>301</v>
      </c>
      <c r="B265" t="s">
        <v>136</v>
      </c>
      <c r="C265">
        <v>36.985900000000001</v>
      </c>
      <c r="D265">
        <v>-119.2321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</row>
    <row r="266" spans="1:58" x14ac:dyDescent="0.35">
      <c r="A266" t="s">
        <v>302</v>
      </c>
      <c r="B266" t="s">
        <v>136</v>
      </c>
      <c r="C266">
        <v>39.5839</v>
      </c>
      <c r="D266">
        <v>-76.363699999999994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</row>
    <row r="267" spans="1:58" x14ac:dyDescent="0.35">
      <c r="A267" t="s">
        <v>303</v>
      </c>
      <c r="B267" t="s">
        <v>136</v>
      </c>
      <c r="C267">
        <v>39.8065</v>
      </c>
      <c r="D267">
        <v>-86.540099999999995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</row>
    <row r="268" spans="1:58" x14ac:dyDescent="0.35">
      <c r="A268" t="s">
        <v>304</v>
      </c>
      <c r="B268" t="s">
        <v>136</v>
      </c>
      <c r="C268">
        <v>40.7453</v>
      </c>
      <c r="D268">
        <v>-74.0535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</row>
    <row r="269" spans="1:58" x14ac:dyDescent="0.35">
      <c r="A269" t="s">
        <v>305</v>
      </c>
      <c r="B269" t="s">
        <v>136</v>
      </c>
      <c r="C269">
        <v>38.845399999999998</v>
      </c>
      <c r="D269">
        <v>-94.852099999999993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</row>
    <row r="270" spans="1:58" x14ac:dyDescent="0.35">
      <c r="A270" t="s">
        <v>306</v>
      </c>
      <c r="B270" t="s">
        <v>136</v>
      </c>
      <c r="C270">
        <v>47.174999999999997</v>
      </c>
      <c r="D270">
        <v>-120.9319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</row>
    <row r="271" spans="1:58" x14ac:dyDescent="0.35">
      <c r="A271" t="s">
        <v>307</v>
      </c>
      <c r="B271" t="s">
        <v>136</v>
      </c>
      <c r="C271">
        <v>27.479900000000001</v>
      </c>
      <c r="D271">
        <v>-82.345200000000006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</row>
    <row r="272" spans="1:58" x14ac:dyDescent="0.35">
      <c r="A272" t="s">
        <v>308</v>
      </c>
      <c r="B272" t="s">
        <v>136</v>
      </c>
      <c r="C272">
        <v>44.8446</v>
      </c>
      <c r="D272">
        <v>-122.59269999999999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</row>
    <row r="273" spans="1:58" x14ac:dyDescent="0.35">
      <c r="A273" t="s">
        <v>309</v>
      </c>
      <c r="B273" t="s">
        <v>136</v>
      </c>
      <c r="C273">
        <v>30.577300000000001</v>
      </c>
      <c r="D273">
        <v>-86.661100000000005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</row>
    <row r="274" spans="1:58" x14ac:dyDescent="0.35">
      <c r="A274" t="s">
        <v>310</v>
      </c>
      <c r="B274" t="s">
        <v>136</v>
      </c>
      <c r="C274">
        <v>34.013199999999998</v>
      </c>
      <c r="D274">
        <v>-85.147900000000007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</row>
    <row r="275" spans="1:58" x14ac:dyDescent="0.35">
      <c r="A275" t="s">
        <v>311</v>
      </c>
      <c r="B275" t="s">
        <v>136</v>
      </c>
      <c r="C275">
        <v>33.953299999999999</v>
      </c>
      <c r="D275">
        <v>-117.3961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</row>
    <row r="276" spans="1:58" x14ac:dyDescent="0.35">
      <c r="A276" t="s">
        <v>312</v>
      </c>
      <c r="B276" t="s">
        <v>136</v>
      </c>
      <c r="C276">
        <v>35.126899999999999</v>
      </c>
      <c r="D276">
        <v>-89.925299999999993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</row>
    <row r="277" spans="1:58" x14ac:dyDescent="0.35">
      <c r="A277" t="s">
        <v>313</v>
      </c>
      <c r="B277" t="s">
        <v>136</v>
      </c>
      <c r="C277">
        <v>38.610300000000002</v>
      </c>
      <c r="D277">
        <v>-90.412499999999994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</row>
    <row r="278" spans="1:58" x14ac:dyDescent="0.35">
      <c r="A278" t="s">
        <v>314</v>
      </c>
      <c r="B278" t="s">
        <v>136</v>
      </c>
      <c r="C278">
        <v>40.984900000000003</v>
      </c>
      <c r="D278">
        <v>-72.615099999999998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</row>
    <row r="279" spans="1:58" x14ac:dyDescent="0.35">
      <c r="A279" t="s">
        <v>315</v>
      </c>
      <c r="B279" t="s">
        <v>136</v>
      </c>
      <c r="C279">
        <v>41.858600000000003</v>
      </c>
      <c r="D279">
        <v>-74.311800000000005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</row>
    <row r="280" spans="1:58" x14ac:dyDescent="0.35">
      <c r="A280" t="s">
        <v>316</v>
      </c>
      <c r="B280" t="s">
        <v>136</v>
      </c>
      <c r="C280">
        <v>29.027999999999999</v>
      </c>
      <c r="D280">
        <v>-81.075500000000005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</row>
    <row r="281" spans="1:58" x14ac:dyDescent="0.35">
      <c r="A281" t="s">
        <v>317</v>
      </c>
      <c r="B281" t="s">
        <v>136</v>
      </c>
      <c r="C281">
        <v>38.908499999999997</v>
      </c>
      <c r="D281">
        <v>-77.240499999999997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</row>
    <row r="282" spans="1:58" x14ac:dyDescent="0.35">
      <c r="A282" t="s">
        <v>318</v>
      </c>
      <c r="B282" t="s">
        <v>136</v>
      </c>
      <c r="C282">
        <v>42.993099999999998</v>
      </c>
      <c r="D282">
        <v>-71.049800000000005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</row>
    <row r="283" spans="1:58" x14ac:dyDescent="0.35">
      <c r="A283" t="s">
        <v>319</v>
      </c>
      <c r="B283" t="s">
        <v>136</v>
      </c>
      <c r="C283">
        <v>38.907200000000003</v>
      </c>
      <c r="D283">
        <v>-77.036900000000003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</row>
    <row r="284" spans="1:58" x14ac:dyDescent="0.35">
      <c r="A284" t="s">
        <v>320</v>
      </c>
      <c r="B284" t="s">
        <v>136</v>
      </c>
      <c r="C284">
        <v>40.228999999999999</v>
      </c>
      <c r="D284">
        <v>-75.387900000000002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</row>
    <row r="285" spans="1:58" x14ac:dyDescent="0.35">
      <c r="A285" t="s">
        <v>321</v>
      </c>
      <c r="B285" t="s">
        <v>136</v>
      </c>
      <c r="C285">
        <v>37.601700000000001</v>
      </c>
      <c r="D285">
        <v>-121.7195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</row>
    <row r="286" spans="1:58" x14ac:dyDescent="0.35">
      <c r="A286" t="s">
        <v>322</v>
      </c>
      <c r="B286" t="s">
        <v>136</v>
      </c>
      <c r="C286">
        <v>26.190100000000001</v>
      </c>
      <c r="D286">
        <v>-80.365899999999996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</row>
    <row r="287" spans="1:58" x14ac:dyDescent="0.35">
      <c r="A287" t="s">
        <v>323</v>
      </c>
      <c r="B287" t="s">
        <v>136</v>
      </c>
      <c r="C287">
        <v>26.663</v>
      </c>
      <c r="D287">
        <v>-81.953500000000005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</row>
    <row r="288" spans="1:58" x14ac:dyDescent="0.35">
      <c r="A288" t="s">
        <v>324</v>
      </c>
      <c r="B288" t="s">
        <v>136</v>
      </c>
      <c r="C288">
        <v>32.816200000000002</v>
      </c>
      <c r="D288">
        <v>-111.28449999999999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</row>
    <row r="289" spans="1:58" x14ac:dyDescent="0.35">
      <c r="A289" t="s">
        <v>325</v>
      </c>
      <c r="B289" t="s">
        <v>136</v>
      </c>
      <c r="C289">
        <v>41.148899999999998</v>
      </c>
      <c r="D289">
        <v>-73.983000000000004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</row>
    <row r="290" spans="1:58" x14ac:dyDescent="0.35">
      <c r="A290" t="s">
        <v>326</v>
      </c>
      <c r="B290" t="s">
        <v>136</v>
      </c>
      <c r="C290">
        <v>43.032400000000003</v>
      </c>
      <c r="D290">
        <v>-73.936000000000007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</row>
    <row r="291" spans="1:58" x14ac:dyDescent="0.35">
      <c r="A291" t="s">
        <v>327</v>
      </c>
      <c r="B291" t="s">
        <v>136</v>
      </c>
      <c r="C291">
        <v>32.795699999999997</v>
      </c>
      <c r="D291">
        <v>-79.784800000000004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</row>
    <row r="292" spans="1:58" x14ac:dyDescent="0.35">
      <c r="A292" t="s">
        <v>328</v>
      </c>
      <c r="B292" t="s">
        <v>136</v>
      </c>
      <c r="C292">
        <v>45.746600000000001</v>
      </c>
      <c r="D292">
        <v>-122.5194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</row>
    <row r="293" spans="1:58" x14ac:dyDescent="0.35">
      <c r="A293" t="s">
        <v>329</v>
      </c>
      <c r="B293" t="s">
        <v>136</v>
      </c>
      <c r="C293">
        <v>33.899900000000002</v>
      </c>
      <c r="D293">
        <v>-84.564099999999996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</row>
    <row r="294" spans="1:58" x14ac:dyDescent="0.35">
      <c r="A294" t="s">
        <v>330</v>
      </c>
      <c r="B294" t="s">
        <v>136</v>
      </c>
      <c r="C294">
        <v>40.962899999999998</v>
      </c>
      <c r="D294">
        <v>-112.09529999999999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</row>
    <row r="295" spans="1:58" x14ac:dyDescent="0.35">
      <c r="A295" t="s">
        <v>331</v>
      </c>
      <c r="B295" t="s">
        <v>136</v>
      </c>
      <c r="C295">
        <v>38.910800000000002</v>
      </c>
      <c r="D295">
        <v>-104.4723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</row>
    <row r="296" spans="1:58" x14ac:dyDescent="0.35">
      <c r="A296" t="s">
        <v>332</v>
      </c>
      <c r="B296" t="s">
        <v>136</v>
      </c>
      <c r="C296">
        <v>21.306999999999999</v>
      </c>
      <c r="D296">
        <v>-157.85839999999999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</row>
    <row r="297" spans="1:58" x14ac:dyDescent="0.35">
      <c r="A297" t="s">
        <v>333</v>
      </c>
      <c r="B297" t="s">
        <v>136</v>
      </c>
      <c r="C297">
        <v>42.334499999999998</v>
      </c>
      <c r="D297">
        <v>-122.7647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</row>
    <row r="298" spans="1:58" x14ac:dyDescent="0.35">
      <c r="A298" t="s">
        <v>334</v>
      </c>
      <c r="B298" t="s">
        <v>136</v>
      </c>
      <c r="C298">
        <v>47.7425</v>
      </c>
      <c r="D298">
        <v>-123.304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</row>
    <row r="299" spans="1:58" x14ac:dyDescent="0.35">
      <c r="A299" t="s">
        <v>335</v>
      </c>
      <c r="B299" t="s">
        <v>136</v>
      </c>
      <c r="C299">
        <v>34.367199999999997</v>
      </c>
      <c r="D299">
        <v>-80.588300000000004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</row>
    <row r="300" spans="1:58" x14ac:dyDescent="0.35">
      <c r="A300" t="s">
        <v>336</v>
      </c>
      <c r="B300" t="s">
        <v>136</v>
      </c>
      <c r="C300">
        <v>42.695300000000003</v>
      </c>
      <c r="D300">
        <v>-121.6142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</row>
    <row r="301" spans="1:58" x14ac:dyDescent="0.35">
      <c r="A301" t="s">
        <v>337</v>
      </c>
      <c r="B301" t="s">
        <v>136</v>
      </c>
      <c r="C301">
        <v>37.251899999999999</v>
      </c>
      <c r="D301">
        <v>-119.69629999999999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</row>
    <row r="302" spans="1:58" x14ac:dyDescent="0.35">
      <c r="A302" t="s">
        <v>338</v>
      </c>
      <c r="B302" t="s">
        <v>136</v>
      </c>
      <c r="C302">
        <v>47.067599999999999</v>
      </c>
      <c r="D302">
        <v>-122.12949999999999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</row>
    <row r="303" spans="1:58" x14ac:dyDescent="0.35">
      <c r="A303" t="s">
        <v>339</v>
      </c>
      <c r="B303" t="s">
        <v>136</v>
      </c>
      <c r="C303">
        <v>36.159300000000002</v>
      </c>
      <c r="D303">
        <v>-95.941000000000003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</row>
    <row r="304" spans="1:58" x14ac:dyDescent="0.35">
      <c r="A304" t="s">
        <v>340</v>
      </c>
      <c r="B304" t="s">
        <v>136</v>
      </c>
      <c r="C304">
        <v>39.258699999999997</v>
      </c>
      <c r="D304">
        <v>-104.9389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</row>
    <row r="305" spans="1:58" x14ac:dyDescent="0.35">
      <c r="A305" t="s">
        <v>341</v>
      </c>
      <c r="B305" t="s">
        <v>136</v>
      </c>
      <c r="C305">
        <v>41.888199999999998</v>
      </c>
      <c r="D305">
        <v>-71.477400000000003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</row>
    <row r="306" spans="1:58" x14ac:dyDescent="0.35">
      <c r="A306" t="s">
        <v>342</v>
      </c>
      <c r="B306" t="s">
        <v>136</v>
      </c>
      <c r="C306">
        <v>35.7211</v>
      </c>
      <c r="D306">
        <v>-79.178100000000001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</row>
    <row r="307" spans="1:58" x14ac:dyDescent="0.35">
      <c r="A307" t="s">
        <v>343</v>
      </c>
      <c r="B307" t="s">
        <v>136</v>
      </c>
      <c r="C307">
        <v>39.907800000000002</v>
      </c>
      <c r="D307">
        <v>-75.387900000000002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</row>
    <row r="308" spans="1:58" x14ac:dyDescent="0.35">
      <c r="A308" t="s">
        <v>344</v>
      </c>
      <c r="B308" t="s">
        <v>136</v>
      </c>
      <c r="C308">
        <v>41.314799999999998</v>
      </c>
      <c r="D308">
        <v>-96.195099999999996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</row>
    <row r="309" spans="1:58" x14ac:dyDescent="0.35">
      <c r="A309" t="s">
        <v>345</v>
      </c>
      <c r="B309" t="s">
        <v>136</v>
      </c>
      <c r="C309">
        <v>38.060600000000001</v>
      </c>
      <c r="D309">
        <v>-84.4803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</row>
    <row r="310" spans="1:58" x14ac:dyDescent="0.35">
      <c r="A310" t="s">
        <v>346</v>
      </c>
      <c r="B310" t="s">
        <v>136</v>
      </c>
      <c r="C310">
        <v>39.836199999999998</v>
      </c>
      <c r="D310">
        <v>-86.175200000000004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</row>
    <row r="311" spans="1:58" x14ac:dyDescent="0.35">
      <c r="A311" t="s">
        <v>347</v>
      </c>
      <c r="B311" t="s">
        <v>136</v>
      </c>
      <c r="C311">
        <v>42.467199999999998</v>
      </c>
      <c r="D311">
        <v>-71.287400000000005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</row>
    <row r="312" spans="1:58" x14ac:dyDescent="0.35">
      <c r="A312" t="s">
        <v>348</v>
      </c>
      <c r="B312" t="s">
        <v>136</v>
      </c>
      <c r="C312">
        <v>40.654600000000002</v>
      </c>
      <c r="D312">
        <v>-73.559399999999997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</row>
    <row r="313" spans="1:58" x14ac:dyDescent="0.35">
      <c r="A313" t="s">
        <v>349</v>
      </c>
      <c r="B313" t="s">
        <v>136</v>
      </c>
      <c r="C313">
        <v>44.996400000000001</v>
      </c>
      <c r="D313">
        <v>-93.061599999999999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</row>
    <row r="314" spans="1:58" x14ac:dyDescent="0.35">
      <c r="A314" t="s">
        <v>350</v>
      </c>
      <c r="B314" t="s">
        <v>136</v>
      </c>
      <c r="C314">
        <v>40.5608</v>
      </c>
      <c r="D314">
        <v>-119.6035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</row>
    <row r="315" spans="1:58" x14ac:dyDescent="0.35">
      <c r="A315" t="s">
        <v>351</v>
      </c>
      <c r="B315" t="s">
        <v>136</v>
      </c>
      <c r="C315">
        <v>41.673900000000003</v>
      </c>
      <c r="D315">
        <v>-75.247900000000001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</row>
    <row r="316" spans="1:58" x14ac:dyDescent="0.35">
      <c r="A316" t="s">
        <v>352</v>
      </c>
      <c r="B316" t="s">
        <v>136</v>
      </c>
      <c r="C316">
        <v>38.764600000000002</v>
      </c>
      <c r="D316">
        <v>-121.90179999999999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</row>
    <row r="317" spans="1:58" x14ac:dyDescent="0.35">
      <c r="A317" t="s">
        <v>353</v>
      </c>
      <c r="B317" t="s">
        <v>136</v>
      </c>
      <c r="C317">
        <v>37.354100000000003</v>
      </c>
      <c r="D317">
        <v>-121.9552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1</v>
      </c>
      <c r="AJ317">
        <v>1</v>
      </c>
      <c r="AK317">
        <v>1</v>
      </c>
      <c r="AL317">
        <v>1</v>
      </c>
      <c r="AM317">
        <v>1</v>
      </c>
      <c r="AN317">
        <v>1</v>
      </c>
      <c r="AO317">
        <v>1</v>
      </c>
      <c r="AP317">
        <v>1</v>
      </c>
      <c r="AQ317">
        <v>1</v>
      </c>
      <c r="AR317">
        <v>1</v>
      </c>
      <c r="AS317">
        <v>1</v>
      </c>
      <c r="AT317">
        <v>1</v>
      </c>
      <c r="AU317">
        <v>1</v>
      </c>
      <c r="AV317">
        <v>1</v>
      </c>
      <c r="AW317">
        <v>1</v>
      </c>
      <c r="AX317">
        <v>1</v>
      </c>
      <c r="AY317">
        <v>1</v>
      </c>
      <c r="AZ317">
        <v>1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</row>
    <row r="318" spans="1:58" x14ac:dyDescent="0.35">
      <c r="A318" t="s">
        <v>354</v>
      </c>
      <c r="B318" t="s">
        <v>136</v>
      </c>
      <c r="C318">
        <v>36.079599999999999</v>
      </c>
      <c r="D318">
        <v>-115.09399999999999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</row>
    <row r="319" spans="1:58" x14ac:dyDescent="0.35">
      <c r="A319" t="s">
        <v>355</v>
      </c>
      <c r="B319" t="s">
        <v>136</v>
      </c>
      <c r="C319">
        <v>29.569299999999998</v>
      </c>
      <c r="D319">
        <v>-95.814300000000003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</row>
    <row r="320" spans="1:58" x14ac:dyDescent="0.35">
      <c r="A320" t="s">
        <v>356</v>
      </c>
      <c r="B320" t="s">
        <v>136</v>
      </c>
      <c r="C320">
        <v>47.198099999999997</v>
      </c>
      <c r="D320">
        <v>-119.3732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</row>
    <row r="321" spans="1:58" x14ac:dyDescent="0.35">
      <c r="A321" t="s">
        <v>357</v>
      </c>
      <c r="B321" t="s">
        <v>136</v>
      </c>
      <c r="C321">
        <v>30.768999999999998</v>
      </c>
      <c r="D321">
        <v>-86.982399999999998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</row>
    <row r="322" spans="1:58" x14ac:dyDescent="0.35">
      <c r="A322" t="s">
        <v>358</v>
      </c>
      <c r="B322" t="s">
        <v>136</v>
      </c>
      <c r="C322">
        <v>35.917900000000003</v>
      </c>
      <c r="D322">
        <v>-86.862200000000001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</row>
    <row r="323" spans="1:58" x14ac:dyDescent="0.35">
      <c r="A323" t="s">
        <v>359</v>
      </c>
      <c r="B323" t="s">
        <v>136</v>
      </c>
      <c r="C323">
        <v>40.712800000000001</v>
      </c>
      <c r="D323">
        <v>-74.006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</row>
    <row r="324" spans="1:58" x14ac:dyDescent="0.35">
      <c r="A324" t="s">
        <v>360</v>
      </c>
      <c r="B324" t="s">
        <v>136</v>
      </c>
      <c r="C324">
        <v>39.154699999999998</v>
      </c>
      <c r="D324">
        <v>-77.240499999999997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</row>
    <row r="325" spans="1:58" x14ac:dyDescent="0.35">
      <c r="A325" t="s">
        <v>361</v>
      </c>
      <c r="B325" t="s">
        <v>136</v>
      </c>
      <c r="C325">
        <v>42.360100000000003</v>
      </c>
      <c r="D325">
        <v>-71.058899999999994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1</v>
      </c>
      <c r="AQ325">
        <v>1</v>
      </c>
      <c r="AR325">
        <v>1</v>
      </c>
      <c r="AS325">
        <v>1</v>
      </c>
      <c r="AT325">
        <v>1</v>
      </c>
      <c r="AU325">
        <v>1</v>
      </c>
      <c r="AV325">
        <v>1</v>
      </c>
      <c r="AW325">
        <v>1</v>
      </c>
      <c r="AX325">
        <v>1</v>
      </c>
      <c r="AY325">
        <v>1</v>
      </c>
      <c r="AZ325">
        <v>1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</row>
    <row r="326" spans="1:58" x14ac:dyDescent="0.35">
      <c r="A326" t="s">
        <v>362</v>
      </c>
      <c r="B326" t="s">
        <v>136</v>
      </c>
      <c r="C326">
        <v>39.739199999999997</v>
      </c>
      <c r="D326">
        <v>-104.9903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</row>
    <row r="327" spans="1:58" x14ac:dyDescent="0.35">
      <c r="A327" t="s">
        <v>363</v>
      </c>
      <c r="B327" t="s">
        <v>136</v>
      </c>
      <c r="C327">
        <v>39.591200000000001</v>
      </c>
      <c r="D327">
        <v>-106.06399999999999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</row>
    <row r="328" spans="1:58" x14ac:dyDescent="0.35">
      <c r="A328" t="s">
        <v>364</v>
      </c>
      <c r="B328" t="s">
        <v>136</v>
      </c>
      <c r="C328">
        <v>40.926299999999998</v>
      </c>
      <c r="D328">
        <v>-74.076999999999998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</row>
    <row r="329" spans="1:58" x14ac:dyDescent="0.35">
      <c r="A329" t="s">
        <v>365</v>
      </c>
      <c r="B329" t="s">
        <v>136</v>
      </c>
      <c r="C329">
        <v>29.775200000000002</v>
      </c>
      <c r="D329">
        <v>-95.310299999999998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</row>
    <row r="330" spans="1:58" x14ac:dyDescent="0.35">
      <c r="A330" t="s">
        <v>366</v>
      </c>
      <c r="B330" t="s">
        <v>136</v>
      </c>
      <c r="C330">
        <v>37.774900000000002</v>
      </c>
      <c r="D330">
        <v>-122.4194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</row>
    <row r="331" spans="1:58" x14ac:dyDescent="0.35">
      <c r="A331" t="s">
        <v>367</v>
      </c>
      <c r="B331" t="s">
        <v>136</v>
      </c>
      <c r="C331">
        <v>37.853400000000001</v>
      </c>
      <c r="D331">
        <v>-121.90179999999999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</row>
    <row r="332" spans="1:58" x14ac:dyDescent="0.35">
      <c r="A332" t="s">
        <v>368</v>
      </c>
      <c r="B332" t="s">
        <v>136</v>
      </c>
      <c r="C332">
        <v>33.7879</v>
      </c>
      <c r="D332">
        <v>-117.8531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</row>
    <row r="333" spans="1:58" x14ac:dyDescent="0.35">
      <c r="A333" t="s">
        <v>369</v>
      </c>
      <c r="B333" t="s">
        <v>136</v>
      </c>
      <c r="C333">
        <v>42.176699999999997</v>
      </c>
      <c r="D333">
        <v>-71.144900000000007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</row>
    <row r="334" spans="1:58" x14ac:dyDescent="0.35">
      <c r="A334" t="s">
        <v>370</v>
      </c>
      <c r="B334" t="s">
        <v>136</v>
      </c>
      <c r="C334">
        <v>33.291800000000002</v>
      </c>
      <c r="D334">
        <v>-112.42910000000001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1</v>
      </c>
      <c r="AN334">
        <v>1</v>
      </c>
      <c r="AO334">
        <v>1</v>
      </c>
      <c r="AP334">
        <v>1</v>
      </c>
      <c r="AQ334">
        <v>1</v>
      </c>
      <c r="AR334">
        <v>1</v>
      </c>
      <c r="AS334">
        <v>1</v>
      </c>
      <c r="AT334">
        <v>1</v>
      </c>
      <c r="AU334">
        <v>1</v>
      </c>
      <c r="AV334">
        <v>1</v>
      </c>
      <c r="AW334">
        <v>1</v>
      </c>
      <c r="AX334">
        <v>1</v>
      </c>
      <c r="AY334">
        <v>1</v>
      </c>
      <c r="AZ334">
        <v>1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</row>
    <row r="335" spans="1:58" x14ac:dyDescent="0.35">
      <c r="A335" t="s">
        <v>371</v>
      </c>
      <c r="B335" t="s">
        <v>136</v>
      </c>
      <c r="C335">
        <v>35.803199999999997</v>
      </c>
      <c r="D335">
        <v>-78.566100000000006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</row>
    <row r="336" spans="1:58" x14ac:dyDescent="0.35">
      <c r="A336" t="s">
        <v>372</v>
      </c>
      <c r="B336" t="s">
        <v>136</v>
      </c>
      <c r="C336">
        <v>41.122</v>
      </c>
      <c r="D336">
        <v>-73.794899999999998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</row>
    <row r="337" spans="1:58" x14ac:dyDescent="0.35">
      <c r="A337" t="s">
        <v>373</v>
      </c>
      <c r="B337" t="s">
        <v>136</v>
      </c>
      <c r="C337">
        <v>43.908799999999999</v>
      </c>
      <c r="D337">
        <v>-71.825999999999993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</row>
    <row r="338" spans="1:58" x14ac:dyDescent="0.35">
      <c r="A338" t="s">
        <v>374</v>
      </c>
      <c r="B338" t="s">
        <v>136</v>
      </c>
      <c r="C338">
        <v>27.990400000000001</v>
      </c>
      <c r="D338">
        <v>-82.3018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</row>
    <row r="339" spans="1:58" x14ac:dyDescent="0.35">
      <c r="A339" t="s">
        <v>375</v>
      </c>
      <c r="B339" t="s">
        <v>136</v>
      </c>
      <c r="C339">
        <v>39.0916</v>
      </c>
      <c r="D339">
        <v>-120.8039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</row>
    <row r="340" spans="1:58" x14ac:dyDescent="0.35">
      <c r="A340" t="s">
        <v>376</v>
      </c>
      <c r="B340" t="s">
        <v>136</v>
      </c>
      <c r="C340">
        <v>37.563000000000002</v>
      </c>
      <c r="D340">
        <v>-122.32550000000001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</row>
    <row r="341" spans="1:58" x14ac:dyDescent="0.35">
      <c r="A341" t="s">
        <v>377</v>
      </c>
      <c r="B341" t="s">
        <v>136</v>
      </c>
      <c r="C341">
        <v>38.578000000000003</v>
      </c>
      <c r="D341">
        <v>-122.9888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</row>
    <row r="342" spans="1:58" x14ac:dyDescent="0.35">
      <c r="A342" t="s">
        <v>378</v>
      </c>
      <c r="B342" t="s">
        <v>136</v>
      </c>
      <c r="C342">
        <v>45.774999999999999</v>
      </c>
      <c r="D342">
        <v>-118.7606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</row>
    <row r="343" spans="1:58" x14ac:dyDescent="0.35">
      <c r="A343" t="s">
        <v>379</v>
      </c>
      <c r="B343" t="s">
        <v>136</v>
      </c>
      <c r="C343">
        <v>33.803400000000003</v>
      </c>
      <c r="D343">
        <v>-84.396299999999997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</row>
    <row r="344" spans="1:58" x14ac:dyDescent="0.35">
      <c r="A344" t="s">
        <v>380</v>
      </c>
      <c r="B344" t="s">
        <v>136</v>
      </c>
      <c r="C344">
        <v>45.546999999999997</v>
      </c>
      <c r="D344">
        <v>-123.1386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</row>
    <row r="345" spans="1:58" x14ac:dyDescent="0.35">
      <c r="A345" t="s">
        <v>381</v>
      </c>
      <c r="B345" t="s">
        <v>136</v>
      </c>
      <c r="C345">
        <v>48.033000000000001</v>
      </c>
      <c r="D345">
        <v>-121.8339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</row>
    <row r="346" spans="1:58" x14ac:dyDescent="0.35">
      <c r="A346" t="s">
        <v>382</v>
      </c>
      <c r="B346" t="s">
        <v>136</v>
      </c>
      <c r="C346">
        <v>40.744999999999997</v>
      </c>
      <c r="D346">
        <v>-123.8695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</row>
    <row r="347" spans="1:58" x14ac:dyDescent="0.35">
      <c r="A347" t="s">
        <v>383</v>
      </c>
      <c r="B347" t="s">
        <v>136</v>
      </c>
      <c r="C347">
        <v>38.474699999999999</v>
      </c>
      <c r="D347">
        <v>-121.35420000000001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</row>
    <row r="348" spans="1:58" x14ac:dyDescent="0.35">
      <c r="A348" t="s">
        <v>384</v>
      </c>
      <c r="B348" t="s">
        <v>136</v>
      </c>
      <c r="C348">
        <v>32.715699999999998</v>
      </c>
      <c r="D348">
        <v>-117.1611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1</v>
      </c>
      <c r="AJ348">
        <v>1</v>
      </c>
      <c r="AK348">
        <v>1</v>
      </c>
      <c r="AL348">
        <v>1</v>
      </c>
      <c r="AM348">
        <v>1</v>
      </c>
      <c r="AN348">
        <v>1</v>
      </c>
      <c r="AO348">
        <v>1</v>
      </c>
      <c r="AP348">
        <v>1</v>
      </c>
      <c r="AQ348">
        <v>1</v>
      </c>
      <c r="AR348">
        <v>1</v>
      </c>
      <c r="AS348">
        <v>1</v>
      </c>
      <c r="AT348">
        <v>1</v>
      </c>
      <c r="AU348">
        <v>1</v>
      </c>
      <c r="AV348">
        <v>1</v>
      </c>
      <c r="AW348">
        <v>1</v>
      </c>
      <c r="AX348">
        <v>1</v>
      </c>
      <c r="AY348">
        <v>1</v>
      </c>
      <c r="AZ348">
        <v>1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</row>
    <row r="349" spans="1:58" x14ac:dyDescent="0.35">
      <c r="A349" t="s">
        <v>385</v>
      </c>
      <c r="B349" t="s">
        <v>136</v>
      </c>
      <c r="C349">
        <v>36.576099999999997</v>
      </c>
      <c r="D349">
        <v>-120.9876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</row>
    <row r="350" spans="1:58" x14ac:dyDescent="0.35">
      <c r="A350" t="s">
        <v>386</v>
      </c>
      <c r="B350" t="s">
        <v>136</v>
      </c>
      <c r="C350">
        <v>34.052199999999999</v>
      </c>
      <c r="D350">
        <v>-118.2437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</row>
    <row r="351" spans="1:58" x14ac:dyDescent="0.35">
      <c r="A351" t="s">
        <v>387</v>
      </c>
      <c r="B351" t="s">
        <v>136</v>
      </c>
      <c r="C351">
        <v>47.606200000000001</v>
      </c>
      <c r="D351">
        <v>-122.3321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  <c r="AK351">
        <v>1</v>
      </c>
      <c r="AL351">
        <v>1</v>
      </c>
      <c r="AM351">
        <v>1</v>
      </c>
      <c r="AN351">
        <v>1</v>
      </c>
      <c r="AO351">
        <v>1</v>
      </c>
      <c r="AP351">
        <v>1</v>
      </c>
      <c r="AQ351">
        <v>1</v>
      </c>
      <c r="AR351">
        <v>1</v>
      </c>
      <c r="AS351">
        <v>1</v>
      </c>
      <c r="AT351">
        <v>1</v>
      </c>
      <c r="AU351">
        <v>1</v>
      </c>
      <c r="AV351">
        <v>1</v>
      </c>
      <c r="AW351">
        <v>1</v>
      </c>
      <c r="AX351">
        <v>1</v>
      </c>
      <c r="AY351">
        <v>1</v>
      </c>
      <c r="AZ351">
        <v>1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</row>
    <row r="352" spans="1:58" x14ac:dyDescent="0.35">
      <c r="A352" t="s">
        <v>388</v>
      </c>
      <c r="B352" t="s">
        <v>136</v>
      </c>
      <c r="C352">
        <v>41.737699999999997</v>
      </c>
      <c r="D352">
        <v>-87.697599999999994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2</v>
      </c>
      <c r="X352">
        <v>2</v>
      </c>
      <c r="Y352">
        <v>2</v>
      </c>
      <c r="Z352">
        <v>2</v>
      </c>
      <c r="AA352">
        <v>2</v>
      </c>
      <c r="AB352">
        <v>2</v>
      </c>
      <c r="AC352">
        <v>2</v>
      </c>
      <c r="AD352">
        <v>2</v>
      </c>
      <c r="AE352">
        <v>2</v>
      </c>
      <c r="AF352">
        <v>2</v>
      </c>
      <c r="AG352">
        <v>2</v>
      </c>
      <c r="AH352">
        <v>2</v>
      </c>
      <c r="AI352">
        <v>2</v>
      </c>
      <c r="AJ352">
        <v>2</v>
      </c>
      <c r="AK352">
        <v>2</v>
      </c>
      <c r="AL352">
        <v>2</v>
      </c>
      <c r="AM352">
        <v>2</v>
      </c>
      <c r="AN352">
        <v>2</v>
      </c>
      <c r="AO352">
        <v>2</v>
      </c>
      <c r="AP352">
        <v>2</v>
      </c>
      <c r="AQ352">
        <v>2</v>
      </c>
      <c r="AR352">
        <v>2</v>
      </c>
      <c r="AS352">
        <v>2</v>
      </c>
      <c r="AT352">
        <v>2</v>
      </c>
      <c r="AU352">
        <v>2</v>
      </c>
      <c r="AV352">
        <v>2</v>
      </c>
      <c r="AW352">
        <v>2</v>
      </c>
      <c r="AX352">
        <v>2</v>
      </c>
      <c r="AY352">
        <v>2</v>
      </c>
      <c r="AZ352">
        <v>2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</row>
    <row r="353" spans="1:58" x14ac:dyDescent="0.35">
      <c r="A353" t="s">
        <v>389</v>
      </c>
      <c r="B353" t="s">
        <v>136</v>
      </c>
      <c r="C353">
        <v>48.424199999999999</v>
      </c>
      <c r="D353">
        <v>-121.7114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</row>
    <row r="354" spans="1:58" x14ac:dyDescent="0.35">
      <c r="A354" t="s">
        <v>390</v>
      </c>
      <c r="B354" t="s">
        <v>136</v>
      </c>
      <c r="C354">
        <v>46.864600000000003</v>
      </c>
      <c r="D354">
        <v>-122.7696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</row>
    <row r="355" spans="1:58" x14ac:dyDescent="0.35">
      <c r="A355" t="s">
        <v>391</v>
      </c>
      <c r="B355" t="s">
        <v>136</v>
      </c>
      <c r="C355">
        <v>48.197600000000001</v>
      </c>
      <c r="D355">
        <v>-122.5795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</row>
    <row r="356" spans="1:58" x14ac:dyDescent="0.35">
      <c r="A356" t="s">
        <v>392</v>
      </c>
      <c r="B356" t="s">
        <v>136</v>
      </c>
      <c r="C356">
        <v>48.878700000000002</v>
      </c>
      <c r="D356">
        <v>-121.97190000000001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</row>
    <row r="357" spans="1:58" x14ac:dyDescent="0.35">
      <c r="A357" t="s">
        <v>393</v>
      </c>
      <c r="B357" t="s">
        <v>136</v>
      </c>
      <c r="C357">
        <v>38.083399999999997</v>
      </c>
      <c r="D357">
        <v>-122.7633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</row>
    <row r="358" spans="1:58" x14ac:dyDescent="0.35">
      <c r="A358" t="s">
        <v>394</v>
      </c>
      <c r="B358" t="s">
        <v>136</v>
      </c>
      <c r="C358">
        <v>38.195999999999998</v>
      </c>
      <c r="D358">
        <v>-120.68049999999999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</row>
    <row r="359" spans="1:58" x14ac:dyDescent="0.35">
      <c r="A359" t="s">
        <v>395</v>
      </c>
      <c r="B359" t="s">
        <v>136</v>
      </c>
      <c r="C359">
        <v>37.509099999999997</v>
      </c>
      <c r="D359">
        <v>-120.9876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</row>
    <row r="360" spans="1:58" x14ac:dyDescent="0.35">
      <c r="A360" t="s">
        <v>396</v>
      </c>
      <c r="B360" t="s">
        <v>136</v>
      </c>
      <c r="C360">
        <v>36.6066</v>
      </c>
      <c r="D360">
        <v>-120.18899999999999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</row>
    <row r="361" spans="1:58" x14ac:dyDescent="0.35">
      <c r="A361" t="s">
        <v>397</v>
      </c>
      <c r="B361" t="s">
        <v>136</v>
      </c>
      <c r="C361">
        <v>42.631999999999998</v>
      </c>
      <c r="D361">
        <v>-70.782899999999998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</row>
    <row r="362" spans="1:58" x14ac:dyDescent="0.35">
      <c r="A362" t="s">
        <v>398</v>
      </c>
      <c r="B362" t="s">
        <v>136</v>
      </c>
      <c r="C362">
        <v>30.791699999999999</v>
      </c>
      <c r="D362">
        <v>-82.084299999999999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</row>
    <row r="363" spans="1:58" x14ac:dyDescent="0.35">
      <c r="A363" t="s">
        <v>399</v>
      </c>
      <c r="B363" t="s">
        <v>136</v>
      </c>
      <c r="C363">
        <v>26.07</v>
      </c>
      <c r="D363">
        <v>-81.427899999999994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</row>
    <row r="364" spans="1:58" x14ac:dyDescent="0.35">
      <c r="A364" t="s">
        <v>400</v>
      </c>
      <c r="B364" t="s">
        <v>136</v>
      </c>
      <c r="C364">
        <v>27.8764</v>
      </c>
      <c r="D364">
        <v>-82.777900000000002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</row>
    <row r="365" spans="1:58" x14ac:dyDescent="0.35">
      <c r="A365" t="s">
        <v>401</v>
      </c>
      <c r="B365" t="s">
        <v>136</v>
      </c>
      <c r="C365">
        <v>29.793800000000001</v>
      </c>
      <c r="D365">
        <v>-82.494399999999999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</row>
    <row r="366" spans="1:58" x14ac:dyDescent="0.35">
      <c r="A366" t="s">
        <v>402</v>
      </c>
      <c r="B366" t="s">
        <v>136</v>
      </c>
      <c r="C366">
        <v>30.592700000000001</v>
      </c>
      <c r="D366">
        <v>-81.822400000000002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</row>
    <row r="367" spans="1:58" x14ac:dyDescent="0.35">
      <c r="A367" t="s">
        <v>403</v>
      </c>
      <c r="B367" t="s">
        <v>136</v>
      </c>
      <c r="C367">
        <v>28.3232</v>
      </c>
      <c r="D367">
        <v>-82.431899999999999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</row>
    <row r="368" spans="1:58" x14ac:dyDescent="0.35">
      <c r="A368" t="s">
        <v>404</v>
      </c>
      <c r="B368" t="s">
        <v>136</v>
      </c>
      <c r="C368">
        <v>32.776699999999998</v>
      </c>
      <c r="D368">
        <v>-96.796999999999997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</row>
    <row r="369" spans="1:58" x14ac:dyDescent="0.35">
      <c r="A369" t="s">
        <v>405</v>
      </c>
      <c r="B369" t="s">
        <v>136</v>
      </c>
      <c r="C369">
        <v>32.773200000000003</v>
      </c>
      <c r="D369">
        <v>-97.351699999999994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</row>
    <row r="370" spans="1:58" x14ac:dyDescent="0.35">
      <c r="A370" t="s">
        <v>406</v>
      </c>
      <c r="B370" t="s">
        <v>136</v>
      </c>
      <c r="C370">
        <v>30.388300000000001</v>
      </c>
      <c r="D370">
        <v>-95.696299999999994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</row>
    <row r="371" spans="1:58" x14ac:dyDescent="0.35">
      <c r="A371" t="s">
        <v>407</v>
      </c>
      <c r="B371" t="s">
        <v>136</v>
      </c>
      <c r="C371">
        <v>40.572600000000001</v>
      </c>
      <c r="D371">
        <v>-74.492699999999999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</row>
    <row r="372" spans="1:58" x14ac:dyDescent="0.35">
      <c r="A372" t="s">
        <v>408</v>
      </c>
      <c r="B372" t="s">
        <v>136</v>
      </c>
      <c r="C372">
        <v>39.58</v>
      </c>
      <c r="D372">
        <v>-105.2663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</row>
    <row r="373" spans="1:58" x14ac:dyDescent="0.35">
      <c r="A373" t="s">
        <v>409</v>
      </c>
      <c r="B373" t="s">
        <v>136</v>
      </c>
      <c r="C373">
        <v>45.514600000000002</v>
      </c>
      <c r="D373">
        <v>-122.58629999999999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</row>
    <row r="374" spans="1:58" x14ac:dyDescent="0.35">
      <c r="A374" t="s">
        <v>410</v>
      </c>
      <c r="B374" t="s">
        <v>136</v>
      </c>
      <c r="C374">
        <v>44.926699999999997</v>
      </c>
      <c r="D374">
        <v>-123.4919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</row>
    <row r="375" spans="1:58" x14ac:dyDescent="0.35">
      <c r="A375" t="s">
        <v>411</v>
      </c>
      <c r="B375" t="s">
        <v>136</v>
      </c>
      <c r="C375">
        <v>43.832500000000003</v>
      </c>
      <c r="D375">
        <v>-121.2617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</row>
    <row r="376" spans="1:58" x14ac:dyDescent="0.35">
      <c r="A376" t="s">
        <v>412</v>
      </c>
      <c r="B376" t="s">
        <v>136</v>
      </c>
      <c r="C376">
        <v>42.333399999999997</v>
      </c>
      <c r="D376">
        <v>-88.266800000000003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</row>
    <row r="377" spans="1:58" x14ac:dyDescent="0.35">
      <c r="A377" t="s">
        <v>413</v>
      </c>
      <c r="B377" t="s">
        <v>136</v>
      </c>
      <c r="C377">
        <v>42.368899999999996</v>
      </c>
      <c r="D377">
        <v>-87.827200000000005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</row>
    <row r="378" spans="1:58" x14ac:dyDescent="0.35">
      <c r="A378" t="s">
        <v>414</v>
      </c>
      <c r="B378" t="s">
        <v>136</v>
      </c>
      <c r="C378">
        <v>40.410800000000002</v>
      </c>
      <c r="D378">
        <v>-75.247900000000001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</row>
    <row r="379" spans="1:58" x14ac:dyDescent="0.35">
      <c r="A379" t="s">
        <v>415</v>
      </c>
      <c r="B379" t="s">
        <v>136</v>
      </c>
      <c r="C379">
        <v>37.777200000000001</v>
      </c>
      <c r="D379">
        <v>-77.516099999999994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</row>
    <row r="380" spans="1:58" x14ac:dyDescent="0.35">
      <c r="A380" t="s">
        <v>416</v>
      </c>
      <c r="B380" t="s">
        <v>136</v>
      </c>
      <c r="C380">
        <v>34.725299999999997</v>
      </c>
      <c r="D380">
        <v>-80.677099999999996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</row>
    <row r="381" spans="1:58" x14ac:dyDescent="0.35">
      <c r="A381" t="s">
        <v>417</v>
      </c>
      <c r="B381" t="s">
        <v>136</v>
      </c>
      <c r="C381">
        <v>36.493299999999998</v>
      </c>
      <c r="D381">
        <v>-82.345200000000006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</row>
    <row r="382" spans="1:58" x14ac:dyDescent="0.35">
      <c r="A382" t="s">
        <v>418</v>
      </c>
      <c r="B382" t="s">
        <v>136</v>
      </c>
      <c r="C382">
        <v>39.463799999999999</v>
      </c>
      <c r="D382">
        <v>-86.134500000000003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</row>
    <row r="383" spans="1:58" x14ac:dyDescent="0.35">
      <c r="A383" t="s">
        <v>419</v>
      </c>
      <c r="B383" t="s">
        <v>136</v>
      </c>
      <c r="C383">
        <v>40.448300000000003</v>
      </c>
      <c r="D383">
        <v>-86.134500000000003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</row>
    <row r="384" spans="1:58" x14ac:dyDescent="0.35">
      <c r="A384" t="s">
        <v>420</v>
      </c>
      <c r="B384" t="s">
        <v>136</v>
      </c>
      <c r="C384">
        <v>41.622799999999998</v>
      </c>
      <c r="D384">
        <v>-86.337699999999998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</row>
    <row r="385" spans="1:58" x14ac:dyDescent="0.35">
      <c r="A385" t="s">
        <v>421</v>
      </c>
      <c r="B385" t="s">
        <v>136</v>
      </c>
      <c r="C385">
        <v>42.671199999999999</v>
      </c>
      <c r="D385">
        <v>-97.872200000000007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</row>
    <row r="386" spans="1:58" x14ac:dyDescent="0.35">
      <c r="A386" t="s">
        <v>422</v>
      </c>
      <c r="B386" t="s">
        <v>136</v>
      </c>
      <c r="C386">
        <v>40.868499999999997</v>
      </c>
      <c r="D386">
        <v>-81.251900000000006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</row>
    <row r="387" spans="1:58" x14ac:dyDescent="0.35">
      <c r="A387" t="s">
        <v>423</v>
      </c>
      <c r="B387" t="s">
        <v>136</v>
      </c>
      <c r="C387">
        <v>45.329300000000003</v>
      </c>
      <c r="D387">
        <v>-93.219700000000003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</row>
    <row r="388" spans="1:58" x14ac:dyDescent="0.35">
      <c r="A388" t="s">
        <v>424</v>
      </c>
      <c r="B388" t="s">
        <v>136</v>
      </c>
      <c r="C388">
        <v>43.995199999999997</v>
      </c>
      <c r="D388">
        <v>-92.381399999999999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</row>
    <row r="389" spans="1:58" x14ac:dyDescent="0.35">
      <c r="A389" t="s">
        <v>425</v>
      </c>
      <c r="B389" t="s">
        <v>136</v>
      </c>
      <c r="C389">
        <v>40.829799999999999</v>
      </c>
      <c r="D389">
        <v>-110.9984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</row>
    <row r="390" spans="1:58" x14ac:dyDescent="0.35">
      <c r="A390" t="s">
        <v>426</v>
      </c>
      <c r="B390" t="s">
        <v>136</v>
      </c>
      <c r="C390">
        <v>41.256</v>
      </c>
      <c r="D390">
        <v>-73.370900000000006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</row>
    <row r="391" spans="1:58" x14ac:dyDescent="0.35">
      <c r="A391" t="s">
        <v>427</v>
      </c>
      <c r="B391" t="s">
        <v>136</v>
      </c>
      <c r="C391">
        <v>41.7866</v>
      </c>
      <c r="D391">
        <v>-73.276499999999999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</row>
    <row r="392" spans="1:58" x14ac:dyDescent="0.35">
      <c r="A392" t="s">
        <v>428</v>
      </c>
      <c r="B392" t="s">
        <v>136</v>
      </c>
      <c r="C392">
        <v>29.9511</v>
      </c>
      <c r="D392">
        <v>-90.0715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</row>
    <row r="393" spans="1:58" x14ac:dyDescent="0.35">
      <c r="A393" t="s">
        <v>429</v>
      </c>
      <c r="B393" t="s">
        <v>136</v>
      </c>
      <c r="C393">
        <v>43.890099999999997</v>
      </c>
      <c r="D393">
        <v>-102.2548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</row>
    <row r="394" spans="1:58" x14ac:dyDescent="0.35">
      <c r="A394" t="s">
        <v>430</v>
      </c>
      <c r="B394" t="s">
        <v>136</v>
      </c>
      <c r="C394">
        <v>44.479700000000001</v>
      </c>
      <c r="D394">
        <v>-98.221299999999999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</row>
    <row r="395" spans="1:58" x14ac:dyDescent="0.35">
      <c r="A395" t="s">
        <v>431</v>
      </c>
      <c r="B395" t="s">
        <v>136</v>
      </c>
      <c r="C395">
        <v>43.098500000000001</v>
      </c>
      <c r="D395">
        <v>-98.396500000000003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</row>
    <row r="396" spans="1:58" x14ac:dyDescent="0.35">
      <c r="A396" t="s">
        <v>432</v>
      </c>
      <c r="B396" t="s">
        <v>136</v>
      </c>
      <c r="C396">
        <v>43.724200000000003</v>
      </c>
      <c r="D396">
        <v>-98.221299999999999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</row>
    <row r="397" spans="1:58" x14ac:dyDescent="0.35">
      <c r="A397" t="s">
        <v>433</v>
      </c>
      <c r="B397" t="s">
        <v>136</v>
      </c>
      <c r="C397">
        <v>43.663200000000003</v>
      </c>
      <c r="D397">
        <v>-96.835099999999997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</row>
    <row r="398" spans="1:58" x14ac:dyDescent="0.35">
      <c r="A398" t="s">
        <v>434</v>
      </c>
      <c r="B398" t="s">
        <v>136</v>
      </c>
      <c r="C398">
        <v>42.981499999999997</v>
      </c>
      <c r="D398">
        <v>-97.872200000000007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</row>
    <row r="399" spans="1:58" x14ac:dyDescent="0.35">
      <c r="A399" t="s">
        <v>435</v>
      </c>
      <c r="B399" t="s">
        <v>136</v>
      </c>
      <c r="C399">
        <v>33.883699999999997</v>
      </c>
      <c r="D399">
        <v>-106.7235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</row>
    <row r="400" spans="1:58" x14ac:dyDescent="0.35">
      <c r="A400" t="s">
        <v>436</v>
      </c>
      <c r="B400" t="s">
        <v>136</v>
      </c>
      <c r="C400">
        <v>35.017800000000001</v>
      </c>
      <c r="D400">
        <v>-106.62909999999999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</row>
    <row r="401" spans="1:58" x14ac:dyDescent="0.35">
      <c r="A401" t="s">
        <v>437</v>
      </c>
      <c r="B401" t="s">
        <v>136</v>
      </c>
      <c r="C401">
        <v>42.592199999999998</v>
      </c>
      <c r="D401">
        <v>-83.336200000000005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</row>
    <row r="402" spans="1:58" x14ac:dyDescent="0.35">
      <c r="A402" t="s">
        <v>438</v>
      </c>
      <c r="B402" t="s">
        <v>136</v>
      </c>
      <c r="C402">
        <v>42.2791</v>
      </c>
      <c r="D402">
        <v>-83.336200000000005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</row>
    <row r="403" spans="1:58" x14ac:dyDescent="0.35">
      <c r="A403" t="s">
        <v>439</v>
      </c>
      <c r="B403" t="s">
        <v>136</v>
      </c>
      <c r="C403">
        <v>39.539299999999997</v>
      </c>
      <c r="D403">
        <v>-75.667400000000001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</row>
    <row r="404" spans="1:58" x14ac:dyDescent="0.35">
      <c r="B404" t="s">
        <v>440</v>
      </c>
      <c r="C404">
        <v>22</v>
      </c>
      <c r="D404">
        <v>-80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</row>
    <row r="405" spans="1:58" x14ac:dyDescent="0.35">
      <c r="B405" t="s">
        <v>441</v>
      </c>
      <c r="C405">
        <v>5</v>
      </c>
      <c r="D405">
        <v>-58.75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</row>
    <row r="406" spans="1:58" x14ac:dyDescent="0.35">
      <c r="A406" t="s">
        <v>442</v>
      </c>
      <c r="B406" t="s">
        <v>42</v>
      </c>
      <c r="C406">
        <v>-35.473500000000001</v>
      </c>
      <c r="D406">
        <v>149.01240000000001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</row>
    <row r="407" spans="1:58" x14ac:dyDescent="0.35">
      <c r="A407" t="s">
        <v>239</v>
      </c>
      <c r="B407" t="s">
        <v>239</v>
      </c>
      <c r="C407">
        <v>55.378100000000003</v>
      </c>
      <c r="D407">
        <v>-3.4359999999999999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1</v>
      </c>
      <c r="AA407">
        <v>1</v>
      </c>
      <c r="AB407">
        <v>1</v>
      </c>
      <c r="AC407">
        <v>1</v>
      </c>
      <c r="AD407">
        <v>8</v>
      </c>
      <c r="AE407">
        <v>8</v>
      </c>
      <c r="AF407">
        <v>8</v>
      </c>
      <c r="AG407">
        <v>8</v>
      </c>
      <c r="AH407">
        <v>8</v>
      </c>
      <c r="AI407">
        <v>8</v>
      </c>
      <c r="AJ407">
        <v>8</v>
      </c>
      <c r="AK407">
        <v>8</v>
      </c>
      <c r="AL407">
        <v>8</v>
      </c>
      <c r="AM407">
        <v>8</v>
      </c>
      <c r="AN407">
        <v>8</v>
      </c>
      <c r="AO407">
        <v>8</v>
      </c>
      <c r="AP407">
        <v>8</v>
      </c>
      <c r="AQ407">
        <v>8</v>
      </c>
      <c r="AR407">
        <v>8</v>
      </c>
      <c r="AS407">
        <v>8</v>
      </c>
      <c r="AT407">
        <v>8</v>
      </c>
      <c r="AU407">
        <v>8</v>
      </c>
      <c r="AV407">
        <v>8</v>
      </c>
      <c r="AW407">
        <v>8</v>
      </c>
      <c r="AX407">
        <v>18</v>
      </c>
      <c r="AY407">
        <v>18</v>
      </c>
      <c r="AZ407">
        <v>18</v>
      </c>
      <c r="BA407">
        <v>18</v>
      </c>
      <c r="BB407">
        <v>18</v>
      </c>
      <c r="BC407">
        <v>18</v>
      </c>
      <c r="BD407">
        <v>18</v>
      </c>
      <c r="BE407">
        <v>18</v>
      </c>
      <c r="BF407">
        <v>18</v>
      </c>
    </row>
    <row r="408" spans="1:58" x14ac:dyDescent="0.35">
      <c r="B408" t="s">
        <v>443</v>
      </c>
      <c r="C408">
        <v>48.019599999999997</v>
      </c>
      <c r="D408">
        <v>66.923699999999997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</row>
    <row r="409" spans="1:58" x14ac:dyDescent="0.35">
      <c r="A409" t="s">
        <v>444</v>
      </c>
      <c r="B409" t="s">
        <v>195</v>
      </c>
      <c r="C409">
        <v>-17.6797</v>
      </c>
      <c r="D409">
        <v>149.4068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</row>
    <row r="410" spans="1:58" x14ac:dyDescent="0.35">
      <c r="B410" t="s">
        <v>445</v>
      </c>
      <c r="C410">
        <v>19.313300000000002</v>
      </c>
      <c r="D410">
        <v>-81.254599999999996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</row>
    <row r="411" spans="1:58" x14ac:dyDescent="0.35">
      <c r="B411" t="s">
        <v>446</v>
      </c>
      <c r="C411">
        <v>16.265000000000001</v>
      </c>
      <c r="D411">
        <v>-61.551000000000002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</row>
    <row r="412" spans="1:58" x14ac:dyDescent="0.35">
      <c r="A412" t="s">
        <v>447</v>
      </c>
      <c r="B412" t="s">
        <v>40</v>
      </c>
      <c r="C412">
        <v>53.760899999999999</v>
      </c>
      <c r="D412">
        <v>-98.813900000000004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</row>
    <row r="413" spans="1:58" x14ac:dyDescent="0.35">
      <c r="A413" t="s">
        <v>448</v>
      </c>
      <c r="B413" t="s">
        <v>40</v>
      </c>
      <c r="C413">
        <v>52.939900000000002</v>
      </c>
      <c r="D413">
        <v>-106.4509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</row>
    <row r="414" spans="1:58" x14ac:dyDescent="0.35">
      <c r="B414" t="s">
        <v>449</v>
      </c>
      <c r="C414">
        <v>9.1449999999999996</v>
      </c>
      <c r="D414">
        <v>40.489699999999999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</row>
    <row r="415" spans="1:58" x14ac:dyDescent="0.35">
      <c r="B415" t="s">
        <v>450</v>
      </c>
      <c r="C415">
        <v>12.8628</v>
      </c>
      <c r="D415">
        <v>30.217600000000001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</row>
    <row r="416" spans="1:58" x14ac:dyDescent="0.35">
      <c r="B416" t="s">
        <v>451</v>
      </c>
      <c r="C416">
        <v>-2.3599999999999999E-2</v>
      </c>
      <c r="D416">
        <v>37.906199999999998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</row>
    <row r="417" spans="1:58" x14ac:dyDescent="0.35">
      <c r="B417" t="s">
        <v>452</v>
      </c>
      <c r="C417">
        <v>9.9456000000000007</v>
      </c>
      <c r="D417">
        <v>-9.6966000000000001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</row>
    <row r="418" spans="1:58" x14ac:dyDescent="0.35">
      <c r="B418" t="s">
        <v>453</v>
      </c>
      <c r="C418">
        <v>12.521100000000001</v>
      </c>
      <c r="D418">
        <v>-69.968299999999999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</row>
    <row r="419" spans="1:58" x14ac:dyDescent="0.35">
      <c r="A419" t="s">
        <v>141</v>
      </c>
      <c r="B419" t="s">
        <v>40</v>
      </c>
      <c r="C419">
        <v>37.648899999999998</v>
      </c>
      <c r="D419">
        <v>-122.66549999999999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</row>
    <row r="420" spans="1:58" x14ac:dyDescent="0.35">
      <c r="B420" t="s">
        <v>454</v>
      </c>
      <c r="C420">
        <v>17.0608</v>
      </c>
      <c r="D420">
        <v>-61.796399999999998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</row>
    <row r="421" spans="1:58" x14ac:dyDescent="0.35">
      <c r="A421" t="s">
        <v>455</v>
      </c>
      <c r="B421" t="s">
        <v>136</v>
      </c>
      <c r="C421">
        <v>32.318199999999997</v>
      </c>
      <c r="D421">
        <v>-86.902299999999997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</row>
    <row r="422" spans="1:58" x14ac:dyDescent="0.35">
      <c r="B422" t="s">
        <v>456</v>
      </c>
      <c r="C422">
        <v>-32.522799999999997</v>
      </c>
      <c r="D422">
        <v>-55.765799999999999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</row>
    <row r="423" spans="1:58" x14ac:dyDescent="0.35">
      <c r="B423" t="s">
        <v>457</v>
      </c>
      <c r="C423">
        <v>7.9465000000000003</v>
      </c>
      <c r="D423">
        <v>-1.0232000000000001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</row>
    <row r="424" spans="1:58" x14ac:dyDescent="0.35">
      <c r="A424" t="s">
        <v>458</v>
      </c>
      <c r="B424" t="s">
        <v>136</v>
      </c>
      <c r="C424">
        <v>18.220800000000001</v>
      </c>
      <c r="D424">
        <v>-66.590100000000007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</row>
    <row r="425" spans="1:58" x14ac:dyDescent="0.35">
      <c r="B425" t="s">
        <v>459</v>
      </c>
      <c r="C425">
        <v>49.19</v>
      </c>
      <c r="D425">
        <v>-2.11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</row>
    <row r="426" spans="1:58" x14ac:dyDescent="0.35">
      <c r="B426" t="s">
        <v>460</v>
      </c>
      <c r="C426">
        <v>-22.957599999999999</v>
      </c>
      <c r="D426">
        <v>18.490400000000001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</row>
    <row r="427" spans="1:58" x14ac:dyDescent="0.35">
      <c r="B427" t="s">
        <v>461</v>
      </c>
      <c r="C427">
        <v>-4.6795999999999998</v>
      </c>
      <c r="D427">
        <v>55.491999999999997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</row>
    <row r="428" spans="1:58" x14ac:dyDescent="0.35">
      <c r="B428" t="s">
        <v>462</v>
      </c>
      <c r="C428">
        <v>10.691800000000001</v>
      </c>
      <c r="D428">
        <v>-61.222499999999997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</row>
    <row r="429" spans="1:58" x14ac:dyDescent="0.35">
      <c r="B429" t="s">
        <v>463</v>
      </c>
      <c r="C429">
        <v>6.4238</v>
      </c>
      <c r="D429">
        <v>-66.589699999999993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</row>
    <row r="430" spans="1:58" x14ac:dyDescent="0.35">
      <c r="B430" t="s">
        <v>464</v>
      </c>
      <c r="C430">
        <v>12.169600000000001</v>
      </c>
      <c r="D430">
        <v>-68.989999999999995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</row>
    <row r="431" spans="1:58" x14ac:dyDescent="0.35">
      <c r="B431" t="s">
        <v>465</v>
      </c>
      <c r="C431">
        <v>-26.522500000000001</v>
      </c>
      <c r="D431">
        <v>31.465900000000001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</row>
    <row r="432" spans="1:58" x14ac:dyDescent="0.35">
      <c r="B432" t="s">
        <v>466</v>
      </c>
      <c r="C432">
        <v>-0.80369999999999997</v>
      </c>
      <c r="D432">
        <v>11.609400000000001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</row>
    <row r="433" spans="1:58" x14ac:dyDescent="0.35">
      <c r="B433" t="s">
        <v>467</v>
      </c>
      <c r="C433">
        <v>15.7835</v>
      </c>
      <c r="D433">
        <v>-90.230800000000002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</row>
    <row r="434" spans="1:58" x14ac:dyDescent="0.35">
      <c r="B434" t="s">
        <v>468</v>
      </c>
      <c r="C434">
        <v>49.45</v>
      </c>
      <c r="D434">
        <v>-2.58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</row>
    <row r="435" spans="1:58" x14ac:dyDescent="0.35">
      <c r="B435" t="s">
        <v>469</v>
      </c>
      <c r="C435">
        <v>21.007899999999999</v>
      </c>
      <c r="D435">
        <v>10.940799999999999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</row>
    <row r="436" spans="1:58" x14ac:dyDescent="0.35">
      <c r="B436" t="s">
        <v>470</v>
      </c>
      <c r="C436">
        <v>-1.9402999999999999</v>
      </c>
      <c r="D436">
        <v>29.873899999999999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</row>
    <row r="437" spans="1:58" x14ac:dyDescent="0.35">
      <c r="B437" t="s">
        <v>471</v>
      </c>
      <c r="C437">
        <v>13.9094</v>
      </c>
      <c r="D437">
        <v>-60.978900000000003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</row>
    <row r="438" spans="1:58" x14ac:dyDescent="0.35">
      <c r="B438" t="s">
        <v>472</v>
      </c>
      <c r="C438">
        <v>12.984299999999999</v>
      </c>
      <c r="D438">
        <v>-61.287199999999999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</row>
    <row r="439" spans="1:58" x14ac:dyDescent="0.35">
      <c r="B439" t="s">
        <v>473</v>
      </c>
      <c r="C439">
        <v>3.9192999999999998</v>
      </c>
      <c r="D439">
        <v>-56.027799999999999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</row>
    <row r="440" spans="1:58" x14ac:dyDescent="0.35">
      <c r="A440" t="s">
        <v>474</v>
      </c>
      <c r="B440" t="s">
        <v>136</v>
      </c>
      <c r="C440">
        <v>18.335799999999999</v>
      </c>
      <c r="D440">
        <v>-64.896299999999997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</row>
    <row r="441" spans="1:58" x14ac:dyDescent="0.35">
      <c r="B441" t="s">
        <v>475</v>
      </c>
      <c r="C441">
        <v>31.952200000000001</v>
      </c>
      <c r="D441">
        <v>35.233199999999997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</row>
    <row r="442" spans="1:58" x14ac:dyDescent="0.35">
      <c r="A442" t="s">
        <v>476</v>
      </c>
      <c r="B442" t="s">
        <v>195</v>
      </c>
      <c r="C442">
        <v>3.9339</v>
      </c>
      <c r="D442">
        <v>-53.125799999999998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</row>
    <row r="443" spans="1:58" x14ac:dyDescent="0.35">
      <c r="A443" t="s">
        <v>477</v>
      </c>
      <c r="B443" t="s">
        <v>136</v>
      </c>
      <c r="C443">
        <v>13.4443</v>
      </c>
      <c r="D443">
        <v>144.7937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</row>
    <row r="444" spans="1:58" x14ac:dyDescent="0.35">
      <c r="B444" t="s">
        <v>478</v>
      </c>
      <c r="C444">
        <v>42.602600000000002</v>
      </c>
      <c r="D444">
        <v>20.902999999999999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</row>
    <row r="445" spans="1:58" x14ac:dyDescent="0.35">
      <c r="A445" t="s">
        <v>479</v>
      </c>
      <c r="B445" t="s">
        <v>40</v>
      </c>
      <c r="C445">
        <v>53.1355</v>
      </c>
      <c r="D445">
        <v>-57.660400000000003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</row>
    <row r="446" spans="1:58" x14ac:dyDescent="0.35">
      <c r="A446" t="s">
        <v>480</v>
      </c>
      <c r="B446" t="s">
        <v>40</v>
      </c>
      <c r="C446">
        <v>46.5107</v>
      </c>
      <c r="D446">
        <v>-63.416800000000002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</row>
    <row r="447" spans="1:58" x14ac:dyDescent="0.35">
      <c r="B447" t="s">
        <v>481</v>
      </c>
      <c r="C447">
        <v>6.6111000000000004</v>
      </c>
      <c r="D447">
        <v>20.939399999999999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</row>
    <row r="448" spans="1:58" x14ac:dyDescent="0.35">
      <c r="B448" t="s">
        <v>482</v>
      </c>
      <c r="C448">
        <v>-4.0382999999999996</v>
      </c>
      <c r="D448">
        <v>21.758700000000001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</row>
    <row r="449" spans="1:58" x14ac:dyDescent="0.35">
      <c r="B449" t="s">
        <v>483</v>
      </c>
      <c r="C449">
        <v>1.5</v>
      </c>
      <c r="D449">
        <v>10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</row>
    <row r="450" spans="1:58" x14ac:dyDescent="0.35">
      <c r="A450" t="s">
        <v>484</v>
      </c>
      <c r="B450" t="s">
        <v>195</v>
      </c>
      <c r="C450">
        <v>-12.827500000000001</v>
      </c>
      <c r="D450">
        <v>45.166200000000003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</row>
    <row r="451" spans="1:58" x14ac:dyDescent="0.35">
      <c r="B451" t="s">
        <v>485</v>
      </c>
      <c r="C451">
        <v>41.377499999999998</v>
      </c>
      <c r="D451">
        <v>64.585300000000004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</row>
    <row r="452" spans="1:58" x14ac:dyDescent="0.35">
      <c r="E452">
        <f>SUM(E2:E451)</f>
        <v>28</v>
      </c>
      <c r="F452">
        <f t="shared" ref="F452:BF452" si="0">SUM(F2:F451)</f>
        <v>30</v>
      </c>
      <c r="G452">
        <f t="shared" si="0"/>
        <v>36</v>
      </c>
      <c r="H452">
        <f t="shared" si="0"/>
        <v>39</v>
      </c>
      <c r="I452">
        <f t="shared" si="0"/>
        <v>52</v>
      </c>
      <c r="J452">
        <f t="shared" si="0"/>
        <v>61</v>
      </c>
      <c r="K452">
        <f t="shared" si="0"/>
        <v>107</v>
      </c>
      <c r="L452">
        <f t="shared" si="0"/>
        <v>126</v>
      </c>
      <c r="M452">
        <f t="shared" si="0"/>
        <v>143</v>
      </c>
      <c r="N452">
        <f t="shared" si="0"/>
        <v>222</v>
      </c>
      <c r="O452">
        <f t="shared" si="0"/>
        <v>284</v>
      </c>
      <c r="P452">
        <f t="shared" si="0"/>
        <v>472</v>
      </c>
      <c r="Q452">
        <f t="shared" si="0"/>
        <v>623</v>
      </c>
      <c r="R452">
        <f t="shared" si="0"/>
        <v>852</v>
      </c>
      <c r="S452">
        <f t="shared" si="0"/>
        <v>1124</v>
      </c>
      <c r="T452">
        <f t="shared" si="0"/>
        <v>1487</v>
      </c>
      <c r="U452">
        <f t="shared" si="0"/>
        <v>2011</v>
      </c>
      <c r="V452">
        <f t="shared" si="0"/>
        <v>2616</v>
      </c>
      <c r="W452">
        <f t="shared" si="0"/>
        <v>3244</v>
      </c>
      <c r="X452">
        <f t="shared" si="0"/>
        <v>3946</v>
      </c>
      <c r="Y452">
        <f t="shared" si="0"/>
        <v>4683</v>
      </c>
      <c r="Z452">
        <f t="shared" si="0"/>
        <v>5150</v>
      </c>
      <c r="AA452">
        <f t="shared" si="0"/>
        <v>6295</v>
      </c>
      <c r="AB452">
        <f t="shared" si="0"/>
        <v>8058</v>
      </c>
      <c r="AC452">
        <f t="shared" si="0"/>
        <v>9395</v>
      </c>
      <c r="AD452">
        <f t="shared" si="0"/>
        <v>10865</v>
      </c>
      <c r="AE452">
        <f t="shared" si="0"/>
        <v>12583</v>
      </c>
      <c r="AF452">
        <f t="shared" si="0"/>
        <v>14352</v>
      </c>
      <c r="AG452">
        <f t="shared" si="0"/>
        <v>16121</v>
      </c>
      <c r="AH452">
        <f t="shared" si="0"/>
        <v>18177</v>
      </c>
      <c r="AI452">
        <f t="shared" si="0"/>
        <v>18890</v>
      </c>
      <c r="AJ452">
        <f t="shared" si="0"/>
        <v>22886</v>
      </c>
      <c r="AK452">
        <f t="shared" si="0"/>
        <v>23394</v>
      </c>
      <c r="AL452">
        <f t="shared" si="0"/>
        <v>25227</v>
      </c>
      <c r="AM452">
        <f t="shared" si="0"/>
        <v>27905</v>
      </c>
      <c r="AN452">
        <f t="shared" si="0"/>
        <v>30384</v>
      </c>
      <c r="AO452">
        <f t="shared" si="0"/>
        <v>33277</v>
      </c>
      <c r="AP452">
        <f t="shared" si="0"/>
        <v>36711</v>
      </c>
      <c r="AQ452">
        <f t="shared" si="0"/>
        <v>39782</v>
      </c>
      <c r="AR452">
        <f t="shared" si="0"/>
        <v>42716</v>
      </c>
      <c r="AS452">
        <f t="shared" si="0"/>
        <v>45602</v>
      </c>
      <c r="AT452">
        <f t="shared" si="0"/>
        <v>48228</v>
      </c>
      <c r="AU452">
        <f t="shared" si="0"/>
        <v>51170</v>
      </c>
      <c r="AV452">
        <f t="shared" si="0"/>
        <v>53796</v>
      </c>
      <c r="AW452">
        <f t="shared" si="0"/>
        <v>55865</v>
      </c>
      <c r="AX452">
        <f t="shared" si="0"/>
        <v>58358</v>
      </c>
      <c r="AY452">
        <f t="shared" si="0"/>
        <v>60694</v>
      </c>
      <c r="AZ452">
        <f t="shared" si="0"/>
        <v>62494</v>
      </c>
      <c r="BA452">
        <f t="shared" si="0"/>
        <v>64404</v>
      </c>
      <c r="BB452">
        <f t="shared" si="0"/>
        <v>67003</v>
      </c>
      <c r="BC452">
        <f t="shared" si="0"/>
        <v>68324</v>
      </c>
      <c r="BD452">
        <f t="shared" si="0"/>
        <v>70251</v>
      </c>
      <c r="BE452">
        <f t="shared" si="0"/>
        <v>72624</v>
      </c>
      <c r="BF452">
        <f t="shared" si="0"/>
        <v>76034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5"/>
  <sheetViews>
    <sheetView tabSelected="1" workbookViewId="0">
      <selection activeCell="A29" sqref="A29"/>
    </sheetView>
  </sheetViews>
  <sheetFormatPr defaultRowHeight="14.5" x14ac:dyDescent="0.35"/>
  <cols>
    <col min="1" max="1" width="10" bestFit="1" customWidth="1"/>
    <col min="12" max="23" width="10.453125" bestFit="1" customWidth="1"/>
    <col min="41" max="52" width="10.453125" bestFit="1" customWidth="1"/>
  </cols>
  <sheetData>
    <row r="2" spans="1:55" x14ac:dyDescent="0.35">
      <c r="B2" s="1" t="str">
        <f>'time_series_19-covid-Deaths'!E1</f>
        <v>1/22/20</v>
      </c>
      <c r="C2" s="1" t="str">
        <f>'time_series_19-covid-Deaths'!F1</f>
        <v>1/23/20</v>
      </c>
      <c r="D2" s="1" t="str">
        <f>'time_series_19-covid-Deaths'!G1</f>
        <v>1/24/20</v>
      </c>
      <c r="E2" s="1" t="str">
        <f>'time_series_19-covid-Deaths'!H1</f>
        <v>1/25/20</v>
      </c>
      <c r="F2" s="1" t="str">
        <f>'time_series_19-covid-Deaths'!I1</f>
        <v>1/26/20</v>
      </c>
      <c r="G2" s="1" t="str">
        <f>'time_series_19-covid-Deaths'!J1</f>
        <v>1/27/20</v>
      </c>
      <c r="H2" s="1" t="str">
        <f>'time_series_19-covid-Deaths'!K1</f>
        <v>1/28/20</v>
      </c>
      <c r="I2" s="1" t="str">
        <f>'time_series_19-covid-Deaths'!L1</f>
        <v>1/29/20</v>
      </c>
      <c r="J2" s="1" t="str">
        <f>'time_series_19-covid-Deaths'!M1</f>
        <v>1/30/20</v>
      </c>
      <c r="K2" s="1" t="str">
        <f>'time_series_19-covid-Deaths'!N1</f>
        <v>1/31/20</v>
      </c>
      <c r="L2" s="1">
        <f>'time_series_19-covid-Deaths'!O1</f>
        <v>43832</v>
      </c>
      <c r="M2" s="1">
        <f>'time_series_19-covid-Deaths'!P1</f>
        <v>43863</v>
      </c>
      <c r="N2" s="1">
        <f>'time_series_19-covid-Deaths'!Q1</f>
        <v>43892</v>
      </c>
      <c r="O2" s="1">
        <f>'time_series_19-covid-Deaths'!R1</f>
        <v>43923</v>
      </c>
      <c r="P2" s="1">
        <f>'time_series_19-covid-Deaths'!S1</f>
        <v>43953</v>
      </c>
      <c r="Q2" s="1">
        <f>'time_series_19-covid-Deaths'!T1</f>
        <v>43984</v>
      </c>
      <c r="R2" s="1">
        <f>'time_series_19-covid-Deaths'!U1</f>
        <v>44014</v>
      </c>
      <c r="S2" s="1">
        <f>'time_series_19-covid-Deaths'!V1</f>
        <v>44045</v>
      </c>
      <c r="T2" s="1">
        <f>'time_series_19-covid-Deaths'!W1</f>
        <v>44076</v>
      </c>
      <c r="U2" s="1">
        <f>'time_series_19-covid-Deaths'!X1</f>
        <v>44106</v>
      </c>
      <c r="V2" s="1">
        <f>'time_series_19-covid-Deaths'!Y1</f>
        <v>44137</v>
      </c>
      <c r="W2" s="1">
        <f>'time_series_19-covid-Deaths'!Z1</f>
        <v>44167</v>
      </c>
      <c r="X2" s="1" t="str">
        <f>'time_series_19-covid-Deaths'!AA1</f>
        <v>2/13/20</v>
      </c>
      <c r="Y2" s="1" t="str">
        <f>'time_series_19-covid-Deaths'!AB1</f>
        <v>2/14/20</v>
      </c>
      <c r="Z2" s="1" t="str">
        <f>'time_series_19-covid-Deaths'!AC1</f>
        <v>2/15/20</v>
      </c>
      <c r="AA2" s="1" t="str">
        <f>'time_series_19-covid-Deaths'!AD1</f>
        <v>2/16/20</v>
      </c>
      <c r="AB2" s="1" t="str">
        <f>'time_series_19-covid-Deaths'!AE1</f>
        <v>2/17/20</v>
      </c>
      <c r="AC2" s="1" t="str">
        <f>'time_series_19-covid-Deaths'!AF1</f>
        <v>2/18/20</v>
      </c>
      <c r="AD2" s="1" t="str">
        <f>'time_series_19-covid-Deaths'!AG1</f>
        <v>2/19/20</v>
      </c>
      <c r="AE2" s="1" t="str">
        <f>'time_series_19-covid-Deaths'!AH1</f>
        <v>2/20/20</v>
      </c>
      <c r="AF2" s="1" t="str">
        <f>'time_series_19-covid-Deaths'!AI1</f>
        <v>2/21/20</v>
      </c>
      <c r="AG2" s="1" t="str">
        <f>'time_series_19-covid-Deaths'!AJ1</f>
        <v>2/22/20</v>
      </c>
      <c r="AH2" s="1" t="str">
        <f>'time_series_19-covid-Deaths'!AK1</f>
        <v>2/23/20</v>
      </c>
      <c r="AI2" s="1" t="str">
        <f>'time_series_19-covid-Deaths'!AL1</f>
        <v>2/24/20</v>
      </c>
      <c r="AJ2" s="1" t="str">
        <f>'time_series_19-covid-Deaths'!AM1</f>
        <v>2/25/20</v>
      </c>
      <c r="AK2" s="1" t="str">
        <f>'time_series_19-covid-Deaths'!AN1</f>
        <v>2/26/20</v>
      </c>
      <c r="AL2" s="1" t="str">
        <f>'time_series_19-covid-Deaths'!AO1</f>
        <v>2/27/20</v>
      </c>
      <c r="AM2" s="1" t="str">
        <f>'time_series_19-covid-Deaths'!AP1</f>
        <v>2/28/20</v>
      </c>
      <c r="AN2" s="1" t="str">
        <f>'time_series_19-covid-Deaths'!AQ1</f>
        <v>2/29/20</v>
      </c>
      <c r="AO2" s="1">
        <f>'time_series_19-covid-Deaths'!AR1</f>
        <v>43833</v>
      </c>
      <c r="AP2" s="1">
        <f>'time_series_19-covid-Deaths'!AS1</f>
        <v>43864</v>
      </c>
      <c r="AQ2" s="1">
        <f>'time_series_19-covid-Deaths'!AT1</f>
        <v>43893</v>
      </c>
      <c r="AR2" s="1">
        <f>'time_series_19-covid-Deaths'!AU1</f>
        <v>43924</v>
      </c>
      <c r="AS2" s="1">
        <f>'time_series_19-covid-Deaths'!AV1</f>
        <v>43954</v>
      </c>
      <c r="AT2" s="1">
        <f>'time_series_19-covid-Deaths'!AW1</f>
        <v>43985</v>
      </c>
      <c r="AU2" s="1">
        <f>'time_series_19-covid-Deaths'!AX1</f>
        <v>44015</v>
      </c>
      <c r="AV2" s="1">
        <f>'time_series_19-covid-Deaths'!AY1</f>
        <v>44046</v>
      </c>
      <c r="AW2" s="1">
        <f>'time_series_19-covid-Deaths'!AZ1</f>
        <v>44077</v>
      </c>
      <c r="AX2" s="1">
        <f>'time_series_19-covid-Deaths'!BA1</f>
        <v>44107</v>
      </c>
      <c r="AY2" s="1">
        <f>'time_series_19-covid-Deaths'!BB1</f>
        <v>44138</v>
      </c>
      <c r="AZ2" s="1">
        <f>'time_series_19-covid-Deaths'!BC1</f>
        <v>44168</v>
      </c>
      <c r="BA2" s="1" t="str">
        <f>'time_series_19-covid-Deaths'!BD1</f>
        <v>3/13/20</v>
      </c>
      <c r="BB2" s="1" t="str">
        <f>'time_series_19-covid-Deaths'!BE1</f>
        <v>3/14/20</v>
      </c>
      <c r="BC2" s="1" t="str">
        <f>'time_series_19-covid-Deaths'!BF1</f>
        <v>3/15/20</v>
      </c>
    </row>
    <row r="3" spans="1:55" x14ac:dyDescent="0.35">
      <c r="A3" t="s">
        <v>486</v>
      </c>
      <c r="B3">
        <f>'time_series_19-covid-Recovered'!E452</f>
        <v>28</v>
      </c>
      <c r="C3">
        <f>'time_series_19-covid-Recovered'!F452</f>
        <v>30</v>
      </c>
      <c r="D3">
        <f>'time_series_19-covid-Recovered'!G452</f>
        <v>36</v>
      </c>
      <c r="E3">
        <f>'time_series_19-covid-Recovered'!H452</f>
        <v>39</v>
      </c>
      <c r="F3">
        <f>'time_series_19-covid-Recovered'!I452</f>
        <v>52</v>
      </c>
      <c r="G3">
        <f>'time_series_19-covid-Recovered'!J452</f>
        <v>61</v>
      </c>
      <c r="H3">
        <f>'time_series_19-covid-Recovered'!K452</f>
        <v>107</v>
      </c>
      <c r="I3">
        <f>'time_series_19-covid-Recovered'!L452</f>
        <v>126</v>
      </c>
      <c r="J3">
        <f>'time_series_19-covid-Recovered'!M452</f>
        <v>143</v>
      </c>
      <c r="K3">
        <f>'time_series_19-covid-Recovered'!N452</f>
        <v>222</v>
      </c>
      <c r="L3">
        <f>'time_series_19-covid-Recovered'!O452</f>
        <v>284</v>
      </c>
      <c r="M3">
        <f>'time_series_19-covid-Recovered'!P452</f>
        <v>472</v>
      </c>
      <c r="N3">
        <f>'time_series_19-covid-Recovered'!Q452</f>
        <v>623</v>
      </c>
      <c r="O3">
        <f>'time_series_19-covid-Recovered'!R452</f>
        <v>852</v>
      </c>
      <c r="P3">
        <f>'time_series_19-covid-Recovered'!S452</f>
        <v>1124</v>
      </c>
      <c r="Q3">
        <f>'time_series_19-covid-Recovered'!T452</f>
        <v>1487</v>
      </c>
      <c r="R3">
        <f>'time_series_19-covid-Recovered'!U452</f>
        <v>2011</v>
      </c>
      <c r="S3">
        <f>'time_series_19-covid-Recovered'!V452</f>
        <v>2616</v>
      </c>
      <c r="T3">
        <f>'time_series_19-covid-Recovered'!W452</f>
        <v>3244</v>
      </c>
      <c r="U3">
        <f>'time_series_19-covid-Recovered'!X452</f>
        <v>3946</v>
      </c>
      <c r="V3">
        <f>'time_series_19-covid-Recovered'!Y452</f>
        <v>4683</v>
      </c>
      <c r="W3">
        <f>'time_series_19-covid-Recovered'!Z452</f>
        <v>5150</v>
      </c>
      <c r="X3">
        <f>'time_series_19-covid-Recovered'!AA452</f>
        <v>6295</v>
      </c>
      <c r="Y3">
        <f>'time_series_19-covid-Recovered'!AB452</f>
        <v>8058</v>
      </c>
      <c r="Z3">
        <f>'time_series_19-covid-Recovered'!AC452</f>
        <v>9395</v>
      </c>
      <c r="AA3">
        <f>'time_series_19-covid-Recovered'!AD452</f>
        <v>10865</v>
      </c>
      <c r="AB3">
        <f>'time_series_19-covid-Recovered'!AE452</f>
        <v>12583</v>
      </c>
      <c r="AC3">
        <f>'time_series_19-covid-Recovered'!AF452</f>
        <v>14352</v>
      </c>
      <c r="AD3">
        <f>'time_series_19-covid-Recovered'!AG452</f>
        <v>16121</v>
      </c>
      <c r="AE3">
        <f>'time_series_19-covid-Recovered'!AH452</f>
        <v>18177</v>
      </c>
      <c r="AF3">
        <f>'time_series_19-covid-Recovered'!AI452</f>
        <v>18890</v>
      </c>
      <c r="AG3">
        <f>'time_series_19-covid-Recovered'!AJ452</f>
        <v>22886</v>
      </c>
      <c r="AH3">
        <f>'time_series_19-covid-Recovered'!AK452</f>
        <v>23394</v>
      </c>
      <c r="AI3">
        <f>'time_series_19-covid-Recovered'!AL452</f>
        <v>25227</v>
      </c>
      <c r="AJ3">
        <f>'time_series_19-covid-Recovered'!AM452</f>
        <v>27905</v>
      </c>
      <c r="AK3">
        <f>'time_series_19-covid-Recovered'!AN452</f>
        <v>30384</v>
      </c>
      <c r="AL3">
        <f>'time_series_19-covid-Recovered'!AO452</f>
        <v>33277</v>
      </c>
      <c r="AM3">
        <f>'time_series_19-covid-Recovered'!AP452</f>
        <v>36711</v>
      </c>
      <c r="AN3">
        <f>'time_series_19-covid-Recovered'!AQ452</f>
        <v>39782</v>
      </c>
      <c r="AO3">
        <f>'time_series_19-covid-Recovered'!AR452</f>
        <v>42716</v>
      </c>
      <c r="AP3">
        <f>'time_series_19-covid-Recovered'!AS452</f>
        <v>45602</v>
      </c>
      <c r="AQ3">
        <f>'time_series_19-covid-Recovered'!AT452</f>
        <v>48228</v>
      </c>
      <c r="AR3">
        <f>'time_series_19-covid-Recovered'!AU452</f>
        <v>51170</v>
      </c>
      <c r="AS3">
        <f>'time_series_19-covid-Recovered'!AV452</f>
        <v>53796</v>
      </c>
      <c r="AT3">
        <f>'time_series_19-covid-Recovered'!AW452</f>
        <v>55865</v>
      </c>
      <c r="AU3">
        <f>'time_series_19-covid-Recovered'!AX452</f>
        <v>58358</v>
      </c>
      <c r="AV3">
        <f>'time_series_19-covid-Recovered'!AY452</f>
        <v>60694</v>
      </c>
      <c r="AW3">
        <f>'time_series_19-covid-Recovered'!AZ452</f>
        <v>62494</v>
      </c>
      <c r="AX3">
        <f>'time_series_19-covid-Recovered'!BA452</f>
        <v>64404</v>
      </c>
      <c r="AY3">
        <f>'time_series_19-covid-Recovered'!BB452</f>
        <v>67003</v>
      </c>
      <c r="AZ3">
        <f>'time_series_19-covid-Recovered'!BC452</f>
        <v>68324</v>
      </c>
      <c r="BA3">
        <f>'time_series_19-covid-Recovered'!BD452</f>
        <v>70251</v>
      </c>
      <c r="BB3">
        <f>'time_series_19-covid-Recovered'!BE452</f>
        <v>72624</v>
      </c>
      <c r="BC3">
        <f>'time_series_19-covid-Recovered'!BF452</f>
        <v>76034</v>
      </c>
    </row>
    <row r="4" spans="1:55" x14ac:dyDescent="0.35">
      <c r="A4" t="s">
        <v>487</v>
      </c>
      <c r="B4">
        <f>'time_series_19-covid-Deaths'!E452</f>
        <v>17</v>
      </c>
      <c r="C4">
        <f>'time_series_19-covid-Deaths'!F452</f>
        <v>18</v>
      </c>
      <c r="D4">
        <f>'time_series_19-covid-Deaths'!G452</f>
        <v>26</v>
      </c>
      <c r="E4">
        <f>'time_series_19-covid-Deaths'!H452</f>
        <v>42</v>
      </c>
      <c r="F4">
        <f>'time_series_19-covid-Deaths'!I452</f>
        <v>56</v>
      </c>
      <c r="G4">
        <f>'time_series_19-covid-Deaths'!J452</f>
        <v>82</v>
      </c>
      <c r="H4">
        <f>'time_series_19-covid-Deaths'!K452</f>
        <v>131</v>
      </c>
      <c r="I4">
        <f>'time_series_19-covid-Deaths'!L452</f>
        <v>133</v>
      </c>
      <c r="J4">
        <f>'time_series_19-covid-Deaths'!M452</f>
        <v>171</v>
      </c>
      <c r="K4">
        <f>'time_series_19-covid-Deaths'!N452</f>
        <v>213</v>
      </c>
      <c r="L4">
        <f>'time_series_19-covid-Deaths'!O452</f>
        <v>259</v>
      </c>
      <c r="M4">
        <f>'time_series_19-covid-Deaths'!P452</f>
        <v>362</v>
      </c>
      <c r="N4">
        <f>'time_series_19-covid-Deaths'!Q452</f>
        <v>426</v>
      </c>
      <c r="O4">
        <f>'time_series_19-covid-Deaths'!R452</f>
        <v>492</v>
      </c>
      <c r="P4">
        <f>'time_series_19-covid-Deaths'!S452</f>
        <v>564</v>
      </c>
      <c r="Q4">
        <f>'time_series_19-covid-Deaths'!T452</f>
        <v>634</v>
      </c>
      <c r="R4">
        <f>'time_series_19-covid-Deaths'!U452</f>
        <v>719</v>
      </c>
      <c r="S4">
        <f>'time_series_19-covid-Deaths'!V452</f>
        <v>806</v>
      </c>
      <c r="T4">
        <f>'time_series_19-covid-Deaths'!W452</f>
        <v>906</v>
      </c>
      <c r="U4">
        <f>'time_series_19-covid-Deaths'!X452</f>
        <v>1013</v>
      </c>
      <c r="V4">
        <f>'time_series_19-covid-Deaths'!Y452</f>
        <v>1113</v>
      </c>
      <c r="W4">
        <f>'time_series_19-covid-Deaths'!Z452</f>
        <v>1118</v>
      </c>
      <c r="X4">
        <f>'time_series_19-covid-Deaths'!AA452</f>
        <v>1371</v>
      </c>
      <c r="Y4">
        <f>'time_series_19-covid-Deaths'!AB452</f>
        <v>1523</v>
      </c>
      <c r="Z4">
        <f>'time_series_19-covid-Deaths'!AC452</f>
        <v>1666</v>
      </c>
      <c r="AA4">
        <f>'time_series_19-covid-Deaths'!AD452</f>
        <v>1770</v>
      </c>
      <c r="AB4">
        <f>'time_series_19-covid-Deaths'!AE452</f>
        <v>1868</v>
      </c>
      <c r="AC4">
        <f>'time_series_19-covid-Deaths'!AF452</f>
        <v>2007</v>
      </c>
      <c r="AD4">
        <f>'time_series_19-covid-Deaths'!AG452</f>
        <v>2122</v>
      </c>
      <c r="AE4">
        <f>'time_series_19-covid-Deaths'!AH452</f>
        <v>2247</v>
      </c>
      <c r="AF4">
        <f>'time_series_19-covid-Deaths'!AI452</f>
        <v>2251</v>
      </c>
      <c r="AG4">
        <f>'time_series_19-covid-Deaths'!AJ452</f>
        <v>2458</v>
      </c>
      <c r="AH4">
        <f>'time_series_19-covid-Deaths'!AK452</f>
        <v>2469</v>
      </c>
      <c r="AI4">
        <f>'time_series_19-covid-Deaths'!AL452</f>
        <v>2629</v>
      </c>
      <c r="AJ4">
        <f>'time_series_19-covid-Deaths'!AM452</f>
        <v>2708</v>
      </c>
      <c r="AK4">
        <f>'time_series_19-covid-Deaths'!AN452</f>
        <v>2770</v>
      </c>
      <c r="AL4">
        <f>'time_series_19-covid-Deaths'!AO452</f>
        <v>2814</v>
      </c>
      <c r="AM4">
        <f>'time_series_19-covid-Deaths'!AP452</f>
        <v>2872</v>
      </c>
      <c r="AN4">
        <f>'time_series_19-covid-Deaths'!AQ452</f>
        <v>2941</v>
      </c>
      <c r="AO4">
        <f>'time_series_19-covid-Deaths'!AR452</f>
        <v>2996</v>
      </c>
      <c r="AP4">
        <f>'time_series_19-covid-Deaths'!AS452</f>
        <v>3085</v>
      </c>
      <c r="AQ4">
        <f>'time_series_19-covid-Deaths'!AT452</f>
        <v>3160</v>
      </c>
      <c r="AR4">
        <f>'time_series_19-covid-Deaths'!AU452</f>
        <v>3254</v>
      </c>
      <c r="AS4">
        <f>'time_series_19-covid-Deaths'!AV452</f>
        <v>3348</v>
      </c>
      <c r="AT4">
        <f>'time_series_19-covid-Deaths'!AW452</f>
        <v>3460</v>
      </c>
      <c r="AU4">
        <f>'time_series_19-covid-Deaths'!AX452</f>
        <v>3558</v>
      </c>
      <c r="AV4">
        <f>'time_series_19-covid-Deaths'!AY452</f>
        <v>3802</v>
      </c>
      <c r="AW4">
        <f>'time_series_19-covid-Deaths'!AZ452</f>
        <v>3988</v>
      </c>
      <c r="AX4">
        <f>'time_series_19-covid-Deaths'!BA452</f>
        <v>4262</v>
      </c>
      <c r="AY4">
        <f>'time_series_19-covid-Deaths'!BB452</f>
        <v>4615</v>
      </c>
      <c r="AZ4">
        <f>'time_series_19-covid-Deaths'!BC452</f>
        <v>4720</v>
      </c>
      <c r="BA4">
        <f>'time_series_19-covid-Deaths'!BD452</f>
        <v>5404</v>
      </c>
      <c r="BB4">
        <f>'time_series_19-covid-Deaths'!BE452</f>
        <v>5819</v>
      </c>
      <c r="BC4">
        <f>'time_series_19-covid-Deaths'!BF452</f>
        <v>6440</v>
      </c>
    </row>
    <row r="5" spans="1:55" x14ac:dyDescent="0.35">
      <c r="A5" t="s">
        <v>488</v>
      </c>
      <c r="B5" s="2">
        <f>B4/(B4+B3)</f>
        <v>0.37777777777777777</v>
      </c>
      <c r="C5" s="2">
        <f t="shared" ref="C5:BC5" si="0">C4/(C4+C3)</f>
        <v>0.375</v>
      </c>
      <c r="D5" s="2">
        <f t="shared" si="0"/>
        <v>0.41935483870967744</v>
      </c>
      <c r="E5" s="2">
        <f t="shared" si="0"/>
        <v>0.51851851851851849</v>
      </c>
      <c r="F5" s="2">
        <f t="shared" si="0"/>
        <v>0.51851851851851849</v>
      </c>
      <c r="G5" s="2">
        <f t="shared" si="0"/>
        <v>0.57342657342657344</v>
      </c>
      <c r="H5" s="2">
        <f t="shared" si="0"/>
        <v>0.55042016806722693</v>
      </c>
      <c r="I5" s="2">
        <f t="shared" si="0"/>
        <v>0.51351351351351349</v>
      </c>
      <c r="J5" s="2">
        <f t="shared" si="0"/>
        <v>0.54458598726114649</v>
      </c>
      <c r="K5" s="2">
        <f t="shared" si="0"/>
        <v>0.48965517241379308</v>
      </c>
      <c r="L5" s="2">
        <f t="shared" si="0"/>
        <v>0.47697974217311234</v>
      </c>
      <c r="M5" s="2">
        <f t="shared" si="0"/>
        <v>0.43405275779376501</v>
      </c>
      <c r="N5" s="2">
        <f t="shared" si="0"/>
        <v>0.40610104861773116</v>
      </c>
      <c r="O5" s="2">
        <f t="shared" si="0"/>
        <v>0.36607142857142855</v>
      </c>
      <c r="P5" s="2">
        <f t="shared" si="0"/>
        <v>0.33412322274881517</v>
      </c>
      <c r="Q5" s="2">
        <f t="shared" si="0"/>
        <v>0.29891560584629889</v>
      </c>
      <c r="R5" s="2">
        <f t="shared" si="0"/>
        <v>0.26336996336996338</v>
      </c>
      <c r="S5" s="2">
        <f t="shared" si="0"/>
        <v>0.23553477498538866</v>
      </c>
      <c r="T5" s="2">
        <f t="shared" si="0"/>
        <v>0.21831325301204818</v>
      </c>
      <c r="U5" s="2">
        <f t="shared" si="0"/>
        <v>0.20427505545472877</v>
      </c>
      <c r="V5" s="2">
        <f t="shared" si="0"/>
        <v>0.19202898550724637</v>
      </c>
      <c r="W5" s="2">
        <f t="shared" si="0"/>
        <v>0.17836630504148054</v>
      </c>
      <c r="X5" s="2">
        <f t="shared" si="0"/>
        <v>0.17884163840333941</v>
      </c>
      <c r="Y5" s="2">
        <f t="shared" si="0"/>
        <v>0.15896044254253208</v>
      </c>
      <c r="Z5" s="2">
        <f t="shared" si="0"/>
        <v>0.15061929301148178</v>
      </c>
      <c r="AA5" s="2">
        <f t="shared" si="0"/>
        <v>0.14008705975464977</v>
      </c>
      <c r="AB5" s="2">
        <f t="shared" si="0"/>
        <v>0.12926441076742093</v>
      </c>
      <c r="AC5" s="2">
        <f t="shared" si="0"/>
        <v>0.12268476068219329</v>
      </c>
      <c r="AD5" s="2">
        <f t="shared" si="0"/>
        <v>0.11631858795154305</v>
      </c>
      <c r="AE5" s="2">
        <f t="shared" si="0"/>
        <v>0.11001762632197415</v>
      </c>
      <c r="AF5" s="2">
        <f t="shared" si="0"/>
        <v>0.10647556879996216</v>
      </c>
      <c r="AG5" s="2">
        <f t="shared" si="0"/>
        <v>9.6985479797979793E-2</v>
      </c>
      <c r="AH5" s="2">
        <f t="shared" si="0"/>
        <v>9.5464563275722072E-2</v>
      </c>
      <c r="AI5" s="2">
        <f t="shared" si="0"/>
        <v>9.4378230901780588E-2</v>
      </c>
      <c r="AJ5" s="2">
        <f t="shared" si="0"/>
        <v>8.8459151340933587E-2</v>
      </c>
      <c r="AK5" s="2">
        <f t="shared" si="0"/>
        <v>8.3549496290040423E-2</v>
      </c>
      <c r="AL5" s="2">
        <f t="shared" si="0"/>
        <v>7.7969576902828963E-2</v>
      </c>
      <c r="AM5" s="2">
        <f t="shared" si="0"/>
        <v>7.2556400474951363E-2</v>
      </c>
      <c r="AN5" s="2">
        <f t="shared" si="0"/>
        <v>6.8838798773494372E-2</v>
      </c>
      <c r="AO5" s="2">
        <f t="shared" si="0"/>
        <v>6.5540777038851944E-2</v>
      </c>
      <c r="AP5" s="2">
        <f t="shared" si="0"/>
        <v>6.3363936985232197E-2</v>
      </c>
      <c r="AQ5" s="2">
        <f t="shared" si="0"/>
        <v>6.1492955553825793E-2</v>
      </c>
      <c r="AR5" s="2">
        <f t="shared" si="0"/>
        <v>5.9789798618256652E-2</v>
      </c>
      <c r="AS5" s="2">
        <f t="shared" si="0"/>
        <v>5.858882822343553E-2</v>
      </c>
      <c r="AT5" s="2">
        <f t="shared" si="0"/>
        <v>5.8322798145806994E-2</v>
      </c>
      <c r="AU5" s="2">
        <f t="shared" si="0"/>
        <v>5.7464952516312423E-2</v>
      </c>
      <c r="AV5" s="2">
        <f t="shared" si="0"/>
        <v>5.8949392210369635E-2</v>
      </c>
      <c r="AW5" s="2">
        <f t="shared" si="0"/>
        <v>5.9986161667819858E-2</v>
      </c>
      <c r="AX5" s="2">
        <f t="shared" si="0"/>
        <v>6.2068563772463808E-2</v>
      </c>
      <c r="AY5" s="2">
        <f t="shared" si="0"/>
        <v>6.4439107486944619E-2</v>
      </c>
      <c r="AZ5" s="2">
        <f t="shared" si="0"/>
        <v>6.4618586057718641E-2</v>
      </c>
      <c r="BA5" s="2">
        <f t="shared" si="0"/>
        <v>7.1429515564073759E-2</v>
      </c>
      <c r="BB5" s="2">
        <f t="shared" si="0"/>
        <v>7.41812526292977E-2</v>
      </c>
      <c r="BC5" s="2">
        <f t="shared" si="0"/>
        <v>7.8085214734340519E-2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time_series_19-covid-Deaths</vt:lpstr>
      <vt:lpstr>time_series_19-covid-Recovered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2020-03-16T09:47:38Z</dcterms:modified>
</cp:coreProperties>
</file>