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COVID-19\COVID-19 Data\csse_covid_19_data\csse_covid_19_time_series\"/>
    </mc:Choice>
  </mc:AlternateContent>
  <xr:revisionPtr revIDLastSave="0" documentId="13_ncr:1_{B9399BF5-278D-4A80-A33A-FD1EC16C7E86}" xr6:coauthVersionLast="45" xr6:coauthVersionMax="45" xr10:uidLastSave="{00000000-0000-0000-0000-000000000000}"/>
  <bookViews>
    <workbookView xWindow="7250" yWindow="1770" windowWidth="21870" windowHeight="12710" tabRatio="775" firstSheet="2" activeTab="7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Z7" i="9" l="1"/>
  <c r="BZ6" i="9"/>
  <c r="BZ5" i="9"/>
  <c r="BZ4" i="9"/>
  <c r="BZ3" i="9"/>
  <c r="BZ2" i="9"/>
  <c r="BZ1" i="9"/>
  <c r="BZ7" i="11"/>
  <c r="BZ6" i="11"/>
  <c r="BZ5" i="11"/>
  <c r="BZ4" i="11"/>
  <c r="BZ3" i="11"/>
  <c r="BZ2" i="11"/>
  <c r="BZ1" i="11"/>
  <c r="BZ56" i="7"/>
  <c r="BZ55" i="7"/>
  <c r="BZ54" i="7"/>
  <c r="BZ53" i="7"/>
  <c r="BZ52" i="7"/>
  <c r="BZ51" i="7"/>
  <c r="BZ50" i="7"/>
  <c r="BZ8" i="7"/>
  <c r="BZ7" i="7"/>
  <c r="BZ6" i="7"/>
  <c r="BZ5" i="7"/>
  <c r="BZ4" i="7"/>
  <c r="BZ3" i="7"/>
  <c r="BZ2" i="7"/>
  <c r="BZ74" i="10"/>
  <c r="BZ73" i="10"/>
  <c r="BZ72" i="10"/>
  <c r="BZ71" i="10"/>
  <c r="BZ70" i="10"/>
  <c r="BZ69" i="10"/>
  <c r="BZ68" i="10"/>
  <c r="BZ8" i="10"/>
  <c r="BZ7" i="10"/>
  <c r="BZ6" i="10"/>
  <c r="BZ5" i="10"/>
  <c r="BZ4" i="10"/>
  <c r="BZ3" i="10"/>
  <c r="BZ2" i="10"/>
  <c r="BZ74" i="4"/>
  <c r="BZ73" i="4"/>
  <c r="BZ72" i="4"/>
  <c r="BZ71" i="4"/>
  <c r="BZ70" i="4"/>
  <c r="BZ69" i="4"/>
  <c r="BZ68" i="4"/>
  <c r="BZ7" i="4"/>
  <c r="BZ6" i="4"/>
  <c r="BZ5" i="4"/>
  <c r="BZ4" i="4"/>
  <c r="BZ3" i="4"/>
  <c r="BZ2" i="4"/>
  <c r="BZ1" i="4"/>
  <c r="CC1" i="3"/>
  <c r="CC1" i="8"/>
  <c r="CC1" i="6"/>
  <c r="BY5" i="9" l="1"/>
  <c r="BY3" i="9"/>
  <c r="BY1" i="9"/>
  <c r="BY1" i="11"/>
  <c r="BY8" i="7"/>
  <c r="BY7" i="7"/>
  <c r="BY6" i="7"/>
  <c r="BY5" i="7"/>
  <c r="BY4" i="11" s="1"/>
  <c r="BY4" i="7"/>
  <c r="BY2" i="7"/>
  <c r="BY50" i="7" s="1"/>
  <c r="BY68" i="10"/>
  <c r="BY8" i="10"/>
  <c r="BY7" i="11" s="1"/>
  <c r="BY7" i="10"/>
  <c r="BY6" i="11" s="1"/>
  <c r="BY6" i="10"/>
  <c r="BY5" i="10"/>
  <c r="BY4" i="10"/>
  <c r="BY2" i="10"/>
  <c r="BY68" i="4"/>
  <c r="BY7" i="4"/>
  <c r="BY6" i="4"/>
  <c r="BY6" i="9" s="1"/>
  <c r="BY5" i="4"/>
  <c r="BY4" i="4"/>
  <c r="BY3" i="4"/>
  <c r="BY2" i="4"/>
  <c r="BY1" i="4"/>
  <c r="CB1" i="3"/>
  <c r="BY3" i="7" s="1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CB1" i="8"/>
  <c r="BY3" i="10" s="1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BY55" i="7" l="1"/>
  <c r="BY4" i="9"/>
  <c r="BY7" i="9"/>
  <c r="BY3" i="11"/>
  <c r="BY5" i="11"/>
  <c r="BY2" i="9"/>
  <c r="BY2" i="11"/>
  <c r="BY69" i="10"/>
  <c r="BX1" i="9"/>
  <c r="BX1" i="11"/>
  <c r="BX50" i="7"/>
  <c r="BX8" i="7"/>
  <c r="BY56" i="7" s="1"/>
  <c r="BX7" i="7"/>
  <c r="BX6" i="9" s="1"/>
  <c r="BX6" i="7"/>
  <c r="BX5" i="11" s="1"/>
  <c r="BX5" i="7"/>
  <c r="BY53" i="7" s="1"/>
  <c r="BX4" i="7"/>
  <c r="BY52" i="7" s="1"/>
  <c r="BX2" i="7"/>
  <c r="BX8" i="10"/>
  <c r="BY74" i="10" s="1"/>
  <c r="BX7" i="10"/>
  <c r="BY73" i="10" s="1"/>
  <c r="BX6" i="10"/>
  <c r="BY72" i="10" s="1"/>
  <c r="BX5" i="10"/>
  <c r="BY71" i="10" s="1"/>
  <c r="BX4" i="10"/>
  <c r="BY70" i="10" s="1"/>
  <c r="BX2" i="10"/>
  <c r="BX68" i="10" s="1"/>
  <c r="BX7" i="4"/>
  <c r="BX6" i="4"/>
  <c r="BY73" i="4" s="1"/>
  <c r="BX5" i="4"/>
  <c r="BY72" i="4" s="1"/>
  <c r="BX4" i="4"/>
  <c r="BX3" i="4"/>
  <c r="BY70" i="4" s="1"/>
  <c r="BX1" i="4"/>
  <c r="BX68" i="4" s="1"/>
  <c r="BX3" i="7"/>
  <c r="BY51" i="7" s="1"/>
  <c r="BX3" i="10"/>
  <c r="BX2" i="4"/>
  <c r="BY69" i="4" s="1"/>
  <c r="BY54" i="7" l="1"/>
  <c r="BX4" i="11"/>
  <c r="BX6" i="11"/>
  <c r="BX7" i="11"/>
  <c r="BX3" i="9"/>
  <c r="BX7" i="9"/>
  <c r="BY74" i="4"/>
  <c r="BX4" i="9"/>
  <c r="BY71" i="4"/>
  <c r="BX3" i="11"/>
  <c r="BX5" i="9"/>
  <c r="BX73" i="10"/>
  <c r="BX2" i="11"/>
  <c r="BX69" i="10"/>
  <c r="BX2" i="9"/>
  <c r="BX73" i="4"/>
  <c r="BX72" i="4"/>
  <c r="BW1" i="9"/>
  <c r="BW1" i="11"/>
  <c r="BW8" i="7"/>
  <c r="BX56" i="7" s="1"/>
  <c r="BW7" i="7"/>
  <c r="BX55" i="7" s="1"/>
  <c r="BW6" i="7"/>
  <c r="BX54" i="7" s="1"/>
  <c r="BW5" i="7"/>
  <c r="BX53" i="7" s="1"/>
  <c r="BW4" i="7"/>
  <c r="BX52" i="7" s="1"/>
  <c r="BW2" i="7"/>
  <c r="BW50" i="7" s="1"/>
  <c r="BV4" i="7"/>
  <c r="BW52" i="7" s="1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BW3" i="7"/>
  <c r="BX51" i="7" s="1"/>
  <c r="BW8" i="10"/>
  <c r="BX74" i="10" s="1"/>
  <c r="BW7" i="10"/>
  <c r="BW6" i="11" s="1"/>
  <c r="BW6" i="10"/>
  <c r="BX72" i="10" s="1"/>
  <c r="BW5" i="10"/>
  <c r="BW4" i="10"/>
  <c r="BW3" i="10"/>
  <c r="BW2" i="10"/>
  <c r="BW68" i="10" s="1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W7" i="4"/>
  <c r="BX74" i="4" s="1"/>
  <c r="BW6" i="4"/>
  <c r="BW5" i="4"/>
  <c r="BW4" i="4"/>
  <c r="BW4" i="9" s="1"/>
  <c r="BW3" i="4"/>
  <c r="BW2" i="4"/>
  <c r="BX69" i="4" s="1"/>
  <c r="BW1" i="4"/>
  <c r="BW68" i="4" s="1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BW6" i="9" l="1"/>
  <c r="BW3" i="11"/>
  <c r="BW70" i="10"/>
  <c r="BX70" i="10"/>
  <c r="BW4" i="11"/>
  <c r="BX71" i="10"/>
  <c r="BW70" i="4"/>
  <c r="BX70" i="4"/>
  <c r="BW5" i="9"/>
  <c r="BX71" i="4"/>
  <c r="BW55" i="7"/>
  <c r="BW2" i="11"/>
  <c r="BW5" i="11"/>
  <c r="BW54" i="7"/>
  <c r="BW7" i="9"/>
  <c r="BW7" i="11"/>
  <c r="BW2" i="9"/>
  <c r="BW3" i="9"/>
  <c r="BV1" i="9"/>
  <c r="BV1" i="11"/>
  <c r="BV8" i="7"/>
  <c r="BW56" i="7" s="1"/>
  <c r="BV7" i="7"/>
  <c r="BV6" i="7"/>
  <c r="BV5" i="7"/>
  <c r="BW53" i="7" s="1"/>
  <c r="BV3" i="11"/>
  <c r="BV2" i="7"/>
  <c r="BV50" i="7" s="1"/>
  <c r="BV8" i="10"/>
  <c r="BW74" i="10" s="1"/>
  <c r="BV7" i="10"/>
  <c r="BW73" i="10" s="1"/>
  <c r="BV6" i="10"/>
  <c r="BW72" i="10" s="1"/>
  <c r="BV5" i="10"/>
  <c r="BW71" i="10" s="1"/>
  <c r="BV2" i="10"/>
  <c r="BV68" i="10" s="1"/>
  <c r="BV7" i="4"/>
  <c r="BW74" i="4" s="1"/>
  <c r="BV6" i="4"/>
  <c r="BW73" i="4" s="1"/>
  <c r="BV5" i="4"/>
  <c r="BW72" i="4" s="1"/>
  <c r="BV4" i="4"/>
  <c r="BW71" i="4" s="1"/>
  <c r="BV1" i="4"/>
  <c r="BV68" i="4" s="1"/>
  <c r="BV3" i="7"/>
  <c r="BW51" i="7" s="1"/>
  <c r="BV3" i="10"/>
  <c r="BW69" i="10" s="1"/>
  <c r="BV2" i="4"/>
  <c r="BW69" i="4" s="1"/>
  <c r="BV6" i="9" l="1"/>
  <c r="BV7" i="9"/>
  <c r="BV4" i="9"/>
  <c r="BV4" i="11"/>
  <c r="BV5" i="11"/>
  <c r="BV6" i="11"/>
  <c r="BV7" i="11"/>
  <c r="BV2" i="11"/>
  <c r="BV2" i="9"/>
  <c r="BV70" i="4"/>
  <c r="BV3" i="9"/>
  <c r="BV5" i="9"/>
  <c r="BU1" i="9"/>
  <c r="BU1" i="11"/>
  <c r="BU8" i="7"/>
  <c r="BV56" i="7" s="1"/>
  <c r="BU7" i="7"/>
  <c r="BV55" i="7" s="1"/>
  <c r="BU6" i="7"/>
  <c r="BV54" i="7" s="1"/>
  <c r="BU5" i="7"/>
  <c r="BV53" i="7" s="1"/>
  <c r="BV52" i="7"/>
  <c r="BU2" i="7"/>
  <c r="BU50" i="7" s="1"/>
  <c r="BU8" i="10"/>
  <c r="BU7" i="10"/>
  <c r="BV73" i="10" s="1"/>
  <c r="BU6" i="10"/>
  <c r="BV72" i="10" s="1"/>
  <c r="BU5" i="10"/>
  <c r="BV71" i="10" s="1"/>
  <c r="BV70" i="10"/>
  <c r="BU2" i="10"/>
  <c r="BU68" i="10" s="1"/>
  <c r="BU7" i="4"/>
  <c r="BV74" i="4" s="1"/>
  <c r="BU6" i="4"/>
  <c r="BV73" i="4" s="1"/>
  <c r="BU5" i="4"/>
  <c r="BV72" i="4" s="1"/>
  <c r="BU4" i="4"/>
  <c r="BV71" i="4" s="1"/>
  <c r="BU1" i="4"/>
  <c r="BU68" i="4" s="1"/>
  <c r="BU3" i="7"/>
  <c r="BV51" i="7" s="1"/>
  <c r="BU3" i="10"/>
  <c r="BV69" i="10" s="1"/>
  <c r="BU2" i="4"/>
  <c r="BV69" i="4" s="1"/>
  <c r="BU7" i="11" l="1"/>
  <c r="BU3" i="9"/>
  <c r="BU6" i="9"/>
  <c r="BU7" i="9"/>
  <c r="BV74" i="10"/>
  <c r="BU6" i="11"/>
  <c r="BU5" i="9"/>
  <c r="BU4" i="9"/>
  <c r="BU3" i="11"/>
  <c r="BU4" i="11"/>
  <c r="BU5" i="11"/>
  <c r="BU2" i="11"/>
  <c r="BU74" i="10"/>
  <c r="BU2" i="9"/>
  <c r="BT1" i="9"/>
  <c r="BT1" i="11"/>
  <c r="BT8" i="7"/>
  <c r="BU56" i="7" s="1"/>
  <c r="BT7" i="7"/>
  <c r="BU55" i="7" s="1"/>
  <c r="BT6" i="7"/>
  <c r="BU54" i="7" s="1"/>
  <c r="BT5" i="7"/>
  <c r="BU53" i="7" s="1"/>
  <c r="BU52" i="7"/>
  <c r="BT2" i="7"/>
  <c r="BT50" i="7" s="1"/>
  <c r="BT8" i="10"/>
  <c r="BT7" i="10"/>
  <c r="BU73" i="10" s="1"/>
  <c r="BT6" i="10"/>
  <c r="BU72" i="10" s="1"/>
  <c r="BT5" i="10"/>
  <c r="BU71" i="10" s="1"/>
  <c r="BU70" i="10"/>
  <c r="BT2" i="10"/>
  <c r="BT68" i="10" s="1"/>
  <c r="BT7" i="4"/>
  <c r="BU74" i="4" s="1"/>
  <c r="BT6" i="4"/>
  <c r="BU73" i="4" s="1"/>
  <c r="BT5" i="4"/>
  <c r="BU72" i="4" s="1"/>
  <c r="BT4" i="4"/>
  <c r="BU71" i="4" s="1"/>
  <c r="BU70" i="4"/>
  <c r="BT1" i="4"/>
  <c r="BT68" i="4" s="1"/>
  <c r="BT3" i="7"/>
  <c r="BU51" i="7" s="1"/>
  <c r="BT3" i="10"/>
  <c r="BU69" i="10" s="1"/>
  <c r="BT2" i="4"/>
  <c r="BU69" i="4" s="1"/>
  <c r="BT6" i="11" l="1"/>
  <c r="BT7" i="9"/>
  <c r="BT5" i="9"/>
  <c r="BT3" i="9"/>
  <c r="BT4" i="9"/>
  <c r="BT6" i="9"/>
  <c r="BT4" i="11"/>
  <c r="BT3" i="11"/>
  <c r="BT7" i="11"/>
  <c r="BT5" i="11"/>
  <c r="BT73" i="10"/>
  <c r="BT2" i="11"/>
  <c r="BT2" i="9"/>
  <c r="BS1" i="9"/>
  <c r="BS1" i="11"/>
  <c r="BS8" i="7"/>
  <c r="BT56" i="7" s="1"/>
  <c r="BS7" i="7"/>
  <c r="BT55" i="7" s="1"/>
  <c r="BS6" i="7"/>
  <c r="BS5" i="7"/>
  <c r="BT52" i="7"/>
  <c r="BS2" i="7"/>
  <c r="BS50" i="7" s="1"/>
  <c r="BS8" i="10"/>
  <c r="BT74" i="10" s="1"/>
  <c r="BS7" i="10"/>
  <c r="BS6" i="10"/>
  <c r="BT72" i="10" s="1"/>
  <c r="BS5" i="10"/>
  <c r="BT71" i="10" s="1"/>
  <c r="BS2" i="10"/>
  <c r="BS68" i="10" s="1"/>
  <c r="BS7" i="4"/>
  <c r="BT74" i="4" s="1"/>
  <c r="BS6" i="4"/>
  <c r="BT73" i="4" s="1"/>
  <c r="BS5" i="4"/>
  <c r="BT72" i="4" s="1"/>
  <c r="BS4" i="4"/>
  <c r="BS2" i="4"/>
  <c r="BT69" i="4" s="1"/>
  <c r="BS1" i="4"/>
  <c r="BS68" i="4" s="1"/>
  <c r="BS3" i="7"/>
  <c r="BT51" i="7" s="1"/>
  <c r="BS3" i="10"/>
  <c r="BT69" i="10" s="1"/>
  <c r="BS4" i="11" l="1"/>
  <c r="BS5" i="11"/>
  <c r="BS3" i="11"/>
  <c r="BS3" i="9"/>
  <c r="BT54" i="7"/>
  <c r="BT53" i="7"/>
  <c r="BS7" i="11"/>
  <c r="BT70" i="10"/>
  <c r="BS6" i="9"/>
  <c r="BS4" i="9"/>
  <c r="BT71" i="4"/>
  <c r="BT70" i="4"/>
  <c r="BS5" i="9"/>
  <c r="BS7" i="9"/>
  <c r="BS53" i="7"/>
  <c r="BS54" i="7"/>
  <c r="BS6" i="11"/>
  <c r="BS2" i="9"/>
  <c r="BS2" i="11"/>
  <c r="BR1" i="9"/>
  <c r="BR1" i="11"/>
  <c r="BR8" i="7"/>
  <c r="BS56" i="7" s="1"/>
  <c r="BR7" i="7"/>
  <c r="BS55" i="7" s="1"/>
  <c r="BR6" i="7"/>
  <c r="BR5" i="7"/>
  <c r="BS52" i="7"/>
  <c r="BR2" i="7"/>
  <c r="BR50" i="7" s="1"/>
  <c r="BR8" i="10"/>
  <c r="BS74" i="10" s="1"/>
  <c r="BR7" i="10"/>
  <c r="BS73" i="10" s="1"/>
  <c r="BR6" i="10"/>
  <c r="BS72" i="10" s="1"/>
  <c r="BR5" i="10"/>
  <c r="BS71" i="10" s="1"/>
  <c r="BS70" i="10"/>
  <c r="BR3" i="10"/>
  <c r="BS69" i="10" s="1"/>
  <c r="BR2" i="10"/>
  <c r="BR68" i="10" s="1"/>
  <c r="BR7" i="4"/>
  <c r="BR6" i="4"/>
  <c r="BS73" i="4" s="1"/>
  <c r="BR5" i="4"/>
  <c r="BR4" i="4"/>
  <c r="BR2" i="4"/>
  <c r="BR1" i="4"/>
  <c r="BR68" i="4" s="1"/>
  <c r="BR3" i="7"/>
  <c r="BS51" i="7" s="1"/>
  <c r="BR7" i="9" l="1"/>
  <c r="BR5" i="11"/>
  <c r="BR4" i="11"/>
  <c r="BR7" i="11"/>
  <c r="BS74" i="4"/>
  <c r="BS69" i="4"/>
  <c r="BR3" i="9"/>
  <c r="BS70" i="4"/>
  <c r="BS71" i="4"/>
  <c r="BS72" i="4"/>
  <c r="BR5" i="9"/>
  <c r="BR4" i="9"/>
  <c r="BR6" i="9"/>
  <c r="BR3" i="11"/>
  <c r="BR2" i="11"/>
  <c r="BR6" i="11"/>
  <c r="BR2" i="9"/>
  <c r="BQ1" i="9"/>
  <c r="BQ1" i="11"/>
  <c r="BQ8" i="7"/>
  <c r="BR56" i="7" s="1"/>
  <c r="BQ7" i="7"/>
  <c r="BR55" i="7" s="1"/>
  <c r="BQ6" i="7"/>
  <c r="BR54" i="7" s="1"/>
  <c r="BQ5" i="7"/>
  <c r="BR53" i="7" s="1"/>
  <c r="BR52" i="7"/>
  <c r="BQ2" i="7"/>
  <c r="BQ50" i="7" s="1"/>
  <c r="BQ8" i="10"/>
  <c r="BR74" i="10" s="1"/>
  <c r="BQ7" i="10"/>
  <c r="BR73" i="10" s="1"/>
  <c r="BQ6" i="10"/>
  <c r="BR72" i="10" s="1"/>
  <c r="BQ5" i="10"/>
  <c r="BR71" i="10" s="1"/>
  <c r="BR70" i="10"/>
  <c r="BQ2" i="10"/>
  <c r="BQ68" i="10" s="1"/>
  <c r="BQ7" i="4"/>
  <c r="BR74" i="4" s="1"/>
  <c r="BQ6" i="4"/>
  <c r="BR73" i="4" s="1"/>
  <c r="BQ5" i="4"/>
  <c r="BR72" i="4" s="1"/>
  <c r="BQ4" i="4"/>
  <c r="BR71" i="4" s="1"/>
  <c r="BR70" i="4"/>
  <c r="BQ1" i="4"/>
  <c r="BQ68" i="4" s="1"/>
  <c r="BQ3" i="7"/>
  <c r="BR51" i="7" s="1"/>
  <c r="BQ3" i="10"/>
  <c r="BR69" i="10" s="1"/>
  <c r="BQ2" i="4"/>
  <c r="BR69" i="4" s="1"/>
  <c r="BQ5" i="9" l="1"/>
  <c r="BQ7" i="11"/>
  <c r="BQ6" i="11"/>
  <c r="BQ6" i="9"/>
  <c r="BQ4" i="9"/>
  <c r="BQ3" i="11"/>
  <c r="BQ3" i="9"/>
  <c r="BQ7" i="9"/>
  <c r="BQ4" i="11"/>
  <c r="BQ5" i="11"/>
  <c r="BQ2" i="11"/>
  <c r="BQ2" i="9"/>
  <c r="BP1" i="9"/>
  <c r="BP1" i="11"/>
  <c r="BP2" i="7"/>
  <c r="BP50" i="7" s="1"/>
  <c r="BP8" i="7"/>
  <c r="BQ56" i="7" s="1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P6" i="7"/>
  <c r="BQ54" i="7" s="1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P5" i="7"/>
  <c r="BQ53" i="7" s="1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L3" i="11"/>
  <c r="BH3" i="7"/>
  <c r="BF3" i="7"/>
  <c r="AZ3" i="7"/>
  <c r="AJ3" i="7"/>
  <c r="AB3" i="7"/>
  <c r="AA3" i="7"/>
  <c r="T3" i="7"/>
  <c r="L3" i="7"/>
  <c r="K3" i="7"/>
  <c r="J3" i="7"/>
  <c r="BP3" i="7"/>
  <c r="BO3" i="7"/>
  <c r="BN3" i="7"/>
  <c r="BM3" i="7"/>
  <c r="BL3" i="7"/>
  <c r="BK3" i="7"/>
  <c r="BJ3" i="7"/>
  <c r="BI3" i="7"/>
  <c r="BG3" i="7"/>
  <c r="BE3" i="7"/>
  <c r="BD3" i="7"/>
  <c r="BC3" i="7"/>
  <c r="BB3" i="7"/>
  <c r="BA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I3" i="7"/>
  <c r="AH3" i="7"/>
  <c r="AG3" i="7"/>
  <c r="AF3" i="7"/>
  <c r="AE3" i="7"/>
  <c r="AD3" i="7"/>
  <c r="AC3" i="7"/>
  <c r="Z3" i="7"/>
  <c r="Y3" i="7"/>
  <c r="X3" i="7"/>
  <c r="W3" i="7"/>
  <c r="V3" i="7"/>
  <c r="U3" i="7"/>
  <c r="S3" i="7"/>
  <c r="R3" i="7"/>
  <c r="Q3" i="7"/>
  <c r="P3" i="7"/>
  <c r="O3" i="7"/>
  <c r="N3" i="7"/>
  <c r="M3" i="7"/>
  <c r="I3" i="7"/>
  <c r="H3" i="7"/>
  <c r="G3" i="7"/>
  <c r="F3" i="7"/>
  <c r="E3" i="7"/>
  <c r="D3" i="7"/>
  <c r="C3" i="7"/>
  <c r="BP2" i="10"/>
  <c r="BP68" i="10" s="1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C3" i="10"/>
  <c r="BB3" i="10"/>
  <c r="AU3" i="10"/>
  <c r="AN3" i="10"/>
  <c r="O3" i="10"/>
  <c r="BP3" i="10"/>
  <c r="BQ69" i="10" s="1"/>
  <c r="BO3" i="10"/>
  <c r="BN3" i="10"/>
  <c r="BM3" i="10"/>
  <c r="BL3" i="10"/>
  <c r="BK3" i="10"/>
  <c r="BJ3" i="10"/>
  <c r="BI3" i="10"/>
  <c r="BH3" i="10"/>
  <c r="BG3" i="10"/>
  <c r="BF3" i="10"/>
  <c r="BE3" i="10"/>
  <c r="BD3" i="10"/>
  <c r="BA3" i="10"/>
  <c r="AZ3" i="10"/>
  <c r="AY3" i="10"/>
  <c r="AX3" i="10"/>
  <c r="AW3" i="10"/>
  <c r="AV3" i="10"/>
  <c r="AT3" i="10"/>
  <c r="AS3" i="10"/>
  <c r="AR3" i="10"/>
  <c r="AQ3" i="10"/>
  <c r="AP3" i="10"/>
  <c r="AO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N3" i="10"/>
  <c r="M3" i="10"/>
  <c r="L3" i="10"/>
  <c r="K3" i="10"/>
  <c r="J3" i="10"/>
  <c r="I3" i="10"/>
  <c r="H3" i="10"/>
  <c r="G3" i="10"/>
  <c r="F3" i="10"/>
  <c r="E3" i="10"/>
  <c r="D3" i="10"/>
  <c r="C3" i="10"/>
  <c r="BP1" i="4"/>
  <c r="BP68" i="4" s="1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P5" i="4"/>
  <c r="BQ72" i="4" s="1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L2" i="4"/>
  <c r="BG2" i="4"/>
  <c r="BB2" i="4"/>
  <c r="BP2" i="4"/>
  <c r="BO2" i="4"/>
  <c r="BN2" i="4"/>
  <c r="BM2" i="4"/>
  <c r="BK2" i="4"/>
  <c r="BJ2" i="4"/>
  <c r="BI2" i="4"/>
  <c r="BH2" i="4"/>
  <c r="BF2" i="4"/>
  <c r="BE2" i="4"/>
  <c r="BD2" i="4"/>
  <c r="BC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P6" i="9" l="1"/>
  <c r="BP55" i="7"/>
  <c r="BP74" i="10"/>
  <c r="BQ55" i="7"/>
  <c r="BP72" i="10"/>
  <c r="BP73" i="4"/>
  <c r="BP72" i="4"/>
  <c r="BP51" i="7"/>
  <c r="BQ51" i="7"/>
  <c r="BP52" i="7"/>
  <c r="BP54" i="7"/>
  <c r="BP53" i="7"/>
  <c r="BQ52" i="7"/>
  <c r="BP70" i="10"/>
  <c r="BP71" i="10"/>
  <c r="BQ72" i="10"/>
  <c r="BQ71" i="10"/>
  <c r="BP73" i="10"/>
  <c r="BQ70" i="10"/>
  <c r="BQ73" i="10"/>
  <c r="BQ74" i="10"/>
  <c r="BP69" i="4"/>
  <c r="BQ69" i="4"/>
  <c r="BP70" i="4"/>
  <c r="BP71" i="4"/>
  <c r="BQ71" i="4"/>
  <c r="BP7" i="9"/>
  <c r="BQ70" i="4"/>
  <c r="BQ73" i="4"/>
  <c r="BP74" i="4"/>
  <c r="BQ74" i="4"/>
  <c r="BP5" i="9"/>
  <c r="BP56" i="7"/>
  <c r="BP69" i="10"/>
  <c r="BP2" i="11"/>
  <c r="BP3" i="11"/>
  <c r="BP4" i="11"/>
  <c r="BP5" i="11"/>
  <c r="BP6" i="11"/>
  <c r="BP7" i="11"/>
  <c r="BP2" i="9"/>
  <c r="BP3" i="9"/>
  <c r="BP4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O2" i="7"/>
  <c r="BO50" i="7" s="1"/>
  <c r="BO2" i="10"/>
  <c r="BO68" i="10" s="1"/>
  <c r="BO1" i="4"/>
  <c r="BO68" i="4" s="1"/>
  <c r="BO5" i="9" l="1"/>
  <c r="BO6" i="9"/>
  <c r="BO7" i="9"/>
  <c r="BO2" i="11"/>
  <c r="BO71" i="4"/>
  <c r="BO72" i="4"/>
  <c r="BO74" i="4"/>
  <c r="BO2" i="9"/>
  <c r="BO3" i="9"/>
  <c r="BO4" i="9"/>
  <c r="BO3" i="11"/>
  <c r="BO6" i="11"/>
  <c r="BO4" i="11"/>
  <c r="BO5" i="11"/>
  <c r="BO7" i="11"/>
  <c r="BL70" i="10"/>
  <c r="BK70" i="10"/>
  <c r="BI70" i="10"/>
  <c r="BF70" i="10"/>
  <c r="AZ70" i="10"/>
  <c r="AY70" i="10"/>
  <c r="AV70" i="10"/>
  <c r="AU70" i="10"/>
  <c r="AS70" i="10"/>
  <c r="AP70" i="10"/>
  <c r="AJ70" i="10"/>
  <c r="AI70" i="10"/>
  <c r="AF70" i="10"/>
  <c r="AE70" i="10"/>
  <c r="AC70" i="10"/>
  <c r="Z70" i="10"/>
  <c r="T70" i="10"/>
  <c r="S70" i="10"/>
  <c r="P70" i="10"/>
  <c r="O70" i="10"/>
  <c r="M70" i="10"/>
  <c r="J70" i="10"/>
  <c r="D70" i="10"/>
  <c r="BO74" i="10"/>
  <c r="BL74" i="10"/>
  <c r="BK74" i="10"/>
  <c r="BI74" i="10"/>
  <c r="BF74" i="10"/>
  <c r="AZ74" i="10"/>
  <c r="AY74" i="10"/>
  <c r="AV74" i="10"/>
  <c r="AU74" i="10"/>
  <c r="AS74" i="10"/>
  <c r="AP74" i="10"/>
  <c r="AJ74" i="10"/>
  <c r="AI74" i="10"/>
  <c r="AF74" i="10"/>
  <c r="AE74" i="10"/>
  <c r="AC74" i="10"/>
  <c r="Z74" i="10"/>
  <c r="T74" i="10"/>
  <c r="S74" i="10"/>
  <c r="P74" i="10"/>
  <c r="O74" i="10"/>
  <c r="M74" i="10"/>
  <c r="J74" i="10"/>
  <c r="D74" i="10"/>
  <c r="B8" i="10"/>
  <c r="C74" i="10" s="1"/>
  <c r="BO73" i="10"/>
  <c r="BM73" i="10"/>
  <c r="BL73" i="10"/>
  <c r="BJ73" i="10"/>
  <c r="BG73" i="10"/>
  <c r="BA73" i="10"/>
  <c r="AZ73" i="10"/>
  <c r="AW73" i="10"/>
  <c r="AV73" i="10"/>
  <c r="AT73" i="10"/>
  <c r="AQ73" i="10"/>
  <c r="AK73" i="10"/>
  <c r="AJ73" i="10"/>
  <c r="AG73" i="10"/>
  <c r="AF73" i="10"/>
  <c r="AD73" i="10"/>
  <c r="AA73" i="10"/>
  <c r="U73" i="10"/>
  <c r="T73" i="10"/>
  <c r="Q73" i="10"/>
  <c r="P73" i="10"/>
  <c r="N73" i="10"/>
  <c r="K73" i="10"/>
  <c r="E73" i="10"/>
  <c r="D73" i="10"/>
  <c r="B7" i="10"/>
  <c r="BN71" i="10"/>
  <c r="BM71" i="10"/>
  <c r="BK71" i="10"/>
  <c r="BH71" i="10"/>
  <c r="BB71" i="10"/>
  <c r="BA71" i="10"/>
  <c r="AX71" i="10"/>
  <c r="AW71" i="10"/>
  <c r="AU71" i="10"/>
  <c r="AR71" i="10"/>
  <c r="AL71" i="10"/>
  <c r="AK71" i="10"/>
  <c r="AH71" i="10"/>
  <c r="AG71" i="10"/>
  <c r="AE71" i="10"/>
  <c r="AB71" i="10"/>
  <c r="V71" i="10"/>
  <c r="U71" i="10"/>
  <c r="R71" i="10"/>
  <c r="Q71" i="10"/>
  <c r="O71" i="10"/>
  <c r="L71" i="10"/>
  <c r="F71" i="10"/>
  <c r="E71" i="10"/>
  <c r="B5" i="10"/>
  <c r="BN1" i="9"/>
  <c r="BM1" i="9"/>
  <c r="BO56" i="7"/>
  <c r="BN2" i="7"/>
  <c r="BN50" i="7" s="1"/>
  <c r="BN2" i="10"/>
  <c r="BN68" i="10" s="1"/>
  <c r="BO69" i="4"/>
  <c r="BN1" i="4"/>
  <c r="BN68" i="4" s="1"/>
  <c r="BN55" i="7" l="1"/>
  <c r="BO55" i="7"/>
  <c r="BO52" i="7"/>
  <c r="BO54" i="7"/>
  <c r="BO53" i="7"/>
  <c r="BO51" i="7"/>
  <c r="G71" i="10"/>
  <c r="E74" i="10"/>
  <c r="AN71" i="10"/>
  <c r="F70" i="10"/>
  <c r="BB70" i="10"/>
  <c r="Y71" i="10"/>
  <c r="H73" i="10"/>
  <c r="X73" i="10"/>
  <c r="G74" i="10"/>
  <c r="W74" i="10"/>
  <c r="AM74" i="10"/>
  <c r="BC74" i="10"/>
  <c r="G70" i="10"/>
  <c r="W70" i="10"/>
  <c r="AM70" i="10"/>
  <c r="BC70" i="10"/>
  <c r="F73" i="10"/>
  <c r="AK74" i="10"/>
  <c r="W73" i="10"/>
  <c r="V70" i="10"/>
  <c r="AL70" i="10"/>
  <c r="I71" i="10"/>
  <c r="BE71" i="10"/>
  <c r="BD73" i="10"/>
  <c r="Z71" i="10"/>
  <c r="AP71" i="10"/>
  <c r="BF71" i="10"/>
  <c r="I73" i="10"/>
  <c r="Y73" i="10"/>
  <c r="AO73" i="10"/>
  <c r="BE73" i="10"/>
  <c r="H74" i="10"/>
  <c r="X74" i="10"/>
  <c r="AN74" i="10"/>
  <c r="BD74" i="10"/>
  <c r="H70" i="10"/>
  <c r="X70" i="10"/>
  <c r="AN70" i="10"/>
  <c r="BD70" i="10"/>
  <c r="V73" i="10"/>
  <c r="AK70" i="10"/>
  <c r="V74" i="10"/>
  <c r="AO71" i="10"/>
  <c r="AN73" i="10"/>
  <c r="J71" i="10"/>
  <c r="K71" i="10"/>
  <c r="AA71" i="10"/>
  <c r="AQ71" i="10"/>
  <c r="BG71" i="10"/>
  <c r="J73" i="10"/>
  <c r="Z73" i="10"/>
  <c r="AP73" i="10"/>
  <c r="BF73" i="10"/>
  <c r="I74" i="10"/>
  <c r="Y74" i="10"/>
  <c r="AO74" i="10"/>
  <c r="BE74" i="10"/>
  <c r="I70" i="10"/>
  <c r="Y70" i="10"/>
  <c r="AO70" i="10"/>
  <c r="BE70" i="10"/>
  <c r="E70" i="10"/>
  <c r="AL74" i="10"/>
  <c r="AC71" i="10"/>
  <c r="AS71" i="10"/>
  <c r="BI71" i="10"/>
  <c r="L73" i="10"/>
  <c r="AB73" i="10"/>
  <c r="AR73" i="10"/>
  <c r="BH73" i="10"/>
  <c r="K74" i="10"/>
  <c r="AA74" i="10"/>
  <c r="AQ74" i="10"/>
  <c r="BG74" i="10"/>
  <c r="K70" i="10"/>
  <c r="AA70" i="10"/>
  <c r="AQ70" i="10"/>
  <c r="BG70" i="10"/>
  <c r="BB73" i="10"/>
  <c r="BN72" i="10"/>
  <c r="BB74" i="10"/>
  <c r="M71" i="10"/>
  <c r="N71" i="10"/>
  <c r="AD71" i="10"/>
  <c r="AT71" i="10"/>
  <c r="BJ71" i="10"/>
  <c r="M73" i="10"/>
  <c r="AC73" i="10"/>
  <c r="AS73" i="10"/>
  <c r="BI73" i="10"/>
  <c r="L74" i="10"/>
  <c r="AB74" i="10"/>
  <c r="AR74" i="10"/>
  <c r="BH74" i="10"/>
  <c r="L70" i="10"/>
  <c r="AB70" i="10"/>
  <c r="AR70" i="10"/>
  <c r="BH70" i="10"/>
  <c r="AL73" i="10"/>
  <c r="BA74" i="10"/>
  <c r="H71" i="10"/>
  <c r="F74" i="10"/>
  <c r="P71" i="10"/>
  <c r="AF71" i="10"/>
  <c r="AV71" i="10"/>
  <c r="BL71" i="10"/>
  <c r="O73" i="10"/>
  <c r="AE73" i="10"/>
  <c r="AU73" i="10"/>
  <c r="BK73" i="10"/>
  <c r="N74" i="10"/>
  <c r="AD74" i="10"/>
  <c r="AT74" i="10"/>
  <c r="BJ74" i="10"/>
  <c r="N70" i="10"/>
  <c r="AD70" i="10"/>
  <c r="AT70" i="10"/>
  <c r="BJ70" i="10"/>
  <c r="BC71" i="10"/>
  <c r="BA70" i="10"/>
  <c r="G73" i="10"/>
  <c r="AM71" i="10"/>
  <c r="U74" i="10"/>
  <c r="X71" i="10"/>
  <c r="BC73" i="10"/>
  <c r="BO72" i="10"/>
  <c r="S71" i="10"/>
  <c r="AY71" i="10"/>
  <c r="R73" i="10"/>
  <c r="AH73" i="10"/>
  <c r="AX73" i="10"/>
  <c r="BN73" i="10"/>
  <c r="Q74" i="10"/>
  <c r="AG74" i="10"/>
  <c r="AW74" i="10"/>
  <c r="BM74" i="10"/>
  <c r="Q70" i="10"/>
  <c r="AG70" i="10"/>
  <c r="AW70" i="10"/>
  <c r="BM70" i="10"/>
  <c r="BO71" i="10"/>
  <c r="W71" i="10"/>
  <c r="U70" i="10"/>
  <c r="AM73" i="10"/>
  <c r="BN69" i="10"/>
  <c r="C71" i="10"/>
  <c r="AI71" i="10"/>
  <c r="D71" i="10"/>
  <c r="T71" i="10"/>
  <c r="AJ71" i="10"/>
  <c r="AZ71" i="10"/>
  <c r="C73" i="10"/>
  <c r="S73" i="10"/>
  <c r="AI73" i="10"/>
  <c r="AY73" i="10"/>
  <c r="R74" i="10"/>
  <c r="AH74" i="10"/>
  <c r="AX74" i="10"/>
  <c r="BN7" i="11"/>
  <c r="BN74" i="10"/>
  <c r="R70" i="10"/>
  <c r="AH70" i="10"/>
  <c r="AX70" i="10"/>
  <c r="BN70" i="10"/>
  <c r="BO70" i="10"/>
  <c r="BD71" i="10"/>
  <c r="C70" i="10"/>
  <c r="BO69" i="10"/>
  <c r="BN2" i="9"/>
  <c r="BN70" i="4"/>
  <c r="BO73" i="4"/>
  <c r="BN4" i="9"/>
  <c r="BO70" i="4"/>
  <c r="BN5" i="9"/>
  <c r="BN71" i="4"/>
  <c r="BN3" i="9"/>
  <c r="BN6" i="9"/>
  <c r="BN7" i="9"/>
  <c r="E7" i="11"/>
  <c r="AN7" i="11"/>
  <c r="K7" i="11"/>
  <c r="BL7" i="11"/>
  <c r="W7" i="11"/>
  <c r="Z7" i="11"/>
  <c r="AP7" i="11"/>
  <c r="M7" i="11"/>
  <c r="BN5" i="11"/>
  <c r="BN2" i="11"/>
  <c r="BN4" i="11"/>
  <c r="BN6" i="11"/>
  <c r="BN3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M72" i="10"/>
  <c r="BI72" i="10"/>
  <c r="BH72" i="10"/>
  <c r="BE72" i="10"/>
  <c r="BD72" i="10"/>
  <c r="BB72" i="10"/>
  <c r="AY72" i="10"/>
  <c r="AW72" i="10"/>
  <c r="AS72" i="10"/>
  <c r="AR72" i="10"/>
  <c r="AO72" i="10"/>
  <c r="AN72" i="10"/>
  <c r="AL72" i="10"/>
  <c r="AI72" i="10"/>
  <c r="AG72" i="10"/>
  <c r="AC72" i="10"/>
  <c r="AB72" i="10"/>
  <c r="Y72" i="10"/>
  <c r="X72" i="10"/>
  <c r="V72" i="10"/>
  <c r="S72" i="10"/>
  <c r="Q72" i="10"/>
  <c r="M72" i="10"/>
  <c r="L72" i="10"/>
  <c r="I72" i="10"/>
  <c r="H72" i="10"/>
  <c r="F72" i="10"/>
  <c r="B6" i="10"/>
  <c r="C72" i="10" s="1"/>
  <c r="D70" i="4"/>
  <c r="E70" i="4"/>
  <c r="G70" i="4"/>
  <c r="H70" i="4"/>
  <c r="I70" i="4"/>
  <c r="K70" i="4"/>
  <c r="L70" i="4"/>
  <c r="N70" i="4"/>
  <c r="Q70" i="4"/>
  <c r="R70" i="4"/>
  <c r="T70" i="4"/>
  <c r="U70" i="4"/>
  <c r="W70" i="4"/>
  <c r="X70" i="4"/>
  <c r="Y70" i="4"/>
  <c r="AA70" i="4"/>
  <c r="AB70" i="4"/>
  <c r="AD70" i="4"/>
  <c r="AG70" i="4"/>
  <c r="AH70" i="4"/>
  <c r="AJ70" i="4"/>
  <c r="AK70" i="4"/>
  <c r="AM70" i="4"/>
  <c r="AN70" i="4"/>
  <c r="AO70" i="4"/>
  <c r="AQ70" i="4"/>
  <c r="AR70" i="4"/>
  <c r="AT70" i="4"/>
  <c r="AW70" i="4"/>
  <c r="AX70" i="4"/>
  <c r="AZ70" i="4"/>
  <c r="BA70" i="4"/>
  <c r="BC70" i="4"/>
  <c r="BD70" i="4"/>
  <c r="BE70" i="4"/>
  <c r="BG70" i="4"/>
  <c r="BH70" i="4"/>
  <c r="BJ70" i="4"/>
  <c r="BM70" i="4"/>
  <c r="BM2" i="10"/>
  <c r="BM68" i="10" s="1"/>
  <c r="BL2" i="10"/>
  <c r="BL68" i="10" s="1"/>
  <c r="BK2" i="10"/>
  <c r="BK68" i="10" s="1"/>
  <c r="BJ2" i="10"/>
  <c r="BJ68" i="10" s="1"/>
  <c r="BI2" i="10"/>
  <c r="BI68" i="10" s="1"/>
  <c r="BH2" i="10"/>
  <c r="BH68" i="10" s="1"/>
  <c r="BG2" i="10"/>
  <c r="BG68" i="10" s="1"/>
  <c r="BF2" i="10"/>
  <c r="BF68" i="10" s="1"/>
  <c r="BE2" i="10"/>
  <c r="BE68" i="10" s="1"/>
  <c r="BD2" i="10"/>
  <c r="BD68" i="10" s="1"/>
  <c r="BC2" i="10"/>
  <c r="BC68" i="10" s="1"/>
  <c r="BB2" i="10"/>
  <c r="BB68" i="10" s="1"/>
  <c r="BA2" i="10"/>
  <c r="BA68" i="10" s="1"/>
  <c r="AZ2" i="10"/>
  <c r="AZ68" i="10" s="1"/>
  <c r="AY2" i="10"/>
  <c r="AY68" i="10" s="1"/>
  <c r="AX2" i="10"/>
  <c r="AX68" i="10" s="1"/>
  <c r="AW2" i="10"/>
  <c r="AW68" i="10" s="1"/>
  <c r="AV2" i="10"/>
  <c r="AV68" i="10" s="1"/>
  <c r="AU2" i="10"/>
  <c r="AU68" i="10" s="1"/>
  <c r="AT2" i="10"/>
  <c r="AT68" i="10" s="1"/>
  <c r="AS2" i="10"/>
  <c r="AS68" i="10" s="1"/>
  <c r="AR2" i="10"/>
  <c r="AR68" i="10" s="1"/>
  <c r="AQ2" i="10"/>
  <c r="AQ68" i="10" s="1"/>
  <c r="AP2" i="10"/>
  <c r="AP68" i="10" s="1"/>
  <c r="AO2" i="10"/>
  <c r="AO68" i="10" s="1"/>
  <c r="AN2" i="10"/>
  <c r="AN68" i="10" s="1"/>
  <c r="AM2" i="10"/>
  <c r="AM68" i="10" s="1"/>
  <c r="AL2" i="10"/>
  <c r="AL68" i="10" s="1"/>
  <c r="AK2" i="10"/>
  <c r="AK68" i="10" s="1"/>
  <c r="AJ2" i="10"/>
  <c r="AJ68" i="10" s="1"/>
  <c r="AI2" i="10"/>
  <c r="AI68" i="10" s="1"/>
  <c r="AH2" i="10"/>
  <c r="AH68" i="10" s="1"/>
  <c r="AG2" i="10"/>
  <c r="AG68" i="10" s="1"/>
  <c r="AF2" i="10"/>
  <c r="AF68" i="10" s="1"/>
  <c r="AE2" i="10"/>
  <c r="AE68" i="10" s="1"/>
  <c r="AD2" i="10"/>
  <c r="AD68" i="10" s="1"/>
  <c r="AC2" i="10"/>
  <c r="AC68" i="10" s="1"/>
  <c r="AB2" i="10"/>
  <c r="AB68" i="10" s="1"/>
  <c r="AA2" i="10"/>
  <c r="AA68" i="10" s="1"/>
  <c r="Z2" i="10"/>
  <c r="Z68" i="10" s="1"/>
  <c r="Y2" i="10"/>
  <c r="Y68" i="10" s="1"/>
  <c r="X2" i="10"/>
  <c r="X68" i="10" s="1"/>
  <c r="W2" i="10"/>
  <c r="W68" i="10" s="1"/>
  <c r="V2" i="10"/>
  <c r="V68" i="10" s="1"/>
  <c r="U2" i="10"/>
  <c r="U68" i="10" s="1"/>
  <c r="T2" i="10"/>
  <c r="T68" i="10" s="1"/>
  <c r="S2" i="10"/>
  <c r="S68" i="10" s="1"/>
  <c r="R2" i="10"/>
  <c r="R68" i="10" s="1"/>
  <c r="Q2" i="10"/>
  <c r="Q68" i="10" s="1"/>
  <c r="P2" i="10"/>
  <c r="P68" i="10" s="1"/>
  <c r="O2" i="10"/>
  <c r="O68" i="10" s="1"/>
  <c r="N2" i="10"/>
  <c r="N68" i="10" s="1"/>
  <c r="M2" i="10"/>
  <c r="M68" i="10" s="1"/>
  <c r="L2" i="10"/>
  <c r="L68" i="10" s="1"/>
  <c r="K2" i="10"/>
  <c r="K68" i="10" s="1"/>
  <c r="J2" i="10"/>
  <c r="J68" i="10" s="1"/>
  <c r="I2" i="10"/>
  <c r="I68" i="10" s="1"/>
  <c r="H2" i="10"/>
  <c r="H68" i="10" s="1"/>
  <c r="G2" i="10"/>
  <c r="G68" i="10" s="1"/>
  <c r="F2" i="10"/>
  <c r="F68" i="10" s="1"/>
  <c r="E2" i="10"/>
  <c r="E68" i="10" s="1"/>
  <c r="D2" i="10"/>
  <c r="D68" i="10" s="1"/>
  <c r="C2" i="10"/>
  <c r="C68" i="10" s="1"/>
  <c r="B2" i="10"/>
  <c r="B68" i="10" s="1"/>
  <c r="BM73" i="4"/>
  <c r="BJ73" i="4"/>
  <c r="BC73" i="4"/>
  <c r="BA73" i="4"/>
  <c r="AZ73" i="4"/>
  <c r="AW73" i="4"/>
  <c r="AT73" i="4"/>
  <c r="AM73" i="4"/>
  <c r="AK73" i="4"/>
  <c r="AJ73" i="4"/>
  <c r="AG73" i="4"/>
  <c r="AD73" i="4"/>
  <c r="W73" i="4"/>
  <c r="U73" i="4"/>
  <c r="T73" i="4"/>
  <c r="Q73" i="4"/>
  <c r="N73" i="4"/>
  <c r="G73" i="4"/>
  <c r="E73" i="4"/>
  <c r="D73" i="4"/>
  <c r="B6" i="4"/>
  <c r="BM56" i="7"/>
  <c r="BJ56" i="7"/>
  <c r="BI7" i="11"/>
  <c r="BH56" i="7"/>
  <c r="BE56" i="7"/>
  <c r="BC7" i="11"/>
  <c r="BA7" i="11"/>
  <c r="AY56" i="7"/>
  <c r="AW56" i="7"/>
  <c r="AT56" i="7"/>
  <c r="AS7" i="11"/>
  <c r="AR56" i="7"/>
  <c r="AO56" i="7"/>
  <c r="AK7" i="11"/>
  <c r="AJ7" i="11"/>
  <c r="AI56" i="7"/>
  <c r="AG56" i="7"/>
  <c r="AF7" i="11"/>
  <c r="AD56" i="7"/>
  <c r="AB56" i="7"/>
  <c r="Y56" i="7"/>
  <c r="S56" i="7"/>
  <c r="Q56" i="7"/>
  <c r="N56" i="7"/>
  <c r="L56" i="7"/>
  <c r="I56" i="7"/>
  <c r="B8" i="7"/>
  <c r="C56" i="7" s="1"/>
  <c r="BM1" i="4"/>
  <c r="BM68" i="4" s="1"/>
  <c r="BN54" i="7"/>
  <c r="BM3" i="11"/>
  <c r="BM2" i="7"/>
  <c r="BM50" i="7" s="1"/>
  <c r="BN51" i="7"/>
  <c r="BH69" i="10"/>
  <c r="BF69" i="10"/>
  <c r="BA69" i="10"/>
  <c r="AR69" i="10"/>
  <c r="AP69" i="10"/>
  <c r="AK69" i="10"/>
  <c r="AB69" i="10"/>
  <c r="Z69" i="10"/>
  <c r="T69" i="10"/>
  <c r="K69" i="10"/>
  <c r="I69" i="10"/>
  <c r="D69" i="10"/>
  <c r="B3" i="10"/>
  <c r="BM7" i="11" l="1"/>
  <c r="R56" i="7"/>
  <c r="AH56" i="7"/>
  <c r="AX56" i="7"/>
  <c r="U56" i="7"/>
  <c r="AL56" i="7"/>
  <c r="W56" i="7"/>
  <c r="BC56" i="7"/>
  <c r="AZ56" i="7"/>
  <c r="AK56" i="7"/>
  <c r="BB56" i="7"/>
  <c r="G56" i="7"/>
  <c r="AM56" i="7"/>
  <c r="H56" i="7"/>
  <c r="X56" i="7"/>
  <c r="AN56" i="7"/>
  <c r="BD56" i="7"/>
  <c r="R7" i="11"/>
  <c r="F56" i="7"/>
  <c r="J56" i="7"/>
  <c r="AP56" i="7"/>
  <c r="BF56" i="7"/>
  <c r="BN56" i="7"/>
  <c r="T56" i="7"/>
  <c r="E56" i="7"/>
  <c r="V56" i="7"/>
  <c r="Z56" i="7"/>
  <c r="K56" i="7"/>
  <c r="AA56" i="7"/>
  <c r="AQ56" i="7"/>
  <c r="BG56" i="7"/>
  <c r="D56" i="7"/>
  <c r="BM3" i="9"/>
  <c r="M56" i="7"/>
  <c r="AC56" i="7"/>
  <c r="AS56" i="7"/>
  <c r="BI56" i="7"/>
  <c r="BA56" i="7"/>
  <c r="BM4" i="9"/>
  <c r="BM53" i="7"/>
  <c r="AZ7" i="11"/>
  <c r="O56" i="7"/>
  <c r="AU56" i="7"/>
  <c r="BN52" i="7"/>
  <c r="AJ56" i="7"/>
  <c r="BM5" i="9"/>
  <c r="AE56" i="7"/>
  <c r="BK56" i="7"/>
  <c r="P56" i="7"/>
  <c r="AF56" i="7"/>
  <c r="AV56" i="7"/>
  <c r="BL56" i="7"/>
  <c r="T7" i="11"/>
  <c r="BE7" i="11"/>
  <c r="BN53" i="7"/>
  <c r="BL69" i="10"/>
  <c r="Y69" i="10"/>
  <c r="BC69" i="10"/>
  <c r="O69" i="10"/>
  <c r="AM69" i="10"/>
  <c r="AF69" i="10"/>
  <c r="F69" i="10"/>
  <c r="L69" i="10"/>
  <c r="AS69" i="10"/>
  <c r="BI69" i="10"/>
  <c r="AV69" i="10"/>
  <c r="V69" i="10"/>
  <c r="AC69" i="10"/>
  <c r="AY69" i="10"/>
  <c r="AU72" i="10"/>
  <c r="C69" i="10"/>
  <c r="S69" i="10"/>
  <c r="AJ69" i="10"/>
  <c r="AZ69" i="10"/>
  <c r="P72" i="10"/>
  <c r="AF72" i="10"/>
  <c r="AV72" i="10"/>
  <c r="BL72" i="10"/>
  <c r="P69" i="10"/>
  <c r="AT72" i="10"/>
  <c r="AI69" i="10"/>
  <c r="O72" i="10"/>
  <c r="BK72" i="10"/>
  <c r="E69" i="10"/>
  <c r="U69" i="10"/>
  <c r="AL69" i="10"/>
  <c r="BB69" i="10"/>
  <c r="BM69" i="10"/>
  <c r="R72" i="10"/>
  <c r="AH72" i="10"/>
  <c r="AX72" i="10"/>
  <c r="AX69" i="10"/>
  <c r="AE72" i="10"/>
  <c r="AN69" i="10"/>
  <c r="D72" i="10"/>
  <c r="AJ72" i="10"/>
  <c r="AZ72" i="10"/>
  <c r="AH69" i="10"/>
  <c r="R69" i="10"/>
  <c r="G69" i="10"/>
  <c r="W69" i="10"/>
  <c r="BD69" i="10"/>
  <c r="T72" i="10"/>
  <c r="H69" i="10"/>
  <c r="X69" i="10"/>
  <c r="AO69" i="10"/>
  <c r="BE69" i="10"/>
  <c r="E72" i="10"/>
  <c r="U72" i="10"/>
  <c r="AK72" i="10"/>
  <c r="BA72" i="10"/>
  <c r="AW69" i="10"/>
  <c r="BJ72" i="10"/>
  <c r="J69" i="10"/>
  <c r="AA69" i="10"/>
  <c r="AQ69" i="10"/>
  <c r="BG69" i="10"/>
  <c r="G72" i="10"/>
  <c r="W72" i="10"/>
  <c r="AM72" i="10"/>
  <c r="BC72" i="10"/>
  <c r="AD72" i="10"/>
  <c r="AD69" i="10"/>
  <c r="J72" i="10"/>
  <c r="BF72" i="10"/>
  <c r="AG69" i="10"/>
  <c r="Q69" i="10"/>
  <c r="N72" i="10"/>
  <c r="M69" i="10"/>
  <c r="AT69" i="10"/>
  <c r="BJ69" i="10"/>
  <c r="Z72" i="10"/>
  <c r="AP72" i="10"/>
  <c r="N69" i="10"/>
  <c r="AE69" i="10"/>
  <c r="AU69" i="10"/>
  <c r="BK69" i="10"/>
  <c r="K72" i="10"/>
  <c r="AA72" i="10"/>
  <c r="AQ72" i="10"/>
  <c r="BG72" i="10"/>
  <c r="J73" i="4"/>
  <c r="BG73" i="4"/>
  <c r="L73" i="4"/>
  <c r="AB73" i="4"/>
  <c r="BH73" i="4"/>
  <c r="BM6" i="9"/>
  <c r="M73" i="4"/>
  <c r="AC73" i="4"/>
  <c r="AS73" i="4"/>
  <c r="BI73" i="4"/>
  <c r="BB70" i="4"/>
  <c r="AL70" i="4"/>
  <c r="V70" i="4"/>
  <c r="F70" i="4"/>
  <c r="BF73" i="4"/>
  <c r="AA73" i="4"/>
  <c r="AR73" i="4"/>
  <c r="O73" i="4"/>
  <c r="AE73" i="4"/>
  <c r="AU73" i="4"/>
  <c r="BK73" i="4"/>
  <c r="AO73" i="4"/>
  <c r="Z73" i="4"/>
  <c r="BM72" i="4"/>
  <c r="P73" i="4"/>
  <c r="AF73" i="4"/>
  <c r="AV73" i="4"/>
  <c r="BL73" i="4"/>
  <c r="AY70" i="4"/>
  <c r="AI70" i="4"/>
  <c r="S70" i="4"/>
  <c r="C70" i="4"/>
  <c r="BN72" i="4"/>
  <c r="K73" i="4"/>
  <c r="AN73" i="4"/>
  <c r="BM7" i="9"/>
  <c r="AH73" i="4"/>
  <c r="AX73" i="4"/>
  <c r="BN69" i="4"/>
  <c r="C73" i="4"/>
  <c r="S73" i="4"/>
  <c r="AI73" i="4"/>
  <c r="AY73" i="4"/>
  <c r="BL70" i="4"/>
  <c r="AV70" i="4"/>
  <c r="AF70" i="4"/>
  <c r="P70" i="4"/>
  <c r="I73" i="4"/>
  <c r="BE73" i="4"/>
  <c r="R73" i="4"/>
  <c r="BK70" i="4"/>
  <c r="AU70" i="4"/>
  <c r="AE70" i="4"/>
  <c r="O70" i="4"/>
  <c r="BM2" i="9"/>
  <c r="BD73" i="4"/>
  <c r="Y73" i="4"/>
  <c r="AP73" i="4"/>
  <c r="AQ73" i="4"/>
  <c r="BM74" i="4"/>
  <c r="F73" i="4"/>
  <c r="V73" i="4"/>
  <c r="AL73" i="4"/>
  <c r="BB73" i="4"/>
  <c r="BI70" i="4"/>
  <c r="AS70" i="4"/>
  <c r="AC70" i="4"/>
  <c r="M70" i="4"/>
  <c r="X73" i="4"/>
  <c r="BN73" i="4"/>
  <c r="H73" i="4"/>
  <c r="BF70" i="4"/>
  <c r="AP70" i="4"/>
  <c r="Z70" i="4"/>
  <c r="J70" i="4"/>
  <c r="BN74" i="4"/>
  <c r="O7" i="11"/>
  <c r="BM6" i="11"/>
  <c r="AH7" i="11"/>
  <c r="J7" i="11"/>
  <c r="AT7" i="11"/>
  <c r="AX7" i="11"/>
  <c r="AW7" i="11"/>
  <c r="BB7" i="11"/>
  <c r="AO7" i="11"/>
  <c r="AG7" i="11"/>
  <c r="AL7" i="11"/>
  <c r="AC7" i="11"/>
  <c r="Y7" i="11"/>
  <c r="Q7" i="11"/>
  <c r="V7" i="11"/>
  <c r="BH7" i="11"/>
  <c r="I7" i="11"/>
  <c r="BM4" i="11"/>
  <c r="BK7" i="11"/>
  <c r="F7" i="11"/>
  <c r="AR7" i="11"/>
  <c r="BD7" i="11"/>
  <c r="AB7" i="11"/>
  <c r="AE7" i="11"/>
  <c r="BJ7" i="11"/>
  <c r="AY7" i="11"/>
  <c r="BG7" i="11"/>
  <c r="X7" i="11"/>
  <c r="N7" i="11"/>
  <c r="AD7" i="11"/>
  <c r="C7" i="11"/>
  <c r="AQ7" i="11"/>
  <c r="H7" i="11"/>
  <c r="AM7" i="11"/>
  <c r="L7" i="11"/>
  <c r="AV7" i="11"/>
  <c r="U7" i="11"/>
  <c r="G7" i="11"/>
  <c r="AA7" i="11"/>
  <c r="BF7" i="11"/>
  <c r="P7" i="11"/>
  <c r="AI7" i="11"/>
  <c r="D7" i="11"/>
  <c r="AU7" i="11"/>
  <c r="B7" i="11"/>
  <c r="S7" i="11"/>
  <c r="BM5" i="11"/>
  <c r="BM2" i="11"/>
  <c r="BM52" i="7"/>
  <c r="BL2" i="7"/>
  <c r="BL50" i="7" s="1"/>
  <c r="BL1" i="4"/>
  <c r="BL68" i="4" s="1"/>
  <c r="BL2" i="9" l="1"/>
  <c r="BL2" i="11"/>
  <c r="BM55" i="7"/>
  <c r="BM51" i="7"/>
  <c r="BL5" i="9"/>
  <c r="BM54" i="7"/>
  <c r="BM69" i="4"/>
  <c r="BL7" i="9"/>
  <c r="BM71" i="4"/>
  <c r="BL5" i="11"/>
  <c r="BL6" i="9"/>
  <c r="BL6" i="11"/>
  <c r="BL4" i="9"/>
  <c r="BL4" i="11"/>
  <c r="BL3" i="9"/>
  <c r="BL3" i="11"/>
  <c r="BL74" i="4"/>
  <c r="B7" i="4"/>
  <c r="B7" i="9" s="1"/>
  <c r="BH72" i="4"/>
  <c r="BF72" i="4"/>
  <c r="BE72" i="4"/>
  <c r="BB72" i="4"/>
  <c r="BA72" i="4"/>
  <c r="AY72" i="4"/>
  <c r="AR72" i="4"/>
  <c r="AP72" i="4"/>
  <c r="AO72" i="4"/>
  <c r="AL72" i="4"/>
  <c r="AK72" i="4"/>
  <c r="AI72" i="4"/>
  <c r="AB72" i="4"/>
  <c r="Z72" i="4"/>
  <c r="Y72" i="4"/>
  <c r="V72" i="4"/>
  <c r="U72" i="4"/>
  <c r="S72" i="4"/>
  <c r="L72" i="4"/>
  <c r="J72" i="4"/>
  <c r="I72" i="4"/>
  <c r="F72" i="4"/>
  <c r="E72" i="4"/>
  <c r="B5" i="4"/>
  <c r="C72" i="4" s="1"/>
  <c r="BF71" i="4"/>
  <c r="BD71" i="4"/>
  <c r="BC71" i="4"/>
  <c r="AZ71" i="4"/>
  <c r="AY71" i="4"/>
  <c r="AW71" i="4"/>
  <c r="AP71" i="4"/>
  <c r="AN71" i="4"/>
  <c r="AM71" i="4"/>
  <c r="AJ71" i="4"/>
  <c r="AI71" i="4"/>
  <c r="AG71" i="4"/>
  <c r="Z71" i="4"/>
  <c r="X71" i="4"/>
  <c r="W71" i="4"/>
  <c r="T71" i="4"/>
  <c r="S71" i="4"/>
  <c r="Q71" i="4"/>
  <c r="J71" i="4"/>
  <c r="H71" i="4"/>
  <c r="G71" i="4"/>
  <c r="B4" i="4"/>
  <c r="C71" i="4" s="1"/>
  <c r="BJ55" i="7"/>
  <c r="BE55" i="7"/>
  <c r="BC55" i="7"/>
  <c r="BB55" i="7"/>
  <c r="AZ55" i="7"/>
  <c r="AX55" i="7"/>
  <c r="AT55" i="7"/>
  <c r="AO55" i="7"/>
  <c r="AM55" i="7"/>
  <c r="AL55" i="7"/>
  <c r="AJ55" i="7"/>
  <c r="AH55" i="7"/>
  <c r="AD55" i="7"/>
  <c r="Y55" i="7"/>
  <c r="W55" i="7"/>
  <c r="V55" i="7"/>
  <c r="T55" i="7"/>
  <c r="R55" i="7"/>
  <c r="P55" i="7"/>
  <c r="N55" i="7"/>
  <c r="I55" i="7"/>
  <c r="G55" i="7"/>
  <c r="F55" i="7"/>
  <c r="D55" i="7"/>
  <c r="B7" i="7"/>
  <c r="BL54" i="7"/>
  <c r="BJ54" i="7"/>
  <c r="BH54" i="7"/>
  <c r="BC54" i="7"/>
  <c r="BA54" i="7"/>
  <c r="AZ54" i="7"/>
  <c r="AX54" i="7"/>
  <c r="AV54" i="7"/>
  <c r="AT54" i="7"/>
  <c r="AR54" i="7"/>
  <c r="AM54" i="7"/>
  <c r="AK54" i="7"/>
  <c r="AJ54" i="7"/>
  <c r="AH54" i="7"/>
  <c r="AF54" i="7"/>
  <c r="AD54" i="7"/>
  <c r="AB54" i="7"/>
  <c r="W54" i="7"/>
  <c r="U54" i="7"/>
  <c r="T54" i="7"/>
  <c r="R54" i="7"/>
  <c r="P54" i="7"/>
  <c r="N54" i="7"/>
  <c r="L54" i="7"/>
  <c r="G54" i="7"/>
  <c r="E54" i="7"/>
  <c r="D54" i="7"/>
  <c r="B6" i="7"/>
  <c r="BL53" i="7"/>
  <c r="BJ53" i="7"/>
  <c r="BH53" i="7"/>
  <c r="BF53" i="7"/>
  <c r="BA53" i="7"/>
  <c r="AY53" i="7"/>
  <c r="AX53" i="7"/>
  <c r="AV53" i="7"/>
  <c r="AT53" i="7"/>
  <c r="AR53" i="7"/>
  <c r="AP53" i="7"/>
  <c r="AK53" i="7"/>
  <c r="AI53" i="7"/>
  <c r="AH53" i="7"/>
  <c r="AF53" i="7"/>
  <c r="AD53" i="7"/>
  <c r="AB53" i="7"/>
  <c r="Z53" i="7"/>
  <c r="U53" i="7"/>
  <c r="S53" i="7"/>
  <c r="R53" i="7"/>
  <c r="P53" i="7"/>
  <c r="N53" i="7"/>
  <c r="L53" i="7"/>
  <c r="J53" i="7"/>
  <c r="E53" i="7"/>
  <c r="B5" i="7"/>
  <c r="C53" i="7" s="1"/>
  <c r="BL52" i="7"/>
  <c r="BJ52" i="7"/>
  <c r="BH52" i="7"/>
  <c r="BF52" i="7"/>
  <c r="BD52" i="7"/>
  <c r="AY52" i="7"/>
  <c r="AW52" i="7"/>
  <c r="AV52" i="7"/>
  <c r="AT52" i="7"/>
  <c r="AR52" i="7"/>
  <c r="AO52" i="7"/>
  <c r="AN52" i="7"/>
  <c r="AI52" i="7"/>
  <c r="AG52" i="7"/>
  <c r="AF52" i="7"/>
  <c r="AD52" i="7"/>
  <c r="AB52" i="7"/>
  <c r="Z52" i="7"/>
  <c r="X52" i="7"/>
  <c r="S52" i="7"/>
  <c r="Q52" i="7"/>
  <c r="P52" i="7"/>
  <c r="N52" i="7"/>
  <c r="L52" i="7"/>
  <c r="J52" i="7"/>
  <c r="H52" i="7"/>
  <c r="C52" i="7"/>
  <c r="R52" i="7" l="1"/>
  <c r="AH52" i="7"/>
  <c r="AX52" i="7"/>
  <c r="D53" i="7"/>
  <c r="T53" i="7"/>
  <c r="AJ53" i="7"/>
  <c r="AZ53" i="7"/>
  <c r="F54" i="7"/>
  <c r="V54" i="7"/>
  <c r="AL54" i="7"/>
  <c r="BB54" i="7"/>
  <c r="H55" i="7"/>
  <c r="X55" i="7"/>
  <c r="AN55" i="7"/>
  <c r="BD55" i="7"/>
  <c r="BD54" i="7"/>
  <c r="D52" i="7"/>
  <c r="AL53" i="7"/>
  <c r="AN54" i="7"/>
  <c r="BC53" i="7"/>
  <c r="X53" i="7"/>
  <c r="AB55" i="7"/>
  <c r="G52" i="7"/>
  <c r="W52" i="7"/>
  <c r="AM52" i="7"/>
  <c r="BC52" i="7"/>
  <c r="I53" i="7"/>
  <c r="Y53" i="7"/>
  <c r="AO53" i="7"/>
  <c r="BE53" i="7"/>
  <c r="K54" i="7"/>
  <c r="AA54" i="7"/>
  <c r="AQ54" i="7"/>
  <c r="BG54" i="7"/>
  <c r="M55" i="7"/>
  <c r="AC55" i="7"/>
  <c r="AS55" i="7"/>
  <c r="BI55" i="7"/>
  <c r="AZ52" i="7"/>
  <c r="BF55" i="7"/>
  <c r="E52" i="7"/>
  <c r="AO54" i="7"/>
  <c r="F52" i="7"/>
  <c r="BH55" i="7"/>
  <c r="BE52" i="7"/>
  <c r="K53" i="7"/>
  <c r="AA53" i="7"/>
  <c r="AQ53" i="7"/>
  <c r="BG53" i="7"/>
  <c r="M54" i="7"/>
  <c r="AC54" i="7"/>
  <c r="AS54" i="7"/>
  <c r="BI54" i="7"/>
  <c r="O55" i="7"/>
  <c r="AE55" i="7"/>
  <c r="AU55" i="7"/>
  <c r="BK55" i="7"/>
  <c r="T52" i="7"/>
  <c r="X54" i="7"/>
  <c r="I54" i="7"/>
  <c r="H53" i="7"/>
  <c r="AP54" i="7"/>
  <c r="AF55" i="7"/>
  <c r="AV55" i="7"/>
  <c r="H54" i="7"/>
  <c r="AM53" i="7"/>
  <c r="BE54" i="7"/>
  <c r="BD53" i="7"/>
  <c r="AR55" i="7"/>
  <c r="Y52" i="7"/>
  <c r="K52" i="7"/>
  <c r="AA52" i="7"/>
  <c r="AQ52" i="7"/>
  <c r="BG52" i="7"/>
  <c r="M53" i="7"/>
  <c r="AC53" i="7"/>
  <c r="AS53" i="7"/>
  <c r="BI53" i="7"/>
  <c r="O54" i="7"/>
  <c r="AE54" i="7"/>
  <c r="AU54" i="7"/>
  <c r="BK54" i="7"/>
  <c r="Q55" i="7"/>
  <c r="AG55" i="7"/>
  <c r="AW55" i="7"/>
  <c r="BA52" i="7"/>
  <c r="BG55" i="7"/>
  <c r="J54" i="7"/>
  <c r="AJ52" i="7"/>
  <c r="AP55" i="7"/>
  <c r="U52" i="7"/>
  <c r="K55" i="7"/>
  <c r="V52" i="7"/>
  <c r="BF54" i="7"/>
  <c r="AP52" i="7"/>
  <c r="M52" i="7"/>
  <c r="AC52" i="7"/>
  <c r="AS52" i="7"/>
  <c r="BI52" i="7"/>
  <c r="O53" i="7"/>
  <c r="AE53" i="7"/>
  <c r="AU53" i="7"/>
  <c r="BK53" i="7"/>
  <c r="Q54" i="7"/>
  <c r="AG54" i="7"/>
  <c r="AW54" i="7"/>
  <c r="C55" i="7"/>
  <c r="S55" i="7"/>
  <c r="AI55" i="7"/>
  <c r="AY55" i="7"/>
  <c r="BL55" i="7"/>
  <c r="BB53" i="7"/>
  <c r="AK52" i="7"/>
  <c r="Y54" i="7"/>
  <c r="BB52" i="7"/>
  <c r="Z54" i="7"/>
  <c r="I52" i="7"/>
  <c r="F53" i="7"/>
  <c r="Z55" i="7"/>
  <c r="W53" i="7"/>
  <c r="AQ55" i="7"/>
  <c r="AN53" i="7"/>
  <c r="O52" i="7"/>
  <c r="AE52" i="7"/>
  <c r="AU52" i="7"/>
  <c r="BK52" i="7"/>
  <c r="Q53" i="7"/>
  <c r="AG53" i="7"/>
  <c r="AW53" i="7"/>
  <c r="C54" i="7"/>
  <c r="S54" i="7"/>
  <c r="AI54" i="7"/>
  <c r="AY54" i="7"/>
  <c r="E55" i="7"/>
  <c r="U55" i="7"/>
  <c r="AK55" i="7"/>
  <c r="BA55" i="7"/>
  <c r="V53" i="7"/>
  <c r="J55" i="7"/>
  <c r="G53" i="7"/>
  <c r="AA55" i="7"/>
  <c r="AL52" i="7"/>
  <c r="L55" i="7"/>
  <c r="AC72" i="4"/>
  <c r="P74" i="4"/>
  <c r="P7" i="9"/>
  <c r="AE72" i="4"/>
  <c r="AF72" i="4"/>
  <c r="AX74" i="4"/>
  <c r="AX7" i="9"/>
  <c r="O71" i="4"/>
  <c r="AU71" i="4"/>
  <c r="Q72" i="4"/>
  <c r="AG72" i="4"/>
  <c r="AW72" i="4"/>
  <c r="C74" i="4"/>
  <c r="C7" i="9"/>
  <c r="S74" i="4"/>
  <c r="S7" i="9"/>
  <c r="AI74" i="4"/>
  <c r="AI7" i="9"/>
  <c r="AY74" i="4"/>
  <c r="AY7" i="9"/>
  <c r="AU74" i="4"/>
  <c r="AU7" i="9"/>
  <c r="AD72" i="4"/>
  <c r="BK72" i="4"/>
  <c r="BJ71" i="4"/>
  <c r="AH74" i="4"/>
  <c r="AH7" i="9"/>
  <c r="AE71" i="4"/>
  <c r="BK71" i="4"/>
  <c r="P71" i="4"/>
  <c r="AF71" i="4"/>
  <c r="AV71" i="4"/>
  <c r="R72" i="4"/>
  <c r="AH72" i="4"/>
  <c r="AX72" i="4"/>
  <c r="D74" i="4"/>
  <c r="D7" i="9"/>
  <c r="T74" i="4"/>
  <c r="T7" i="9"/>
  <c r="AJ74" i="4"/>
  <c r="AJ7" i="9"/>
  <c r="AZ74" i="4"/>
  <c r="AZ7" i="9"/>
  <c r="N74" i="4"/>
  <c r="N7" i="9"/>
  <c r="AQ71" i="4"/>
  <c r="BH71" i="4"/>
  <c r="AG74" i="4"/>
  <c r="AG7" i="9"/>
  <c r="AE74" i="4"/>
  <c r="AE7" i="9"/>
  <c r="AB71" i="4"/>
  <c r="AC71" i="4"/>
  <c r="Q74" i="4"/>
  <c r="Q7" i="9"/>
  <c r="N71" i="4"/>
  <c r="BA74" i="4"/>
  <c r="BA7" i="9"/>
  <c r="R71" i="4"/>
  <c r="AH71" i="4"/>
  <c r="AX71" i="4"/>
  <c r="D72" i="4"/>
  <c r="T72" i="4"/>
  <c r="AJ72" i="4"/>
  <c r="AZ72" i="4"/>
  <c r="F74" i="4"/>
  <c r="F7" i="9"/>
  <c r="V74" i="4"/>
  <c r="V7" i="9"/>
  <c r="AL74" i="4"/>
  <c r="AL7" i="9"/>
  <c r="BB74" i="4"/>
  <c r="BB7" i="9"/>
  <c r="AS72" i="4"/>
  <c r="BJ72" i="4"/>
  <c r="BI71" i="4"/>
  <c r="R74" i="4"/>
  <c r="R7" i="9"/>
  <c r="G74" i="4"/>
  <c r="G7" i="9"/>
  <c r="W74" i="4"/>
  <c r="W7" i="9"/>
  <c r="AM74" i="4"/>
  <c r="AM7" i="9"/>
  <c r="BC74" i="4"/>
  <c r="BC7" i="9"/>
  <c r="O74" i="4"/>
  <c r="O7" i="9"/>
  <c r="AT72" i="4"/>
  <c r="O72" i="4"/>
  <c r="AT71" i="4"/>
  <c r="H74" i="4"/>
  <c r="H7" i="9"/>
  <c r="X74" i="4"/>
  <c r="X7" i="9"/>
  <c r="AN74" i="4"/>
  <c r="AN7" i="9"/>
  <c r="BD74" i="4"/>
  <c r="BD7" i="9"/>
  <c r="BI72" i="4"/>
  <c r="AR71" i="4"/>
  <c r="AK74" i="4"/>
  <c r="AK7" i="9"/>
  <c r="D71" i="4"/>
  <c r="E71" i="4"/>
  <c r="AK71" i="4"/>
  <c r="G72" i="4"/>
  <c r="W72" i="4"/>
  <c r="BC72" i="4"/>
  <c r="I74" i="4"/>
  <c r="I7" i="9"/>
  <c r="Y74" i="4"/>
  <c r="Y7" i="9"/>
  <c r="AO74" i="4"/>
  <c r="AO7" i="9"/>
  <c r="BE74" i="4"/>
  <c r="BE7" i="9"/>
  <c r="K71" i="4"/>
  <c r="BK74" i="4"/>
  <c r="BK7" i="9"/>
  <c r="N72" i="4"/>
  <c r="M71" i="4"/>
  <c r="AW74" i="4"/>
  <c r="AW7" i="9"/>
  <c r="AD71" i="4"/>
  <c r="U74" i="4"/>
  <c r="U7" i="9"/>
  <c r="U71" i="4"/>
  <c r="BA71" i="4"/>
  <c r="AM72" i="4"/>
  <c r="F71" i="4"/>
  <c r="V71" i="4"/>
  <c r="AL71" i="4"/>
  <c r="BB71" i="4"/>
  <c r="H72" i="4"/>
  <c r="X72" i="4"/>
  <c r="AN72" i="4"/>
  <c r="BD72" i="4"/>
  <c r="J74" i="4"/>
  <c r="J7" i="9"/>
  <c r="Z74" i="4"/>
  <c r="Z7" i="9"/>
  <c r="AP74" i="4"/>
  <c r="AP7" i="9"/>
  <c r="BF74" i="4"/>
  <c r="BF7" i="9"/>
  <c r="AD74" i="4"/>
  <c r="AD7" i="9"/>
  <c r="M72" i="4"/>
  <c r="AF74" i="4"/>
  <c r="AF7" i="9"/>
  <c r="AU72" i="4"/>
  <c r="P72" i="4"/>
  <c r="K74" i="4"/>
  <c r="K7" i="9"/>
  <c r="AA74" i="4"/>
  <c r="AA7" i="9"/>
  <c r="AQ74" i="4"/>
  <c r="AQ7" i="9"/>
  <c r="BG74" i="4"/>
  <c r="BG7" i="9"/>
  <c r="BL72" i="4"/>
  <c r="BJ74" i="4"/>
  <c r="BJ7" i="9"/>
  <c r="BG71" i="4"/>
  <c r="AV74" i="4"/>
  <c r="AV7" i="9"/>
  <c r="E74" i="4"/>
  <c r="E7" i="9"/>
  <c r="L74" i="4"/>
  <c r="L7" i="9"/>
  <c r="AB74" i="4"/>
  <c r="AB7" i="9"/>
  <c r="AR74" i="4"/>
  <c r="AR7" i="9"/>
  <c r="BH74" i="4"/>
  <c r="BH7" i="9"/>
  <c r="AT74" i="4"/>
  <c r="AT7" i="9"/>
  <c r="AA71" i="4"/>
  <c r="L71" i="4"/>
  <c r="AS71" i="4"/>
  <c r="AV72" i="4"/>
  <c r="I71" i="4"/>
  <c r="Y71" i="4"/>
  <c r="AO71" i="4"/>
  <c r="BE71" i="4"/>
  <c r="K72" i="4"/>
  <c r="AA72" i="4"/>
  <c r="AQ72" i="4"/>
  <c r="BG72" i="4"/>
  <c r="M74" i="4"/>
  <c r="M7" i="9"/>
  <c r="AC74" i="4"/>
  <c r="AC7" i="9"/>
  <c r="AS74" i="4"/>
  <c r="AS7" i="9"/>
  <c r="BI74" i="4"/>
  <c r="BI7" i="9"/>
  <c r="BL71" i="4"/>
  <c r="M4" i="9"/>
  <c r="M4" i="11"/>
  <c r="Q6" i="9"/>
  <c r="Q6" i="11"/>
  <c r="AW6" i="9"/>
  <c r="AW6" i="11"/>
  <c r="L3" i="9"/>
  <c r="AB3" i="9"/>
  <c r="AB3" i="11"/>
  <c r="AR3" i="9"/>
  <c r="AR3" i="11"/>
  <c r="BH3" i="9"/>
  <c r="BH3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AA3" i="9"/>
  <c r="AA3" i="11"/>
  <c r="AC3" i="9"/>
  <c r="AC3" i="11"/>
  <c r="AS3" i="9"/>
  <c r="AS3" i="11"/>
  <c r="BI3" i="9"/>
  <c r="BI3" i="11"/>
  <c r="O4" i="9"/>
  <c r="O4" i="11"/>
  <c r="AE4" i="9"/>
  <c r="AE4" i="11"/>
  <c r="AU4" i="9"/>
  <c r="AU4" i="11"/>
  <c r="BK4" i="9"/>
  <c r="BK4" i="11"/>
  <c r="Q5" i="9"/>
  <c r="Q5" i="11"/>
  <c r="AG5" i="9"/>
  <c r="AG5" i="11"/>
  <c r="AW5" i="9"/>
  <c r="AW5" i="11"/>
  <c r="C6" i="9"/>
  <c r="C6" i="11"/>
  <c r="S6" i="9"/>
  <c r="S6" i="11"/>
  <c r="AI6" i="9"/>
  <c r="AI6" i="11"/>
  <c r="AY6" i="9"/>
  <c r="AY6" i="11"/>
  <c r="AQ3" i="9"/>
  <c r="AQ3" i="11"/>
  <c r="M3" i="9"/>
  <c r="M3" i="11"/>
  <c r="N3" i="9"/>
  <c r="N3" i="11"/>
  <c r="AD3" i="9"/>
  <c r="AD3" i="11"/>
  <c r="AT3" i="9"/>
  <c r="AT3" i="11"/>
  <c r="BJ3" i="9"/>
  <c r="BJ3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BI4" i="9"/>
  <c r="BI4" i="11"/>
  <c r="AU3" i="9"/>
  <c r="AU3" i="11"/>
  <c r="S5" i="9"/>
  <c r="S5" i="11"/>
  <c r="E6" i="9"/>
  <c r="E6" i="11"/>
  <c r="AK6" i="9"/>
  <c r="AK6" i="11"/>
  <c r="P3" i="9"/>
  <c r="P3" i="11"/>
  <c r="AF3" i="9"/>
  <c r="AF3" i="11"/>
  <c r="AV3" i="9"/>
  <c r="AV3" i="11"/>
  <c r="B4" i="9"/>
  <c r="B4" i="11"/>
  <c r="R4" i="9"/>
  <c r="R4" i="11"/>
  <c r="AH4" i="9"/>
  <c r="AH4" i="11"/>
  <c r="AX4" i="9"/>
  <c r="AX4" i="11"/>
  <c r="D5" i="9"/>
  <c r="D5" i="11"/>
  <c r="T5" i="9"/>
  <c r="T5" i="11"/>
  <c r="AJ5" i="9"/>
  <c r="AJ5" i="11"/>
  <c r="AZ5" i="9"/>
  <c r="AZ5" i="11"/>
  <c r="F6" i="9"/>
  <c r="F6" i="11"/>
  <c r="V6" i="9"/>
  <c r="V6" i="11"/>
  <c r="AL6" i="9"/>
  <c r="AL6" i="11"/>
  <c r="BB6" i="9"/>
  <c r="BB6" i="11"/>
  <c r="AS4" i="9"/>
  <c r="AS4" i="11"/>
  <c r="O3" i="9"/>
  <c r="O3" i="11"/>
  <c r="AW4" i="9"/>
  <c r="AW4" i="11"/>
  <c r="AY5" i="9"/>
  <c r="AY5" i="11"/>
  <c r="U6" i="9"/>
  <c r="U6" i="11"/>
  <c r="BA6" i="9"/>
  <c r="BA6" i="11"/>
  <c r="Q3" i="9"/>
  <c r="Q3" i="11"/>
  <c r="AG3" i="9"/>
  <c r="AG3" i="11"/>
  <c r="AW3" i="9"/>
  <c r="AW3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BK5" i="9"/>
  <c r="BK5" i="11"/>
  <c r="BK3" i="9"/>
  <c r="BK3" i="11"/>
  <c r="AH3" i="9"/>
  <c r="AH3" i="11"/>
  <c r="T4" i="9"/>
  <c r="T4" i="11"/>
  <c r="AJ4" i="9"/>
  <c r="AJ4" i="11"/>
  <c r="F5" i="9"/>
  <c r="F5" i="11"/>
  <c r="AL5" i="9"/>
  <c r="AL5" i="11"/>
  <c r="BB5" i="9"/>
  <c r="BB5" i="11"/>
  <c r="X6" i="9"/>
  <c r="X6" i="11"/>
  <c r="AN6" i="9"/>
  <c r="AN6" i="11"/>
  <c r="BD6" i="9"/>
  <c r="BD6" i="11"/>
  <c r="C3" i="9"/>
  <c r="C3" i="11"/>
  <c r="S3" i="9"/>
  <c r="S3" i="11"/>
  <c r="AI3" i="9"/>
  <c r="AI3" i="11"/>
  <c r="AY3" i="9"/>
  <c r="AY3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AC4" i="9"/>
  <c r="AC4" i="11"/>
  <c r="Q4" i="9"/>
  <c r="Q4" i="11"/>
  <c r="D4" i="9"/>
  <c r="D4" i="11"/>
  <c r="AZ4" i="9"/>
  <c r="AZ4" i="11"/>
  <c r="H6" i="9"/>
  <c r="H6" i="11"/>
  <c r="D3" i="9"/>
  <c r="D3" i="11"/>
  <c r="T3" i="9"/>
  <c r="T3" i="11"/>
  <c r="AJ3" i="9"/>
  <c r="AJ3" i="11"/>
  <c r="AZ3" i="9"/>
  <c r="AZ3" i="11"/>
  <c r="F4" i="9"/>
  <c r="F4" i="11"/>
  <c r="V4" i="9"/>
  <c r="V4" i="11"/>
  <c r="AL4" i="9"/>
  <c r="AL4" i="11"/>
  <c r="BB4" i="9"/>
  <c r="BB4" i="11"/>
  <c r="H5" i="9"/>
  <c r="H5" i="11"/>
  <c r="X5" i="9"/>
  <c r="X5" i="11"/>
  <c r="AN5" i="9"/>
  <c r="AN5" i="11"/>
  <c r="BD5" i="9"/>
  <c r="BD5" i="11"/>
  <c r="J6" i="9"/>
  <c r="J6" i="11"/>
  <c r="Z6" i="9"/>
  <c r="Z6" i="11"/>
  <c r="AP6" i="9"/>
  <c r="AP6" i="11"/>
  <c r="BF6" i="9"/>
  <c r="BF6" i="11"/>
  <c r="K3" i="9"/>
  <c r="K3" i="11"/>
  <c r="AE5" i="9"/>
  <c r="AE5" i="11"/>
  <c r="AG6" i="9"/>
  <c r="AG6" i="11"/>
  <c r="AE3" i="9"/>
  <c r="AE3" i="11"/>
  <c r="AX3" i="9"/>
  <c r="AX3" i="11"/>
  <c r="V5" i="9"/>
  <c r="V5" i="11"/>
  <c r="E3" i="9"/>
  <c r="E3" i="11"/>
  <c r="U3" i="9"/>
  <c r="U3" i="11"/>
  <c r="AK3" i="9"/>
  <c r="AK3" i="11"/>
  <c r="BA3" i="9"/>
  <c r="BA3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O5" i="9"/>
  <c r="O5" i="11"/>
  <c r="C5" i="9"/>
  <c r="C5" i="11"/>
  <c r="B3" i="9"/>
  <c r="B3" i="11"/>
  <c r="V3" i="9"/>
  <c r="V3" i="11"/>
  <c r="H4" i="9"/>
  <c r="H4" i="11"/>
  <c r="AN4" i="9"/>
  <c r="AN4" i="11"/>
  <c r="J5" i="9"/>
  <c r="J5" i="11"/>
  <c r="AP5" i="9"/>
  <c r="AP5" i="11"/>
  <c r="L6" i="9"/>
  <c r="L6" i="11"/>
  <c r="AB6" i="9"/>
  <c r="AB6" i="11"/>
  <c r="BH6" i="9"/>
  <c r="BH6" i="11"/>
  <c r="G3" i="9"/>
  <c r="G3" i="11"/>
  <c r="W3" i="9"/>
  <c r="W3" i="11"/>
  <c r="AM3" i="9"/>
  <c r="AM3" i="11"/>
  <c r="BC3" i="9"/>
  <c r="BC3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BG3" i="9"/>
  <c r="BG3" i="11"/>
  <c r="AG4" i="9"/>
  <c r="AG4" i="11"/>
  <c r="R3" i="9"/>
  <c r="R3" i="11"/>
  <c r="BB3" i="9"/>
  <c r="BB3" i="11"/>
  <c r="X4" i="9"/>
  <c r="X4" i="11"/>
  <c r="BD4" i="9"/>
  <c r="BD4" i="11"/>
  <c r="Z5" i="9"/>
  <c r="Z5" i="11"/>
  <c r="BF5" i="9"/>
  <c r="BF5" i="11"/>
  <c r="AR6" i="9"/>
  <c r="AR6" i="11"/>
  <c r="H3" i="9"/>
  <c r="H3" i="11"/>
  <c r="X3" i="9"/>
  <c r="X3" i="11"/>
  <c r="AN3" i="9"/>
  <c r="AN3" i="11"/>
  <c r="BD3" i="9"/>
  <c r="BD3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AU5" i="9"/>
  <c r="AU5" i="11"/>
  <c r="AI5" i="9"/>
  <c r="AI5" i="11"/>
  <c r="F3" i="9"/>
  <c r="F3" i="11"/>
  <c r="AL3" i="9"/>
  <c r="AL3" i="11"/>
  <c r="I3" i="9"/>
  <c r="I3" i="11"/>
  <c r="Y3" i="9"/>
  <c r="Y3" i="11"/>
  <c r="AO3" i="9"/>
  <c r="AO3" i="11"/>
  <c r="BE3" i="9"/>
  <c r="BE3" i="11"/>
  <c r="K4" i="9"/>
  <c r="K4" i="11"/>
  <c r="AA4" i="9"/>
  <c r="AA4" i="11"/>
  <c r="AQ4" i="9"/>
  <c r="AQ4" i="11"/>
  <c r="BG4" i="9"/>
  <c r="BG4" i="11"/>
  <c r="M5" i="9"/>
  <c r="M5" i="11"/>
  <c r="AC5" i="9"/>
  <c r="AC5" i="11"/>
  <c r="AS5" i="9"/>
  <c r="AS5" i="11"/>
  <c r="BI5" i="9"/>
  <c r="BI5" i="11"/>
  <c r="O6" i="9"/>
  <c r="O6" i="11"/>
  <c r="AE6" i="9"/>
  <c r="AE6" i="11"/>
  <c r="AU6" i="9"/>
  <c r="AU6" i="11"/>
  <c r="BK6" i="9"/>
  <c r="BK6" i="11"/>
  <c r="J3" i="9"/>
  <c r="J3" i="11"/>
  <c r="Z3" i="9"/>
  <c r="Z3" i="11"/>
  <c r="AP3" i="9"/>
  <c r="AP3" i="11"/>
  <c r="BF3" i="9"/>
  <c r="BF3" i="11"/>
  <c r="L4" i="9"/>
  <c r="L4" i="11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K1" i="4"/>
  <c r="BK68" i="4" s="1"/>
  <c r="BK2" i="7"/>
  <c r="BK50" i="7" s="1"/>
  <c r="BI51" i="7"/>
  <c r="BD51" i="7"/>
  <c r="BB51" i="7"/>
  <c r="AY51" i="7"/>
  <c r="AS51" i="7"/>
  <c r="AN51" i="7"/>
  <c r="AL51" i="7"/>
  <c r="AC51" i="7"/>
  <c r="X51" i="7"/>
  <c r="V51" i="7"/>
  <c r="M51" i="7"/>
  <c r="H51" i="7"/>
  <c r="F51" i="7"/>
  <c r="B3" i="7"/>
  <c r="AO51" i="7" l="1"/>
  <c r="Y51" i="7"/>
  <c r="P51" i="7"/>
  <c r="AF51" i="7"/>
  <c r="AV51" i="7"/>
  <c r="I51" i="7"/>
  <c r="R51" i="7"/>
  <c r="AX51" i="7"/>
  <c r="S51" i="7"/>
  <c r="BE51" i="7"/>
  <c r="AI51" i="7"/>
  <c r="AH51" i="7"/>
  <c r="C51" i="7"/>
  <c r="K51" i="7"/>
  <c r="AA51" i="7"/>
  <c r="AQ51" i="7"/>
  <c r="BG51" i="7"/>
  <c r="L51" i="7"/>
  <c r="AB51" i="7"/>
  <c r="AR51" i="7"/>
  <c r="BH51" i="7"/>
  <c r="O51" i="7"/>
  <c r="AE51" i="7"/>
  <c r="AU51" i="7"/>
  <c r="BK51" i="7"/>
  <c r="BL51" i="7"/>
  <c r="J51" i="7"/>
  <c r="N51" i="7"/>
  <c r="Q51" i="7"/>
  <c r="AG51" i="7"/>
  <c r="AW51" i="7"/>
  <c r="AD51" i="7"/>
  <c r="AP51" i="7"/>
  <c r="AT51" i="7"/>
  <c r="AZ51" i="7"/>
  <c r="BF51" i="7"/>
  <c r="D51" i="7"/>
  <c r="T51" i="7"/>
  <c r="AJ51" i="7"/>
  <c r="E51" i="7"/>
  <c r="U51" i="7"/>
  <c r="AK51" i="7"/>
  <c r="BA51" i="7"/>
  <c r="Z51" i="7"/>
  <c r="BJ51" i="7"/>
  <c r="G51" i="7"/>
  <c r="W51" i="7"/>
  <c r="AM51" i="7"/>
  <c r="BC51" i="7"/>
  <c r="BL69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J1" i="4"/>
  <c r="BJ68" i="4" s="1"/>
  <c r="BJ2" i="7"/>
  <c r="BJ50" i="7" s="1"/>
  <c r="BJ2" i="9"/>
  <c r="BK69" i="4" l="1"/>
  <c r="BI2" i="7"/>
  <c r="BI50" i="7" s="1"/>
  <c r="BH2" i="7"/>
  <c r="BH50" i="7" s="1"/>
  <c r="BG2" i="7"/>
  <c r="BG50" i="7" s="1"/>
  <c r="BF2" i="7"/>
  <c r="BF50" i="7" s="1"/>
  <c r="BE2" i="7"/>
  <c r="BE50" i="7" s="1"/>
  <c r="BD2" i="7"/>
  <c r="BD50" i="7" s="1"/>
  <c r="BC2" i="7"/>
  <c r="BC50" i="7" s="1"/>
  <c r="BB2" i="7"/>
  <c r="BB50" i="7" s="1"/>
  <c r="BA2" i="7"/>
  <c r="BA50" i="7" s="1"/>
  <c r="AZ2" i="7"/>
  <c r="AZ50" i="7" s="1"/>
  <c r="AY2" i="7"/>
  <c r="AY50" i="7" s="1"/>
  <c r="AX2" i="7"/>
  <c r="AX50" i="7" s="1"/>
  <c r="AW2" i="7"/>
  <c r="AW50" i="7" s="1"/>
  <c r="AV2" i="7"/>
  <c r="AV50" i="7" s="1"/>
  <c r="AU2" i="7"/>
  <c r="AU50" i="7" s="1"/>
  <c r="AT2" i="7"/>
  <c r="AT50" i="7" s="1"/>
  <c r="AS2" i="7"/>
  <c r="AS50" i="7" s="1"/>
  <c r="AR2" i="7"/>
  <c r="AR50" i="7" s="1"/>
  <c r="AQ2" i="7"/>
  <c r="AQ50" i="7" s="1"/>
  <c r="AP2" i="7"/>
  <c r="AP50" i="7" s="1"/>
  <c r="AO2" i="7"/>
  <c r="AO50" i="7" s="1"/>
  <c r="AN2" i="7"/>
  <c r="AN50" i="7" s="1"/>
  <c r="AM2" i="7"/>
  <c r="AM50" i="7" s="1"/>
  <c r="AL2" i="7"/>
  <c r="AL50" i="7" s="1"/>
  <c r="AK2" i="7"/>
  <c r="AK50" i="7" s="1"/>
  <c r="AJ2" i="7"/>
  <c r="AJ50" i="7" s="1"/>
  <c r="AI2" i="7"/>
  <c r="AI50" i="7" s="1"/>
  <c r="AH2" i="7"/>
  <c r="AH50" i="7" s="1"/>
  <c r="AG2" i="7"/>
  <c r="AG50" i="7" s="1"/>
  <c r="AF2" i="7"/>
  <c r="AF50" i="7" s="1"/>
  <c r="AE2" i="7"/>
  <c r="AE50" i="7" s="1"/>
  <c r="AD2" i="7"/>
  <c r="AD50" i="7" s="1"/>
  <c r="AC2" i="7"/>
  <c r="AC50" i="7" s="1"/>
  <c r="AB2" i="7"/>
  <c r="AB50" i="7" s="1"/>
  <c r="AA2" i="7"/>
  <c r="AA50" i="7" s="1"/>
  <c r="Z2" i="7"/>
  <c r="Z50" i="7" s="1"/>
  <c r="Y2" i="7"/>
  <c r="Y50" i="7" s="1"/>
  <c r="X2" i="7"/>
  <c r="X50" i="7" s="1"/>
  <c r="W2" i="7"/>
  <c r="W50" i="7" s="1"/>
  <c r="V2" i="7"/>
  <c r="V50" i="7" s="1"/>
  <c r="U2" i="7"/>
  <c r="U50" i="7" s="1"/>
  <c r="T2" i="7"/>
  <c r="T50" i="7" s="1"/>
  <c r="S2" i="7"/>
  <c r="S50" i="7" s="1"/>
  <c r="R2" i="7"/>
  <c r="R50" i="7" s="1"/>
  <c r="Q2" i="7"/>
  <c r="Q50" i="7" s="1"/>
  <c r="P2" i="7"/>
  <c r="P50" i="7" s="1"/>
  <c r="O2" i="7"/>
  <c r="O50" i="7" s="1"/>
  <c r="N2" i="7"/>
  <c r="N50" i="7" s="1"/>
  <c r="M2" i="7"/>
  <c r="M50" i="7" s="1"/>
  <c r="L2" i="7"/>
  <c r="L50" i="7" s="1"/>
  <c r="K2" i="7"/>
  <c r="K50" i="7" s="1"/>
  <c r="J2" i="7"/>
  <c r="J50" i="7" s="1"/>
  <c r="I2" i="7"/>
  <c r="I50" i="7" s="1"/>
  <c r="H2" i="7"/>
  <c r="H50" i="7" s="1"/>
  <c r="G2" i="7"/>
  <c r="G50" i="7" s="1"/>
  <c r="F2" i="7"/>
  <c r="F50" i="7" s="1"/>
  <c r="E2" i="7"/>
  <c r="E50" i="7" s="1"/>
  <c r="D2" i="7"/>
  <c r="D50" i="7" s="1"/>
  <c r="C2" i="7"/>
  <c r="C50" i="7" s="1"/>
  <c r="B2" i="7"/>
  <c r="B50" i="7" s="1"/>
  <c r="BI1" i="4"/>
  <c r="BI68" i="4" s="1"/>
  <c r="BJ69" i="4"/>
  <c r="BI2" i="9" l="1"/>
  <c r="BH1" i="4"/>
  <c r="BH68" i="4" s="1"/>
  <c r="BH2" i="9" l="1"/>
  <c r="BI69" i="4"/>
  <c r="BG1" i="4"/>
  <c r="BG68" i="4" s="1"/>
  <c r="BG2" i="9" l="1"/>
  <c r="BH69" i="4"/>
  <c r="BF1" i="4"/>
  <c r="BF68" i="4" s="1"/>
  <c r="BE1" i="4"/>
  <c r="BE68" i="4" s="1"/>
  <c r="BD1" i="4"/>
  <c r="BD68" i="4" s="1"/>
  <c r="BC1" i="4"/>
  <c r="BC68" i="4" s="1"/>
  <c r="BB1" i="4"/>
  <c r="BB68" i="4" s="1"/>
  <c r="BA1" i="4"/>
  <c r="BA68" i="4" s="1"/>
  <c r="AZ1" i="4"/>
  <c r="AZ68" i="4" s="1"/>
  <c r="AY1" i="4"/>
  <c r="AY68" i="4" s="1"/>
  <c r="AX1" i="4"/>
  <c r="AX68" i="4" s="1"/>
  <c r="AW1" i="4"/>
  <c r="AW68" i="4" s="1"/>
  <c r="AV1" i="4"/>
  <c r="AV68" i="4" s="1"/>
  <c r="AU1" i="4"/>
  <c r="AU68" i="4" s="1"/>
  <c r="AT1" i="4"/>
  <c r="AT68" i="4" s="1"/>
  <c r="AS1" i="4"/>
  <c r="AS68" i="4" s="1"/>
  <c r="AR1" i="4"/>
  <c r="AR68" i="4" s="1"/>
  <c r="AQ1" i="4"/>
  <c r="AQ68" i="4" s="1"/>
  <c r="AP1" i="4"/>
  <c r="AP68" i="4" s="1"/>
  <c r="AO1" i="4"/>
  <c r="AO68" i="4" s="1"/>
  <c r="AN1" i="4"/>
  <c r="AN68" i="4" s="1"/>
  <c r="AM1" i="4"/>
  <c r="AM68" i="4" s="1"/>
  <c r="AL1" i="4"/>
  <c r="AL68" i="4" s="1"/>
  <c r="AK1" i="4"/>
  <c r="AK68" i="4" s="1"/>
  <c r="AJ1" i="4"/>
  <c r="AJ68" i="4" s="1"/>
  <c r="AI1" i="4"/>
  <c r="AI68" i="4" s="1"/>
  <c r="AH1" i="4"/>
  <c r="AH68" i="4" s="1"/>
  <c r="AG1" i="4"/>
  <c r="AG68" i="4" s="1"/>
  <c r="AF1" i="4"/>
  <c r="AF68" i="4" s="1"/>
  <c r="AE1" i="4"/>
  <c r="AE68" i="4" s="1"/>
  <c r="AD1" i="4"/>
  <c r="AD68" i="4" s="1"/>
  <c r="AC1" i="4"/>
  <c r="AC68" i="4" s="1"/>
  <c r="AB1" i="4"/>
  <c r="AB68" i="4" s="1"/>
  <c r="AA1" i="4"/>
  <c r="AA68" i="4" s="1"/>
  <c r="Z1" i="4"/>
  <c r="Z68" i="4" s="1"/>
  <c r="Y1" i="4"/>
  <c r="Y68" i="4" s="1"/>
  <c r="X1" i="4"/>
  <c r="X68" i="4" s="1"/>
  <c r="W1" i="4"/>
  <c r="W68" i="4" s="1"/>
  <c r="V1" i="4"/>
  <c r="V68" i="4" s="1"/>
  <c r="U1" i="4"/>
  <c r="U68" i="4" s="1"/>
  <c r="T1" i="4"/>
  <c r="T68" i="4" s="1"/>
  <c r="S1" i="4"/>
  <c r="S68" i="4" s="1"/>
  <c r="R1" i="4"/>
  <c r="R68" i="4" s="1"/>
  <c r="Q1" i="4"/>
  <c r="Q68" i="4" s="1"/>
  <c r="P1" i="4"/>
  <c r="P68" i="4" s="1"/>
  <c r="O1" i="4"/>
  <c r="O68" i="4" s="1"/>
  <c r="N1" i="4"/>
  <c r="N68" i="4" s="1"/>
  <c r="M1" i="4"/>
  <c r="M68" i="4" s="1"/>
  <c r="L1" i="4"/>
  <c r="L68" i="4" s="1"/>
  <c r="K1" i="4"/>
  <c r="K68" i="4" s="1"/>
  <c r="J1" i="4"/>
  <c r="J68" i="4" s="1"/>
  <c r="I1" i="4"/>
  <c r="I68" i="4" s="1"/>
  <c r="H1" i="4"/>
  <c r="H68" i="4" s="1"/>
  <c r="G1" i="4"/>
  <c r="G68" i="4" s="1"/>
  <c r="F1" i="4"/>
  <c r="F68" i="4" s="1"/>
  <c r="E1" i="4"/>
  <c r="E68" i="4" s="1"/>
  <c r="D1" i="4"/>
  <c r="D68" i="4" s="1"/>
  <c r="C1" i="4"/>
  <c r="C68" i="4" s="1"/>
  <c r="B1" i="4"/>
  <c r="B68" i="4" s="1"/>
  <c r="B2" i="4"/>
  <c r="B2" i="9" s="1"/>
  <c r="T69" i="4" l="1"/>
  <c r="T2" i="9"/>
  <c r="S69" i="4"/>
  <c r="S2" i="9"/>
  <c r="AH69" i="4"/>
  <c r="AH2" i="9"/>
  <c r="O69" i="4"/>
  <c r="O2" i="9"/>
  <c r="AE69" i="4"/>
  <c r="AE2" i="9"/>
  <c r="N69" i="4"/>
  <c r="N2" i="9"/>
  <c r="C69" i="4"/>
  <c r="C2" i="9"/>
  <c r="AZ69" i="4"/>
  <c r="AZ2" i="9"/>
  <c r="AI69" i="4"/>
  <c r="AI2" i="9"/>
  <c r="AU69" i="4"/>
  <c r="AU2" i="9"/>
  <c r="L69" i="4"/>
  <c r="L2" i="9"/>
  <c r="AS69" i="4"/>
  <c r="AS2" i="9"/>
  <c r="AB69" i="4"/>
  <c r="AB2" i="9"/>
  <c r="K69" i="4"/>
  <c r="K2" i="9"/>
  <c r="AY69" i="4"/>
  <c r="AY2" i="9"/>
  <c r="AD69" i="4"/>
  <c r="AD2" i="9"/>
  <c r="M69" i="4"/>
  <c r="M2" i="9"/>
  <c r="AR69" i="4"/>
  <c r="AR2" i="9"/>
  <c r="AA69" i="4"/>
  <c r="AA2" i="9"/>
  <c r="I69" i="4"/>
  <c r="I2" i="9"/>
  <c r="P69" i="4"/>
  <c r="P2" i="9"/>
  <c r="BB69" i="4"/>
  <c r="BB2" i="9"/>
  <c r="R69" i="4"/>
  <c r="R2" i="9"/>
  <c r="AT69" i="4"/>
  <c r="AT2" i="9"/>
  <c r="AF69" i="4"/>
  <c r="AF2" i="9"/>
  <c r="Q69" i="4"/>
  <c r="Q2" i="9"/>
  <c r="AX69" i="4"/>
  <c r="AX2" i="9"/>
  <c r="AG69" i="4"/>
  <c r="AG2" i="9"/>
  <c r="AC69" i="4"/>
  <c r="AC2" i="9"/>
  <c r="AP69" i="4"/>
  <c r="AP2" i="9"/>
  <c r="Y69" i="4"/>
  <c r="Y2" i="9"/>
  <c r="BF69" i="4"/>
  <c r="BF2" i="9"/>
  <c r="AO69" i="4"/>
  <c r="AO2" i="9"/>
  <c r="X69" i="4"/>
  <c r="X2" i="9"/>
  <c r="G69" i="4"/>
  <c r="G2" i="9"/>
  <c r="AV69" i="4"/>
  <c r="AV2" i="9"/>
  <c r="BA69" i="4"/>
  <c r="BA2" i="9"/>
  <c r="AW69" i="4"/>
  <c r="AW2" i="9"/>
  <c r="AJ69" i="4"/>
  <c r="AJ2" i="9"/>
  <c r="J69" i="4"/>
  <c r="J2" i="9"/>
  <c r="H69" i="4"/>
  <c r="H2" i="9"/>
  <c r="BE69" i="4"/>
  <c r="BE2" i="9"/>
  <c r="AK69" i="4"/>
  <c r="AK2" i="9"/>
  <c r="AQ69" i="4"/>
  <c r="AQ2" i="9"/>
  <c r="Z69" i="4"/>
  <c r="Z2" i="9"/>
  <c r="AN69" i="4"/>
  <c r="AN2" i="9"/>
  <c r="W69" i="4"/>
  <c r="W2" i="9"/>
  <c r="F69" i="4"/>
  <c r="F2" i="9"/>
  <c r="BD69" i="4"/>
  <c r="BD2" i="9"/>
  <c r="AM69" i="4"/>
  <c r="AM2" i="9"/>
  <c r="V69" i="4"/>
  <c r="V2" i="9"/>
  <c r="E69" i="4"/>
  <c r="E2" i="9"/>
  <c r="BC69" i="4"/>
  <c r="BC2" i="9"/>
  <c r="AL69" i="4"/>
  <c r="AL2" i="9"/>
  <c r="U69" i="4"/>
  <c r="U2" i="9"/>
  <c r="D69" i="4"/>
  <c r="D2" i="9"/>
  <c r="BG69" i="4"/>
</calcChain>
</file>

<file path=xl/sharedStrings.xml><?xml version="1.0" encoding="utf-8"?>
<sst xmlns="http://schemas.openxmlformats.org/spreadsheetml/2006/main" count="1204" uniqueCount="330">
  <si>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</si>
  <si>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</si>
  <si>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</si>
  <si>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</si>
  <si>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</si>
  <si>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</si>
  <si>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</si>
  <si>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</si>
  <si>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</si>
  <si>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</si>
  <si>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</si>
  <si>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</si>
  <si>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</si>
  <si>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</si>
  <si>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</si>
  <si>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</si>
  <si>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</si>
  <si>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</si>
  <si>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</si>
  <si>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</si>
  <si>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</si>
  <si>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</si>
  <si>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</si>
  <si>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</si>
  <si>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</si>
  <si>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</si>
  <si>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</si>
  <si>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</si>
  <si>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</si>
  <si>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</si>
  <si>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</si>
  <si>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</si>
  <si>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</si>
  <si>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</si>
  <si>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</si>
  <si>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</si>
  <si>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</si>
  <si>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</si>
  <si>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</si>
  <si>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</si>
  <si>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</si>
  <si>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</si>
  <si>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</si>
  <si>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</si>
  <si>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</si>
  <si>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</si>
  <si>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</si>
  <si>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</si>
  <si>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</si>
  <si>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</si>
  <si>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</si>
  <si>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</si>
  <si>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</si>
  <si>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</si>
  <si>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</si>
  <si>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</si>
  <si>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</si>
  <si>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</si>
  <si>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</si>
  <si>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</si>
  <si>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</si>
  <si>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</si>
  <si>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</si>
  <si>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</si>
  <si>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</si>
  <si>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</si>
  <si>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</si>
  <si>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</si>
  <si>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</si>
  <si>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</si>
  <si>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</si>
  <si>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</si>
  <si>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</si>
  <si>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</si>
  <si>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</si>
  <si>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</si>
  <si>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</si>
  <si>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</si>
  <si>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</si>
  <si>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</si>
  <si>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</si>
  <si>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</si>
  <si>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</si>
  <si>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</si>
  <si>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</si>
  <si>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</si>
  <si>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</si>
  <si>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</si>
  <si>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</si>
  <si>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</si>
  <si>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</si>
  <si>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</si>
  <si>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</si>
  <si>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</si>
  <si>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</si>
  <si>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</si>
  <si>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</si>
  <si>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</si>
  <si>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</si>
  <si>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</si>
  <si>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</si>
  <si>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</si>
  <si>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</si>
  <si>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</si>
  <si>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</si>
  <si>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</si>
  <si>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</si>
  <si>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</si>
  <si>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</si>
  <si>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</si>
  <si>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</si>
  <si>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</si>
  <si>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</si>
  <si>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</si>
  <si>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</si>
  <si>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</si>
  <si>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</si>
  <si>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</si>
  <si>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</si>
  <si>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</si>
  <si>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</si>
  <si>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</si>
  <si>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</si>
  <si>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</si>
  <si>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</si>
  <si>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</si>
  <si>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</si>
  <si>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</si>
  <si>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</si>
  <si>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</si>
  <si>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</si>
  <si>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</si>
  <si>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</si>
  <si>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</si>
  <si>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</si>
  <si>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</si>
  <si>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</si>
  <si>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</si>
  <si>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</si>
  <si>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</si>
  <si>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</si>
  <si>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</si>
  <si>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</si>
  <si>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</si>
  <si>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</si>
  <si>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</si>
  <si>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</si>
  <si>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</si>
  <si>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</si>
  <si>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</si>
  <si>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</si>
  <si>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</si>
  <si>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</si>
  <si>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</si>
  <si>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</si>
  <si>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</si>
  <si>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</si>
  <si>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</si>
  <si>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</si>
  <si>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</si>
  <si>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</si>
  <si>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</si>
  <si>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</si>
  <si>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</si>
  <si>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</si>
  <si>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</si>
  <si>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</si>
  <si>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</si>
  <si>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</si>
  <si>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</si>
  <si>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</si>
  <si>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</si>
  <si>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</si>
  <si>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</si>
  <si>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</si>
  <si>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</si>
  <si>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</si>
  <si>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</si>
  <si>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</si>
  <si>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</si>
  <si>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</si>
  <si>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</si>
  <si>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</si>
  <si>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</si>
  <si>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</si>
  <si>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</si>
  <si>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</si>
  <si>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</si>
  <si>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</si>
  <si>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</si>
  <si>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</si>
  <si>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</si>
  <si>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</si>
  <si>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</si>
  <si>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</si>
  <si>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</si>
  <si>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</si>
  <si>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</si>
  <si>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</si>
  <si>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</si>
  <si>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</si>
  <si>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</si>
  <si>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</si>
  <si>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</si>
  <si>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</si>
  <si>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</si>
  <si>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</si>
  <si>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</si>
  <si>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</si>
  <si>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</si>
  <si>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</si>
  <si>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</si>
  <si>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</si>
  <si>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</si>
  <si>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</si>
  <si>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</si>
  <si>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</si>
  <si>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</si>
  <si>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</si>
  <si>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</si>
  <si>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</si>
  <si>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</si>
  <si>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</si>
  <si>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</si>
  <si>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</si>
  <si>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</si>
  <si>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</si>
  <si>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</si>
  <si>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</si>
  <si>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</si>
  <si>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</si>
  <si>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</si>
  <si>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</si>
  <si>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</si>
  <si>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</si>
  <si>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</si>
  <si>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</si>
  <si>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</si>
  <si>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</si>
  <si>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</si>
  <si>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</si>
  <si>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</si>
  <si>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</si>
  <si>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</si>
  <si>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</si>
  <si>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</si>
  <si>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</si>
  <si>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</si>
  <si>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</si>
  <si>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</si>
  <si>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</si>
  <si>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</si>
  <si>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</si>
  <si>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</si>
  <si>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</si>
  <si>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</si>
  <si>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</si>
  <si>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</si>
  <si>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</si>
  <si>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</si>
  <si>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</si>
  <si>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</si>
  <si>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</si>
  <si>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</si>
  <si>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</si>
  <si>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</si>
  <si>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</si>
  <si>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</si>
  <si>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</si>
  <si>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</si>
  <si>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</si>
  <si>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</si>
  <si>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</si>
  <si>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</si>
  <si>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</si>
  <si>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</si>
  <si>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</si>
  <si>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</si>
  <si>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</si>
  <si>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</si>
  <si>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</si>
  <si>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</si>
  <si>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</si>
  <si>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</si>
  <si>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</si>
  <si>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</si>
  <si>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Recovered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</si>
  <si>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</si>
  <si>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</si>
  <si>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</si>
  <si>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</si>
  <si>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</si>
  <si>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</si>
  <si>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</si>
  <si>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</si>
  <si>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</si>
  <si>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</si>
  <si>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</si>
  <si>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Italy (140)</t>
  </si>
  <si>
    <t>SA (203)</t>
  </si>
  <si>
    <t>Spain (204)</t>
  </si>
  <si>
    <t>US (228)</t>
  </si>
  <si>
    <t>Italy (134)</t>
  </si>
  <si>
    <t>SA (201)</t>
  </si>
  <si>
    <t>Spain (202)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</si>
  <si>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</si>
  <si>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</si>
  <si>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</si>
  <si>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</si>
  <si>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</si>
  <si>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</si>
  <si>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</si>
  <si>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UK (220-226;252-254)</t>
  </si>
  <si>
    <t>UK (220-226; 238-240)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</si>
  <si>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</si>
  <si>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</si>
  <si>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</si>
  <si>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</si>
  <si>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</si>
  <si>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</si>
  <si>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</si>
  <si>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</si>
  <si>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UK (220-226;252-254;261)</t>
  </si>
  <si>
    <t>UK (220-226; 238-240;247)</t>
  </si>
  <si>
    <t>UK (220-226; 252-254; 261)</t>
  </si>
  <si>
    <t>Saint Pierre and Miquelon</t>
  </si>
  <si>
    <t>South Sudan</t>
  </si>
  <si>
    <t>Western Sahara</t>
  </si>
  <si>
    <t>Sao Tome and Principe</t>
  </si>
  <si>
    <t>Falkland Islands (Malvinas)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</si>
</sst>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0" fontId="0" fillId="0" borderId="0" xfId="0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7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</c:strCache>
            </c:strRef>
          </c:cat>
          <c:val>
            <c:numRef>
              <c:f>Confirmed!$B$2:$CM$2</c:f>
              <c:numCache>
                <c:formatCode>General</c:formatCode>
                <c:ptCount val="90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79561</c:v>
                </c:pt>
                <c:pt idx="34">
                  <c:v>80406</c:v>
                </c:pt>
                <c:pt idx="35">
                  <c:v>81388</c:v>
                </c:pt>
                <c:pt idx="36">
                  <c:v>82746</c:v>
                </c:pt>
                <c:pt idx="37">
                  <c:v>84112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97886</c:v>
                </c:pt>
                <c:pt idx="44">
                  <c:v>101801</c:v>
                </c:pt>
                <c:pt idx="45">
                  <c:v>105847</c:v>
                </c:pt>
                <c:pt idx="46">
                  <c:v>109821</c:v>
                </c:pt>
                <c:pt idx="47">
                  <c:v>113590</c:v>
                </c:pt>
                <c:pt idx="48">
                  <c:v>118620</c:v>
                </c:pt>
                <c:pt idx="49">
                  <c:v>125875</c:v>
                </c:pt>
                <c:pt idx="50">
                  <c:v>128352</c:v>
                </c:pt>
                <c:pt idx="51">
                  <c:v>145205</c:v>
                </c:pt>
                <c:pt idx="52">
                  <c:v>156101</c:v>
                </c:pt>
                <c:pt idx="53">
                  <c:v>167454</c:v>
                </c:pt>
                <c:pt idx="54">
                  <c:v>181574</c:v>
                </c:pt>
                <c:pt idx="55">
                  <c:v>197102</c:v>
                </c:pt>
                <c:pt idx="56">
                  <c:v>214821</c:v>
                </c:pt>
                <c:pt idx="57">
                  <c:v>242570</c:v>
                </c:pt>
                <c:pt idx="58">
                  <c:v>272208</c:v>
                </c:pt>
                <c:pt idx="59">
                  <c:v>304507</c:v>
                </c:pt>
                <c:pt idx="60">
                  <c:v>336953</c:v>
                </c:pt>
                <c:pt idx="61">
                  <c:v>378235</c:v>
                </c:pt>
                <c:pt idx="62">
                  <c:v>418045</c:v>
                </c:pt>
                <c:pt idx="63">
                  <c:v>467653</c:v>
                </c:pt>
                <c:pt idx="64">
                  <c:v>529591</c:v>
                </c:pt>
                <c:pt idx="65">
                  <c:v>593291</c:v>
                </c:pt>
                <c:pt idx="66">
                  <c:v>660706</c:v>
                </c:pt>
                <c:pt idx="67">
                  <c:v>720140</c:v>
                </c:pt>
                <c:pt idx="68">
                  <c:v>782395</c:v>
                </c:pt>
                <c:pt idx="69">
                  <c:v>857487</c:v>
                </c:pt>
                <c:pt idx="70">
                  <c:v>932605</c:v>
                </c:pt>
                <c:pt idx="71">
                  <c:v>1013320</c:v>
                </c:pt>
                <c:pt idx="72">
                  <c:v>1095917</c:v>
                </c:pt>
                <c:pt idx="73">
                  <c:v>1197405</c:v>
                </c:pt>
                <c:pt idx="74">
                  <c:v>1272115</c:v>
                </c:pt>
                <c:pt idx="75">
                  <c:v>1345101</c:v>
                </c:pt>
                <c:pt idx="76">
                  <c:v>1426096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957584"/>
        <c:axId val="227957192"/>
      </c:lineChart>
      <c:catAx>
        <c:axId val="22795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57192"/>
        <c:crosses val="autoZero"/>
        <c:auto val="1"/>
        <c:lblAlgn val="ctr"/>
        <c:lblOffset val="100"/>
        <c:noMultiLvlLbl val="0"/>
      </c:catAx>
      <c:valAx>
        <c:axId val="22795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5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79970241366887962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7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</c:strCache>
            </c:strRef>
          </c:cat>
          <c:val>
            <c:numRef>
              <c:f>Deaths!$C$51:$CM$51</c:f>
              <c:numCache>
                <c:formatCode>General</c:formatCode>
                <c:ptCount val="89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94</c:v>
                </c:pt>
                <c:pt idx="43">
                  <c:v>112</c:v>
                </c:pt>
                <c:pt idx="44">
                  <c:v>98</c:v>
                </c:pt>
                <c:pt idx="45">
                  <c:v>244</c:v>
                </c:pt>
                <c:pt idx="46">
                  <c:v>186</c:v>
                </c:pt>
                <c:pt idx="47">
                  <c:v>274</c:v>
                </c:pt>
                <c:pt idx="48">
                  <c:v>353</c:v>
                </c:pt>
                <c:pt idx="49">
                  <c:v>105</c:v>
                </c:pt>
                <c:pt idx="50">
                  <c:v>684</c:v>
                </c:pt>
                <c:pt idx="51">
                  <c:v>415</c:v>
                </c:pt>
                <c:pt idx="52">
                  <c:v>621</c:v>
                </c:pt>
                <c:pt idx="53">
                  <c:v>686</c:v>
                </c:pt>
                <c:pt idx="54">
                  <c:v>779</c:v>
                </c:pt>
                <c:pt idx="55">
                  <c:v>828</c:v>
                </c:pt>
                <c:pt idx="56">
                  <c:v>1134</c:v>
                </c:pt>
                <c:pt idx="57">
                  <c:v>1432</c:v>
                </c:pt>
                <c:pt idx="58">
                  <c:v>1674</c:v>
                </c:pt>
                <c:pt idx="59">
                  <c:v>1678</c:v>
                </c:pt>
                <c:pt idx="60">
                  <c:v>1854</c:v>
                </c:pt>
                <c:pt idx="61">
                  <c:v>2120</c:v>
                </c:pt>
                <c:pt idx="62">
                  <c:v>2556</c:v>
                </c:pt>
                <c:pt idx="63">
                  <c:v>2789</c:v>
                </c:pt>
                <c:pt idx="64">
                  <c:v>3228</c:v>
                </c:pt>
                <c:pt idx="65">
                  <c:v>3454</c:v>
                </c:pt>
                <c:pt idx="66">
                  <c:v>3273</c:v>
                </c:pt>
                <c:pt idx="67">
                  <c:v>3657</c:v>
                </c:pt>
                <c:pt idx="68">
                  <c:v>4525</c:v>
                </c:pt>
                <c:pt idx="69">
                  <c:v>4702</c:v>
                </c:pt>
                <c:pt idx="70">
                  <c:v>6174</c:v>
                </c:pt>
                <c:pt idx="71">
                  <c:v>5804</c:v>
                </c:pt>
                <c:pt idx="72">
                  <c:v>5819</c:v>
                </c:pt>
                <c:pt idx="73">
                  <c:v>4768</c:v>
                </c:pt>
                <c:pt idx="74">
                  <c:v>5191</c:v>
                </c:pt>
                <c:pt idx="75">
                  <c:v>7300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1"/>
          <c:order val="1"/>
          <c:tx>
            <c:strRef>
              <c:f>Deaths!$A$52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7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</c:strCache>
            </c:strRef>
          </c:cat>
          <c:val>
            <c:numRef>
              <c:f>Deaths!$C$52:$CM$52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13</c:v>
                </c:pt>
                <c:pt idx="52">
                  <c:v>0</c:v>
                </c:pt>
                <c:pt idx="53">
                  <c:v>35</c:v>
                </c:pt>
                <c:pt idx="54">
                  <c:v>0</c:v>
                </c:pt>
                <c:pt idx="55">
                  <c:v>16</c:v>
                </c:pt>
                <c:pt idx="56">
                  <c:v>66</c:v>
                </c:pt>
                <c:pt idx="57">
                  <c:v>40</c:v>
                </c:pt>
                <c:pt idx="58">
                  <c:v>56</c:v>
                </c:pt>
                <c:pt idx="59">
                  <c:v>48</c:v>
                </c:pt>
                <c:pt idx="60">
                  <c:v>54</c:v>
                </c:pt>
                <c:pt idx="61">
                  <c:v>87</c:v>
                </c:pt>
                <c:pt idx="62">
                  <c:v>43</c:v>
                </c:pt>
                <c:pt idx="63">
                  <c:v>114</c:v>
                </c:pt>
                <c:pt idx="64">
                  <c:v>181</c:v>
                </c:pt>
                <c:pt idx="65">
                  <c:v>260</c:v>
                </c:pt>
                <c:pt idx="66">
                  <c:v>210</c:v>
                </c:pt>
                <c:pt idx="67">
                  <c:v>180</c:v>
                </c:pt>
                <c:pt idx="68">
                  <c:v>382</c:v>
                </c:pt>
                <c:pt idx="69">
                  <c:v>564</c:v>
                </c:pt>
                <c:pt idx="70">
                  <c:v>569</c:v>
                </c:pt>
                <c:pt idx="71">
                  <c:v>685</c:v>
                </c:pt>
                <c:pt idx="72">
                  <c:v>709</c:v>
                </c:pt>
                <c:pt idx="73">
                  <c:v>623</c:v>
                </c:pt>
                <c:pt idx="74">
                  <c:v>442</c:v>
                </c:pt>
                <c:pt idx="75">
                  <c:v>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9-4084-B3B5-ED706BAA76E5}"/>
            </c:ext>
          </c:extLst>
        </c:ser>
        <c:ser>
          <c:idx val="2"/>
          <c:order val="2"/>
          <c:tx>
            <c:strRef>
              <c:f>Deaths!$A$53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7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</c:strCache>
            </c:strRef>
          </c:cat>
          <c:val>
            <c:numRef>
              <c:f>Deaths!$C$53:$CM$53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0</c:v>
                </c:pt>
                <c:pt idx="50">
                  <c:v>439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9-4084-B3B5-ED706BAA76E5}"/>
            </c:ext>
          </c:extLst>
        </c:ser>
        <c:ser>
          <c:idx val="3"/>
          <c:order val="3"/>
          <c:tx>
            <c:strRef>
              <c:f>Deaths!$A$54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7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</c:strCache>
            </c:strRef>
          </c:cat>
          <c:val>
            <c:numRef>
              <c:f>Deaths!$C$54:$CM$54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9-4084-B3B5-ED706BAA76E5}"/>
            </c:ext>
          </c:extLst>
        </c:ser>
        <c:ser>
          <c:idx val="5"/>
          <c:order val="4"/>
          <c:tx>
            <c:strRef>
              <c:f>Deaths!$A$55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7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</c:strCache>
            </c:strRef>
          </c:cat>
          <c:val>
            <c:numRef>
              <c:f>Deaths!$C$55:$CM$55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8</c:v>
                </c:pt>
                <c:pt idx="49">
                  <c:v>4</c:v>
                </c:pt>
                <c:pt idx="50">
                  <c:v>7</c:v>
                </c:pt>
                <c:pt idx="51">
                  <c:v>7</c:v>
                </c:pt>
                <c:pt idx="52">
                  <c:v>9</c:v>
                </c:pt>
                <c:pt idx="53">
                  <c:v>22</c:v>
                </c:pt>
                <c:pt idx="54">
                  <c:v>23</c:v>
                </c:pt>
                <c:pt idx="55">
                  <c:v>10</c:v>
                </c:pt>
                <c:pt idx="56">
                  <c:v>82</c:v>
                </c:pt>
                <c:pt idx="57">
                  <c:v>44</c:v>
                </c:pt>
                <c:pt idx="58">
                  <c:v>63</c:v>
                </c:pt>
                <c:pt idx="59">
                  <c:v>110</c:v>
                </c:pt>
                <c:pt idx="60">
                  <c:v>140</c:v>
                </c:pt>
                <c:pt idx="61">
                  <c:v>149</c:v>
                </c:pt>
                <c:pt idx="62">
                  <c:v>236</c:v>
                </c:pt>
                <c:pt idx="63">
                  <c:v>267</c:v>
                </c:pt>
                <c:pt idx="64">
                  <c:v>372</c:v>
                </c:pt>
                <c:pt idx="65">
                  <c:v>445</c:v>
                </c:pt>
                <c:pt idx="66">
                  <c:v>441</c:v>
                </c:pt>
                <c:pt idx="67">
                  <c:v>511</c:v>
                </c:pt>
                <c:pt idx="68">
                  <c:v>895</c:v>
                </c:pt>
                <c:pt idx="69">
                  <c:v>884</c:v>
                </c:pt>
                <c:pt idx="70">
                  <c:v>1169</c:v>
                </c:pt>
                <c:pt idx="71">
                  <c:v>1161</c:v>
                </c:pt>
                <c:pt idx="72">
                  <c:v>1320</c:v>
                </c:pt>
                <c:pt idx="73">
                  <c:v>1212</c:v>
                </c:pt>
                <c:pt idx="74">
                  <c:v>1164</c:v>
                </c:pt>
                <c:pt idx="75">
                  <c:v>1939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9-4084-B3B5-ED706BAA76E5}"/>
            </c:ext>
          </c:extLst>
        </c:ser>
        <c:ser>
          <c:idx val="4"/>
          <c:order val="5"/>
          <c:tx>
            <c:strRef>
              <c:f>Deaths!$A$56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7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</c:strCache>
            </c:strRef>
          </c:cat>
          <c:val>
            <c:numRef>
              <c:f>Deaths!$C$56:$CM$56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9-4084-B3B5-ED706BAA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49288"/>
        <c:axId val="432349680"/>
      </c:lineChart>
      <c:catAx>
        <c:axId val="43234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680"/>
        <c:crosses val="autoZero"/>
        <c:auto val="1"/>
        <c:lblAlgn val="ctr"/>
        <c:lblOffset val="100"/>
        <c:noMultiLvlLbl val="0"/>
      </c:catAx>
      <c:valAx>
        <c:axId val="4323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7530291746929"/>
          <c:y val="0.47883900533447477"/>
          <c:w val="0.1631766470378859"/>
          <c:h val="0.18501728398614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7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</c:strCache>
            </c:strRef>
          </c:cat>
          <c:val>
            <c:numRef>
              <c:f>'% Death Rate (Known Outcomes)'!$B$2:$CM$2</c:f>
              <c:numCache>
                <c:formatCode>0%</c:formatCode>
                <c:ptCount val="90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5.858882822343553E-2</c:v>
                </c:pt>
                <c:pt idx="44">
                  <c:v>5.8322798145806994E-2</c:v>
                </c:pt>
                <c:pt idx="45">
                  <c:v>5.7464952516312423E-2</c:v>
                </c:pt>
                <c:pt idx="46">
                  <c:v>5.8949392210369635E-2</c:v>
                </c:pt>
                <c:pt idx="47">
                  <c:v>5.9986161667819858E-2</c:v>
                </c:pt>
                <c:pt idx="48">
                  <c:v>6.2068563772463808E-2</c:v>
                </c:pt>
                <c:pt idx="49">
                  <c:v>6.4439107486944619E-2</c:v>
                </c:pt>
                <c:pt idx="50">
                  <c:v>6.4618586057718641E-2</c:v>
                </c:pt>
                <c:pt idx="51">
                  <c:v>7.1429515564073759E-2</c:v>
                </c:pt>
                <c:pt idx="52">
                  <c:v>7.41812526292977E-2</c:v>
                </c:pt>
                <c:pt idx="53">
                  <c:v>7.8085214734340519E-2</c:v>
                </c:pt>
                <c:pt idx="54">
                  <c:v>8.3624756495411554E-2</c:v>
                </c:pt>
                <c:pt idx="55">
                  <c:v>8.9075440869908165E-2</c:v>
                </c:pt>
                <c:pt idx="56">
                  <c:v>9.4877505567928733E-2</c:v>
                </c:pt>
                <c:pt idx="57">
                  <c:v>0.10403618649965206</c:v>
                </c:pt>
                <c:pt idx="58">
                  <c:v>0.11445618371336824</c:v>
                </c:pt>
                <c:pt idx="59">
                  <c:v>0.12394783356422873</c:v>
                </c:pt>
                <c:pt idx="60">
                  <c:v>0.13017325633051977</c:v>
                </c:pt>
                <c:pt idx="61">
                  <c:v>0.14370167862366789</c:v>
                </c:pt>
                <c:pt idx="62">
                  <c:v>0.14708785784797632</c:v>
                </c:pt>
                <c:pt idx="63">
                  <c:v>0.15693349534704523</c:v>
                </c:pt>
                <c:pt idx="64">
                  <c:v>0.16404325212154394</c:v>
                </c:pt>
                <c:pt idx="65">
                  <c:v>0.1720162162504032</c:v>
                </c:pt>
                <c:pt idx="66">
                  <c:v>0.18023484861848565</c:v>
                </c:pt>
                <c:pt idx="67">
                  <c:v>0.18537542279803504</c:v>
                </c:pt>
                <c:pt idx="68">
                  <c:v>0.18591329125195402</c:v>
                </c:pt>
                <c:pt idx="69">
                  <c:v>0.19127286602677374</c:v>
                </c:pt>
                <c:pt idx="70">
                  <c:v>0.19504887785120797</c:v>
                </c:pt>
                <c:pt idx="71">
                  <c:v>0.20126801546842119</c:v>
                </c:pt>
                <c:pt idx="72">
                  <c:v>0.20657242351089136</c:v>
                </c:pt>
                <c:pt idx="73">
                  <c:v>0.20789810720882487</c:v>
                </c:pt>
                <c:pt idx="74">
                  <c:v>0.21061611604621933</c:v>
                </c:pt>
                <c:pt idx="75">
                  <c:v>0.21238749003076221</c:v>
                </c:pt>
                <c:pt idx="76">
                  <c:v>0.21435173426826107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0464"/>
        <c:axId val="432350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7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0.1111111111111111</c:v>
                      </c:pt>
                      <c:pt idx="44">
                        <c:v>0.2</c:v>
                      </c:pt>
                      <c:pt idx="45">
                        <c:v>0.1</c:v>
                      </c:pt>
                      <c:pt idx="46">
                        <c:v>0.14285714285714285</c:v>
                      </c:pt>
                      <c:pt idx="47">
                        <c:v>0.18181818181818182</c:v>
                      </c:pt>
                      <c:pt idx="48">
                        <c:v>0.24</c:v>
                      </c:pt>
                      <c:pt idx="49">
                        <c:v>0.29629629629629628</c:v>
                      </c:pt>
                      <c:pt idx="50">
                        <c:v>0.29629629629629628</c:v>
                      </c:pt>
                      <c:pt idx="51">
                        <c:v>0.29629629629629628</c:v>
                      </c:pt>
                      <c:pt idx="52">
                        <c:v>0.52500000000000002</c:v>
                      </c:pt>
                      <c:pt idx="53">
                        <c:v>0.52500000000000002</c:v>
                      </c:pt>
                      <c:pt idx="54">
                        <c:v>0.72727272727272729</c:v>
                      </c:pt>
                      <c:pt idx="55">
                        <c:v>0.51376146788990829</c:v>
                      </c:pt>
                      <c:pt idx="56">
                        <c:v>0.51798561151079137</c:v>
                      </c:pt>
                      <c:pt idx="57">
                        <c:v>0.67317073170731712</c:v>
                      </c:pt>
                      <c:pt idx="58">
                        <c:v>0.72653061224489801</c:v>
                      </c:pt>
                      <c:pt idx="59">
                        <c:v>0.77740863787375414</c:v>
                      </c:pt>
                      <c:pt idx="60">
                        <c:v>0.8080229226361032</c:v>
                      </c:pt>
                      <c:pt idx="61">
                        <c:v>0.83374689826302728</c:v>
                      </c:pt>
                      <c:pt idx="62">
                        <c:v>0.75133214920071045</c:v>
                      </c:pt>
                      <c:pt idx="63">
                        <c:v>0.76897689768976896</c:v>
                      </c:pt>
                      <c:pt idx="64">
                        <c:v>0.79452054794520544</c:v>
                      </c:pt>
                      <c:pt idx="65">
                        <c:v>0.83442982456140347</c:v>
                      </c:pt>
                      <c:pt idx="66">
                        <c:v>0.87116040955631402</c:v>
                      </c:pt>
                      <c:pt idx="67">
                        <c:v>0.8907380607814761</c:v>
                      </c:pt>
                      <c:pt idx="68">
                        <c:v>0.89190897597977248</c:v>
                      </c:pt>
                      <c:pt idx="69">
                        <c:v>0.90922920892494929</c:v>
                      </c:pt>
                      <c:pt idx="70">
                        <c:v>0.92941640378548895</c:v>
                      </c:pt>
                      <c:pt idx="71">
                        <c:v>0.93842206542655549</c:v>
                      </c:pt>
                      <c:pt idx="72">
                        <c:v>0.94553548049227543</c:v>
                      </c:pt>
                      <c:pt idx="73">
                        <c:v>0.9525909592061742</c:v>
                      </c:pt>
                      <c:pt idx="74">
                        <c:v>0.955723124516628</c:v>
                      </c:pt>
                      <c:pt idx="75">
                        <c:v>0.94940056417489427</c:v>
                      </c:pt>
                      <c:pt idx="76">
                        <c:v>0.94996921182266014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7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0.44177350427350426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  <c:pt idx="63">
                        <c:v>0.44488585828639193</c:v>
                      </c:pt>
                      <c:pt idx="64">
                        <c:v>0.44223729543496987</c:v>
                      </c:pt>
                      <c:pt idx="65">
                        <c:v>0.4547898824935272</c:v>
                      </c:pt>
                      <c:pt idx="66">
                        <c:v>0.44731557102691122</c:v>
                      </c:pt>
                      <c:pt idx="67">
                        <c:v>0.45272796001512033</c:v>
                      </c:pt>
                      <c:pt idx="68">
                        <c:v>0.44221891572240662</c:v>
                      </c:pt>
                      <c:pt idx="69">
                        <c:v>0.44138224952942429</c:v>
                      </c:pt>
                      <c:pt idx="70">
                        <c:v>0.43847076861542567</c:v>
                      </c:pt>
                      <c:pt idx="71">
                        <c:v>0.43223682166930699</c:v>
                      </c:pt>
                      <c:pt idx="72">
                        <c:v>0.42628996196172941</c:v>
                      </c:pt>
                      <c:pt idx="73">
                        <c:v>0.42252049067605479</c:v>
                      </c:pt>
                      <c:pt idx="74">
                        <c:v>0.42138348098244127</c:v>
                      </c:pt>
                      <c:pt idx="75">
                        <c:v>0.41979166666666667</c:v>
                      </c:pt>
                      <c:pt idx="76">
                        <c:v>0.41250993521038559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7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3.125E-2</c:v>
                      </c:pt>
                      <c:pt idx="66">
                        <c:v>3.125E-2</c:v>
                      </c:pt>
                      <c:pt idx="67">
                        <c:v>6.0606060606060608E-2</c:v>
                      </c:pt>
                      <c:pt idx="68">
                        <c:v>8.8235294117647065E-2</c:v>
                      </c:pt>
                      <c:pt idx="69">
                        <c:v>0.1388888888888889</c:v>
                      </c:pt>
                      <c:pt idx="70">
                        <c:v>9.0909090909090912E-2</c:v>
                      </c:pt>
                      <c:pt idx="71">
                        <c:v>9.0909090909090912E-2</c:v>
                      </c:pt>
                      <c:pt idx="72">
                        <c:v>8.6538461538461536E-2</c:v>
                      </c:pt>
                      <c:pt idx="73">
                        <c:v>8.6538461538461536E-2</c:v>
                      </c:pt>
                      <c:pt idx="74">
                        <c:v>0.10377358490566038</c:v>
                      </c:pt>
                      <c:pt idx="75">
                        <c:v>0.11214953271028037</c:v>
                      </c:pt>
                      <c:pt idx="76">
                        <c:v>0.12037037037037036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7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0.81818181818181823</c:v>
                      </c:pt>
                      <c:pt idx="50">
                        <c:v>0.76923076923076927</c:v>
                      </c:pt>
                      <c:pt idx="51">
                        <c:v>0.79661016949152541</c:v>
                      </c:pt>
                      <c:pt idx="52">
                        <c:v>0.81818181818181823</c:v>
                      </c:pt>
                      <c:pt idx="53">
                        <c:v>0.84</c:v>
                      </c:pt>
                      <c:pt idx="54">
                        <c:v>0.83333333333333337</c:v>
                      </c:pt>
                      <c:pt idx="55">
                        <c:v>0.86399999999999999</c:v>
                      </c:pt>
                      <c:pt idx="56">
                        <c:v>0.52914798206278024</c:v>
                      </c:pt>
                      <c:pt idx="57">
                        <c:v>0.62305295950155759</c:v>
                      </c:pt>
                      <c:pt idx="58">
                        <c:v>0.6240409207161125</c:v>
                      </c:pt>
                      <c:pt idx="59">
                        <c:v>0.63561076604554867</c:v>
                      </c:pt>
                      <c:pt idx="60">
                        <c:v>0.70084033613445373</c:v>
                      </c:pt>
                      <c:pt idx="61">
                        <c:v>0.7578231292517007</c:v>
                      </c:pt>
                      <c:pt idx="62">
                        <c:v>0.66982922201138517</c:v>
                      </c:pt>
                      <c:pt idx="63">
                        <c:v>0.72294704528012277</c:v>
                      </c:pt>
                      <c:pt idx="64">
                        <c:v>0.63968253968253963</c:v>
                      </c:pt>
                      <c:pt idx="65">
                        <c:v>0.64530612244897956</c:v>
                      </c:pt>
                      <c:pt idx="66">
                        <c:v>0.65397030342156226</c:v>
                      </c:pt>
                      <c:pt idx="67">
                        <c:v>0.48070927513639905</c:v>
                      </c:pt>
                      <c:pt idx="68">
                        <c:v>0.34539549988401763</c:v>
                      </c:pt>
                      <c:pt idx="69">
                        <c:v>0.35541892263925851</c:v>
                      </c:pt>
                      <c:pt idx="70">
                        <c:v>0.35953442672511526</c:v>
                      </c:pt>
                      <c:pt idx="71">
                        <c:v>0.3969987271387419</c:v>
                      </c:pt>
                      <c:pt idx="72">
                        <c:v>0.4219959509348577</c:v>
                      </c:pt>
                      <c:pt idx="73">
                        <c:v>0.36458649551151395</c:v>
                      </c:pt>
                      <c:pt idx="74">
                        <c:v>0.35537739683008829</c:v>
                      </c:pt>
                      <c:pt idx="75">
                        <c:v>0.35512448952707154</c:v>
                      </c:pt>
                      <c:pt idx="76">
                        <c:v>0.36891402058866174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Outcomes)'!$A$7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7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Outcomes)'!$B$7:$CM$7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  <c:pt idx="63">
                        <c:v>0.40459285555802088</c:v>
                      </c:pt>
                      <c:pt idx="64">
                        <c:v>0.38356766256590508</c:v>
                      </c:pt>
                      <c:pt idx="65">
                        <c:v>0.35446705760607106</c:v>
                      </c:pt>
                      <c:pt idx="66">
                        <c:v>0.32747577598948924</c:v>
                      </c:pt>
                      <c:pt idx="67">
                        <c:v>0.31624209743399034</c:v>
                      </c:pt>
                      <c:pt idx="68">
                        <c:v>0.31499020248203791</c:v>
                      </c:pt>
                      <c:pt idx="69">
                        <c:v>0.30530606355733508</c:v>
                      </c:pt>
                      <c:pt idx="70">
                        <c:v>0.29303240307173628</c:v>
                      </c:pt>
                      <c:pt idx="71">
                        <c:v>0.27898951228060714</c:v>
                      </c:pt>
                      <c:pt idx="72">
                        <c:v>0.26846635180168299</c:v>
                      </c:pt>
                      <c:pt idx="73">
                        <c:v>0.25878352033964391</c:v>
                      </c:pt>
                      <c:pt idx="74">
                        <c:v>0.24922615879024468</c:v>
                      </c:pt>
                      <c:pt idx="75">
                        <c:v>0.24807542117594555</c:v>
                      </c:pt>
                      <c:pt idx="76">
                        <c:v>0.24531465600055893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4323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856"/>
        <c:crosses val="autoZero"/>
        <c:auto val="1"/>
        <c:lblAlgn val="ctr"/>
        <c:lblOffset val="100"/>
        <c:noMultiLvlLbl val="0"/>
      </c:catAx>
      <c:valAx>
        <c:axId val="432350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7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</c:strCache>
            </c:strRef>
          </c:cat>
          <c:val>
            <c:numRef>
              <c:f>'% Death Rate (Known Outcomes)'!$B$3:$CM$3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0.1111111111111111</c:v>
                </c:pt>
                <c:pt idx="44">
                  <c:v>0.2</c:v>
                </c:pt>
                <c:pt idx="45">
                  <c:v>0.1</c:v>
                </c:pt>
                <c:pt idx="46">
                  <c:v>0.14285714285714285</c:v>
                </c:pt>
                <c:pt idx="47">
                  <c:v>0.18181818181818182</c:v>
                </c:pt>
                <c:pt idx="48">
                  <c:v>0.24</c:v>
                </c:pt>
                <c:pt idx="49">
                  <c:v>0.29629629629629628</c:v>
                </c:pt>
                <c:pt idx="50">
                  <c:v>0.29629629629629628</c:v>
                </c:pt>
                <c:pt idx="51">
                  <c:v>0.29629629629629628</c:v>
                </c:pt>
                <c:pt idx="52">
                  <c:v>0.52500000000000002</c:v>
                </c:pt>
                <c:pt idx="53">
                  <c:v>0.52500000000000002</c:v>
                </c:pt>
                <c:pt idx="54">
                  <c:v>0.72727272727272729</c:v>
                </c:pt>
                <c:pt idx="55">
                  <c:v>0.51376146788990829</c:v>
                </c:pt>
                <c:pt idx="56">
                  <c:v>0.51798561151079137</c:v>
                </c:pt>
                <c:pt idx="57">
                  <c:v>0.67317073170731712</c:v>
                </c:pt>
                <c:pt idx="58">
                  <c:v>0.72653061224489801</c:v>
                </c:pt>
                <c:pt idx="59">
                  <c:v>0.77740863787375414</c:v>
                </c:pt>
                <c:pt idx="60">
                  <c:v>0.8080229226361032</c:v>
                </c:pt>
                <c:pt idx="61">
                  <c:v>0.83374689826302728</c:v>
                </c:pt>
                <c:pt idx="62">
                  <c:v>0.75133214920071045</c:v>
                </c:pt>
                <c:pt idx="63">
                  <c:v>0.76897689768976896</c:v>
                </c:pt>
                <c:pt idx="64">
                  <c:v>0.79452054794520544</c:v>
                </c:pt>
                <c:pt idx="65">
                  <c:v>0.83442982456140347</c:v>
                </c:pt>
                <c:pt idx="66">
                  <c:v>0.87116040955631402</c:v>
                </c:pt>
                <c:pt idx="67">
                  <c:v>0.8907380607814761</c:v>
                </c:pt>
                <c:pt idx="68">
                  <c:v>0.89190897597977248</c:v>
                </c:pt>
                <c:pt idx="69">
                  <c:v>0.90922920892494929</c:v>
                </c:pt>
                <c:pt idx="70">
                  <c:v>0.92941640378548895</c:v>
                </c:pt>
                <c:pt idx="71">
                  <c:v>0.93842206542655549</c:v>
                </c:pt>
                <c:pt idx="72">
                  <c:v>0.94553548049227543</c:v>
                </c:pt>
                <c:pt idx="73">
                  <c:v>0.9525909592061742</c:v>
                </c:pt>
                <c:pt idx="74">
                  <c:v>0.955723124516628</c:v>
                </c:pt>
                <c:pt idx="75">
                  <c:v>0.94940056417489427</c:v>
                </c:pt>
                <c:pt idx="76">
                  <c:v>0.94996921182266014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7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</c:strCache>
            </c:strRef>
          </c:cat>
          <c:val>
            <c:numRef>
              <c:f>'% Death Rate (Known Outcomes)'!$B$4:$CM$4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0.44177350427350426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  <c:pt idx="71">
                  <c:v>0.43223682166930699</c:v>
                </c:pt>
                <c:pt idx="72">
                  <c:v>0.42628996196172941</c:v>
                </c:pt>
                <c:pt idx="73">
                  <c:v>0.42252049067605479</c:v>
                </c:pt>
                <c:pt idx="74">
                  <c:v>0.42138348098244127</c:v>
                </c:pt>
                <c:pt idx="75">
                  <c:v>0.41979166666666667</c:v>
                </c:pt>
                <c:pt idx="76">
                  <c:v>0.41250993521038559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7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</c:strCache>
            </c:strRef>
          </c:cat>
          <c:val>
            <c:numRef>
              <c:f>'% Death Rate (Known Outcomes)'!$B$5:$CM$5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8.6538461538461536E-2</c:v>
                </c:pt>
                <c:pt idx="73">
                  <c:v>8.6538461538461536E-2</c:v>
                </c:pt>
                <c:pt idx="74">
                  <c:v>0.10377358490566038</c:v>
                </c:pt>
                <c:pt idx="75">
                  <c:v>0.11214953271028037</c:v>
                </c:pt>
                <c:pt idx="76">
                  <c:v>0.12037037037037036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Outcomes)'!$A$6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7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</c:strCache>
            </c:strRef>
          </c:cat>
          <c:val>
            <c:numRef>
              <c:f>'% Death Rate (Known Outcomes)'!$B$6:$CM$6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0.81818181818181823</c:v>
                </c:pt>
                <c:pt idx="50">
                  <c:v>0.76923076923076927</c:v>
                </c:pt>
                <c:pt idx="51">
                  <c:v>0.79661016949152541</c:v>
                </c:pt>
                <c:pt idx="52">
                  <c:v>0.81818181818181823</c:v>
                </c:pt>
                <c:pt idx="53">
                  <c:v>0.84</c:v>
                </c:pt>
                <c:pt idx="54">
                  <c:v>0.83333333333333337</c:v>
                </c:pt>
                <c:pt idx="55">
                  <c:v>0.86399999999999999</c:v>
                </c:pt>
                <c:pt idx="56">
                  <c:v>0.52914798206278024</c:v>
                </c:pt>
                <c:pt idx="57">
                  <c:v>0.62305295950155759</c:v>
                </c:pt>
                <c:pt idx="58">
                  <c:v>0.6240409207161125</c:v>
                </c:pt>
                <c:pt idx="59">
                  <c:v>0.63561076604554867</c:v>
                </c:pt>
                <c:pt idx="60">
                  <c:v>0.70084033613445373</c:v>
                </c:pt>
                <c:pt idx="61">
                  <c:v>0.7578231292517007</c:v>
                </c:pt>
                <c:pt idx="62">
                  <c:v>0.66982922201138517</c:v>
                </c:pt>
                <c:pt idx="63">
                  <c:v>0.72294704528012277</c:v>
                </c:pt>
                <c:pt idx="64">
                  <c:v>0.63968253968253963</c:v>
                </c:pt>
                <c:pt idx="65">
                  <c:v>0.64530612244897956</c:v>
                </c:pt>
                <c:pt idx="66">
                  <c:v>0.65397030342156226</c:v>
                </c:pt>
                <c:pt idx="67">
                  <c:v>0.48070927513639905</c:v>
                </c:pt>
                <c:pt idx="68">
                  <c:v>0.34539549988401763</c:v>
                </c:pt>
                <c:pt idx="69">
                  <c:v>0.35541892263925851</c:v>
                </c:pt>
                <c:pt idx="70">
                  <c:v>0.35953442672511526</c:v>
                </c:pt>
                <c:pt idx="71">
                  <c:v>0.3969987271387419</c:v>
                </c:pt>
                <c:pt idx="72">
                  <c:v>0.4219959509348577</c:v>
                </c:pt>
                <c:pt idx="73">
                  <c:v>0.36458649551151395</c:v>
                </c:pt>
                <c:pt idx="74">
                  <c:v>0.35537739683008829</c:v>
                </c:pt>
                <c:pt idx="75">
                  <c:v>0.35512448952707154</c:v>
                </c:pt>
                <c:pt idx="76">
                  <c:v>0.36891402058866174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5"/>
          <c:order val="4"/>
          <c:tx>
            <c:strRef>
              <c:f>'% Death Rate (Known Outcomes)'!$A$7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7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</c:strCache>
            </c:strRef>
          </c:cat>
          <c:val>
            <c:numRef>
              <c:f>'% Death Rate (Known Outcomes)'!$B$7:$CM$7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  <c:pt idx="71">
                  <c:v>0.27898951228060714</c:v>
                </c:pt>
                <c:pt idx="72">
                  <c:v>0.26846635180168299</c:v>
                </c:pt>
                <c:pt idx="73">
                  <c:v>0.25878352033964391</c:v>
                </c:pt>
                <c:pt idx="74">
                  <c:v>0.24922615879024468</c:v>
                </c:pt>
                <c:pt idx="75">
                  <c:v>0.24807542117594555</c:v>
                </c:pt>
                <c:pt idx="76">
                  <c:v>0.24531465600055893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1640"/>
        <c:axId val="432352032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7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Outcomes)'!$B$2:$CM$2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5.858882822343553E-2</c:v>
                      </c:pt>
                      <c:pt idx="44">
                        <c:v>5.8322798145806994E-2</c:v>
                      </c:pt>
                      <c:pt idx="45">
                        <c:v>5.7464952516312423E-2</c:v>
                      </c:pt>
                      <c:pt idx="46">
                        <c:v>5.8949392210369635E-2</c:v>
                      </c:pt>
                      <c:pt idx="47">
                        <c:v>5.9986161667819858E-2</c:v>
                      </c:pt>
                      <c:pt idx="48">
                        <c:v>6.2068563772463808E-2</c:v>
                      </c:pt>
                      <c:pt idx="49">
                        <c:v>6.4439107486944619E-2</c:v>
                      </c:pt>
                      <c:pt idx="50">
                        <c:v>6.4618586057718641E-2</c:v>
                      </c:pt>
                      <c:pt idx="51">
                        <c:v>7.1429515564073759E-2</c:v>
                      </c:pt>
                      <c:pt idx="52">
                        <c:v>7.41812526292977E-2</c:v>
                      </c:pt>
                      <c:pt idx="53">
                        <c:v>7.8085214734340519E-2</c:v>
                      </c:pt>
                      <c:pt idx="54">
                        <c:v>8.3624756495411554E-2</c:v>
                      </c:pt>
                      <c:pt idx="55">
                        <c:v>8.9075440869908165E-2</c:v>
                      </c:pt>
                      <c:pt idx="56">
                        <c:v>9.4877505567928733E-2</c:v>
                      </c:pt>
                      <c:pt idx="57">
                        <c:v>0.10403618649965206</c:v>
                      </c:pt>
                      <c:pt idx="58">
                        <c:v>0.11445618371336824</c:v>
                      </c:pt>
                      <c:pt idx="59">
                        <c:v>0.12394783356422873</c:v>
                      </c:pt>
                      <c:pt idx="60">
                        <c:v>0.13017325633051977</c:v>
                      </c:pt>
                      <c:pt idx="61">
                        <c:v>0.14370167862366789</c:v>
                      </c:pt>
                      <c:pt idx="62">
                        <c:v>0.14708785784797632</c:v>
                      </c:pt>
                      <c:pt idx="63">
                        <c:v>0.15693349534704523</c:v>
                      </c:pt>
                      <c:pt idx="64">
                        <c:v>0.16404325212154394</c:v>
                      </c:pt>
                      <c:pt idx="65">
                        <c:v>0.1720162162504032</c:v>
                      </c:pt>
                      <c:pt idx="66">
                        <c:v>0.18023484861848565</c:v>
                      </c:pt>
                      <c:pt idx="67">
                        <c:v>0.18537542279803504</c:v>
                      </c:pt>
                      <c:pt idx="68">
                        <c:v>0.18591329125195402</c:v>
                      </c:pt>
                      <c:pt idx="69">
                        <c:v>0.19127286602677374</c:v>
                      </c:pt>
                      <c:pt idx="70">
                        <c:v>0.19504887785120797</c:v>
                      </c:pt>
                      <c:pt idx="71">
                        <c:v>0.20126801546842119</c:v>
                      </c:pt>
                      <c:pt idx="72">
                        <c:v>0.20657242351089136</c:v>
                      </c:pt>
                      <c:pt idx="73">
                        <c:v>0.20789810720882487</c:v>
                      </c:pt>
                      <c:pt idx="74">
                        <c:v>0.21061611604621933</c:v>
                      </c:pt>
                      <c:pt idx="75">
                        <c:v>0.21238749003076221</c:v>
                      </c:pt>
                      <c:pt idx="76">
                        <c:v>0.21435173426826107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43235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2032"/>
        <c:crosses val="autoZero"/>
        <c:auto val="1"/>
        <c:lblAlgn val="ctr"/>
        <c:lblOffset val="100"/>
        <c:noMultiLvlLbl val="0"/>
      </c:catAx>
      <c:valAx>
        <c:axId val="432352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7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</c:strCache>
            </c:strRef>
          </c:cat>
          <c:val>
            <c:numRef>
              <c:f>'% Case Fatality Rate'!$B$2:$CM$2</c:f>
              <c:numCache>
                <c:formatCode>0%</c:formatCode>
                <c:ptCount val="90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3.3043828006183933E-2</c:v>
                </c:pt>
                <c:pt idx="34">
                  <c:v>3.3679078675720717E-2</c:v>
                </c:pt>
                <c:pt idx="35">
                  <c:v>3.4034501400697893E-2</c:v>
                </c:pt>
                <c:pt idx="36">
                  <c:v>3.4007686172141255E-2</c:v>
                </c:pt>
                <c:pt idx="37">
                  <c:v>3.4144949591021496E-2</c:v>
                </c:pt>
                <c:pt idx="38">
                  <c:v>3.4193300856867143E-2</c:v>
                </c:pt>
                <c:pt idx="39">
                  <c:v>3.390329187837364E-2</c:v>
                </c:pt>
                <c:pt idx="40">
                  <c:v>3.4161628241755809E-2</c:v>
                </c:pt>
                <c:pt idx="41">
                  <c:v>3.4037052994398964E-2</c:v>
                </c:pt>
                <c:pt idx="42">
                  <c:v>3.4209419680403703E-2</c:v>
                </c:pt>
                <c:pt idx="43">
                  <c:v>3.420305253049466E-2</c:v>
                </c:pt>
                <c:pt idx="44">
                  <c:v>3.398787831160794E-2</c:v>
                </c:pt>
                <c:pt idx="45">
                  <c:v>3.3614556860373936E-2</c:v>
                </c:pt>
                <c:pt idx="46">
                  <c:v>3.4619972500705691E-2</c:v>
                </c:pt>
                <c:pt idx="47">
                  <c:v>3.5108724359538691E-2</c:v>
                </c:pt>
                <c:pt idx="48">
                  <c:v>3.5929860057325916E-2</c:v>
                </c:pt>
                <c:pt idx="49">
                  <c:v>3.6663356504468718E-2</c:v>
                </c:pt>
                <c:pt idx="50">
                  <c:v>3.6773871852405882E-2</c:v>
                </c:pt>
                <c:pt idx="51">
                  <c:v>3.7216349299266552E-2</c:v>
                </c:pt>
                <c:pt idx="52">
                  <c:v>3.7277147487844407E-2</c:v>
                </c:pt>
                <c:pt idx="53">
                  <c:v>3.8458322882702116E-2</c:v>
                </c:pt>
                <c:pt idx="54">
                  <c:v>3.9245706984480155E-2</c:v>
                </c:pt>
                <c:pt idx="55">
                  <c:v>4.0106137938732231E-2</c:v>
                </c:pt>
                <c:pt idx="56">
                  <c:v>4.0652450179451731E-2</c:v>
                </c:pt>
                <c:pt idx="57">
                  <c:v>4.0676918003050663E-2</c:v>
                </c:pt>
                <c:pt idx="58">
                  <c:v>4.1508699230000591E-2</c:v>
                </c:pt>
                <c:pt idx="59">
                  <c:v>4.2603289907949572E-2</c:v>
                </c:pt>
                <c:pt idx="60">
                  <c:v>4.3480841541698692E-2</c:v>
                </c:pt>
                <c:pt idx="61">
                  <c:v>4.3636892408158948E-2</c:v>
                </c:pt>
                <c:pt idx="62">
                  <c:v>4.4552619933260776E-2</c:v>
                </c:pt>
                <c:pt idx="63">
                  <c:v>4.5292128993078204E-2</c:v>
                </c:pt>
                <c:pt idx="64">
                  <c:v>4.5261343187478639E-2</c:v>
                </c:pt>
                <c:pt idx="65">
                  <c:v>4.5842596634703713E-2</c:v>
                </c:pt>
                <c:pt idx="66">
                  <c:v>4.6392798006980415E-2</c:v>
                </c:pt>
                <c:pt idx="67">
                  <c:v>4.7108895492543115E-2</c:v>
                </c:pt>
                <c:pt idx="68">
                  <c:v>4.803456054806076E-2</c:v>
                </c:pt>
                <c:pt idx="69">
                  <c:v>4.9105117628605449E-2</c:v>
                </c:pt>
                <c:pt idx="70">
                  <c:v>5.0191667426187934E-2</c:v>
                </c:pt>
                <c:pt idx="71">
                  <c:v>5.2286543243990055E-2</c:v>
                </c:pt>
                <c:pt idx="72">
                  <c:v>5.3641836014953689E-2</c:v>
                </c:pt>
                <c:pt idx="73">
                  <c:v>5.3955011044717532E-2</c:v>
                </c:pt>
                <c:pt idx="74">
                  <c:v>5.4534377788171669E-2</c:v>
                </c:pt>
                <c:pt idx="75">
                  <c:v>5.5434498970709262E-2</c:v>
                </c:pt>
                <c:pt idx="76">
                  <c:v>5.7404971334328127E-2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0464"/>
        <c:axId val="432350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7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8.6206896551724137E-3</c:v>
                      </c:pt>
                      <c:pt idx="44">
                        <c:v>1.2195121951219513E-2</c:v>
                      </c:pt>
                      <c:pt idx="45">
                        <c:v>9.6618357487922701E-3</c:v>
                      </c:pt>
                      <c:pt idx="46">
                        <c:v>1.0948905109489052E-2</c:v>
                      </c:pt>
                      <c:pt idx="47">
                        <c:v>1.2422360248447204E-2</c:v>
                      </c:pt>
                      <c:pt idx="48">
                        <c:v>1.5625E-2</c:v>
                      </c:pt>
                      <c:pt idx="49">
                        <c:v>1.7429193899782137E-2</c:v>
                      </c:pt>
                      <c:pt idx="50">
                        <c:v>1.7429193899782137E-2</c:v>
                      </c:pt>
                      <c:pt idx="51">
                        <c:v>9.9750623441396506E-3</c:v>
                      </c:pt>
                      <c:pt idx="52">
                        <c:v>1.8356643356643356E-2</c:v>
                      </c:pt>
                      <c:pt idx="53">
                        <c:v>1.8340611353711789E-2</c:v>
                      </c:pt>
                      <c:pt idx="54">
                        <c:v>3.6105738233397806E-2</c:v>
                      </c:pt>
                      <c:pt idx="55">
                        <c:v>2.8571428571428571E-2</c:v>
                      </c:pt>
                      <c:pt idx="56">
                        <c:v>2.7252081756245269E-2</c:v>
                      </c:pt>
                      <c:pt idx="57">
                        <c:v>5.0810014727540501E-2</c:v>
                      </c:pt>
                      <c:pt idx="58">
                        <c:v>4.434479322371699E-2</c:v>
                      </c:pt>
                      <c:pt idx="59">
                        <c:v>4.6181172291296625E-2</c:v>
                      </c:pt>
                      <c:pt idx="60">
                        <c:v>4.9086161879895562E-2</c:v>
                      </c:pt>
                      <c:pt idx="61">
                        <c:v>4.9955396966993755E-2</c:v>
                      </c:pt>
                      <c:pt idx="62">
                        <c:v>5.1812836844683977E-2</c:v>
                      </c:pt>
                      <c:pt idx="63">
                        <c:v>4.8340248962655603E-2</c:v>
                      </c:pt>
                      <c:pt idx="64">
                        <c:v>4.9102607517778528E-2</c:v>
                      </c:pt>
                      <c:pt idx="65">
                        <c:v>5.1610715496778571E-2</c:v>
                      </c:pt>
                      <c:pt idx="66">
                        <c:v>5.8976432532347502E-2</c:v>
                      </c:pt>
                      <c:pt idx="67">
                        <c:v>6.2234580384226489E-2</c:v>
                      </c:pt>
                      <c:pt idx="68">
                        <c:v>6.2842381864338839E-2</c:v>
                      </c:pt>
                      <c:pt idx="69">
                        <c:v>7.0366155174443709E-2</c:v>
                      </c:pt>
                      <c:pt idx="70">
                        <c:v>7.8921814833417037E-2</c:v>
                      </c:pt>
                      <c:pt idx="71">
                        <c:v>8.5623152781435632E-2</c:v>
                      </c:pt>
                      <c:pt idx="72">
                        <c:v>9.333402259040037E-2</c:v>
                      </c:pt>
                      <c:pt idx="73">
                        <c:v>0.10170209760576313</c:v>
                      </c:pt>
                      <c:pt idx="74">
                        <c:v>0.10205219258402841</c:v>
                      </c:pt>
                      <c:pt idx="75">
                        <c:v>0.10300503070066375</c:v>
                      </c:pt>
                      <c:pt idx="76">
                        <c:v>0.11029687751344974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7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6.6361739688653512E-2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  <c:pt idx="69">
                        <c:v>0.11747580157289776</c:v>
                      </c:pt>
                      <c:pt idx="70">
                        <c:v>0.11897010147050843</c:v>
                      </c:pt>
                      <c:pt idx="71">
                        <c:v>0.12074590860970827</c:v>
                      </c:pt>
                      <c:pt idx="72">
                        <c:v>0.1225182972118137</c:v>
                      </c:pt>
                      <c:pt idx="73">
                        <c:v>0.12325887412542526</c:v>
                      </c:pt>
                      <c:pt idx="74">
                        <c:v>0.12320470267084406</c:v>
                      </c:pt>
                      <c:pt idx="75">
                        <c:v>0.12465766860057187</c:v>
                      </c:pt>
                      <c:pt idx="76">
                        <c:v>0.12631835145221484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7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  <c:pt idx="69">
                        <c:v>3.6954915003695491E-3</c:v>
                      </c:pt>
                      <c:pt idx="70">
                        <c:v>3.6231884057971015E-3</c:v>
                      </c:pt>
                      <c:pt idx="71">
                        <c:v>3.4199726402188782E-3</c:v>
                      </c:pt>
                      <c:pt idx="72">
                        <c:v>5.980066445182724E-3</c:v>
                      </c:pt>
                      <c:pt idx="73">
                        <c:v>5.6782334384858045E-3</c:v>
                      </c:pt>
                      <c:pt idx="74">
                        <c:v>6.6465256797583082E-3</c:v>
                      </c:pt>
                      <c:pt idx="75">
                        <c:v>7.1174377224199285E-3</c:v>
                      </c:pt>
                      <c:pt idx="76">
                        <c:v>7.4328187535734709E-3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7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2.2222222222222223E-2</c:v>
                      </c:pt>
                      <c:pt idx="39">
                        <c:v>1.1904761904761904E-2</c:v>
                      </c:pt>
                      <c:pt idx="40">
                        <c:v>0.05</c:v>
                      </c:pt>
                      <c:pt idx="41">
                        <c:v>4.2424242424242427E-2</c:v>
                      </c:pt>
                      <c:pt idx="42">
                        <c:v>4.954954954954955E-2</c:v>
                      </c:pt>
                      <c:pt idx="43">
                        <c:v>4.633204633204633E-2</c:v>
                      </c:pt>
                      <c:pt idx="44">
                        <c:v>3.5000000000000003E-2</c:v>
                      </c:pt>
                      <c:pt idx="45">
                        <c:v>3.4000000000000002E-2</c:v>
                      </c:pt>
                      <c:pt idx="46">
                        <c:v>3.1203566121842496E-2</c:v>
                      </c:pt>
                      <c:pt idx="47">
                        <c:v>2.0503261882572229E-2</c:v>
                      </c:pt>
                      <c:pt idx="48">
                        <c:v>1.6519174041297935E-2</c:v>
                      </c:pt>
                      <c:pt idx="49">
                        <c:v>1.5810276679841896E-2</c:v>
                      </c:pt>
                      <c:pt idx="50">
                        <c:v>1.756697408871322E-2</c:v>
                      </c:pt>
                      <c:pt idx="51">
                        <c:v>8.9831804281345559E-3</c:v>
                      </c:pt>
                      <c:pt idx="52">
                        <c:v>8.4493819433578473E-3</c:v>
                      </c:pt>
                      <c:pt idx="53">
                        <c:v>8.0789946140035901E-3</c:v>
                      </c:pt>
                      <c:pt idx="54">
                        <c:v>8.549587608127138E-3</c:v>
                      </c:pt>
                      <c:pt idx="55">
                        <c:v>9.1930541368743617E-3</c:v>
                      </c:pt>
                      <c:pt idx="56">
                        <c:v>8.4831056793673622E-3</c:v>
                      </c:pt>
                      <c:pt idx="57">
                        <c:v>1.1133997661860491E-2</c:v>
                      </c:pt>
                      <c:pt idx="58">
                        <c:v>1.1954924056834884E-2</c:v>
                      </c:pt>
                      <c:pt idx="59">
                        <c:v>1.2098998975329078E-2</c:v>
                      </c:pt>
                      <c:pt idx="60">
                        <c:v>1.4495272525027809E-2</c:v>
                      </c:pt>
                      <c:pt idx="61">
                        <c:v>1.5852686703096541E-2</c:v>
                      </c:pt>
                      <c:pt idx="62">
                        <c:v>1.7700890058919394E-2</c:v>
                      </c:pt>
                      <c:pt idx="63">
                        <c:v>1.9024538018782188E-2</c:v>
                      </c:pt>
                      <c:pt idx="64">
                        <c:v>2.0922022635240369E-2</c:v>
                      </c:pt>
                      <c:pt idx="65">
                        <c:v>2.4056969826077693E-2</c:v>
                      </c:pt>
                      <c:pt idx="66">
                        <c:v>2.7664368129992491E-2</c:v>
                      </c:pt>
                      <c:pt idx="67">
                        <c:v>3.0795156659593058E-2</c:v>
                      </c:pt>
                      <c:pt idx="68">
                        <c:v>3.385783800991405E-2</c:v>
                      </c:pt>
                      <c:pt idx="69">
                        <c:v>4.0376135024967945E-2</c:v>
                      </c:pt>
                      <c:pt idx="70">
                        <c:v>4.568854568854569E-2</c:v>
                      </c:pt>
                      <c:pt idx="71">
                        <c:v>5.2880024985499485E-2</c:v>
                      </c:pt>
                      <c:pt idx="72">
                        <c:v>5.9455196771784999E-2</c:v>
                      </c:pt>
                      <c:pt idx="73">
                        <c:v>6.6633377718597425E-2</c:v>
                      </c:pt>
                      <c:pt idx="74">
                        <c:v>7.3067164972729901E-2</c:v>
                      </c:pt>
                      <c:pt idx="75">
                        <c:v>7.8895189317724532E-2</c:v>
                      </c:pt>
                      <c:pt idx="76">
                        <c:v>8.962815798002001E-2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Rate'!$A$7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7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Rate'!$B$7:$CM$7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8.4745762711864406E-3</c:v>
                      </c:pt>
                      <c:pt idx="42">
                        <c:v>1.3422818791946308E-2</c:v>
                      </c:pt>
                      <c:pt idx="43">
                        <c:v>1.3824884792626729E-2</c:v>
                      </c:pt>
                      <c:pt idx="44">
                        <c:v>1.9083969465648856E-2</c:v>
                      </c:pt>
                      <c:pt idx="45">
                        <c:v>2.4875621890547265E-2</c:v>
                      </c:pt>
                      <c:pt idx="46">
                        <c:v>3.2818532818532815E-2</c:v>
                      </c:pt>
                      <c:pt idx="47">
                        <c:v>4.8027444253859346E-2</c:v>
                      </c:pt>
                      <c:pt idx="48">
                        <c:v>3.6496350364963501E-2</c:v>
                      </c:pt>
                      <c:pt idx="49">
                        <c:v>4.2154566744730677E-2</c:v>
                      </c:pt>
                      <c:pt idx="50">
                        <c:v>3.3072760072158751E-2</c:v>
                      </c:pt>
                      <c:pt idx="51">
                        <c:v>6.1037173015144559E-2</c:v>
                      </c:pt>
                      <c:pt idx="52">
                        <c:v>7.1507150715071507E-2</c:v>
                      </c:pt>
                      <c:pt idx="53">
                        <c:v>8.2595027150614467E-2</c:v>
                      </c:pt>
                      <c:pt idx="54">
                        <c:v>7.3834196891191708E-2</c:v>
                      </c:pt>
                      <c:pt idx="55">
                        <c:v>8.3008877121943617E-2</c:v>
                      </c:pt>
                      <c:pt idx="56">
                        <c:v>8.0046254657587051E-2</c:v>
                      </c:pt>
                      <c:pt idx="57">
                        <c:v>6.0376809485705972E-2</c:v>
                      </c:pt>
                      <c:pt idx="58">
                        <c:v>5.411715871945208E-2</c:v>
                      </c:pt>
                      <c:pt idx="59">
                        <c:v>5.37109375E-2</c:v>
                      </c:pt>
                      <c:pt idx="60">
                        <c:v>5.3251592739511959E-2</c:v>
                      </c:pt>
                      <c:pt idx="61">
                        <c:v>5.2706000410518393E-2</c:v>
                      </c:pt>
                      <c:pt idx="62">
                        <c:v>5.2251581689616675E-2</c:v>
                      </c:pt>
                      <c:pt idx="63">
                        <c:v>5.5444069445711334E-2</c:v>
                      </c:pt>
                      <c:pt idx="64">
                        <c:v>5.206593826041319E-2</c:v>
                      </c:pt>
                      <c:pt idx="65">
                        <c:v>5.0542510599368463E-2</c:v>
                      </c:pt>
                      <c:pt idx="66">
                        <c:v>4.9243484416931459E-2</c:v>
                      </c:pt>
                      <c:pt idx="67">
                        <c:v>4.8279385986700639E-2</c:v>
                      </c:pt>
                      <c:pt idx="68">
                        <c:v>4.7677601537349311E-2</c:v>
                      </c:pt>
                      <c:pt idx="69">
                        <c:v>4.4980124566885618E-2</c:v>
                      </c:pt>
                      <c:pt idx="70">
                        <c:v>4.3993588662055001E-2</c:v>
                      </c:pt>
                      <c:pt idx="71">
                        <c:v>4.2476684618415868E-2</c:v>
                      </c:pt>
                      <c:pt idx="72">
                        <c:v>4.0633413888949366E-2</c:v>
                      </c:pt>
                      <c:pt idx="73">
                        <c:v>3.8682208191678807E-2</c:v>
                      </c:pt>
                      <c:pt idx="74">
                        <c:v>3.7502373380168035E-2</c:v>
                      </c:pt>
                      <c:pt idx="75">
                        <c:v>3.6384512377716019E-2</c:v>
                      </c:pt>
                      <c:pt idx="76">
                        <c:v>3.5447210283098156E-2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4323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856"/>
        <c:crosses val="autoZero"/>
        <c:auto val="1"/>
        <c:lblAlgn val="ctr"/>
        <c:lblOffset val="100"/>
        <c:noMultiLvlLbl val="0"/>
      </c:catAx>
      <c:valAx>
        <c:axId val="43235085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7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</c:strCache>
            </c:strRef>
          </c:cat>
          <c:val>
            <c:numRef>
              <c:f>'% Case Fatality Rate'!$B$3:$CM$3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8.6206896551724137E-3</c:v>
                </c:pt>
                <c:pt idx="44">
                  <c:v>1.2195121951219513E-2</c:v>
                </c:pt>
                <c:pt idx="45">
                  <c:v>9.6618357487922701E-3</c:v>
                </c:pt>
                <c:pt idx="46">
                  <c:v>1.0948905109489052E-2</c:v>
                </c:pt>
                <c:pt idx="47">
                  <c:v>1.2422360248447204E-2</c:v>
                </c:pt>
                <c:pt idx="48">
                  <c:v>1.5625E-2</c:v>
                </c:pt>
                <c:pt idx="49">
                  <c:v>1.7429193899782137E-2</c:v>
                </c:pt>
                <c:pt idx="50">
                  <c:v>1.7429193899782137E-2</c:v>
                </c:pt>
                <c:pt idx="51">
                  <c:v>9.9750623441396506E-3</c:v>
                </c:pt>
                <c:pt idx="52">
                  <c:v>1.8356643356643356E-2</c:v>
                </c:pt>
                <c:pt idx="53">
                  <c:v>1.8340611353711789E-2</c:v>
                </c:pt>
                <c:pt idx="54">
                  <c:v>3.6105738233397806E-2</c:v>
                </c:pt>
                <c:pt idx="55">
                  <c:v>2.8571428571428571E-2</c:v>
                </c:pt>
                <c:pt idx="56">
                  <c:v>2.7252081756245269E-2</c:v>
                </c:pt>
                <c:pt idx="57">
                  <c:v>5.0810014727540501E-2</c:v>
                </c:pt>
                <c:pt idx="58">
                  <c:v>4.434479322371699E-2</c:v>
                </c:pt>
                <c:pt idx="59">
                  <c:v>4.6181172291296625E-2</c:v>
                </c:pt>
                <c:pt idx="60">
                  <c:v>4.9086161879895562E-2</c:v>
                </c:pt>
                <c:pt idx="61">
                  <c:v>4.9955396966993755E-2</c:v>
                </c:pt>
                <c:pt idx="62">
                  <c:v>5.1812836844683977E-2</c:v>
                </c:pt>
                <c:pt idx="63">
                  <c:v>4.8340248962655603E-2</c:v>
                </c:pt>
                <c:pt idx="64">
                  <c:v>4.9102607517778528E-2</c:v>
                </c:pt>
                <c:pt idx="65">
                  <c:v>5.1610715496778571E-2</c:v>
                </c:pt>
                <c:pt idx="66">
                  <c:v>5.8976432532347502E-2</c:v>
                </c:pt>
                <c:pt idx="67">
                  <c:v>6.2234580384226489E-2</c:v>
                </c:pt>
                <c:pt idx="68">
                  <c:v>6.2842381864338839E-2</c:v>
                </c:pt>
                <c:pt idx="69">
                  <c:v>7.0366155174443709E-2</c:v>
                </c:pt>
                <c:pt idx="70">
                  <c:v>7.8921814833417037E-2</c:v>
                </c:pt>
                <c:pt idx="71">
                  <c:v>8.5623152781435632E-2</c:v>
                </c:pt>
                <c:pt idx="72">
                  <c:v>9.333402259040037E-2</c:v>
                </c:pt>
                <c:pt idx="73">
                  <c:v>0.10170209760576313</c:v>
                </c:pt>
                <c:pt idx="74">
                  <c:v>0.10205219258402841</c:v>
                </c:pt>
                <c:pt idx="75">
                  <c:v>0.10300503070066375</c:v>
                </c:pt>
                <c:pt idx="76">
                  <c:v>0.11029687751344974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7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</c:strCache>
            </c:strRef>
          </c:cat>
          <c:val>
            <c:numRef>
              <c:f>'% Case Fatality Rate'!$B$4:$CM$4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6.6361739688653512E-2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7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</c:strCache>
            </c:strRef>
          </c:cat>
          <c:val>
            <c:numRef>
              <c:f>'% Case Fatality Rate'!$B$5:$CM$5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7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</c:strCache>
            </c:strRef>
          </c:cat>
          <c:val>
            <c:numRef>
              <c:f>'% Case Fatality Rate'!$B$6:$CM$6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2.2222222222222223E-2</c:v>
                </c:pt>
                <c:pt idx="39">
                  <c:v>1.1904761904761904E-2</c:v>
                </c:pt>
                <c:pt idx="40">
                  <c:v>0.05</c:v>
                </c:pt>
                <c:pt idx="41">
                  <c:v>4.2424242424242427E-2</c:v>
                </c:pt>
                <c:pt idx="42">
                  <c:v>4.954954954954955E-2</c:v>
                </c:pt>
                <c:pt idx="43">
                  <c:v>4.633204633204633E-2</c:v>
                </c:pt>
                <c:pt idx="44">
                  <c:v>3.5000000000000003E-2</c:v>
                </c:pt>
                <c:pt idx="45">
                  <c:v>3.4000000000000002E-2</c:v>
                </c:pt>
                <c:pt idx="46">
                  <c:v>3.1203566121842496E-2</c:v>
                </c:pt>
                <c:pt idx="47">
                  <c:v>2.0503261882572229E-2</c:v>
                </c:pt>
                <c:pt idx="48">
                  <c:v>1.6519174041297935E-2</c:v>
                </c:pt>
                <c:pt idx="49">
                  <c:v>1.5810276679841896E-2</c:v>
                </c:pt>
                <c:pt idx="50">
                  <c:v>1.756697408871322E-2</c:v>
                </c:pt>
                <c:pt idx="51">
                  <c:v>8.9831804281345559E-3</c:v>
                </c:pt>
                <c:pt idx="52">
                  <c:v>8.4493819433578473E-3</c:v>
                </c:pt>
                <c:pt idx="53">
                  <c:v>8.0789946140035901E-3</c:v>
                </c:pt>
                <c:pt idx="54">
                  <c:v>8.549587608127138E-3</c:v>
                </c:pt>
                <c:pt idx="55">
                  <c:v>9.1930541368743617E-3</c:v>
                </c:pt>
                <c:pt idx="56">
                  <c:v>8.4831056793673622E-3</c:v>
                </c:pt>
                <c:pt idx="57">
                  <c:v>1.1133997661860491E-2</c:v>
                </c:pt>
                <c:pt idx="58">
                  <c:v>1.1954924056834884E-2</c:v>
                </c:pt>
                <c:pt idx="59">
                  <c:v>1.2098998975329078E-2</c:v>
                </c:pt>
                <c:pt idx="60">
                  <c:v>1.4495272525027809E-2</c:v>
                </c:pt>
                <c:pt idx="61">
                  <c:v>1.5852686703096541E-2</c:v>
                </c:pt>
                <c:pt idx="62">
                  <c:v>1.7700890058919394E-2</c:v>
                </c:pt>
                <c:pt idx="63">
                  <c:v>1.9024538018782188E-2</c:v>
                </c:pt>
                <c:pt idx="64">
                  <c:v>2.0922022635240369E-2</c:v>
                </c:pt>
                <c:pt idx="65">
                  <c:v>2.4056969826077693E-2</c:v>
                </c:pt>
                <c:pt idx="66">
                  <c:v>2.7664368129992491E-2</c:v>
                </c:pt>
                <c:pt idx="67">
                  <c:v>3.0795156659593058E-2</c:v>
                </c:pt>
                <c:pt idx="68">
                  <c:v>3.385783800991405E-2</c:v>
                </c:pt>
                <c:pt idx="69">
                  <c:v>4.0376135024967945E-2</c:v>
                </c:pt>
                <c:pt idx="70">
                  <c:v>4.568854568854569E-2</c:v>
                </c:pt>
                <c:pt idx="71">
                  <c:v>5.2880024985499485E-2</c:v>
                </c:pt>
                <c:pt idx="72">
                  <c:v>5.9455196771784999E-2</c:v>
                </c:pt>
                <c:pt idx="73">
                  <c:v>6.6633377718597425E-2</c:v>
                </c:pt>
                <c:pt idx="74">
                  <c:v>7.3067164972729901E-2</c:v>
                </c:pt>
                <c:pt idx="75">
                  <c:v>7.8895189317724532E-2</c:v>
                </c:pt>
                <c:pt idx="76">
                  <c:v>8.962815798002001E-2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5"/>
          <c:order val="4"/>
          <c:tx>
            <c:strRef>
              <c:f>'% Case Fatality Rate'!$A$7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7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</c:strCache>
            </c:strRef>
          </c:cat>
          <c:val>
            <c:numRef>
              <c:f>'% Case Fatality Rate'!$B$7:$CM$7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8.4745762711864406E-3</c:v>
                </c:pt>
                <c:pt idx="42">
                  <c:v>1.3422818791946308E-2</c:v>
                </c:pt>
                <c:pt idx="43">
                  <c:v>1.3824884792626729E-2</c:v>
                </c:pt>
                <c:pt idx="44">
                  <c:v>1.9083969465648856E-2</c:v>
                </c:pt>
                <c:pt idx="45">
                  <c:v>2.4875621890547265E-2</c:v>
                </c:pt>
                <c:pt idx="46">
                  <c:v>3.2818532818532815E-2</c:v>
                </c:pt>
                <c:pt idx="47">
                  <c:v>4.8027444253859346E-2</c:v>
                </c:pt>
                <c:pt idx="48">
                  <c:v>3.6496350364963501E-2</c:v>
                </c:pt>
                <c:pt idx="49">
                  <c:v>4.2154566744730677E-2</c:v>
                </c:pt>
                <c:pt idx="50">
                  <c:v>3.3072760072158751E-2</c:v>
                </c:pt>
                <c:pt idx="51">
                  <c:v>6.1037173015144559E-2</c:v>
                </c:pt>
                <c:pt idx="52">
                  <c:v>7.1507150715071507E-2</c:v>
                </c:pt>
                <c:pt idx="53">
                  <c:v>8.2595027150614467E-2</c:v>
                </c:pt>
                <c:pt idx="54">
                  <c:v>7.3834196891191708E-2</c:v>
                </c:pt>
                <c:pt idx="55">
                  <c:v>8.3008877121943617E-2</c:v>
                </c:pt>
                <c:pt idx="56">
                  <c:v>8.0046254657587051E-2</c:v>
                </c:pt>
                <c:pt idx="57">
                  <c:v>6.0376809485705972E-2</c:v>
                </c:pt>
                <c:pt idx="58">
                  <c:v>5.411715871945208E-2</c:v>
                </c:pt>
                <c:pt idx="59">
                  <c:v>5.37109375E-2</c:v>
                </c:pt>
                <c:pt idx="60">
                  <c:v>5.3251592739511959E-2</c:v>
                </c:pt>
                <c:pt idx="61">
                  <c:v>5.2706000410518393E-2</c:v>
                </c:pt>
                <c:pt idx="62">
                  <c:v>5.2251581689616675E-2</c:v>
                </c:pt>
                <c:pt idx="63">
                  <c:v>5.5444069445711334E-2</c:v>
                </c:pt>
                <c:pt idx="64">
                  <c:v>5.206593826041319E-2</c:v>
                </c:pt>
                <c:pt idx="65">
                  <c:v>5.0542510599368463E-2</c:v>
                </c:pt>
                <c:pt idx="66">
                  <c:v>4.9243484416931459E-2</c:v>
                </c:pt>
                <c:pt idx="67">
                  <c:v>4.8279385986700639E-2</c:v>
                </c:pt>
                <c:pt idx="68">
                  <c:v>4.7677601537349311E-2</c:v>
                </c:pt>
                <c:pt idx="69">
                  <c:v>4.4980124566885618E-2</c:v>
                </c:pt>
                <c:pt idx="70">
                  <c:v>4.3993588662055001E-2</c:v>
                </c:pt>
                <c:pt idx="71">
                  <c:v>4.2476684618415868E-2</c:v>
                </c:pt>
                <c:pt idx="72">
                  <c:v>4.0633413888949366E-2</c:v>
                </c:pt>
                <c:pt idx="73">
                  <c:v>3.8682208191678807E-2</c:v>
                </c:pt>
                <c:pt idx="74">
                  <c:v>3.7502373380168035E-2</c:v>
                </c:pt>
                <c:pt idx="75">
                  <c:v>3.6384512377716019E-2</c:v>
                </c:pt>
                <c:pt idx="76">
                  <c:v>3.5447210283098156E-2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1640"/>
        <c:axId val="432352032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7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Rate'!$B$2:$CM$2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3.3043828006183933E-2</c:v>
                      </c:pt>
                      <c:pt idx="34">
                        <c:v>3.3679078675720717E-2</c:v>
                      </c:pt>
                      <c:pt idx="35">
                        <c:v>3.4034501400697893E-2</c:v>
                      </c:pt>
                      <c:pt idx="36">
                        <c:v>3.4007686172141255E-2</c:v>
                      </c:pt>
                      <c:pt idx="37">
                        <c:v>3.4144949591021496E-2</c:v>
                      </c:pt>
                      <c:pt idx="38">
                        <c:v>3.4193300856867143E-2</c:v>
                      </c:pt>
                      <c:pt idx="39">
                        <c:v>3.390329187837364E-2</c:v>
                      </c:pt>
                      <c:pt idx="40">
                        <c:v>3.4161628241755809E-2</c:v>
                      </c:pt>
                      <c:pt idx="41">
                        <c:v>3.4037052994398964E-2</c:v>
                      </c:pt>
                      <c:pt idx="42">
                        <c:v>3.4209419680403703E-2</c:v>
                      </c:pt>
                      <c:pt idx="43">
                        <c:v>3.420305253049466E-2</c:v>
                      </c:pt>
                      <c:pt idx="44">
                        <c:v>3.398787831160794E-2</c:v>
                      </c:pt>
                      <c:pt idx="45">
                        <c:v>3.3614556860373936E-2</c:v>
                      </c:pt>
                      <c:pt idx="46">
                        <c:v>3.4619972500705691E-2</c:v>
                      </c:pt>
                      <c:pt idx="47">
                        <c:v>3.5108724359538691E-2</c:v>
                      </c:pt>
                      <c:pt idx="48">
                        <c:v>3.5929860057325916E-2</c:v>
                      </c:pt>
                      <c:pt idx="49">
                        <c:v>3.6663356504468718E-2</c:v>
                      </c:pt>
                      <c:pt idx="50">
                        <c:v>3.6773871852405882E-2</c:v>
                      </c:pt>
                      <c:pt idx="51">
                        <c:v>3.7216349299266552E-2</c:v>
                      </c:pt>
                      <c:pt idx="52">
                        <c:v>3.7277147487844407E-2</c:v>
                      </c:pt>
                      <c:pt idx="53">
                        <c:v>3.8458322882702116E-2</c:v>
                      </c:pt>
                      <c:pt idx="54">
                        <c:v>3.9245706984480155E-2</c:v>
                      </c:pt>
                      <c:pt idx="55">
                        <c:v>4.0106137938732231E-2</c:v>
                      </c:pt>
                      <c:pt idx="56">
                        <c:v>4.0652450179451731E-2</c:v>
                      </c:pt>
                      <c:pt idx="57">
                        <c:v>4.0676918003050663E-2</c:v>
                      </c:pt>
                      <c:pt idx="58">
                        <c:v>4.1508699230000591E-2</c:v>
                      </c:pt>
                      <c:pt idx="59">
                        <c:v>4.2603289907949572E-2</c:v>
                      </c:pt>
                      <c:pt idx="60">
                        <c:v>4.3480841541698692E-2</c:v>
                      </c:pt>
                      <c:pt idx="61">
                        <c:v>4.3636892408158948E-2</c:v>
                      </c:pt>
                      <c:pt idx="62">
                        <c:v>4.4552619933260776E-2</c:v>
                      </c:pt>
                      <c:pt idx="63">
                        <c:v>4.5292128993078204E-2</c:v>
                      </c:pt>
                      <c:pt idx="64">
                        <c:v>4.5261343187478639E-2</c:v>
                      </c:pt>
                      <c:pt idx="65">
                        <c:v>4.5842596634703713E-2</c:v>
                      </c:pt>
                      <c:pt idx="66">
                        <c:v>4.6392798006980415E-2</c:v>
                      </c:pt>
                      <c:pt idx="67">
                        <c:v>4.7108895492543115E-2</c:v>
                      </c:pt>
                      <c:pt idx="68">
                        <c:v>4.803456054806076E-2</c:v>
                      </c:pt>
                      <c:pt idx="69">
                        <c:v>4.9105117628605449E-2</c:v>
                      </c:pt>
                      <c:pt idx="70">
                        <c:v>5.0191667426187934E-2</c:v>
                      </c:pt>
                      <c:pt idx="71">
                        <c:v>5.2286543243990055E-2</c:v>
                      </c:pt>
                      <c:pt idx="72">
                        <c:v>5.3641836014953689E-2</c:v>
                      </c:pt>
                      <c:pt idx="73">
                        <c:v>5.3955011044717532E-2</c:v>
                      </c:pt>
                      <c:pt idx="74">
                        <c:v>5.4534377788171669E-2</c:v>
                      </c:pt>
                      <c:pt idx="75">
                        <c:v>5.5434498970709262E-2</c:v>
                      </c:pt>
                      <c:pt idx="76">
                        <c:v>5.7404971334328127E-2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43235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2032"/>
        <c:crosses val="autoZero"/>
        <c:auto val="1"/>
        <c:lblAlgn val="ctr"/>
        <c:lblOffset val="100"/>
        <c:noMultiLvlLbl val="0"/>
      </c:catAx>
      <c:valAx>
        <c:axId val="432352032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 (220-226;252-254;261)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7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</c:strCache>
            </c:strRef>
          </c:cat>
          <c:val>
            <c:numRef>
              <c:f>Confirmed!$B$3:$CM$3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  <c:pt idx="68">
                  <c:v>22453</c:v>
                </c:pt>
                <c:pt idx="69">
                  <c:v>25481</c:v>
                </c:pt>
                <c:pt idx="70">
                  <c:v>29865</c:v>
                </c:pt>
                <c:pt idx="71">
                  <c:v>34173</c:v>
                </c:pt>
                <c:pt idx="72">
                  <c:v>38689</c:v>
                </c:pt>
                <c:pt idx="73">
                  <c:v>42477</c:v>
                </c:pt>
                <c:pt idx="74">
                  <c:v>48436</c:v>
                </c:pt>
                <c:pt idx="75">
                  <c:v>52279</c:v>
                </c:pt>
                <c:pt idx="76">
                  <c:v>55949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7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</c:strCache>
            </c:strRef>
          </c:cat>
          <c:val>
            <c:numRef>
              <c:f>Confirmed!$B$4:$CM$4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7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</c:strCache>
            </c:strRef>
          </c:cat>
          <c:val>
            <c:numRef>
              <c:f>Confirmed!$B$5:$CM$5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7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</c:strCache>
            </c:strRef>
          </c:cat>
          <c:val>
            <c:numRef>
              <c:f>Confirmed!$B$6:$CM$6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4"/>
          <c:order val="4"/>
          <c:tx>
            <c:strRef>
              <c:f>Confirmed!$A$7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7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</c:strCache>
            </c:strRef>
          </c:cat>
          <c:val>
            <c:numRef>
              <c:f>Confirmed!$B$7:$CM$7</c:f>
              <c:numCache>
                <c:formatCode>General</c:formatCode>
                <c:ptCount val="9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43847</c:v>
                </c:pt>
                <c:pt idx="62">
                  <c:v>53740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121478</c:v>
                </c:pt>
                <c:pt idx="67">
                  <c:v>140909</c:v>
                </c:pt>
                <c:pt idx="68">
                  <c:v>161837</c:v>
                </c:pt>
                <c:pt idx="69">
                  <c:v>188172</c:v>
                </c:pt>
                <c:pt idx="70">
                  <c:v>213372</c:v>
                </c:pt>
                <c:pt idx="71">
                  <c:v>243616</c:v>
                </c:pt>
                <c:pt idx="72">
                  <c:v>275586</c:v>
                </c:pt>
                <c:pt idx="73">
                  <c:v>308850</c:v>
                </c:pt>
                <c:pt idx="74">
                  <c:v>337072</c:v>
                </c:pt>
                <c:pt idx="75">
                  <c:v>366667</c:v>
                </c:pt>
                <c:pt idx="76">
                  <c:v>396223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0464"/>
        <c:axId val="432170856"/>
      </c:lineChart>
      <c:catAx>
        <c:axId val="43217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0856"/>
        <c:crosses val="autoZero"/>
        <c:auto val="1"/>
        <c:lblAlgn val="ctr"/>
        <c:lblOffset val="100"/>
        <c:noMultiLvlLbl val="0"/>
      </c:catAx>
      <c:valAx>
        <c:axId val="43217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Confirmed!$C$68:$CM$68</c:f>
              <c:strCache>
                <c:ptCount val="7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</c:strCache>
            </c:strRef>
          </c:cat>
          <c:val>
            <c:numRef>
              <c:f>Confirmed!$C$69:$CM$69</c:f>
              <c:numCache>
                <c:formatCode>General</c:formatCode>
                <c:ptCount val="89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603</c:v>
                </c:pt>
                <c:pt idx="33">
                  <c:v>845</c:v>
                </c:pt>
                <c:pt idx="34">
                  <c:v>982</c:v>
                </c:pt>
                <c:pt idx="35">
                  <c:v>1358</c:v>
                </c:pt>
                <c:pt idx="36">
                  <c:v>1366</c:v>
                </c:pt>
                <c:pt idx="37">
                  <c:v>1899</c:v>
                </c:pt>
                <c:pt idx="38">
                  <c:v>2358</c:v>
                </c:pt>
                <c:pt idx="39">
                  <c:v>1937</c:v>
                </c:pt>
                <c:pt idx="40">
                  <c:v>2534</c:v>
                </c:pt>
                <c:pt idx="41">
                  <c:v>2280</c:v>
                </c:pt>
                <c:pt idx="42">
                  <c:v>2766</c:v>
                </c:pt>
                <c:pt idx="43">
                  <c:v>3915</c:v>
                </c:pt>
                <c:pt idx="44">
                  <c:v>4046</c:v>
                </c:pt>
                <c:pt idx="45">
                  <c:v>3974</c:v>
                </c:pt>
                <c:pt idx="46">
                  <c:v>3769</c:v>
                </c:pt>
                <c:pt idx="47">
                  <c:v>5030</c:v>
                </c:pt>
                <c:pt idx="48">
                  <c:v>7255</c:v>
                </c:pt>
                <c:pt idx="49">
                  <c:v>2477</c:v>
                </c:pt>
                <c:pt idx="50">
                  <c:v>16853</c:v>
                </c:pt>
                <c:pt idx="51">
                  <c:v>10896</c:v>
                </c:pt>
                <c:pt idx="52">
                  <c:v>11353</c:v>
                </c:pt>
                <c:pt idx="53">
                  <c:v>14120</c:v>
                </c:pt>
                <c:pt idx="54">
                  <c:v>15528</c:v>
                </c:pt>
                <c:pt idx="55">
                  <c:v>17719</c:v>
                </c:pt>
                <c:pt idx="56">
                  <c:v>27749</c:v>
                </c:pt>
                <c:pt idx="57">
                  <c:v>29638</c:v>
                </c:pt>
                <c:pt idx="58">
                  <c:v>32299</c:v>
                </c:pt>
                <c:pt idx="59">
                  <c:v>32446</c:v>
                </c:pt>
                <c:pt idx="60">
                  <c:v>41282</c:v>
                </c:pt>
                <c:pt idx="61">
                  <c:v>39810</c:v>
                </c:pt>
                <c:pt idx="62">
                  <c:v>49608</c:v>
                </c:pt>
                <c:pt idx="63">
                  <c:v>61938</c:v>
                </c:pt>
                <c:pt idx="64">
                  <c:v>63700</c:v>
                </c:pt>
                <c:pt idx="65">
                  <c:v>67415</c:v>
                </c:pt>
                <c:pt idx="66">
                  <c:v>59434</c:v>
                </c:pt>
                <c:pt idx="67">
                  <c:v>62255</c:v>
                </c:pt>
                <c:pt idx="68">
                  <c:v>75092</c:v>
                </c:pt>
                <c:pt idx="69">
                  <c:v>75118</c:v>
                </c:pt>
                <c:pt idx="70">
                  <c:v>80715</c:v>
                </c:pt>
                <c:pt idx="71">
                  <c:v>82597</c:v>
                </c:pt>
                <c:pt idx="72">
                  <c:v>101488</c:v>
                </c:pt>
                <c:pt idx="73">
                  <c:v>74710</c:v>
                </c:pt>
                <c:pt idx="74">
                  <c:v>72986</c:v>
                </c:pt>
                <c:pt idx="75">
                  <c:v>80995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Confirmed!$A$70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7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</c:strCache>
            </c:strRef>
          </c:cat>
          <c:val>
            <c:numRef>
              <c:f>Confirmed!$C$70:$CM$70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  <c:pt idx="65">
                  <c:v>2567</c:v>
                </c:pt>
                <c:pt idx="66">
                  <c:v>2468</c:v>
                </c:pt>
                <c:pt idx="67">
                  <c:v>2673</c:v>
                </c:pt>
                <c:pt idx="68">
                  <c:v>3028</c:v>
                </c:pt>
                <c:pt idx="69">
                  <c:v>4384</c:v>
                </c:pt>
                <c:pt idx="70">
                  <c:v>4308</c:v>
                </c:pt>
                <c:pt idx="71">
                  <c:v>4516</c:v>
                </c:pt>
                <c:pt idx="72">
                  <c:v>3788</c:v>
                </c:pt>
                <c:pt idx="73">
                  <c:v>5959</c:v>
                </c:pt>
                <c:pt idx="74">
                  <c:v>3843</c:v>
                </c:pt>
                <c:pt idx="75">
                  <c:v>3670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7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</c:strCache>
            </c:strRef>
          </c:cat>
          <c:val>
            <c:numRef>
              <c:f>Confirmed!$C$71:$CM$71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Confirmed!$A$72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7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</c:strCache>
            </c:strRef>
          </c:cat>
          <c:val>
            <c:numRef>
              <c:f>Confirmed!$C$72:$CM$72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Confirmed!$A$73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7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</c:strCache>
            </c:strRef>
          </c:cat>
          <c:val>
            <c:numRef>
              <c:f>Confirmed!$C$73:$CM$73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4"/>
          <c:order val="4"/>
          <c:tx>
            <c:strRef>
              <c:f>Confirmed!$A$74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7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</c:strCache>
            </c:strRef>
          </c:cat>
          <c:val>
            <c:numRef>
              <c:f>Confirmed!$C$74:$CM$74</c:f>
              <c:numCache>
                <c:formatCode>General</c:formatCode>
                <c:ptCount val="8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5964</c:v>
                </c:pt>
                <c:pt idx="57">
                  <c:v>5526</c:v>
                </c:pt>
                <c:pt idx="58">
                  <c:v>6327</c:v>
                </c:pt>
                <c:pt idx="59">
                  <c:v>7676</c:v>
                </c:pt>
                <c:pt idx="60">
                  <c:v>10571</c:v>
                </c:pt>
                <c:pt idx="61">
                  <c:v>9893</c:v>
                </c:pt>
                <c:pt idx="62">
                  <c:v>12038</c:v>
                </c:pt>
                <c:pt idx="63">
                  <c:v>18058</c:v>
                </c:pt>
                <c:pt idx="64">
                  <c:v>17821</c:v>
                </c:pt>
                <c:pt idx="65">
                  <c:v>19821</c:v>
                </c:pt>
                <c:pt idx="66">
                  <c:v>19431</c:v>
                </c:pt>
                <c:pt idx="67">
                  <c:v>20928</c:v>
                </c:pt>
                <c:pt idx="68">
                  <c:v>26335</c:v>
                </c:pt>
                <c:pt idx="69">
                  <c:v>25200</c:v>
                </c:pt>
                <c:pt idx="70">
                  <c:v>30244</c:v>
                </c:pt>
                <c:pt idx="71">
                  <c:v>31970</c:v>
                </c:pt>
                <c:pt idx="72">
                  <c:v>33264</c:v>
                </c:pt>
                <c:pt idx="73">
                  <c:v>28222</c:v>
                </c:pt>
                <c:pt idx="74">
                  <c:v>29595</c:v>
                </c:pt>
                <c:pt idx="75">
                  <c:v>29556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7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</c:strCache>
            </c:strRef>
          </c:cat>
          <c:val>
            <c:numRef>
              <c:f>Recovered!$B$3:$CM$3</c:f>
              <c:numCache>
                <c:formatCode>General</c:formatCode>
                <c:ptCount val="90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58358</c:v>
                </c:pt>
                <c:pt idx="46">
                  <c:v>60694</c:v>
                </c:pt>
                <c:pt idx="47">
                  <c:v>62494</c:v>
                </c:pt>
                <c:pt idx="48">
                  <c:v>64404</c:v>
                </c:pt>
                <c:pt idx="49">
                  <c:v>67003</c:v>
                </c:pt>
                <c:pt idx="50">
                  <c:v>68324</c:v>
                </c:pt>
                <c:pt idx="51">
                  <c:v>70251</c:v>
                </c:pt>
                <c:pt idx="52">
                  <c:v>72624</c:v>
                </c:pt>
                <c:pt idx="53">
                  <c:v>76034</c:v>
                </c:pt>
                <c:pt idx="54">
                  <c:v>78088</c:v>
                </c:pt>
                <c:pt idx="55">
                  <c:v>80840</c:v>
                </c:pt>
                <c:pt idx="56">
                  <c:v>83312</c:v>
                </c:pt>
                <c:pt idx="57">
                  <c:v>84975</c:v>
                </c:pt>
                <c:pt idx="58">
                  <c:v>87420</c:v>
                </c:pt>
                <c:pt idx="59">
                  <c:v>91692</c:v>
                </c:pt>
                <c:pt idx="60">
                  <c:v>97899</c:v>
                </c:pt>
                <c:pt idx="61">
                  <c:v>98351</c:v>
                </c:pt>
                <c:pt idx="62">
                  <c:v>108000</c:v>
                </c:pt>
                <c:pt idx="63">
                  <c:v>113787</c:v>
                </c:pt>
                <c:pt idx="64">
                  <c:v>122150</c:v>
                </c:pt>
                <c:pt idx="65">
                  <c:v>130915</c:v>
                </c:pt>
                <c:pt idx="66">
                  <c:v>139415</c:v>
                </c:pt>
                <c:pt idx="67">
                  <c:v>149082</c:v>
                </c:pt>
                <c:pt idx="68">
                  <c:v>164566</c:v>
                </c:pt>
                <c:pt idx="69">
                  <c:v>178034</c:v>
                </c:pt>
                <c:pt idx="70">
                  <c:v>193177</c:v>
                </c:pt>
                <c:pt idx="71">
                  <c:v>210263</c:v>
                </c:pt>
                <c:pt idx="72">
                  <c:v>225796</c:v>
                </c:pt>
                <c:pt idx="73">
                  <c:v>246152</c:v>
                </c:pt>
                <c:pt idx="74">
                  <c:v>260012</c:v>
                </c:pt>
                <c:pt idx="75">
                  <c:v>276515</c:v>
                </c:pt>
                <c:pt idx="76">
                  <c:v>300054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1640"/>
        <c:axId val="432172032"/>
      </c:lineChart>
      <c:catAx>
        <c:axId val="43217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2032"/>
        <c:crosses val="autoZero"/>
        <c:auto val="1"/>
        <c:lblAlgn val="ctr"/>
        <c:lblOffset val="100"/>
        <c:noMultiLvlLbl val="0"/>
      </c:catAx>
      <c:valAx>
        <c:axId val="4321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 (220-226; 238-240;247)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7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</c:strCache>
            </c:strRef>
          </c:cat>
          <c:val>
            <c:numRef>
              <c:f>Recovered!$B$4:$CM$4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  <c:pt idx="71">
                  <c:v>192</c:v>
                </c:pt>
                <c:pt idx="72">
                  <c:v>208</c:v>
                </c:pt>
                <c:pt idx="73">
                  <c:v>215</c:v>
                </c:pt>
                <c:pt idx="74">
                  <c:v>229</c:v>
                </c:pt>
                <c:pt idx="75">
                  <c:v>287</c:v>
                </c:pt>
                <c:pt idx="76">
                  <c:v>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 (134)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7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</c:strCache>
            </c:strRef>
          </c:cat>
          <c:val>
            <c:numRef>
              <c:f>Recovered!$B$5:$CM$5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7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</c:strCache>
            </c:strRef>
          </c:cat>
          <c:val>
            <c:numRef>
              <c:f>Recovered!$B$6:$CM$6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  <c:pt idx="71">
                  <c:v>50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4"/>
          <c:order val="3"/>
          <c:tx>
            <c:strRef>
              <c:f>Recovered!$A$8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7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</c:strCache>
            </c:strRef>
          </c:cat>
          <c:val>
            <c:numRef>
              <c:f>Recovered!$B$8:$CM$8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ser>
          <c:idx val="1"/>
          <c:order val="4"/>
          <c:tx>
            <c:strRef>
              <c:f>Recovered!$A$7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7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</c:strCache>
            </c:strRef>
          </c:cat>
          <c:val>
            <c:numRef>
              <c:f>Recovered!$B$7:$CM$7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2816"/>
        <c:axId val="432173208"/>
      </c:lineChart>
      <c:catAx>
        <c:axId val="43217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3208"/>
        <c:crosses val="autoZero"/>
        <c:auto val="1"/>
        <c:lblAlgn val="ctr"/>
        <c:lblOffset val="100"/>
        <c:noMultiLvlLbl val="0"/>
      </c:catAx>
      <c:valAx>
        <c:axId val="43217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7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</c:strCache>
            </c:strRef>
          </c:cat>
          <c:val>
            <c:numRef>
              <c:f>Recovered!$C$69:$CM$69</c:f>
              <c:numCache>
                <c:formatCode>General</c:formatCode>
                <c:ptCount val="89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2493</c:v>
                </c:pt>
                <c:pt idx="45">
                  <c:v>2336</c:v>
                </c:pt>
                <c:pt idx="46">
                  <c:v>1800</c:v>
                </c:pt>
                <c:pt idx="47">
                  <c:v>1910</c:v>
                </c:pt>
                <c:pt idx="48">
                  <c:v>2599</c:v>
                </c:pt>
                <c:pt idx="49">
                  <c:v>1321</c:v>
                </c:pt>
                <c:pt idx="50">
                  <c:v>1927</c:v>
                </c:pt>
                <c:pt idx="51">
                  <c:v>2373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2472</c:v>
                </c:pt>
                <c:pt idx="56">
                  <c:v>1663</c:v>
                </c:pt>
                <c:pt idx="57">
                  <c:v>2445</c:v>
                </c:pt>
                <c:pt idx="58">
                  <c:v>4272</c:v>
                </c:pt>
                <c:pt idx="59">
                  <c:v>6207</c:v>
                </c:pt>
                <c:pt idx="60">
                  <c:v>452</c:v>
                </c:pt>
                <c:pt idx="61">
                  <c:v>9649</c:v>
                </c:pt>
                <c:pt idx="62">
                  <c:v>5787</c:v>
                </c:pt>
                <c:pt idx="63">
                  <c:v>8363</c:v>
                </c:pt>
                <c:pt idx="64">
                  <c:v>8765</c:v>
                </c:pt>
                <c:pt idx="65">
                  <c:v>8500</c:v>
                </c:pt>
                <c:pt idx="66">
                  <c:v>9667</c:v>
                </c:pt>
                <c:pt idx="67">
                  <c:v>15484</c:v>
                </c:pt>
                <c:pt idx="68">
                  <c:v>13468</c:v>
                </c:pt>
                <c:pt idx="69">
                  <c:v>15143</c:v>
                </c:pt>
                <c:pt idx="70">
                  <c:v>17086</c:v>
                </c:pt>
                <c:pt idx="71">
                  <c:v>15533</c:v>
                </c:pt>
                <c:pt idx="72">
                  <c:v>20356</c:v>
                </c:pt>
                <c:pt idx="73">
                  <c:v>13860</c:v>
                </c:pt>
                <c:pt idx="74">
                  <c:v>16503</c:v>
                </c:pt>
                <c:pt idx="75">
                  <c:v>23539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Recovered!$A$70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7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</c:strCache>
            </c:strRef>
          </c:cat>
          <c:val>
            <c:numRef>
              <c:f>Recovered!$C$70:$CM$70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  <c:pt idx="70">
                  <c:v>13</c:v>
                </c:pt>
                <c:pt idx="71">
                  <c:v>16</c:v>
                </c:pt>
                <c:pt idx="72">
                  <c:v>7</c:v>
                </c:pt>
                <c:pt idx="73">
                  <c:v>14</c:v>
                </c:pt>
                <c:pt idx="74">
                  <c:v>58</c:v>
                </c:pt>
                <c:pt idx="7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7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</c:strCache>
            </c:strRef>
          </c:cat>
          <c:val>
            <c:numRef>
              <c:f>Recovered!$C$71:$CM$71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  <c:pt idx="70">
                  <c:v>1431</c:v>
                </c:pt>
                <c:pt idx="71">
                  <c:v>1480</c:v>
                </c:pt>
                <c:pt idx="72">
                  <c:v>1238</c:v>
                </c:pt>
                <c:pt idx="73">
                  <c:v>819</c:v>
                </c:pt>
                <c:pt idx="74">
                  <c:v>1022</c:v>
                </c:pt>
                <c:pt idx="75">
                  <c:v>1555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Recovered!$A$72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7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</c:strCache>
            </c:strRef>
          </c:cat>
          <c:val>
            <c:numRef>
              <c:f>Recovered!$C$72:$CM$72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Recovered!$A$73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7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</c:strCache>
            </c:strRef>
          </c:cat>
          <c:val>
            <c:numRef>
              <c:f>Recovered!$C$73:$CM$73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  <c:pt idx="70">
                  <c:v>527</c:v>
                </c:pt>
                <c:pt idx="71">
                  <c:v>706</c:v>
                </c:pt>
                <c:pt idx="72">
                  <c:v>4945</c:v>
                </c:pt>
                <c:pt idx="73">
                  <c:v>2796</c:v>
                </c:pt>
                <c:pt idx="74">
                  <c:v>2133</c:v>
                </c:pt>
                <c:pt idx="75">
                  <c:v>2182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4"/>
          <c:order val="4"/>
          <c:tx>
            <c:strRef>
              <c:f>Recovered!$A$74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7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</c:strCache>
            </c:strRef>
          </c:cat>
          <c:val>
            <c:numRef>
              <c:f>Recovered!$C$74:$CM$74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  <c:pt idx="70">
                  <c:v>4096</c:v>
                </c:pt>
                <c:pt idx="71">
                  <c:v>3770</c:v>
                </c:pt>
                <c:pt idx="72">
                  <c:v>3706</c:v>
                </c:pt>
                <c:pt idx="73">
                  <c:v>3861</c:v>
                </c:pt>
                <c:pt idx="74">
                  <c:v>2357</c:v>
                </c:pt>
                <c:pt idx="75">
                  <c:v>2771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00044272801405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7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</c:strCache>
            </c:strRef>
          </c:cat>
          <c:val>
            <c:numRef>
              <c:f>Deaths!$B$3:$CM$3</c:f>
              <c:numCache>
                <c:formatCode>General</c:formatCode>
                <c:ptCount val="90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3348</c:v>
                </c:pt>
                <c:pt idx="44">
                  <c:v>3460</c:v>
                </c:pt>
                <c:pt idx="45">
                  <c:v>3558</c:v>
                </c:pt>
                <c:pt idx="46">
                  <c:v>3802</c:v>
                </c:pt>
                <c:pt idx="47">
                  <c:v>3988</c:v>
                </c:pt>
                <c:pt idx="48">
                  <c:v>4262</c:v>
                </c:pt>
                <c:pt idx="49">
                  <c:v>4615</c:v>
                </c:pt>
                <c:pt idx="50">
                  <c:v>4720</c:v>
                </c:pt>
                <c:pt idx="51">
                  <c:v>5404</c:v>
                </c:pt>
                <c:pt idx="52">
                  <c:v>5819</c:v>
                </c:pt>
                <c:pt idx="53">
                  <c:v>6440</c:v>
                </c:pt>
                <c:pt idx="54">
                  <c:v>7126</c:v>
                </c:pt>
                <c:pt idx="55">
                  <c:v>7905</c:v>
                </c:pt>
                <c:pt idx="56">
                  <c:v>8733</c:v>
                </c:pt>
                <c:pt idx="57">
                  <c:v>9867</c:v>
                </c:pt>
                <c:pt idx="58">
                  <c:v>11299</c:v>
                </c:pt>
                <c:pt idx="59">
                  <c:v>12973</c:v>
                </c:pt>
                <c:pt idx="60">
                  <c:v>14651</c:v>
                </c:pt>
                <c:pt idx="61">
                  <c:v>16505</c:v>
                </c:pt>
                <c:pt idx="62">
                  <c:v>18625</c:v>
                </c:pt>
                <c:pt idx="63">
                  <c:v>21181</c:v>
                </c:pt>
                <c:pt idx="64">
                  <c:v>23970</c:v>
                </c:pt>
                <c:pt idx="65">
                  <c:v>27198</c:v>
                </c:pt>
                <c:pt idx="66">
                  <c:v>30652</c:v>
                </c:pt>
                <c:pt idx="67">
                  <c:v>33925</c:v>
                </c:pt>
                <c:pt idx="68">
                  <c:v>37582</c:v>
                </c:pt>
                <c:pt idx="69">
                  <c:v>42107</c:v>
                </c:pt>
                <c:pt idx="70">
                  <c:v>46809</c:v>
                </c:pt>
                <c:pt idx="71">
                  <c:v>52983</c:v>
                </c:pt>
                <c:pt idx="72">
                  <c:v>58787</c:v>
                </c:pt>
                <c:pt idx="73">
                  <c:v>64606</c:v>
                </c:pt>
                <c:pt idx="74">
                  <c:v>69374</c:v>
                </c:pt>
                <c:pt idx="75">
                  <c:v>74565</c:v>
                </c:pt>
                <c:pt idx="76">
                  <c:v>81865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0"/>
          <c:order val="1"/>
          <c:tx>
            <c:strRef>
              <c:f>Deaths!$A$4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7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</c:strCache>
            </c:strRef>
          </c:cat>
          <c:val>
            <c:numRef>
              <c:f>Deaths!$B$4:$CM$4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6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21</c:v>
                </c:pt>
                <c:pt idx="53">
                  <c:v>21</c:v>
                </c:pt>
                <c:pt idx="54">
                  <c:v>56</c:v>
                </c:pt>
                <c:pt idx="55">
                  <c:v>56</c:v>
                </c:pt>
                <c:pt idx="56">
                  <c:v>72</c:v>
                </c:pt>
                <c:pt idx="57">
                  <c:v>138</c:v>
                </c:pt>
                <c:pt idx="58">
                  <c:v>178</c:v>
                </c:pt>
                <c:pt idx="59">
                  <c:v>234</c:v>
                </c:pt>
                <c:pt idx="60">
                  <c:v>282</c:v>
                </c:pt>
                <c:pt idx="61">
                  <c:v>336</c:v>
                </c:pt>
                <c:pt idx="62">
                  <c:v>423</c:v>
                </c:pt>
                <c:pt idx="63">
                  <c:v>466</c:v>
                </c:pt>
                <c:pt idx="64">
                  <c:v>580</c:v>
                </c:pt>
                <c:pt idx="65">
                  <c:v>761</c:v>
                </c:pt>
                <c:pt idx="66">
                  <c:v>1021</c:v>
                </c:pt>
                <c:pt idx="67">
                  <c:v>1231</c:v>
                </c:pt>
                <c:pt idx="68">
                  <c:v>1411</c:v>
                </c:pt>
                <c:pt idx="69">
                  <c:v>1793</c:v>
                </c:pt>
                <c:pt idx="70">
                  <c:v>2357</c:v>
                </c:pt>
                <c:pt idx="71">
                  <c:v>2926</c:v>
                </c:pt>
                <c:pt idx="72">
                  <c:v>3611</c:v>
                </c:pt>
                <c:pt idx="73">
                  <c:v>4320</c:v>
                </c:pt>
                <c:pt idx="74">
                  <c:v>4943</c:v>
                </c:pt>
                <c:pt idx="75">
                  <c:v>5385</c:v>
                </c:pt>
                <c:pt idx="76">
                  <c:v>6171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2"/>
          <c:tx>
            <c:strRef>
              <c:f>Deaths!$A$5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7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</c:strCache>
            </c:strRef>
          </c:cat>
          <c:val>
            <c:numRef>
              <c:f>Deaths!$B$5:$CM$5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3"/>
          <c:tx>
            <c:strRef>
              <c:f>Deaths!$A$6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7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</c:strCache>
            </c:strRef>
          </c:cat>
          <c:val>
            <c:numRef>
              <c:f>Deaths!$B$6:$CM$6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5"/>
          <c:order val="4"/>
          <c:tx>
            <c:strRef>
              <c:f>Deaths!$A$8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7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</c:strCache>
            </c:strRef>
          </c:cat>
          <c:val>
            <c:numRef>
              <c:f>Deaths!$B$8:$CM$8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ser>
          <c:idx val="3"/>
          <c:order val="5"/>
          <c:tx>
            <c:strRef>
              <c:f>Deaths!$A$7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7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</c:strCache>
            </c:strRef>
          </c:cat>
          <c:val>
            <c:numRef>
              <c:f>Deaths!$B$7:$CM$7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  <c:pt idx="60">
                  <c:v>417</c:v>
                </c:pt>
                <c:pt idx="61">
                  <c:v>557</c:v>
                </c:pt>
                <c:pt idx="62">
                  <c:v>706</c:v>
                </c:pt>
                <c:pt idx="63">
                  <c:v>942</c:v>
                </c:pt>
                <c:pt idx="64">
                  <c:v>1209</c:v>
                </c:pt>
                <c:pt idx="65">
                  <c:v>1581</c:v>
                </c:pt>
                <c:pt idx="66">
                  <c:v>2026</c:v>
                </c:pt>
                <c:pt idx="67">
                  <c:v>2467</c:v>
                </c:pt>
                <c:pt idx="68">
                  <c:v>2978</c:v>
                </c:pt>
                <c:pt idx="69">
                  <c:v>3873</c:v>
                </c:pt>
                <c:pt idx="70">
                  <c:v>4757</c:v>
                </c:pt>
                <c:pt idx="71">
                  <c:v>5926</c:v>
                </c:pt>
                <c:pt idx="72">
                  <c:v>7087</c:v>
                </c:pt>
                <c:pt idx="73">
                  <c:v>8407</c:v>
                </c:pt>
                <c:pt idx="74">
                  <c:v>9619</c:v>
                </c:pt>
                <c:pt idx="75">
                  <c:v>10783</c:v>
                </c:pt>
                <c:pt idx="76">
                  <c:v>12722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49288"/>
        <c:axId val="432349680"/>
      </c:lineChart>
      <c:catAx>
        <c:axId val="43234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680"/>
        <c:crosses val="autoZero"/>
        <c:auto val="1"/>
        <c:lblAlgn val="ctr"/>
        <c:lblOffset val="100"/>
        <c:noMultiLvlLbl val="0"/>
      </c:catAx>
      <c:valAx>
        <c:axId val="4323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3545572952087"/>
          <c:y val="0.51721269194936748"/>
          <c:w val="0.153592100546903"/>
          <c:h val="0.18501728398614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7</xdr:row>
      <xdr:rowOff>174626</xdr:rowOff>
    </xdr:from>
    <xdr:to>
      <xdr:col>14</xdr:col>
      <xdr:colOff>63499</xdr:colOff>
      <xdr:row>63</xdr:row>
      <xdr:rowOff>17463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234950</xdr:colOff>
      <xdr:row>8</xdr:row>
      <xdr:rowOff>6350</xdr:rowOff>
    </xdr:from>
    <xdr:to>
      <xdr:col>29</xdr:col>
      <xdr:colOff>425449</xdr:colOff>
      <xdr:row>63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568324</xdr:colOff>
      <xdr:row>75</xdr:row>
      <xdr:rowOff>15874</xdr:rowOff>
    </xdr:from>
    <xdr:to>
      <xdr:col>14</xdr:col>
      <xdr:colOff>31749</xdr:colOff>
      <xdr:row>105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234950</xdr:colOff>
      <xdr:row>74</xdr:row>
      <xdr:rowOff>171450</xdr:rowOff>
    </xdr:from>
    <xdr:to>
      <xdr:col>28</xdr:col>
      <xdr:colOff>31750</xdr:colOff>
      <xdr:row>104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12</xdr:col>
      <xdr:colOff>407987</xdr:colOff>
      <xdr:row>64</xdr:row>
      <xdr:rowOff>122237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30</xdr:col>
      <xdr:colOff>603250</xdr:colOff>
      <xdr:row>64</xdr:row>
      <xdr:rowOff>115888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13</xdr:col>
      <xdr:colOff>434975</xdr:colOff>
      <xdr:row>104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75</xdr:row>
      <xdr:rowOff>0</xdr:rowOff>
    </xdr:from>
    <xdr:to>
      <xdr:col>29</xdr:col>
      <xdr:colOff>6350</xdr:colOff>
      <xdr:row>104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1595436</xdr:colOff>
      <xdr:row>9</xdr:row>
      <xdr:rowOff>60325</xdr:rowOff>
    </xdr:from>
    <xdr:to>
      <xdr:col>20</xdr:col>
      <xdr:colOff>722313</xdr:colOff>
      <xdr:row>47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1682749</xdr:colOff>
      <xdr:row>57</xdr:row>
      <xdr:rowOff>0</xdr:rowOff>
    </xdr:from>
    <xdr:to>
      <xdr:col>19</xdr:col>
      <xdr:colOff>190499</xdr:colOff>
      <xdr:row>95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679450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679450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265"/>
  <sheetViews>
    <sheetView topLeftCell="BM1" workbookViewId="0">
      <selection activeCell="CC1" sqref="CC1"/>
    </sheetView>
  </sheetViews>
  <sheetFormatPr defaultRowHeight="14.5" x14ac:dyDescent="0.35"/>
  <cols>
    <col min="75" max="81" width="10.453125" bestFit="1" customWidth="1"/>
  </cols>
  <sheetData>
    <row r="1" spans="1:81" x14ac:dyDescent="0.35">
      <c r="E1">
        <f>SUM(E3:E265)</f>
        <v>555</v>
      </c>
      <c r="F1">
        <f t="shared" ref="F1:BQ1" si="0">SUM(F3:F265)</f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79561</v>
      </c>
      <c r="AM1">
        <f t="shared" si="0"/>
        <v>80406</v>
      </c>
      <c r="AN1">
        <f t="shared" si="0"/>
        <v>81388</v>
      </c>
      <c r="AO1">
        <f t="shared" si="0"/>
        <v>82746</v>
      </c>
      <c r="AP1">
        <f t="shared" si="0"/>
        <v>84112</v>
      </c>
      <c r="AQ1">
        <f t="shared" si="0"/>
        <v>86011</v>
      </c>
      <c r="AR1">
        <f t="shared" si="0"/>
        <v>88369</v>
      </c>
      <c r="AS1">
        <f t="shared" si="0"/>
        <v>90306</v>
      </c>
      <c r="AT1">
        <f t="shared" si="0"/>
        <v>92840</v>
      </c>
      <c r="AU1">
        <f t="shared" si="0"/>
        <v>95120</v>
      </c>
      <c r="AV1">
        <f t="shared" si="0"/>
        <v>97886</v>
      </c>
      <c r="AW1">
        <f t="shared" si="0"/>
        <v>101801</v>
      </c>
      <c r="AX1">
        <f t="shared" si="0"/>
        <v>105847</v>
      </c>
      <c r="AY1">
        <f t="shared" si="0"/>
        <v>109821</v>
      </c>
      <c r="AZ1">
        <f t="shared" si="0"/>
        <v>113590</v>
      </c>
      <c r="BA1">
        <f t="shared" si="0"/>
        <v>118620</v>
      </c>
      <c r="BB1">
        <f t="shared" si="0"/>
        <v>125875</v>
      </c>
      <c r="BC1">
        <f t="shared" si="0"/>
        <v>128352</v>
      </c>
      <c r="BD1">
        <f t="shared" si="0"/>
        <v>145205</v>
      </c>
      <c r="BE1">
        <f t="shared" si="0"/>
        <v>156101</v>
      </c>
      <c r="BF1">
        <f t="shared" si="0"/>
        <v>167454</v>
      </c>
      <c r="BG1">
        <f t="shared" si="0"/>
        <v>181574</v>
      </c>
      <c r="BH1">
        <f t="shared" si="0"/>
        <v>197102</v>
      </c>
      <c r="BI1">
        <f t="shared" si="0"/>
        <v>214821</v>
      </c>
      <c r="BJ1">
        <f t="shared" si="0"/>
        <v>242570</v>
      </c>
      <c r="BK1">
        <f t="shared" si="0"/>
        <v>272208</v>
      </c>
      <c r="BL1">
        <f t="shared" si="0"/>
        <v>304507</v>
      </c>
      <c r="BM1">
        <f t="shared" si="0"/>
        <v>336953</v>
      </c>
      <c r="BN1">
        <f t="shared" si="0"/>
        <v>378235</v>
      </c>
      <c r="BO1">
        <f t="shared" si="0"/>
        <v>418045</v>
      </c>
      <c r="BP1">
        <f t="shared" si="0"/>
        <v>467653</v>
      </c>
      <c r="BQ1">
        <f t="shared" si="0"/>
        <v>529591</v>
      </c>
      <c r="BR1">
        <f t="shared" ref="BR1:CC1" si="1">SUM(BR3:BR265)</f>
        <v>593291</v>
      </c>
      <c r="BS1">
        <f t="shared" si="1"/>
        <v>660706</v>
      </c>
      <c r="BT1">
        <f t="shared" si="1"/>
        <v>720140</v>
      </c>
      <c r="BU1">
        <f t="shared" si="1"/>
        <v>782395</v>
      </c>
      <c r="BV1">
        <f t="shared" si="1"/>
        <v>857487</v>
      </c>
      <c r="BW1">
        <f t="shared" si="1"/>
        <v>932605</v>
      </c>
      <c r="BX1">
        <f t="shared" si="1"/>
        <v>1013320</v>
      </c>
      <c r="BY1">
        <f t="shared" si="1"/>
        <v>1095917</v>
      </c>
      <c r="BZ1">
        <f t="shared" si="1"/>
        <v>1197405</v>
      </c>
      <c r="CA1">
        <f t="shared" si="1"/>
        <v>1272115</v>
      </c>
      <c r="CB1">
        <f t="shared" si="1"/>
        <v>1345101</v>
      </c>
      <c r="CC1">
        <f t="shared" si="1"/>
        <v>1426096</v>
      </c>
    </row>
    <row r="2" spans="1:81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</row>
    <row r="3" spans="1:81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  <c r="BZ3">
        <v>299</v>
      </c>
      <c r="CA3">
        <v>349</v>
      </c>
      <c r="CB3">
        <v>367</v>
      </c>
      <c r="CC3">
        <v>423</v>
      </c>
    </row>
    <row r="4" spans="1:81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</row>
    <row r="5" spans="1:81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</row>
    <row r="6" spans="1:81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</row>
    <row r="7" spans="1:81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</row>
    <row r="8" spans="1:81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</row>
    <row r="9" spans="1:81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</row>
    <row r="10" spans="1:81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</row>
    <row r="11" spans="1:81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</row>
    <row r="12" spans="1:81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</row>
    <row r="13" spans="1:81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</row>
    <row r="14" spans="1:81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</row>
    <row r="15" spans="1:81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</row>
    <row r="16" spans="1:81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</row>
    <row r="17" spans="1:81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</row>
    <row r="18" spans="1:81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</row>
    <row r="19" spans="1:81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</row>
    <row r="20" spans="1:81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</row>
    <row r="21" spans="1:81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</row>
    <row r="22" spans="1:81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</row>
    <row r="23" spans="1:81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</row>
    <row r="24" spans="1:81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</row>
    <row r="25" spans="1:81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</row>
    <row r="26" spans="1:81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</row>
    <row r="27" spans="1:81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  <c r="BY27">
        <v>16</v>
      </c>
      <c r="BZ27">
        <v>16</v>
      </c>
      <c r="CA27">
        <v>22</v>
      </c>
      <c r="CB27">
        <v>26</v>
      </c>
      <c r="CC27">
        <v>26</v>
      </c>
    </row>
    <row r="28" spans="1:81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  <c r="BY28">
        <v>5</v>
      </c>
      <c r="BZ28">
        <v>5</v>
      </c>
      <c r="CA28">
        <v>5</v>
      </c>
      <c r="CB28">
        <v>5</v>
      </c>
      <c r="CC28">
        <v>5</v>
      </c>
    </row>
    <row r="29" spans="1:81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  <c r="BY29">
        <v>132</v>
      </c>
      <c r="BZ29">
        <v>139</v>
      </c>
      <c r="CA29">
        <v>157</v>
      </c>
      <c r="CB29">
        <v>183</v>
      </c>
      <c r="CC29">
        <v>194</v>
      </c>
    </row>
    <row r="30" spans="1:81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  <c r="BY30">
        <v>579</v>
      </c>
      <c r="BZ30">
        <v>624</v>
      </c>
      <c r="CA30">
        <v>654</v>
      </c>
      <c r="CB30">
        <v>674</v>
      </c>
      <c r="CC30">
        <v>764</v>
      </c>
    </row>
    <row r="31" spans="1:81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  <c r="BU31">
        <v>4579</v>
      </c>
      <c r="BV31">
        <v>5717</v>
      </c>
      <c r="BW31">
        <v>6836</v>
      </c>
      <c r="BX31">
        <v>8044</v>
      </c>
      <c r="BY31">
        <v>9056</v>
      </c>
      <c r="BZ31">
        <v>10360</v>
      </c>
      <c r="CA31">
        <v>11130</v>
      </c>
      <c r="CB31">
        <v>12161</v>
      </c>
      <c r="CC31">
        <v>14034</v>
      </c>
    </row>
    <row r="32" spans="1:81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  <c r="BU32">
        <v>127</v>
      </c>
      <c r="BV32">
        <v>129</v>
      </c>
      <c r="BW32">
        <v>131</v>
      </c>
      <c r="BX32">
        <v>133</v>
      </c>
      <c r="BY32">
        <v>134</v>
      </c>
      <c r="BZ32">
        <v>135</v>
      </c>
      <c r="CA32">
        <v>135</v>
      </c>
      <c r="CB32">
        <v>135</v>
      </c>
      <c r="CC32">
        <v>135</v>
      </c>
    </row>
    <row r="33" spans="1:81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  <c r="BU33">
        <v>359</v>
      </c>
      <c r="BV33">
        <v>399</v>
      </c>
      <c r="BW33">
        <v>422</v>
      </c>
      <c r="BX33">
        <v>457</v>
      </c>
      <c r="BY33">
        <v>485</v>
      </c>
      <c r="BZ33">
        <v>503</v>
      </c>
      <c r="CA33">
        <v>531</v>
      </c>
      <c r="CB33">
        <v>549</v>
      </c>
      <c r="CC33">
        <v>577</v>
      </c>
    </row>
    <row r="34" spans="1:81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  <c r="BU34">
        <v>246</v>
      </c>
      <c r="BV34">
        <v>261</v>
      </c>
      <c r="BW34">
        <v>282</v>
      </c>
      <c r="BX34">
        <v>288</v>
      </c>
      <c r="BY34">
        <v>302</v>
      </c>
      <c r="BZ34">
        <v>318</v>
      </c>
      <c r="CA34">
        <v>345</v>
      </c>
      <c r="CB34">
        <v>364</v>
      </c>
      <c r="CC34">
        <v>384</v>
      </c>
    </row>
    <row r="35" spans="1:81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7</v>
      </c>
      <c r="CA35">
        <v>7</v>
      </c>
      <c r="CB35">
        <v>7</v>
      </c>
      <c r="CC35">
        <v>7</v>
      </c>
    </row>
    <row r="36" spans="1:81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  <c r="BU36">
        <v>107</v>
      </c>
      <c r="BV36">
        <v>109</v>
      </c>
      <c r="BW36">
        <v>109</v>
      </c>
      <c r="BX36">
        <v>110</v>
      </c>
      <c r="BY36">
        <v>114</v>
      </c>
      <c r="BZ36">
        <v>114</v>
      </c>
      <c r="CA36">
        <v>114</v>
      </c>
      <c r="CB36">
        <v>114</v>
      </c>
      <c r="CC36">
        <v>115</v>
      </c>
    </row>
    <row r="37" spans="1:81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  <c r="BU37">
        <v>139</v>
      </c>
      <c r="BV37">
        <v>193</v>
      </c>
      <c r="BW37">
        <v>233</v>
      </c>
      <c r="BX37">
        <v>306</v>
      </c>
      <c r="BY37">
        <v>509</v>
      </c>
      <c r="BZ37">
        <v>555</v>
      </c>
      <c r="CA37">
        <v>650</v>
      </c>
      <c r="CB37">
        <v>658</v>
      </c>
      <c r="CC37">
        <v>658</v>
      </c>
    </row>
    <row r="38" spans="1:81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  <c r="BU38">
        <v>661</v>
      </c>
      <c r="BV38">
        <v>690</v>
      </c>
      <c r="BW38">
        <v>754</v>
      </c>
      <c r="BX38">
        <v>969</v>
      </c>
      <c r="BY38">
        <v>969</v>
      </c>
      <c r="BZ38">
        <v>1075</v>
      </c>
      <c r="CA38">
        <v>1181</v>
      </c>
      <c r="CB38">
        <v>1250</v>
      </c>
      <c r="CC38">
        <v>1373</v>
      </c>
    </row>
    <row r="39" spans="1:81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  <c r="BU39">
        <v>970</v>
      </c>
      <c r="BV39">
        <v>1013</v>
      </c>
      <c r="BW39">
        <v>1013</v>
      </c>
      <c r="BX39">
        <v>1121</v>
      </c>
      <c r="BY39">
        <v>1174</v>
      </c>
      <c r="BZ39">
        <v>1203</v>
      </c>
      <c r="CA39">
        <v>1203</v>
      </c>
      <c r="CB39">
        <v>1266</v>
      </c>
      <c r="CC39">
        <v>1266</v>
      </c>
    </row>
    <row r="40" spans="1:81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  <c r="CA40">
        <v>13</v>
      </c>
      <c r="CB40">
        <v>13</v>
      </c>
      <c r="CC40">
        <v>13</v>
      </c>
    </row>
    <row r="41" spans="1:81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  <c r="BU41">
        <v>96</v>
      </c>
      <c r="BV41">
        <v>103</v>
      </c>
      <c r="BW41">
        <v>127</v>
      </c>
      <c r="BX41">
        <v>167</v>
      </c>
      <c r="BY41">
        <v>182</v>
      </c>
      <c r="BZ41">
        <v>182</v>
      </c>
      <c r="CA41">
        <v>203</v>
      </c>
      <c r="CB41">
        <v>203</v>
      </c>
      <c r="CC41">
        <v>217</v>
      </c>
    </row>
    <row r="42" spans="1:81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  <c r="BU42">
        <v>68</v>
      </c>
      <c r="BV42">
        <v>70</v>
      </c>
      <c r="BW42">
        <v>81</v>
      </c>
      <c r="BX42">
        <v>91</v>
      </c>
      <c r="BY42">
        <v>91</v>
      </c>
      <c r="BZ42">
        <v>91</v>
      </c>
      <c r="CA42">
        <v>98</v>
      </c>
      <c r="CB42">
        <v>103</v>
      </c>
      <c r="CC42">
        <v>105</v>
      </c>
    </row>
    <row r="43" spans="1:81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  <c r="BU43">
        <v>148</v>
      </c>
      <c r="BV43">
        <v>152</v>
      </c>
      <c r="BW43">
        <v>175</v>
      </c>
      <c r="BX43">
        <v>183</v>
      </c>
      <c r="BY43">
        <v>195</v>
      </c>
      <c r="BZ43">
        <v>195</v>
      </c>
      <c r="CA43">
        <v>217</v>
      </c>
      <c r="CB43">
        <v>226</v>
      </c>
      <c r="CC43">
        <v>228</v>
      </c>
    </row>
    <row r="44" spans="1:81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  <c r="BU44">
        <v>127</v>
      </c>
      <c r="BV44">
        <v>147</v>
      </c>
      <c r="BW44">
        <v>173</v>
      </c>
      <c r="BX44">
        <v>193</v>
      </c>
      <c r="BY44">
        <v>207</v>
      </c>
      <c r="BZ44">
        <v>236</v>
      </c>
      <c r="CA44">
        <v>262</v>
      </c>
      <c r="CB44">
        <v>293</v>
      </c>
      <c r="CC44">
        <v>310</v>
      </c>
    </row>
    <row r="45" spans="1:81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  <c r="BU45">
        <v>1706</v>
      </c>
      <c r="BV45">
        <v>1966</v>
      </c>
      <c r="BW45">
        <v>2392</v>
      </c>
      <c r="BX45">
        <v>2793</v>
      </c>
      <c r="BY45">
        <v>3255</v>
      </c>
      <c r="BZ45">
        <v>3630</v>
      </c>
      <c r="CA45">
        <v>4354</v>
      </c>
      <c r="CB45">
        <v>4347</v>
      </c>
      <c r="CC45">
        <v>4726</v>
      </c>
    </row>
    <row r="46" spans="1:81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  <c r="BU46">
        <v>18</v>
      </c>
      <c r="BV46">
        <v>21</v>
      </c>
      <c r="BW46">
        <v>21</v>
      </c>
      <c r="BX46">
        <v>22</v>
      </c>
      <c r="BY46">
        <v>22</v>
      </c>
      <c r="BZ46">
        <v>22</v>
      </c>
      <c r="CA46">
        <v>22</v>
      </c>
      <c r="CB46">
        <v>22</v>
      </c>
      <c r="CC46">
        <v>22</v>
      </c>
    </row>
    <row r="47" spans="1:81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  <c r="BU47">
        <v>3430</v>
      </c>
      <c r="BV47">
        <v>4162</v>
      </c>
      <c r="BW47">
        <v>4611</v>
      </c>
      <c r="BX47">
        <v>5518</v>
      </c>
      <c r="BY47">
        <v>6101</v>
      </c>
      <c r="BZ47">
        <v>6101</v>
      </c>
      <c r="CA47">
        <v>7944</v>
      </c>
      <c r="CB47">
        <v>8580</v>
      </c>
      <c r="CC47">
        <v>9340</v>
      </c>
    </row>
    <row r="48" spans="1:81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  <c r="BU48">
        <v>156</v>
      </c>
      <c r="BV48">
        <v>184</v>
      </c>
      <c r="BW48">
        <v>193</v>
      </c>
      <c r="BX48">
        <v>206</v>
      </c>
      <c r="BY48">
        <v>220</v>
      </c>
      <c r="BZ48">
        <v>220</v>
      </c>
      <c r="CA48">
        <v>249</v>
      </c>
      <c r="CB48">
        <v>249</v>
      </c>
      <c r="CC48">
        <v>260</v>
      </c>
    </row>
    <row r="49" spans="1:81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8</v>
      </c>
      <c r="BZ49">
        <v>8</v>
      </c>
      <c r="CA49">
        <v>8</v>
      </c>
      <c r="CB49">
        <v>8</v>
      </c>
      <c r="CC49">
        <v>8</v>
      </c>
    </row>
    <row r="50" spans="1:81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5</v>
      </c>
      <c r="BV50">
        <v>7</v>
      </c>
      <c r="BW50">
        <v>7</v>
      </c>
      <c r="BX50">
        <v>8</v>
      </c>
      <c r="BY50">
        <v>8</v>
      </c>
      <c r="BZ50">
        <v>9</v>
      </c>
      <c r="CA50">
        <v>9</v>
      </c>
      <c r="CB50">
        <v>9</v>
      </c>
      <c r="CC50">
        <v>10</v>
      </c>
    </row>
    <row r="51" spans="1:81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  <c r="BS51">
        <v>1909</v>
      </c>
      <c r="BT51">
        <v>2139</v>
      </c>
      <c r="BU51">
        <v>2449</v>
      </c>
      <c r="BV51">
        <v>2738</v>
      </c>
      <c r="BW51">
        <v>3031</v>
      </c>
      <c r="BX51">
        <v>3404</v>
      </c>
      <c r="BY51">
        <v>3737</v>
      </c>
      <c r="BZ51">
        <v>4161</v>
      </c>
      <c r="CA51">
        <v>4471</v>
      </c>
      <c r="CB51">
        <v>4815</v>
      </c>
      <c r="CC51">
        <v>5116</v>
      </c>
    </row>
    <row r="52" spans="1:81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  <c r="BV52">
        <v>990</v>
      </c>
      <c r="BW52">
        <v>990</v>
      </c>
      <c r="BX52">
        <v>990</v>
      </c>
      <c r="BY52">
        <v>990</v>
      </c>
      <c r="BZ52">
        <v>990</v>
      </c>
      <c r="CA52">
        <v>990</v>
      </c>
      <c r="CB52">
        <v>990</v>
      </c>
      <c r="CC52">
        <v>990</v>
      </c>
    </row>
    <row r="53" spans="1:81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  <c r="BU53">
        <v>577</v>
      </c>
      <c r="BV53">
        <v>580</v>
      </c>
      <c r="BW53">
        <v>580</v>
      </c>
      <c r="BX53">
        <v>582</v>
      </c>
      <c r="BY53">
        <v>584</v>
      </c>
      <c r="BZ53">
        <v>585</v>
      </c>
      <c r="CA53">
        <v>586</v>
      </c>
      <c r="CB53">
        <v>587</v>
      </c>
      <c r="CC53">
        <v>587</v>
      </c>
    </row>
    <row r="54" spans="1:81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  <c r="BU54">
        <v>579</v>
      </c>
      <c r="BV54">
        <v>579</v>
      </c>
      <c r="BW54">
        <v>579</v>
      </c>
      <c r="BX54">
        <v>579</v>
      </c>
      <c r="BY54">
        <v>579</v>
      </c>
      <c r="BZ54">
        <v>579</v>
      </c>
      <c r="CA54">
        <v>579</v>
      </c>
      <c r="CB54">
        <v>579</v>
      </c>
      <c r="CC54">
        <v>579</v>
      </c>
    </row>
    <row r="55" spans="1:81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  <c r="BU55">
        <v>340</v>
      </c>
      <c r="BV55">
        <v>343</v>
      </c>
      <c r="BW55">
        <v>345</v>
      </c>
      <c r="BX55">
        <v>345</v>
      </c>
      <c r="BY55">
        <v>349</v>
      </c>
      <c r="BZ55">
        <v>350</v>
      </c>
      <c r="CA55">
        <v>350</v>
      </c>
      <c r="CB55">
        <v>350</v>
      </c>
      <c r="CC55">
        <v>351</v>
      </c>
    </row>
    <row r="56" spans="1:81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  <c r="BU56">
        <v>138</v>
      </c>
      <c r="BV56">
        <v>138</v>
      </c>
      <c r="BW56">
        <v>138</v>
      </c>
      <c r="BX56">
        <v>138</v>
      </c>
      <c r="BY56">
        <v>138</v>
      </c>
      <c r="BZ56">
        <v>138</v>
      </c>
      <c r="CA56">
        <v>138</v>
      </c>
      <c r="CB56">
        <v>139</v>
      </c>
      <c r="CC56">
        <v>139</v>
      </c>
    </row>
    <row r="57" spans="1:81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  <c r="BU57">
        <v>1484</v>
      </c>
      <c r="BV57">
        <v>1494</v>
      </c>
      <c r="BW57">
        <v>1501</v>
      </c>
      <c r="BX57">
        <v>1507</v>
      </c>
      <c r="BY57">
        <v>1514</v>
      </c>
      <c r="BZ57">
        <v>1516</v>
      </c>
      <c r="CA57">
        <v>1524</v>
      </c>
      <c r="CB57">
        <v>1532</v>
      </c>
      <c r="CC57">
        <v>1533</v>
      </c>
    </row>
    <row r="58" spans="1:81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  <c r="BV58">
        <v>254</v>
      </c>
      <c r="BW58">
        <v>254</v>
      </c>
      <c r="BX58">
        <v>254</v>
      </c>
      <c r="BY58">
        <v>254</v>
      </c>
      <c r="BZ58">
        <v>254</v>
      </c>
      <c r="CA58">
        <v>254</v>
      </c>
      <c r="CB58">
        <v>254</v>
      </c>
      <c r="CC58">
        <v>254</v>
      </c>
    </row>
    <row r="59" spans="1:81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  <c r="BV59">
        <v>146</v>
      </c>
      <c r="BW59">
        <v>146</v>
      </c>
      <c r="BX59">
        <v>146</v>
      </c>
      <c r="BY59">
        <v>146</v>
      </c>
      <c r="BZ59">
        <v>146</v>
      </c>
      <c r="CA59">
        <v>146</v>
      </c>
      <c r="CB59">
        <v>146</v>
      </c>
      <c r="CC59">
        <v>146</v>
      </c>
    </row>
    <row r="60" spans="1:81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  <c r="BV60">
        <v>168</v>
      </c>
      <c r="BW60">
        <v>168</v>
      </c>
      <c r="BX60">
        <v>168</v>
      </c>
      <c r="BY60">
        <v>168</v>
      </c>
      <c r="BZ60">
        <v>168</v>
      </c>
      <c r="CA60">
        <v>168</v>
      </c>
      <c r="CB60">
        <v>168</v>
      </c>
      <c r="CC60">
        <v>168</v>
      </c>
    </row>
    <row r="61" spans="1:81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321</v>
      </c>
      <c r="BV61">
        <v>321</v>
      </c>
      <c r="BW61">
        <v>323</v>
      </c>
      <c r="BX61">
        <v>325</v>
      </c>
      <c r="BY61">
        <v>326</v>
      </c>
      <c r="BZ61">
        <v>326</v>
      </c>
      <c r="CA61">
        <v>327</v>
      </c>
      <c r="CB61">
        <v>327</v>
      </c>
      <c r="CC61">
        <v>327</v>
      </c>
    </row>
    <row r="62" spans="1:81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  <c r="BV62">
        <v>484</v>
      </c>
      <c r="BW62">
        <v>484</v>
      </c>
      <c r="BX62">
        <v>488</v>
      </c>
      <c r="BY62">
        <v>489</v>
      </c>
      <c r="BZ62">
        <v>491</v>
      </c>
      <c r="CA62">
        <v>504</v>
      </c>
      <c r="CB62">
        <v>524</v>
      </c>
      <c r="CC62">
        <v>544</v>
      </c>
    </row>
    <row r="63" spans="1:81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  <c r="BU63">
        <v>1276</v>
      </c>
      <c r="BV63">
        <v>1276</v>
      </c>
      <c r="BW63">
        <v>1276</v>
      </c>
      <c r="BX63">
        <v>1276</v>
      </c>
      <c r="BY63">
        <v>1276</v>
      </c>
      <c r="BZ63">
        <v>1276</v>
      </c>
      <c r="CA63">
        <v>1276</v>
      </c>
      <c r="CB63">
        <v>1276</v>
      </c>
      <c r="CC63">
        <v>1276</v>
      </c>
    </row>
    <row r="64" spans="1:81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  <c r="BU64">
        <v>682</v>
      </c>
      <c r="BV64">
        <v>714</v>
      </c>
      <c r="BW64">
        <v>765</v>
      </c>
      <c r="BX64">
        <v>802</v>
      </c>
      <c r="BY64">
        <v>845</v>
      </c>
      <c r="BZ64">
        <v>862</v>
      </c>
      <c r="CA64">
        <v>890</v>
      </c>
      <c r="CB64">
        <v>914</v>
      </c>
      <c r="CC64">
        <v>935</v>
      </c>
    </row>
    <row r="65" spans="1:81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  <c r="BV65">
        <v>67801</v>
      </c>
      <c r="BW65">
        <v>67802</v>
      </c>
      <c r="BX65">
        <v>67802</v>
      </c>
      <c r="BY65">
        <v>67802</v>
      </c>
      <c r="BZ65">
        <v>67803</v>
      </c>
      <c r="CA65">
        <v>67803</v>
      </c>
      <c r="CB65">
        <v>67803</v>
      </c>
      <c r="CC65">
        <v>67803</v>
      </c>
    </row>
    <row r="66" spans="1:81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  <c r="BV66">
        <v>1018</v>
      </c>
      <c r="BW66">
        <v>1018</v>
      </c>
      <c r="BX66">
        <v>1019</v>
      </c>
      <c r="BY66">
        <v>1019</v>
      </c>
      <c r="BZ66">
        <v>1019</v>
      </c>
      <c r="CA66">
        <v>1019</v>
      </c>
      <c r="CB66">
        <v>1019</v>
      </c>
      <c r="CC66">
        <v>1019</v>
      </c>
    </row>
    <row r="67" spans="1:81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  <c r="BU67">
        <v>97</v>
      </c>
      <c r="BV67">
        <v>107</v>
      </c>
      <c r="BW67">
        <v>111</v>
      </c>
      <c r="BX67">
        <v>117</v>
      </c>
      <c r="BY67">
        <v>117</v>
      </c>
      <c r="BZ67">
        <v>117</v>
      </c>
      <c r="CA67">
        <v>117</v>
      </c>
      <c r="CB67">
        <v>118</v>
      </c>
      <c r="CC67">
        <v>121</v>
      </c>
    </row>
    <row r="68" spans="1:81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  <c r="BU68">
        <v>645</v>
      </c>
      <c r="BV68">
        <v>646</v>
      </c>
      <c r="BW68">
        <v>646</v>
      </c>
      <c r="BX68">
        <v>647</v>
      </c>
      <c r="BY68">
        <v>651</v>
      </c>
      <c r="BZ68">
        <v>651</v>
      </c>
      <c r="CA68">
        <v>651</v>
      </c>
      <c r="CB68">
        <v>651</v>
      </c>
      <c r="CC68">
        <v>651</v>
      </c>
    </row>
    <row r="69" spans="1:81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  <c r="BU69">
        <v>937</v>
      </c>
      <c r="BV69">
        <v>937</v>
      </c>
      <c r="BW69">
        <v>937</v>
      </c>
      <c r="BX69">
        <v>937</v>
      </c>
      <c r="BY69">
        <v>937</v>
      </c>
      <c r="BZ69">
        <v>937</v>
      </c>
      <c r="CA69">
        <v>937</v>
      </c>
      <c r="CB69">
        <v>937</v>
      </c>
      <c r="CC69">
        <v>937</v>
      </c>
    </row>
    <row r="70" spans="1:81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  <c r="BU70">
        <v>98</v>
      </c>
      <c r="BV70">
        <v>98</v>
      </c>
      <c r="BW70">
        <v>98</v>
      </c>
      <c r="BX70">
        <v>98</v>
      </c>
      <c r="BY70">
        <v>98</v>
      </c>
      <c r="BZ70">
        <v>98</v>
      </c>
      <c r="CA70">
        <v>98</v>
      </c>
      <c r="CB70">
        <v>98</v>
      </c>
      <c r="CC70">
        <v>98</v>
      </c>
    </row>
    <row r="71" spans="1:81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  <c r="BU71">
        <v>136</v>
      </c>
      <c r="BV71">
        <v>139</v>
      </c>
      <c r="BW71">
        <v>140</v>
      </c>
      <c r="BX71">
        <v>141</v>
      </c>
      <c r="BY71">
        <v>141</v>
      </c>
      <c r="BZ71">
        <v>141</v>
      </c>
      <c r="CA71">
        <v>142</v>
      </c>
      <c r="CB71">
        <v>142</v>
      </c>
      <c r="CC71">
        <v>144</v>
      </c>
    </row>
    <row r="72" spans="1:81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  <c r="BU72">
        <v>38</v>
      </c>
      <c r="BV72">
        <v>41</v>
      </c>
      <c r="BW72">
        <v>41</v>
      </c>
      <c r="BX72">
        <v>41</v>
      </c>
      <c r="BY72">
        <v>43</v>
      </c>
      <c r="BZ72">
        <v>43</v>
      </c>
      <c r="CA72">
        <v>44</v>
      </c>
      <c r="CB72">
        <v>44</v>
      </c>
      <c r="CC72">
        <v>44</v>
      </c>
    </row>
    <row r="73" spans="1:81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  <c r="BW73">
        <v>75</v>
      </c>
      <c r="BX73">
        <v>75</v>
      </c>
      <c r="BY73">
        <v>75</v>
      </c>
      <c r="BZ73">
        <v>75</v>
      </c>
      <c r="CA73">
        <v>75</v>
      </c>
      <c r="CB73">
        <v>75</v>
      </c>
      <c r="CC73">
        <v>75</v>
      </c>
    </row>
    <row r="74" spans="1:81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  <c r="BX74">
        <v>18</v>
      </c>
      <c r="BY74">
        <v>18</v>
      </c>
      <c r="BZ74">
        <v>18</v>
      </c>
      <c r="CA74">
        <v>18</v>
      </c>
      <c r="CB74">
        <v>18</v>
      </c>
      <c r="CC74">
        <v>18</v>
      </c>
    </row>
    <row r="75" spans="1:81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  <c r="BU75">
        <v>253</v>
      </c>
      <c r="BV75">
        <v>253</v>
      </c>
      <c r="BW75">
        <v>255</v>
      </c>
      <c r="BX75">
        <v>255</v>
      </c>
      <c r="BY75">
        <v>255</v>
      </c>
      <c r="BZ75">
        <v>256</v>
      </c>
      <c r="CA75">
        <v>256</v>
      </c>
      <c r="CB75">
        <v>256</v>
      </c>
      <c r="CC75">
        <v>256</v>
      </c>
    </row>
    <row r="76" spans="1:81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  <c r="BU76">
        <v>773</v>
      </c>
      <c r="BV76">
        <v>774</v>
      </c>
      <c r="BW76">
        <v>774</v>
      </c>
      <c r="BX76">
        <v>775</v>
      </c>
      <c r="BY76">
        <v>778</v>
      </c>
      <c r="BZ76">
        <v>778</v>
      </c>
      <c r="CA76">
        <v>779</v>
      </c>
      <c r="CB76">
        <v>780</v>
      </c>
      <c r="CC76">
        <v>781</v>
      </c>
    </row>
    <row r="77" spans="1:81" x14ac:dyDescent="0.35">
      <c r="A77" t="s">
        <v>159</v>
      </c>
      <c r="B77" t="s">
        <v>142</v>
      </c>
      <c r="C77">
        <v>31.201999999999899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  <c r="BU77">
        <v>498</v>
      </c>
      <c r="BV77">
        <v>509</v>
      </c>
      <c r="BW77">
        <v>516</v>
      </c>
      <c r="BX77">
        <v>522</v>
      </c>
      <c r="BY77">
        <v>526</v>
      </c>
      <c r="BZ77">
        <v>529</v>
      </c>
      <c r="CA77">
        <v>531</v>
      </c>
      <c r="CB77">
        <v>536</v>
      </c>
      <c r="CC77">
        <v>538</v>
      </c>
    </row>
    <row r="78" spans="1:81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  <c r="BU78">
        <v>136</v>
      </c>
      <c r="BV78">
        <v>136</v>
      </c>
      <c r="BW78">
        <v>137</v>
      </c>
      <c r="BX78">
        <v>137</v>
      </c>
      <c r="BY78">
        <v>137</v>
      </c>
      <c r="BZ78">
        <v>137</v>
      </c>
      <c r="CA78">
        <v>138</v>
      </c>
      <c r="CB78">
        <v>138</v>
      </c>
      <c r="CC78">
        <v>138</v>
      </c>
    </row>
    <row r="79" spans="1:81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  <c r="BU79">
        <v>550</v>
      </c>
      <c r="BV79">
        <v>550</v>
      </c>
      <c r="BW79">
        <v>552</v>
      </c>
      <c r="BX79">
        <v>554</v>
      </c>
      <c r="BY79">
        <v>555</v>
      </c>
      <c r="BZ79">
        <v>557</v>
      </c>
      <c r="CA79">
        <v>558</v>
      </c>
      <c r="CB79">
        <v>559</v>
      </c>
      <c r="CC79">
        <v>560</v>
      </c>
    </row>
    <row r="80" spans="1:81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  <c r="BU80">
        <v>174</v>
      </c>
      <c r="BV80">
        <v>174</v>
      </c>
      <c r="BW80">
        <v>176</v>
      </c>
      <c r="BX80">
        <v>176</v>
      </c>
      <c r="BY80">
        <v>180</v>
      </c>
      <c r="BZ80">
        <v>180</v>
      </c>
      <c r="CA80">
        <v>180</v>
      </c>
      <c r="CB80">
        <v>180</v>
      </c>
      <c r="CC80">
        <v>180</v>
      </c>
    </row>
    <row r="81" spans="1:81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</row>
    <row r="82" spans="1:81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  <c r="BV82">
        <v>76</v>
      </c>
      <c r="BW82">
        <v>76</v>
      </c>
      <c r="BX82">
        <v>76</v>
      </c>
      <c r="BY82">
        <v>76</v>
      </c>
      <c r="BZ82">
        <v>76</v>
      </c>
      <c r="CA82">
        <v>76</v>
      </c>
      <c r="CB82">
        <v>76</v>
      </c>
      <c r="CC82">
        <v>76</v>
      </c>
    </row>
    <row r="83" spans="1:81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  <c r="BU83">
        <v>180</v>
      </c>
      <c r="BV83">
        <v>182</v>
      </c>
      <c r="BW83">
        <v>182</v>
      </c>
      <c r="BX83">
        <v>183</v>
      </c>
      <c r="BY83">
        <v>184</v>
      </c>
      <c r="BZ83">
        <v>184</v>
      </c>
      <c r="CA83">
        <v>184</v>
      </c>
      <c r="CB83">
        <v>184</v>
      </c>
      <c r="CC83">
        <v>184</v>
      </c>
    </row>
    <row r="84" spans="1:81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  <c r="BU84">
        <v>1255</v>
      </c>
      <c r="BV84">
        <v>1257</v>
      </c>
      <c r="BW84">
        <v>1257</v>
      </c>
      <c r="BX84">
        <v>1258</v>
      </c>
      <c r="BY84">
        <v>1260</v>
      </c>
      <c r="BZ84">
        <v>1262</v>
      </c>
      <c r="CA84">
        <v>1263</v>
      </c>
      <c r="CB84">
        <v>1264</v>
      </c>
      <c r="CC84">
        <v>1265</v>
      </c>
    </row>
    <row r="85" spans="1:81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  <c r="BU85">
        <v>798</v>
      </c>
      <c r="BV85">
        <v>906</v>
      </c>
      <c r="BW85">
        <v>1065</v>
      </c>
      <c r="BX85">
        <v>1161</v>
      </c>
      <c r="BY85">
        <v>1267</v>
      </c>
      <c r="BZ85">
        <v>1406</v>
      </c>
      <c r="CA85">
        <v>1485</v>
      </c>
      <c r="CB85">
        <v>1579</v>
      </c>
      <c r="CC85">
        <v>1780</v>
      </c>
    </row>
    <row r="86" spans="1:81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  <c r="BU86">
        <v>19</v>
      </c>
      <c r="BV86">
        <v>19</v>
      </c>
      <c r="BW86">
        <v>19</v>
      </c>
      <c r="BX86">
        <v>22</v>
      </c>
      <c r="BY86">
        <v>22</v>
      </c>
      <c r="BZ86">
        <v>22</v>
      </c>
      <c r="CA86">
        <v>45</v>
      </c>
      <c r="CB86">
        <v>45</v>
      </c>
      <c r="CC86">
        <v>45</v>
      </c>
    </row>
    <row r="87" spans="1:81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  <c r="BU87">
        <v>81</v>
      </c>
      <c r="BV87">
        <v>98</v>
      </c>
      <c r="BW87">
        <v>109</v>
      </c>
      <c r="BX87">
        <v>134</v>
      </c>
      <c r="BY87">
        <v>134</v>
      </c>
      <c r="BZ87">
        <v>154</v>
      </c>
      <c r="CA87">
        <v>154</v>
      </c>
      <c r="CB87">
        <v>161</v>
      </c>
      <c r="CC87">
        <v>180</v>
      </c>
    </row>
    <row r="88" spans="1:81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  <c r="BU88">
        <v>330</v>
      </c>
      <c r="BV88">
        <v>347</v>
      </c>
      <c r="BW88">
        <v>375</v>
      </c>
      <c r="BX88">
        <v>396</v>
      </c>
      <c r="BY88">
        <v>416</v>
      </c>
      <c r="BZ88">
        <v>435</v>
      </c>
      <c r="CA88">
        <v>454</v>
      </c>
      <c r="CB88">
        <v>467</v>
      </c>
      <c r="CC88">
        <v>483</v>
      </c>
    </row>
    <row r="89" spans="1:81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  <c r="BU89">
        <v>168</v>
      </c>
      <c r="BV89">
        <v>179</v>
      </c>
      <c r="BW89">
        <v>190</v>
      </c>
      <c r="BX89">
        <v>194</v>
      </c>
      <c r="BY89">
        <v>218</v>
      </c>
      <c r="BZ89">
        <v>245</v>
      </c>
      <c r="CA89">
        <v>261</v>
      </c>
      <c r="CB89">
        <v>323</v>
      </c>
      <c r="CC89">
        <v>349</v>
      </c>
    </row>
    <row r="90" spans="1:81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  <c r="BU90">
        <v>790</v>
      </c>
      <c r="BV90">
        <v>867</v>
      </c>
      <c r="BW90">
        <v>963</v>
      </c>
      <c r="BX90">
        <v>1011</v>
      </c>
      <c r="BY90">
        <v>1079</v>
      </c>
      <c r="BZ90">
        <v>1126</v>
      </c>
      <c r="CA90">
        <v>1182</v>
      </c>
      <c r="CB90">
        <v>1222</v>
      </c>
      <c r="CC90">
        <v>1282</v>
      </c>
    </row>
    <row r="91" spans="1:81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  <c r="BV91">
        <v>712</v>
      </c>
      <c r="BW91">
        <v>712</v>
      </c>
      <c r="BX91">
        <v>712</v>
      </c>
      <c r="BY91">
        <v>712</v>
      </c>
      <c r="BZ91">
        <v>712</v>
      </c>
      <c r="CA91">
        <v>712</v>
      </c>
      <c r="CB91">
        <v>712</v>
      </c>
      <c r="CC91">
        <v>712</v>
      </c>
    </row>
    <row r="92" spans="1:81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  <c r="BU92">
        <v>170</v>
      </c>
      <c r="BV92">
        <v>186</v>
      </c>
      <c r="BW92">
        <v>212</v>
      </c>
      <c r="BX92">
        <v>233</v>
      </c>
      <c r="BY92">
        <v>269</v>
      </c>
      <c r="BZ92">
        <v>288</v>
      </c>
      <c r="CA92">
        <v>320</v>
      </c>
      <c r="CB92">
        <v>350</v>
      </c>
      <c r="CC92">
        <v>396</v>
      </c>
    </row>
    <row r="93" spans="1:81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  <c r="BU93">
        <v>230</v>
      </c>
      <c r="BV93">
        <v>262</v>
      </c>
      <c r="BW93">
        <v>320</v>
      </c>
      <c r="BX93">
        <v>356</v>
      </c>
      <c r="BY93">
        <v>396</v>
      </c>
      <c r="BZ93">
        <v>426</v>
      </c>
      <c r="CA93">
        <v>446</v>
      </c>
      <c r="CB93">
        <v>465</v>
      </c>
      <c r="CC93">
        <v>494</v>
      </c>
    </row>
    <row r="94" spans="1:81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  <c r="BU94">
        <v>3001</v>
      </c>
      <c r="BV94">
        <v>3308</v>
      </c>
      <c r="BW94">
        <v>3508</v>
      </c>
      <c r="BX94">
        <v>3858</v>
      </c>
      <c r="BY94">
        <v>4091</v>
      </c>
      <c r="BZ94">
        <v>4472</v>
      </c>
      <c r="CA94">
        <v>4587</v>
      </c>
      <c r="CB94">
        <v>4822</v>
      </c>
      <c r="CC94">
        <v>5017</v>
      </c>
    </row>
    <row r="95" spans="1:81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  <c r="BU95">
        <v>168</v>
      </c>
      <c r="BV95">
        <v>169</v>
      </c>
      <c r="BW95">
        <v>173</v>
      </c>
      <c r="BX95">
        <v>177</v>
      </c>
      <c r="BY95">
        <v>179</v>
      </c>
      <c r="BZ95">
        <v>181</v>
      </c>
      <c r="CA95">
        <v>181</v>
      </c>
      <c r="CB95">
        <v>183</v>
      </c>
      <c r="CC95">
        <v>184</v>
      </c>
    </row>
    <row r="96" spans="1:81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11</v>
      </c>
      <c r="CA96">
        <v>11</v>
      </c>
      <c r="CB96">
        <v>11</v>
      </c>
      <c r="CC96">
        <v>11</v>
      </c>
    </row>
    <row r="97" spans="1:81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  <c r="BU97">
        <v>2577</v>
      </c>
      <c r="BV97">
        <v>2860</v>
      </c>
      <c r="BW97">
        <v>3107</v>
      </c>
      <c r="BX97">
        <v>3386</v>
      </c>
      <c r="BY97">
        <v>3757</v>
      </c>
      <c r="BZ97">
        <v>4077</v>
      </c>
      <c r="CA97">
        <v>4369</v>
      </c>
      <c r="CB97">
        <v>4681</v>
      </c>
      <c r="CC97">
        <v>5071</v>
      </c>
    </row>
    <row r="98" spans="1:81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  <c r="BU98">
        <v>18</v>
      </c>
      <c r="BV98">
        <v>30</v>
      </c>
      <c r="BW98">
        <v>33</v>
      </c>
      <c r="BX98">
        <v>40</v>
      </c>
      <c r="BY98">
        <v>49</v>
      </c>
      <c r="BZ98">
        <v>50</v>
      </c>
      <c r="CA98">
        <v>59</v>
      </c>
      <c r="CB98">
        <v>90</v>
      </c>
      <c r="CC98">
        <v>90</v>
      </c>
    </row>
    <row r="99" spans="1:81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  <c r="BU99">
        <v>901</v>
      </c>
      <c r="BV99">
        <v>1109</v>
      </c>
      <c r="BW99">
        <v>1284</v>
      </c>
      <c r="BX99">
        <v>1380</v>
      </c>
      <c r="BY99">
        <v>1488</v>
      </c>
      <c r="BZ99">
        <v>1488</v>
      </c>
      <c r="CA99">
        <v>1745</v>
      </c>
      <c r="CB99">
        <v>1828</v>
      </c>
      <c r="CC99">
        <v>1956</v>
      </c>
    </row>
    <row r="100" spans="1:81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  <c r="BU100">
        <v>1962</v>
      </c>
      <c r="BV100">
        <v>2240</v>
      </c>
      <c r="BW100">
        <v>2748</v>
      </c>
      <c r="BX100">
        <v>3163</v>
      </c>
      <c r="BY100">
        <v>3368</v>
      </c>
      <c r="BZ100">
        <v>3465</v>
      </c>
      <c r="CA100">
        <v>3646</v>
      </c>
      <c r="CB100">
        <v>3747</v>
      </c>
      <c r="CC100">
        <v>3747</v>
      </c>
    </row>
    <row r="101" spans="1:81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  <c r="BU101">
        <v>656</v>
      </c>
      <c r="BV101">
        <v>710</v>
      </c>
      <c r="BW101">
        <v>779</v>
      </c>
      <c r="BX101">
        <v>865</v>
      </c>
      <c r="BY101">
        <v>985</v>
      </c>
      <c r="BZ101">
        <v>1070</v>
      </c>
      <c r="CA101">
        <v>1173</v>
      </c>
      <c r="CB101">
        <v>1322</v>
      </c>
      <c r="CC101">
        <v>1450</v>
      </c>
    </row>
    <row r="102" spans="1:81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  <c r="BU102">
        <v>30</v>
      </c>
      <c r="BV102">
        <v>32</v>
      </c>
      <c r="BW102">
        <v>32</v>
      </c>
      <c r="BX102">
        <v>41</v>
      </c>
      <c r="BY102">
        <v>46</v>
      </c>
      <c r="BZ102">
        <v>56</v>
      </c>
      <c r="CA102">
        <v>62</v>
      </c>
      <c r="CB102">
        <v>69</v>
      </c>
      <c r="CC102">
        <v>78</v>
      </c>
    </row>
    <row r="103" spans="1:81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15</v>
      </c>
      <c r="BX103">
        <v>15</v>
      </c>
      <c r="BY103">
        <v>16</v>
      </c>
      <c r="BZ103">
        <v>16</v>
      </c>
      <c r="CA103">
        <v>16</v>
      </c>
      <c r="CB103">
        <v>16</v>
      </c>
      <c r="CC103">
        <v>16</v>
      </c>
    </row>
    <row r="104" spans="1:81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  <c r="BU104">
        <v>12</v>
      </c>
      <c r="BV104">
        <v>15</v>
      </c>
      <c r="BW104">
        <v>15</v>
      </c>
      <c r="BX104">
        <v>22</v>
      </c>
      <c r="BY104">
        <v>22</v>
      </c>
      <c r="BZ104">
        <v>29</v>
      </c>
      <c r="CA104">
        <v>29</v>
      </c>
      <c r="CB104">
        <v>31</v>
      </c>
      <c r="CC104">
        <v>31</v>
      </c>
    </row>
    <row r="105" spans="1:81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  <c r="BU105">
        <v>715</v>
      </c>
      <c r="BV105">
        <v>745</v>
      </c>
      <c r="BW105">
        <v>779</v>
      </c>
      <c r="BX105">
        <v>858</v>
      </c>
      <c r="BY105">
        <v>961</v>
      </c>
      <c r="BZ105">
        <v>1039</v>
      </c>
      <c r="CA105">
        <v>1097</v>
      </c>
      <c r="CB105">
        <v>1108</v>
      </c>
      <c r="CC105">
        <v>1149</v>
      </c>
    </row>
    <row r="106" spans="1:81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  <c r="BU106">
        <v>9</v>
      </c>
      <c r="BV106">
        <v>9</v>
      </c>
      <c r="BW106">
        <v>9</v>
      </c>
      <c r="BX106">
        <v>9</v>
      </c>
      <c r="BY106">
        <v>9</v>
      </c>
      <c r="BZ106">
        <v>9</v>
      </c>
      <c r="CA106">
        <v>9</v>
      </c>
      <c r="CB106">
        <v>10</v>
      </c>
      <c r="CC106">
        <v>10</v>
      </c>
    </row>
    <row r="107" spans="1:81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  <c r="BU107">
        <v>23</v>
      </c>
      <c r="BV107">
        <v>26</v>
      </c>
      <c r="BW107">
        <v>29</v>
      </c>
      <c r="BX107">
        <v>29</v>
      </c>
      <c r="BY107">
        <v>35</v>
      </c>
      <c r="BZ107">
        <v>38</v>
      </c>
      <c r="CA107">
        <v>43</v>
      </c>
      <c r="CB107">
        <v>44</v>
      </c>
      <c r="CC107">
        <v>52</v>
      </c>
    </row>
    <row r="108" spans="1:81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7</v>
      </c>
      <c r="BY108">
        <v>7</v>
      </c>
      <c r="BZ108">
        <v>12</v>
      </c>
      <c r="CA108">
        <v>12</v>
      </c>
      <c r="CB108">
        <v>14</v>
      </c>
      <c r="CC108">
        <v>15</v>
      </c>
    </row>
    <row r="109" spans="1:81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  <c r="BU109">
        <v>1352</v>
      </c>
      <c r="BV109">
        <v>1418</v>
      </c>
      <c r="BW109">
        <v>1446</v>
      </c>
      <c r="BX109">
        <v>1518</v>
      </c>
      <c r="BY109">
        <v>1615</v>
      </c>
      <c r="BZ109">
        <v>1882</v>
      </c>
      <c r="CA109">
        <v>1927</v>
      </c>
      <c r="CB109">
        <v>2176</v>
      </c>
      <c r="CC109">
        <v>2308</v>
      </c>
    </row>
    <row r="110" spans="1:81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  <c r="BU110">
        <v>43</v>
      </c>
      <c r="BV110">
        <v>43</v>
      </c>
      <c r="BW110">
        <v>51</v>
      </c>
      <c r="BX110">
        <v>51</v>
      </c>
      <c r="BY110">
        <v>57</v>
      </c>
      <c r="BZ110">
        <v>61</v>
      </c>
      <c r="CA110">
        <v>61</v>
      </c>
      <c r="CB110">
        <v>72</v>
      </c>
      <c r="CC110">
        <v>72</v>
      </c>
    </row>
    <row r="111" spans="1:81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  <c r="BU111">
        <v>36</v>
      </c>
      <c r="BV111">
        <v>36</v>
      </c>
      <c r="BW111">
        <v>37</v>
      </c>
      <c r="BX111">
        <v>37</v>
      </c>
      <c r="BY111">
        <v>39</v>
      </c>
      <c r="BZ111">
        <v>40</v>
      </c>
      <c r="CA111">
        <v>41</v>
      </c>
      <c r="CB111">
        <v>42</v>
      </c>
      <c r="CC111">
        <v>47</v>
      </c>
    </row>
    <row r="112" spans="1:81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  <c r="BU112">
        <v>106</v>
      </c>
      <c r="BV112">
        <v>114</v>
      </c>
      <c r="BW112">
        <v>125</v>
      </c>
      <c r="BX112">
        <v>128</v>
      </c>
      <c r="BY112">
        <v>130</v>
      </c>
      <c r="BZ112">
        <v>134</v>
      </c>
      <c r="CA112">
        <v>135</v>
      </c>
      <c r="CB112">
        <v>135</v>
      </c>
      <c r="CC112">
        <v>139</v>
      </c>
    </row>
    <row r="113" spans="1:81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  <c r="BU113">
        <v>82</v>
      </c>
      <c r="BV113">
        <v>94</v>
      </c>
      <c r="BW113">
        <v>94</v>
      </c>
      <c r="BX113">
        <v>116</v>
      </c>
      <c r="BY113">
        <v>128</v>
      </c>
      <c r="BZ113">
        <v>134</v>
      </c>
      <c r="CA113">
        <v>147</v>
      </c>
      <c r="CB113">
        <v>147</v>
      </c>
      <c r="CC113">
        <v>171</v>
      </c>
    </row>
    <row r="114" spans="1:81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  <c r="BU114">
        <v>15</v>
      </c>
      <c r="BV114">
        <v>16</v>
      </c>
      <c r="BW114">
        <v>16</v>
      </c>
      <c r="BX114">
        <v>18</v>
      </c>
      <c r="BY114">
        <v>18</v>
      </c>
      <c r="BZ114">
        <v>17</v>
      </c>
      <c r="CA114">
        <v>18</v>
      </c>
      <c r="CB114">
        <v>18</v>
      </c>
      <c r="CC114">
        <v>18</v>
      </c>
    </row>
    <row r="115" spans="1:81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  <c r="BU115">
        <v>224</v>
      </c>
      <c r="BV115">
        <v>247</v>
      </c>
      <c r="BW115">
        <v>281</v>
      </c>
      <c r="BX115">
        <v>308</v>
      </c>
      <c r="BY115">
        <v>321</v>
      </c>
      <c r="BZ115">
        <v>334</v>
      </c>
      <c r="CA115">
        <v>344</v>
      </c>
      <c r="CB115">
        <v>349</v>
      </c>
      <c r="CC115">
        <v>358</v>
      </c>
    </row>
    <row r="116" spans="1:81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  <c r="BU116">
        <v>6</v>
      </c>
      <c r="BV116">
        <v>6</v>
      </c>
      <c r="BW116">
        <v>6</v>
      </c>
      <c r="BX116">
        <v>6</v>
      </c>
      <c r="BY116">
        <v>6</v>
      </c>
      <c r="BZ116">
        <v>6</v>
      </c>
      <c r="CA116">
        <v>6</v>
      </c>
      <c r="CB116">
        <v>6</v>
      </c>
      <c r="CC116">
        <v>6</v>
      </c>
    </row>
    <row r="117" spans="1:81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15</v>
      </c>
      <c r="BV117">
        <v>15</v>
      </c>
      <c r="BW117">
        <v>15</v>
      </c>
      <c r="BX117">
        <v>22</v>
      </c>
      <c r="BY117">
        <v>22</v>
      </c>
      <c r="BZ117">
        <v>24</v>
      </c>
      <c r="CA117">
        <v>32</v>
      </c>
      <c r="CB117">
        <v>32</v>
      </c>
      <c r="CC117">
        <v>32</v>
      </c>
    </row>
    <row r="118" spans="1:81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  <c r="BU118">
        <v>93</v>
      </c>
      <c r="BV118">
        <v>128</v>
      </c>
      <c r="BW118">
        <v>135</v>
      </c>
      <c r="BX118">
        <v>138</v>
      </c>
      <c r="BY118">
        <v>143</v>
      </c>
      <c r="BZ118">
        <v>145</v>
      </c>
      <c r="CA118">
        <v>149</v>
      </c>
      <c r="CB118">
        <v>151</v>
      </c>
      <c r="CC118">
        <v>152</v>
      </c>
    </row>
    <row r="119" spans="1:81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  <c r="BU119">
        <v>44550</v>
      </c>
      <c r="BV119">
        <v>52128</v>
      </c>
      <c r="BW119">
        <v>56989</v>
      </c>
      <c r="BX119">
        <v>59105</v>
      </c>
      <c r="BY119">
        <v>64338</v>
      </c>
      <c r="BZ119">
        <v>89953</v>
      </c>
      <c r="CA119">
        <v>92839</v>
      </c>
      <c r="CB119">
        <v>98010</v>
      </c>
      <c r="CC119">
        <v>109069</v>
      </c>
    </row>
    <row r="120" spans="1:81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  <c r="BU120">
        <v>7</v>
      </c>
      <c r="BV120">
        <v>16</v>
      </c>
      <c r="BW120">
        <v>18</v>
      </c>
      <c r="BX120">
        <v>21</v>
      </c>
      <c r="BY120">
        <v>21</v>
      </c>
      <c r="BZ120">
        <v>21</v>
      </c>
      <c r="CA120">
        <v>21</v>
      </c>
      <c r="CB120">
        <v>24</v>
      </c>
      <c r="CC120">
        <v>30</v>
      </c>
    </row>
    <row r="121" spans="1:81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4</v>
      </c>
      <c r="CB121">
        <v>4</v>
      </c>
      <c r="CC121">
        <v>4</v>
      </c>
    </row>
    <row r="122" spans="1:81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  <c r="BU122">
        <v>103</v>
      </c>
      <c r="BV122">
        <v>110</v>
      </c>
      <c r="BW122">
        <v>117</v>
      </c>
      <c r="BX122">
        <v>134</v>
      </c>
      <c r="BY122">
        <v>155</v>
      </c>
      <c r="BZ122">
        <v>162</v>
      </c>
      <c r="CA122">
        <v>174</v>
      </c>
      <c r="CB122">
        <v>188</v>
      </c>
      <c r="CC122">
        <v>196</v>
      </c>
    </row>
    <row r="123" spans="1:81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  <c r="BU123">
        <v>66885</v>
      </c>
      <c r="BV123">
        <v>71808</v>
      </c>
      <c r="BW123">
        <v>77872</v>
      </c>
      <c r="BX123">
        <v>84794</v>
      </c>
      <c r="BY123">
        <v>91159</v>
      </c>
      <c r="BZ123">
        <v>96092</v>
      </c>
      <c r="CA123">
        <v>100123</v>
      </c>
      <c r="CB123">
        <v>103374</v>
      </c>
      <c r="CC123">
        <v>107663</v>
      </c>
    </row>
    <row r="124" spans="1:81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  <c r="BU124">
        <v>152</v>
      </c>
      <c r="BV124">
        <v>161</v>
      </c>
      <c r="BW124">
        <v>195</v>
      </c>
      <c r="BX124">
        <v>204</v>
      </c>
      <c r="BY124">
        <v>205</v>
      </c>
      <c r="BZ124">
        <v>205</v>
      </c>
      <c r="CA124">
        <v>214</v>
      </c>
      <c r="CB124">
        <v>214</v>
      </c>
      <c r="CC124">
        <v>287</v>
      </c>
    </row>
    <row r="125" spans="1:81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  <c r="BU125">
        <v>1212</v>
      </c>
      <c r="BV125">
        <v>1314</v>
      </c>
      <c r="BW125">
        <v>1415</v>
      </c>
      <c r="BX125">
        <v>1544</v>
      </c>
      <c r="BY125">
        <v>1613</v>
      </c>
      <c r="BZ125">
        <v>1673</v>
      </c>
      <c r="CA125">
        <v>1735</v>
      </c>
      <c r="CB125">
        <v>1755</v>
      </c>
      <c r="CC125">
        <v>1832</v>
      </c>
    </row>
    <row r="126" spans="1:81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  <c r="BU126">
        <v>36</v>
      </c>
      <c r="BV126">
        <v>38</v>
      </c>
      <c r="BW126">
        <v>39</v>
      </c>
      <c r="BX126">
        <v>47</v>
      </c>
      <c r="BY126">
        <v>50</v>
      </c>
      <c r="BZ126">
        <v>61</v>
      </c>
      <c r="CA126">
        <v>61</v>
      </c>
      <c r="CB126">
        <v>70</v>
      </c>
      <c r="CC126">
        <v>77</v>
      </c>
    </row>
    <row r="127" spans="1:81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  <c r="BU127">
        <v>22</v>
      </c>
      <c r="BV127">
        <v>22</v>
      </c>
      <c r="BW127">
        <v>30</v>
      </c>
      <c r="BX127">
        <v>52</v>
      </c>
      <c r="BY127">
        <v>73</v>
      </c>
      <c r="BZ127">
        <v>111</v>
      </c>
      <c r="CA127">
        <v>121</v>
      </c>
      <c r="CB127">
        <v>128</v>
      </c>
      <c r="CC127">
        <v>144</v>
      </c>
    </row>
    <row r="128" spans="1:81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  <c r="BU128">
        <v>8</v>
      </c>
      <c r="BV128">
        <v>12</v>
      </c>
      <c r="BW128">
        <v>19</v>
      </c>
      <c r="BX128">
        <v>19</v>
      </c>
      <c r="BY128">
        <v>23</v>
      </c>
      <c r="BZ128">
        <v>23</v>
      </c>
      <c r="CA128">
        <v>24</v>
      </c>
      <c r="CB128">
        <v>31</v>
      </c>
      <c r="CC128">
        <v>33</v>
      </c>
    </row>
    <row r="129" spans="2:81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  <c r="BU129">
        <v>15</v>
      </c>
      <c r="BV129">
        <v>15</v>
      </c>
      <c r="BW129">
        <v>16</v>
      </c>
      <c r="BX129">
        <v>16</v>
      </c>
      <c r="BY129">
        <v>18</v>
      </c>
      <c r="BZ129">
        <v>20</v>
      </c>
      <c r="CA129">
        <v>21</v>
      </c>
      <c r="CB129">
        <v>24</v>
      </c>
      <c r="CC129">
        <v>25</v>
      </c>
    </row>
    <row r="130" spans="2:81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  <c r="BU130">
        <v>6</v>
      </c>
      <c r="BV130">
        <v>6</v>
      </c>
      <c r="BW130">
        <v>6</v>
      </c>
      <c r="BX130">
        <v>7</v>
      </c>
      <c r="BY130">
        <v>7</v>
      </c>
      <c r="BZ130">
        <v>7</v>
      </c>
      <c r="CA130">
        <v>7</v>
      </c>
      <c r="CB130">
        <v>7</v>
      </c>
      <c r="CC130">
        <v>7</v>
      </c>
    </row>
    <row r="131" spans="2:81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  <c r="BU131">
        <v>139</v>
      </c>
      <c r="BV131">
        <v>141</v>
      </c>
      <c r="BW131">
        <v>172</v>
      </c>
      <c r="BX131">
        <v>219</v>
      </c>
      <c r="BY131">
        <v>222</v>
      </c>
      <c r="BZ131">
        <v>264</v>
      </c>
      <c r="CA131">
        <v>268</v>
      </c>
      <c r="CB131">
        <v>298</v>
      </c>
      <c r="CC131">
        <v>305</v>
      </c>
    </row>
    <row r="132" spans="2:81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  <c r="BU132">
        <v>447</v>
      </c>
      <c r="BV132">
        <v>492</v>
      </c>
      <c r="BW132">
        <v>525</v>
      </c>
      <c r="BX132">
        <v>585</v>
      </c>
      <c r="BY132">
        <v>623</v>
      </c>
      <c r="BZ132">
        <v>678</v>
      </c>
      <c r="CA132">
        <v>733</v>
      </c>
      <c r="CB132">
        <v>744</v>
      </c>
      <c r="CC132">
        <v>817</v>
      </c>
    </row>
    <row r="133" spans="2:81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  <c r="BU133">
        <v>1086</v>
      </c>
      <c r="BV133">
        <v>1135</v>
      </c>
      <c r="BW133">
        <v>1220</v>
      </c>
      <c r="BX133">
        <v>1319</v>
      </c>
      <c r="BY133">
        <v>1364</v>
      </c>
      <c r="BZ133">
        <v>1417</v>
      </c>
      <c r="CA133">
        <v>1486</v>
      </c>
      <c r="CB133">
        <v>1562</v>
      </c>
      <c r="CC133">
        <v>1586</v>
      </c>
    </row>
    <row r="134" spans="2:81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  <c r="BU134">
        <v>1251</v>
      </c>
      <c r="BV134">
        <v>1397</v>
      </c>
      <c r="BW134">
        <v>1998</v>
      </c>
      <c r="BX134">
        <v>2543</v>
      </c>
      <c r="BY134">
        <v>2567</v>
      </c>
      <c r="BZ134">
        <v>3082</v>
      </c>
      <c r="CA134">
        <v>3588</v>
      </c>
      <c r="CB134">
        <v>4778</v>
      </c>
      <c r="CC134">
        <v>5311</v>
      </c>
    </row>
    <row r="135" spans="2:81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  <c r="BU135">
        <v>1414</v>
      </c>
      <c r="BV135">
        <v>1528</v>
      </c>
      <c r="BW135">
        <v>1677</v>
      </c>
      <c r="BX135">
        <v>1790</v>
      </c>
      <c r="BY135">
        <v>1986</v>
      </c>
      <c r="BZ135">
        <v>2092</v>
      </c>
      <c r="CA135">
        <v>2273</v>
      </c>
      <c r="CB135">
        <v>2491</v>
      </c>
      <c r="CC135">
        <v>2738</v>
      </c>
    </row>
    <row r="136" spans="2:81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  <c r="BU136">
        <v>41495</v>
      </c>
      <c r="BV136">
        <v>44605</v>
      </c>
      <c r="BW136">
        <v>47593</v>
      </c>
      <c r="BX136">
        <v>50468</v>
      </c>
      <c r="BY136">
        <v>53183</v>
      </c>
      <c r="BZ136">
        <v>55743</v>
      </c>
      <c r="CA136">
        <v>58226</v>
      </c>
      <c r="CB136">
        <v>60500</v>
      </c>
      <c r="CC136">
        <v>62589</v>
      </c>
    </row>
    <row r="137" spans="2:81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  <c r="BU137">
        <v>630</v>
      </c>
      <c r="BV137">
        <v>694</v>
      </c>
      <c r="BW137">
        <v>728</v>
      </c>
      <c r="BX137">
        <v>772</v>
      </c>
      <c r="BY137">
        <v>820</v>
      </c>
      <c r="BZ137">
        <v>878</v>
      </c>
      <c r="CA137">
        <v>961</v>
      </c>
      <c r="CB137">
        <v>1031</v>
      </c>
      <c r="CC137">
        <v>1122</v>
      </c>
    </row>
    <row r="138" spans="2:81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  <c r="BU138">
        <v>2910</v>
      </c>
      <c r="BV138">
        <v>3235</v>
      </c>
      <c r="BW138">
        <v>3447</v>
      </c>
      <c r="BX138">
        <v>3849</v>
      </c>
      <c r="BY138">
        <v>4273</v>
      </c>
      <c r="BZ138">
        <v>4604</v>
      </c>
      <c r="CA138">
        <v>4994</v>
      </c>
      <c r="CB138">
        <v>5364</v>
      </c>
      <c r="CC138">
        <v>5709</v>
      </c>
    </row>
    <row r="139" spans="2:81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  <c r="BU139">
        <v>4695</v>
      </c>
      <c r="BV139">
        <v>5358</v>
      </c>
      <c r="BW139">
        <v>6092</v>
      </c>
      <c r="BX139">
        <v>6857</v>
      </c>
      <c r="BY139">
        <v>7428</v>
      </c>
      <c r="BZ139">
        <v>7851</v>
      </c>
      <c r="CA139">
        <v>8430</v>
      </c>
      <c r="CB139">
        <v>8904</v>
      </c>
      <c r="CC139">
        <v>9248</v>
      </c>
    </row>
    <row r="140" spans="2:81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12462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  <c r="BU140">
        <v>101739</v>
      </c>
      <c r="BV140">
        <v>105792</v>
      </c>
      <c r="BW140">
        <v>110574</v>
      </c>
      <c r="BX140">
        <v>115242</v>
      </c>
      <c r="BY140">
        <v>119827</v>
      </c>
      <c r="BZ140">
        <v>124632</v>
      </c>
      <c r="CA140">
        <v>128948</v>
      </c>
      <c r="CB140">
        <v>132547</v>
      </c>
      <c r="CC140">
        <v>135586</v>
      </c>
    </row>
    <row r="141" spans="2:81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  <c r="BU141">
        <v>36</v>
      </c>
      <c r="BV141">
        <v>36</v>
      </c>
      <c r="BW141">
        <v>44</v>
      </c>
      <c r="BX141">
        <v>47</v>
      </c>
      <c r="BY141">
        <v>47</v>
      </c>
      <c r="BZ141">
        <v>53</v>
      </c>
      <c r="CA141">
        <v>58</v>
      </c>
      <c r="CB141">
        <v>58</v>
      </c>
      <c r="CC141">
        <v>63</v>
      </c>
    </row>
    <row r="142" spans="2:81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  <c r="BS142">
        <v>1693</v>
      </c>
      <c r="BT142">
        <v>1866</v>
      </c>
      <c r="BU142">
        <v>1866</v>
      </c>
      <c r="BV142">
        <v>1953</v>
      </c>
      <c r="BW142">
        <v>2178</v>
      </c>
      <c r="BX142">
        <v>2495</v>
      </c>
      <c r="BY142">
        <v>2617</v>
      </c>
      <c r="BZ142">
        <v>3139</v>
      </c>
      <c r="CA142">
        <v>3139</v>
      </c>
      <c r="CB142">
        <v>3654</v>
      </c>
      <c r="CC142">
        <v>3906</v>
      </c>
    </row>
    <row r="143" spans="2:81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  <c r="BU143">
        <v>268</v>
      </c>
      <c r="BV143">
        <v>274</v>
      </c>
      <c r="BW143">
        <v>278</v>
      </c>
      <c r="BX143">
        <v>299</v>
      </c>
      <c r="BY143">
        <v>310</v>
      </c>
      <c r="BZ143">
        <v>323</v>
      </c>
      <c r="CA143">
        <v>345</v>
      </c>
      <c r="CB143">
        <v>349</v>
      </c>
      <c r="CC143">
        <v>353</v>
      </c>
    </row>
    <row r="144" spans="2:81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  <c r="BU144">
        <v>302</v>
      </c>
      <c r="BV144">
        <v>343</v>
      </c>
      <c r="BW144">
        <v>380</v>
      </c>
      <c r="BX144">
        <v>435</v>
      </c>
      <c r="BY144">
        <v>464</v>
      </c>
      <c r="BZ144">
        <v>531</v>
      </c>
      <c r="CA144">
        <v>584</v>
      </c>
      <c r="CB144">
        <v>662</v>
      </c>
      <c r="CC144">
        <v>697</v>
      </c>
    </row>
    <row r="145" spans="2:81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  <c r="BU145">
        <v>50</v>
      </c>
      <c r="BV145">
        <v>59</v>
      </c>
      <c r="BW145">
        <v>81</v>
      </c>
      <c r="BX145">
        <v>110</v>
      </c>
      <c r="BY145">
        <v>122</v>
      </c>
      <c r="BZ145">
        <v>126</v>
      </c>
      <c r="CA145">
        <v>142</v>
      </c>
      <c r="CB145">
        <v>158</v>
      </c>
      <c r="CC145">
        <v>172</v>
      </c>
    </row>
    <row r="146" spans="2:81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  <c r="BU146">
        <v>9661</v>
      </c>
      <c r="BV146">
        <v>9786</v>
      </c>
      <c r="BW146">
        <v>9887</v>
      </c>
      <c r="BX146">
        <v>9976</v>
      </c>
      <c r="BY146">
        <v>10062</v>
      </c>
      <c r="BZ146">
        <v>10156</v>
      </c>
      <c r="CA146">
        <v>10237</v>
      </c>
      <c r="CB146">
        <v>10284</v>
      </c>
      <c r="CC146">
        <v>10331</v>
      </c>
    </row>
    <row r="147" spans="2:81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  <c r="BU147">
        <v>266</v>
      </c>
      <c r="BV147">
        <v>289</v>
      </c>
      <c r="BW147">
        <v>317</v>
      </c>
      <c r="BX147">
        <v>342</v>
      </c>
      <c r="BY147">
        <v>417</v>
      </c>
      <c r="BZ147">
        <v>479</v>
      </c>
      <c r="CA147">
        <v>556</v>
      </c>
      <c r="CB147">
        <v>665</v>
      </c>
      <c r="CC147">
        <v>743</v>
      </c>
    </row>
    <row r="148" spans="2:81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  <c r="BU148">
        <v>94</v>
      </c>
      <c r="BV148">
        <v>107</v>
      </c>
      <c r="BW148">
        <v>111</v>
      </c>
      <c r="BX148">
        <v>116</v>
      </c>
      <c r="BY148">
        <v>130</v>
      </c>
      <c r="BZ148">
        <v>144</v>
      </c>
      <c r="CA148">
        <v>147</v>
      </c>
      <c r="CB148">
        <v>216</v>
      </c>
      <c r="CC148">
        <v>228</v>
      </c>
    </row>
    <row r="149" spans="2:81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  <c r="BU149">
        <v>376</v>
      </c>
      <c r="BV149">
        <v>398</v>
      </c>
      <c r="BW149">
        <v>446</v>
      </c>
      <c r="BX149">
        <v>458</v>
      </c>
      <c r="BY149">
        <v>493</v>
      </c>
      <c r="BZ149">
        <v>509</v>
      </c>
      <c r="CA149">
        <v>533</v>
      </c>
      <c r="CB149">
        <v>542</v>
      </c>
      <c r="CC149">
        <v>548</v>
      </c>
    </row>
    <row r="150" spans="2:81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  <c r="BU150">
        <v>446</v>
      </c>
      <c r="BV150">
        <v>470</v>
      </c>
      <c r="BW150">
        <v>479</v>
      </c>
      <c r="BX150">
        <v>494</v>
      </c>
      <c r="BY150">
        <v>508</v>
      </c>
      <c r="BZ150">
        <v>520</v>
      </c>
      <c r="CA150">
        <v>527</v>
      </c>
      <c r="CB150">
        <v>541</v>
      </c>
      <c r="CC150">
        <v>548</v>
      </c>
    </row>
    <row r="151" spans="2:81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6</v>
      </c>
      <c r="BX151">
        <v>6</v>
      </c>
      <c r="BY151">
        <v>7</v>
      </c>
      <c r="BZ151">
        <v>10</v>
      </c>
      <c r="CA151">
        <v>13</v>
      </c>
      <c r="CB151">
        <v>14</v>
      </c>
      <c r="CC151">
        <v>14</v>
      </c>
    </row>
    <row r="152" spans="2:81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  <c r="BU152">
        <v>62</v>
      </c>
      <c r="BV152">
        <v>68</v>
      </c>
      <c r="BW152">
        <v>68</v>
      </c>
      <c r="BX152">
        <v>75</v>
      </c>
      <c r="BY152">
        <v>75</v>
      </c>
      <c r="BZ152">
        <v>77</v>
      </c>
      <c r="CA152">
        <v>77</v>
      </c>
      <c r="CB152">
        <v>77</v>
      </c>
      <c r="CC152">
        <v>78</v>
      </c>
    </row>
    <row r="153" spans="2:81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  <c r="BU153">
        <v>491</v>
      </c>
      <c r="BV153">
        <v>537</v>
      </c>
      <c r="BW153">
        <v>581</v>
      </c>
      <c r="BX153">
        <v>649</v>
      </c>
      <c r="BY153">
        <v>696</v>
      </c>
      <c r="BZ153">
        <v>771</v>
      </c>
      <c r="CA153">
        <v>811</v>
      </c>
      <c r="CB153">
        <v>843</v>
      </c>
      <c r="CC153">
        <v>880</v>
      </c>
    </row>
    <row r="154" spans="2:81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  <c r="BU154">
        <v>1988</v>
      </c>
      <c r="BV154">
        <v>2178</v>
      </c>
      <c r="BW154">
        <v>2319</v>
      </c>
      <c r="BX154">
        <v>2487</v>
      </c>
      <c r="BY154">
        <v>2612</v>
      </c>
      <c r="BZ154">
        <v>2729</v>
      </c>
      <c r="CA154">
        <v>2804</v>
      </c>
      <c r="CB154">
        <v>2843</v>
      </c>
      <c r="CC154">
        <v>2970</v>
      </c>
    </row>
    <row r="155" spans="2:81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  <c r="BU155">
        <v>43</v>
      </c>
      <c r="BV155">
        <v>57</v>
      </c>
      <c r="BW155">
        <v>57</v>
      </c>
      <c r="BX155">
        <v>59</v>
      </c>
      <c r="BY155">
        <v>70</v>
      </c>
      <c r="BZ155">
        <v>70</v>
      </c>
      <c r="CA155">
        <v>72</v>
      </c>
      <c r="CB155">
        <v>82</v>
      </c>
      <c r="CC155">
        <v>88</v>
      </c>
    </row>
    <row r="156" spans="2:81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  <c r="BU156">
        <v>2626</v>
      </c>
      <c r="BV156">
        <v>2766</v>
      </c>
      <c r="BW156">
        <v>2908</v>
      </c>
      <c r="BX156">
        <v>3116</v>
      </c>
      <c r="BY156">
        <v>3333</v>
      </c>
      <c r="BZ156">
        <v>3483</v>
      </c>
      <c r="CA156">
        <v>3662</v>
      </c>
      <c r="CB156">
        <v>3793</v>
      </c>
      <c r="CC156">
        <v>3963</v>
      </c>
    </row>
    <row r="157" spans="2:81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  <c r="BU157">
        <v>17</v>
      </c>
      <c r="BV157">
        <v>18</v>
      </c>
      <c r="BW157">
        <v>19</v>
      </c>
      <c r="BX157">
        <v>19</v>
      </c>
      <c r="BY157">
        <v>19</v>
      </c>
      <c r="BZ157">
        <v>19</v>
      </c>
      <c r="CA157">
        <v>19</v>
      </c>
      <c r="CB157">
        <v>19</v>
      </c>
      <c r="CC157">
        <v>19</v>
      </c>
    </row>
    <row r="158" spans="2:81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  <c r="BU158">
        <v>156</v>
      </c>
      <c r="BV158">
        <v>169</v>
      </c>
      <c r="BW158">
        <v>188</v>
      </c>
      <c r="BX158">
        <v>196</v>
      </c>
      <c r="BY158">
        <v>202</v>
      </c>
      <c r="BZ158">
        <v>213</v>
      </c>
      <c r="CA158">
        <v>227</v>
      </c>
      <c r="CB158">
        <v>241</v>
      </c>
      <c r="CC158">
        <v>293</v>
      </c>
    </row>
    <row r="159" spans="2:81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  <c r="BU159">
        <v>5</v>
      </c>
      <c r="BV159">
        <v>6</v>
      </c>
      <c r="BW159">
        <v>6</v>
      </c>
      <c r="BX159">
        <v>6</v>
      </c>
      <c r="BY159">
        <v>6</v>
      </c>
      <c r="BZ159">
        <v>6</v>
      </c>
      <c r="CA159">
        <v>6</v>
      </c>
      <c r="CB159">
        <v>6</v>
      </c>
      <c r="CC159">
        <v>6</v>
      </c>
    </row>
    <row r="160" spans="2:81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  <c r="BU160">
        <v>128</v>
      </c>
      <c r="BV160">
        <v>143</v>
      </c>
      <c r="BW160">
        <v>161</v>
      </c>
      <c r="BX160">
        <v>169</v>
      </c>
      <c r="BY160">
        <v>186</v>
      </c>
      <c r="BZ160">
        <v>196</v>
      </c>
      <c r="CA160">
        <v>227</v>
      </c>
      <c r="CB160">
        <v>244</v>
      </c>
      <c r="CC160">
        <v>268</v>
      </c>
    </row>
    <row r="161" spans="1:81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12</v>
      </c>
      <c r="BE161">
        <v>26</v>
      </c>
      <c r="BF161">
        <v>41</v>
      </c>
      <c r="BG161">
        <v>53</v>
      </c>
      <c r="BH161">
        <v>82</v>
      </c>
      <c r="BI161">
        <v>93</v>
      </c>
      <c r="BJ161">
        <v>118</v>
      </c>
      <c r="BK161">
        <v>164</v>
      </c>
      <c r="BL161">
        <v>203</v>
      </c>
      <c r="BM161">
        <v>251</v>
      </c>
      <c r="BN161">
        <v>316</v>
      </c>
      <c r="BO161">
        <v>367</v>
      </c>
      <c r="BP161">
        <v>405</v>
      </c>
      <c r="BQ161">
        <v>475</v>
      </c>
      <c r="BR161">
        <v>585</v>
      </c>
      <c r="BS161">
        <v>717</v>
      </c>
      <c r="BT161">
        <v>848</v>
      </c>
      <c r="BU161">
        <v>993</v>
      </c>
      <c r="BV161">
        <v>1094</v>
      </c>
      <c r="BW161">
        <v>1215</v>
      </c>
      <c r="BX161">
        <v>1378</v>
      </c>
      <c r="BY161">
        <v>1510</v>
      </c>
      <c r="BZ161">
        <v>1688</v>
      </c>
      <c r="CA161">
        <v>1890</v>
      </c>
      <c r="CB161">
        <v>2143</v>
      </c>
      <c r="CC161">
        <v>2439</v>
      </c>
    </row>
    <row r="162" spans="1:81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  <c r="BU162">
        <v>298</v>
      </c>
      <c r="BV162">
        <v>353</v>
      </c>
      <c r="BW162">
        <v>423</v>
      </c>
      <c r="BX162">
        <v>505</v>
      </c>
      <c r="BY162">
        <v>591</v>
      </c>
      <c r="BZ162">
        <v>752</v>
      </c>
      <c r="CA162">
        <v>864</v>
      </c>
      <c r="CB162">
        <v>965</v>
      </c>
      <c r="CC162">
        <v>1056</v>
      </c>
    </row>
    <row r="163" spans="1:81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  <c r="BU163">
        <v>49</v>
      </c>
      <c r="BV163">
        <v>52</v>
      </c>
      <c r="BW163">
        <v>55</v>
      </c>
      <c r="BX163">
        <v>60</v>
      </c>
      <c r="BY163">
        <v>64</v>
      </c>
      <c r="BZ163">
        <v>66</v>
      </c>
      <c r="CA163">
        <v>73</v>
      </c>
      <c r="CB163">
        <v>77</v>
      </c>
      <c r="CC163">
        <v>79</v>
      </c>
    </row>
    <row r="164" spans="1:81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  <c r="BU164">
        <v>12</v>
      </c>
      <c r="BV164">
        <v>12</v>
      </c>
      <c r="BW164">
        <v>14</v>
      </c>
      <c r="BX164">
        <v>14</v>
      </c>
      <c r="BY164">
        <v>14</v>
      </c>
      <c r="BZ164">
        <v>14</v>
      </c>
      <c r="CA164">
        <v>14</v>
      </c>
      <c r="CB164">
        <v>15</v>
      </c>
      <c r="CC164">
        <v>15</v>
      </c>
    </row>
    <row r="165" spans="1:81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  <c r="BU165">
        <v>91</v>
      </c>
      <c r="BV165">
        <v>109</v>
      </c>
      <c r="BW165">
        <v>123</v>
      </c>
      <c r="BX165">
        <v>144</v>
      </c>
      <c r="BY165">
        <v>174</v>
      </c>
      <c r="BZ165">
        <v>201</v>
      </c>
      <c r="CA165">
        <v>214</v>
      </c>
      <c r="CB165">
        <v>233</v>
      </c>
      <c r="CC165">
        <v>241</v>
      </c>
    </row>
    <row r="166" spans="1:81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  <c r="BU166">
        <v>556</v>
      </c>
      <c r="BV166">
        <v>617</v>
      </c>
      <c r="BW166">
        <v>654</v>
      </c>
      <c r="BX166">
        <v>708</v>
      </c>
      <c r="BY166">
        <v>791</v>
      </c>
      <c r="BZ166">
        <v>919</v>
      </c>
      <c r="CA166">
        <v>1021</v>
      </c>
      <c r="CB166">
        <v>1120</v>
      </c>
      <c r="CC166">
        <v>1184</v>
      </c>
    </row>
    <row r="167" spans="1:81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  <c r="BU167">
        <v>11</v>
      </c>
      <c r="BV167">
        <v>11</v>
      </c>
      <c r="BW167">
        <v>14</v>
      </c>
      <c r="BX167">
        <v>14</v>
      </c>
      <c r="BY167">
        <v>14</v>
      </c>
      <c r="BZ167">
        <v>14</v>
      </c>
      <c r="CA167">
        <v>16</v>
      </c>
      <c r="CB167">
        <v>16</v>
      </c>
      <c r="CC167">
        <v>16</v>
      </c>
    </row>
    <row r="168" spans="1:81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6</v>
      </c>
      <c r="BY168">
        <v>6</v>
      </c>
      <c r="BZ168">
        <v>9</v>
      </c>
      <c r="CA168">
        <v>9</v>
      </c>
      <c r="CB168">
        <v>9</v>
      </c>
      <c r="CC168">
        <v>9</v>
      </c>
    </row>
    <row r="169" spans="1:81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  <c r="BU169">
        <v>50</v>
      </c>
      <c r="BV169">
        <v>55</v>
      </c>
      <c r="BW169">
        <v>55</v>
      </c>
      <c r="BX169">
        <v>60</v>
      </c>
      <c r="BY169">
        <v>62</v>
      </c>
      <c r="BZ169">
        <v>64</v>
      </c>
      <c r="CA169">
        <v>64</v>
      </c>
      <c r="CB169">
        <v>71</v>
      </c>
      <c r="CC169">
        <v>74</v>
      </c>
    </row>
    <row r="170" spans="1:81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  <c r="BU170">
        <v>11</v>
      </c>
      <c r="BV170">
        <v>11</v>
      </c>
      <c r="BW170">
        <v>11</v>
      </c>
      <c r="BX170">
        <v>11</v>
      </c>
      <c r="BY170">
        <v>11</v>
      </c>
      <c r="BZ170">
        <v>11</v>
      </c>
      <c r="CA170">
        <v>11</v>
      </c>
      <c r="CB170">
        <v>13</v>
      </c>
      <c r="CC170">
        <v>13</v>
      </c>
    </row>
    <row r="171" spans="1:81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  <c r="BU171">
        <v>6</v>
      </c>
      <c r="BV171">
        <v>6</v>
      </c>
      <c r="BW171">
        <v>16</v>
      </c>
      <c r="BX171">
        <v>18</v>
      </c>
      <c r="BY171">
        <v>23</v>
      </c>
      <c r="BZ171">
        <v>23</v>
      </c>
      <c r="CA171">
        <v>25</v>
      </c>
      <c r="CB171">
        <v>37</v>
      </c>
      <c r="CC171">
        <v>40</v>
      </c>
    </row>
    <row r="172" spans="1:81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  <c r="BU172">
        <v>11750</v>
      </c>
      <c r="BV172">
        <v>12595</v>
      </c>
      <c r="BW172">
        <v>13614</v>
      </c>
      <c r="BX172">
        <v>14697</v>
      </c>
      <c r="BY172">
        <v>15723</v>
      </c>
      <c r="BZ172">
        <v>16627</v>
      </c>
      <c r="CA172">
        <v>17851</v>
      </c>
      <c r="CB172">
        <v>18803</v>
      </c>
      <c r="CC172">
        <v>19580</v>
      </c>
    </row>
    <row r="173" spans="1:81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  <c r="BU173">
        <v>589</v>
      </c>
      <c r="BV173">
        <v>647</v>
      </c>
      <c r="BW173">
        <v>708</v>
      </c>
      <c r="BX173">
        <v>797</v>
      </c>
      <c r="BY173">
        <v>868</v>
      </c>
      <c r="BZ173">
        <v>950</v>
      </c>
      <c r="CA173">
        <v>1039</v>
      </c>
      <c r="CB173">
        <v>1106</v>
      </c>
      <c r="CC173">
        <v>1160</v>
      </c>
    </row>
    <row r="174" spans="1:81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  <c r="BU174">
        <v>4</v>
      </c>
      <c r="BV174">
        <v>5</v>
      </c>
      <c r="BW174">
        <v>5</v>
      </c>
      <c r="BX174">
        <v>5</v>
      </c>
      <c r="BY174">
        <v>5</v>
      </c>
      <c r="BZ174">
        <v>5</v>
      </c>
      <c r="CA174">
        <v>6</v>
      </c>
      <c r="CB174">
        <v>6</v>
      </c>
      <c r="CC174">
        <v>6</v>
      </c>
    </row>
    <row r="175" spans="1:81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  <c r="BU175">
        <v>27</v>
      </c>
      <c r="BV175">
        <v>27</v>
      </c>
      <c r="BW175">
        <v>74</v>
      </c>
      <c r="BX175">
        <v>98</v>
      </c>
      <c r="BY175">
        <v>120</v>
      </c>
      <c r="BZ175">
        <v>144</v>
      </c>
      <c r="CA175">
        <v>184</v>
      </c>
      <c r="CB175">
        <v>253</v>
      </c>
      <c r="CC175">
        <v>278</v>
      </c>
    </row>
    <row r="176" spans="1:81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  <c r="BU176">
        <v>131</v>
      </c>
      <c r="BV176">
        <v>135</v>
      </c>
      <c r="BW176">
        <v>174</v>
      </c>
      <c r="BX176">
        <v>184</v>
      </c>
      <c r="BY176">
        <v>210</v>
      </c>
      <c r="BZ176">
        <v>214</v>
      </c>
      <c r="CA176">
        <v>232</v>
      </c>
      <c r="CB176">
        <v>238</v>
      </c>
      <c r="CC176">
        <v>254</v>
      </c>
    </row>
    <row r="177" spans="2:81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  <c r="BU177">
        <v>285</v>
      </c>
      <c r="BV177">
        <v>329</v>
      </c>
      <c r="BW177">
        <v>354</v>
      </c>
      <c r="BX177">
        <v>384</v>
      </c>
      <c r="BY177">
        <v>430</v>
      </c>
      <c r="BZ177">
        <v>483</v>
      </c>
      <c r="CA177">
        <v>555</v>
      </c>
      <c r="CB177">
        <v>570</v>
      </c>
      <c r="CC177">
        <v>599</v>
      </c>
    </row>
    <row r="178" spans="2:81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  <c r="BU178">
        <v>4445</v>
      </c>
      <c r="BV178">
        <v>4641</v>
      </c>
      <c r="BW178">
        <v>4863</v>
      </c>
      <c r="BX178">
        <v>5147</v>
      </c>
      <c r="BY178">
        <v>5370</v>
      </c>
      <c r="BZ178">
        <v>5550</v>
      </c>
      <c r="CA178">
        <v>5687</v>
      </c>
      <c r="CB178">
        <v>5865</v>
      </c>
      <c r="CC178">
        <v>6086</v>
      </c>
    </row>
    <row r="179" spans="2:81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  <c r="BU179">
        <v>179</v>
      </c>
      <c r="BV179">
        <v>192</v>
      </c>
      <c r="BW179">
        <v>210</v>
      </c>
      <c r="BX179">
        <v>231</v>
      </c>
      <c r="BY179">
        <v>252</v>
      </c>
      <c r="BZ179">
        <v>277</v>
      </c>
      <c r="CA179">
        <v>298</v>
      </c>
      <c r="CB179">
        <v>331</v>
      </c>
      <c r="CC179">
        <v>371</v>
      </c>
    </row>
    <row r="180" spans="2:81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2</v>
      </c>
      <c r="AP180">
        <v>2</v>
      </c>
      <c r="AQ180">
        <v>4</v>
      </c>
      <c r="AR180">
        <v>4</v>
      </c>
      <c r="AS180">
        <v>4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6</v>
      </c>
      <c r="AZ180">
        <v>6</v>
      </c>
      <c r="BA180">
        <v>16</v>
      </c>
      <c r="BB180">
        <v>19</v>
      </c>
      <c r="BC180">
        <v>20</v>
      </c>
      <c r="BD180">
        <v>28</v>
      </c>
      <c r="BE180">
        <v>31</v>
      </c>
      <c r="BF180">
        <v>53</v>
      </c>
      <c r="BG180">
        <v>136</v>
      </c>
      <c r="BH180">
        <v>236</v>
      </c>
      <c r="BI180">
        <v>299</v>
      </c>
      <c r="BJ180">
        <v>454</v>
      </c>
      <c r="BK180">
        <v>501</v>
      </c>
      <c r="BL180">
        <v>730</v>
      </c>
      <c r="BM180">
        <v>776</v>
      </c>
      <c r="BN180">
        <v>875</v>
      </c>
      <c r="BO180">
        <v>972</v>
      </c>
      <c r="BP180">
        <v>1063</v>
      </c>
      <c r="BQ180">
        <v>1201</v>
      </c>
      <c r="BR180">
        <v>1373</v>
      </c>
      <c r="BS180">
        <v>1495</v>
      </c>
      <c r="BT180">
        <v>1597</v>
      </c>
      <c r="BU180">
        <v>1717</v>
      </c>
      <c r="BV180">
        <v>1938</v>
      </c>
      <c r="BW180">
        <v>2118</v>
      </c>
      <c r="BX180">
        <v>2421</v>
      </c>
      <c r="BY180">
        <v>2686</v>
      </c>
      <c r="BZ180">
        <v>2818</v>
      </c>
      <c r="CA180">
        <v>3157</v>
      </c>
      <c r="CB180">
        <v>3766</v>
      </c>
      <c r="CC180">
        <v>4035</v>
      </c>
    </row>
    <row r="181" spans="2:81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  <c r="BU181">
        <v>989</v>
      </c>
      <c r="BV181">
        <v>1181</v>
      </c>
      <c r="BW181">
        <v>1181</v>
      </c>
      <c r="BX181">
        <v>1317</v>
      </c>
      <c r="BY181">
        <v>1475</v>
      </c>
      <c r="BZ181">
        <v>1673</v>
      </c>
      <c r="CA181">
        <v>1801</v>
      </c>
      <c r="CB181">
        <v>1988</v>
      </c>
      <c r="CC181">
        <v>2100</v>
      </c>
    </row>
    <row r="182" spans="2:81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2</v>
      </c>
      <c r="CC182">
        <v>2</v>
      </c>
    </row>
    <row r="183" spans="2:81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  <c r="BU183">
        <v>64</v>
      </c>
      <c r="BV183">
        <v>65</v>
      </c>
      <c r="BW183">
        <v>69</v>
      </c>
      <c r="BX183">
        <v>77</v>
      </c>
      <c r="BY183">
        <v>92</v>
      </c>
      <c r="BZ183">
        <v>96</v>
      </c>
      <c r="CA183">
        <v>104</v>
      </c>
      <c r="CB183">
        <v>113</v>
      </c>
      <c r="CC183">
        <v>115</v>
      </c>
    </row>
    <row r="184" spans="2:81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  <c r="BU184">
        <v>950</v>
      </c>
      <c r="BV184">
        <v>1065</v>
      </c>
      <c r="BW184">
        <v>1323</v>
      </c>
      <c r="BX184">
        <v>1414</v>
      </c>
      <c r="BY184">
        <v>1595</v>
      </c>
      <c r="BZ184">
        <v>1746</v>
      </c>
      <c r="CA184">
        <v>2281</v>
      </c>
      <c r="CB184">
        <v>2561</v>
      </c>
      <c r="CC184">
        <v>2954</v>
      </c>
    </row>
    <row r="185" spans="2:81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  <c r="BU185">
        <v>1546</v>
      </c>
      <c r="BV185">
        <v>2084</v>
      </c>
      <c r="BW185">
        <v>2311</v>
      </c>
      <c r="BX185">
        <v>2633</v>
      </c>
      <c r="BY185">
        <v>3018</v>
      </c>
      <c r="BZ185">
        <v>3094</v>
      </c>
      <c r="CA185">
        <v>3246</v>
      </c>
      <c r="CB185">
        <v>3660</v>
      </c>
      <c r="CC185">
        <v>3764</v>
      </c>
    </row>
    <row r="186" spans="2:81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  <c r="BU186">
        <v>2055</v>
      </c>
      <c r="BV186">
        <v>2311</v>
      </c>
      <c r="BW186">
        <v>2554</v>
      </c>
      <c r="BX186">
        <v>2946</v>
      </c>
      <c r="BY186">
        <v>3383</v>
      </c>
      <c r="BZ186">
        <v>3627</v>
      </c>
      <c r="CA186">
        <v>4102</v>
      </c>
      <c r="CB186">
        <v>4413</v>
      </c>
      <c r="CC186">
        <v>4848</v>
      </c>
    </row>
    <row r="187" spans="2:81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  <c r="BU187">
        <v>6408</v>
      </c>
      <c r="BV187">
        <v>7443</v>
      </c>
      <c r="BW187">
        <v>8251</v>
      </c>
      <c r="BX187">
        <v>9034</v>
      </c>
      <c r="BY187">
        <v>9886</v>
      </c>
      <c r="BZ187">
        <v>10524</v>
      </c>
      <c r="CA187">
        <v>11278</v>
      </c>
      <c r="CB187">
        <v>11730</v>
      </c>
      <c r="CC187">
        <v>12442</v>
      </c>
    </row>
    <row r="188" spans="2:81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  <c r="BU188">
        <v>693</v>
      </c>
      <c r="BV188">
        <v>781</v>
      </c>
      <c r="BW188">
        <v>835</v>
      </c>
      <c r="BX188">
        <v>949</v>
      </c>
      <c r="BY188">
        <v>1075</v>
      </c>
      <c r="BZ188">
        <v>1325</v>
      </c>
      <c r="CA188">
        <v>1604</v>
      </c>
      <c r="CB188">
        <v>1832</v>
      </c>
      <c r="CC188">
        <v>2057</v>
      </c>
    </row>
    <row r="189" spans="2:81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  <c r="BU189">
        <v>2109</v>
      </c>
      <c r="BV189">
        <v>2245</v>
      </c>
      <c r="BW189">
        <v>2460</v>
      </c>
      <c r="BX189">
        <v>2738</v>
      </c>
      <c r="BY189">
        <v>3183</v>
      </c>
      <c r="BZ189">
        <v>3613</v>
      </c>
      <c r="CA189">
        <v>3864</v>
      </c>
      <c r="CB189">
        <v>4057</v>
      </c>
      <c r="CC189">
        <v>4417</v>
      </c>
    </row>
    <row r="190" spans="2:81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  <c r="BU190">
        <v>1836</v>
      </c>
      <c r="BV190">
        <v>2337</v>
      </c>
      <c r="BW190">
        <v>2777</v>
      </c>
      <c r="BX190">
        <v>3548</v>
      </c>
      <c r="BY190">
        <v>4149</v>
      </c>
      <c r="BZ190">
        <v>4731</v>
      </c>
      <c r="CA190">
        <v>5389</v>
      </c>
      <c r="CB190">
        <v>6343</v>
      </c>
      <c r="CC190">
        <v>7497</v>
      </c>
    </row>
    <row r="191" spans="2:81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  <c r="BU191">
        <v>70</v>
      </c>
      <c r="BV191">
        <v>75</v>
      </c>
      <c r="BW191">
        <v>82</v>
      </c>
      <c r="BX191">
        <v>84</v>
      </c>
      <c r="BY191">
        <v>89</v>
      </c>
      <c r="BZ191">
        <v>102</v>
      </c>
      <c r="CA191">
        <v>104</v>
      </c>
      <c r="CB191">
        <v>105</v>
      </c>
      <c r="CC191">
        <v>105</v>
      </c>
    </row>
    <row r="192" spans="2:81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  <c r="BU192">
        <v>9</v>
      </c>
      <c r="BV192">
        <v>13</v>
      </c>
      <c r="BW192">
        <v>13</v>
      </c>
      <c r="BX192">
        <v>13</v>
      </c>
      <c r="BY192">
        <v>13</v>
      </c>
      <c r="BZ192">
        <v>14</v>
      </c>
      <c r="CA192">
        <v>14</v>
      </c>
      <c r="CB192">
        <v>14</v>
      </c>
      <c r="CC192">
        <v>14</v>
      </c>
    </row>
    <row r="193" spans="2:81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2</v>
      </c>
      <c r="BY193">
        <v>3</v>
      </c>
      <c r="BZ193">
        <v>7</v>
      </c>
      <c r="CA193">
        <v>7</v>
      </c>
      <c r="CB193">
        <v>7</v>
      </c>
      <c r="CC193">
        <v>8</v>
      </c>
    </row>
    <row r="194" spans="2:81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  <c r="BU194">
        <v>230</v>
      </c>
      <c r="BV194">
        <v>236</v>
      </c>
      <c r="BW194">
        <v>236</v>
      </c>
      <c r="BX194">
        <v>245</v>
      </c>
      <c r="BY194">
        <v>245</v>
      </c>
      <c r="BZ194">
        <v>259</v>
      </c>
      <c r="CA194">
        <v>266</v>
      </c>
      <c r="CB194">
        <v>266</v>
      </c>
      <c r="CC194">
        <v>279</v>
      </c>
    </row>
    <row r="195" spans="2:81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  <c r="BU195">
        <v>1453</v>
      </c>
      <c r="BV195">
        <v>1563</v>
      </c>
      <c r="BW195">
        <v>1720</v>
      </c>
      <c r="BX195">
        <v>1885</v>
      </c>
      <c r="BY195">
        <v>2039</v>
      </c>
      <c r="BZ195">
        <v>2179</v>
      </c>
      <c r="CA195">
        <v>2402</v>
      </c>
      <c r="CB195">
        <v>2605</v>
      </c>
      <c r="CC195">
        <v>2795</v>
      </c>
    </row>
    <row r="196" spans="2:81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  <c r="BU196">
        <v>162</v>
      </c>
      <c r="BV196">
        <v>175</v>
      </c>
      <c r="BW196">
        <v>190</v>
      </c>
      <c r="BX196">
        <v>195</v>
      </c>
      <c r="BY196">
        <v>207</v>
      </c>
      <c r="BZ196">
        <v>219</v>
      </c>
      <c r="CA196">
        <v>222</v>
      </c>
      <c r="CB196">
        <v>226</v>
      </c>
      <c r="CC196">
        <v>237</v>
      </c>
    </row>
    <row r="197" spans="2:81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  <c r="BU197">
        <v>785</v>
      </c>
      <c r="BV197">
        <v>900</v>
      </c>
      <c r="BW197">
        <v>1060</v>
      </c>
      <c r="BX197">
        <v>1171</v>
      </c>
      <c r="BY197">
        <v>1476</v>
      </c>
      <c r="BZ197">
        <v>1624</v>
      </c>
      <c r="CA197">
        <v>1908</v>
      </c>
      <c r="CB197">
        <v>2200</v>
      </c>
      <c r="CC197">
        <v>2447</v>
      </c>
    </row>
    <row r="198" spans="2:81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  <c r="BU198">
        <v>8</v>
      </c>
      <c r="BV198">
        <v>10</v>
      </c>
      <c r="BW198">
        <v>10</v>
      </c>
      <c r="BX198">
        <v>10</v>
      </c>
      <c r="BY198">
        <v>10</v>
      </c>
      <c r="BZ198">
        <v>10</v>
      </c>
      <c r="CA198">
        <v>10</v>
      </c>
      <c r="CB198">
        <v>11</v>
      </c>
      <c r="CC198">
        <v>11</v>
      </c>
    </row>
    <row r="199" spans="2:81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  <c r="BU199">
        <v>879</v>
      </c>
      <c r="BV199">
        <v>926</v>
      </c>
      <c r="BW199">
        <v>1000</v>
      </c>
      <c r="BX199">
        <v>1049</v>
      </c>
      <c r="BY199">
        <v>1114</v>
      </c>
      <c r="BZ199">
        <v>1189</v>
      </c>
      <c r="CA199">
        <v>1309</v>
      </c>
      <c r="CB199">
        <v>1375</v>
      </c>
      <c r="CC199">
        <v>1481</v>
      </c>
    </row>
    <row r="200" spans="2:81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  <c r="BU200">
        <v>336</v>
      </c>
      <c r="BV200">
        <v>363</v>
      </c>
      <c r="BW200">
        <v>400</v>
      </c>
      <c r="BX200">
        <v>426</v>
      </c>
      <c r="BY200">
        <v>450</v>
      </c>
      <c r="BZ200">
        <v>471</v>
      </c>
      <c r="CA200">
        <v>485</v>
      </c>
      <c r="CB200">
        <v>534</v>
      </c>
      <c r="CC200">
        <v>581</v>
      </c>
    </row>
    <row r="201" spans="2:81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  <c r="BU201">
        <v>756</v>
      </c>
      <c r="BV201">
        <v>802</v>
      </c>
      <c r="BW201">
        <v>841</v>
      </c>
      <c r="BX201">
        <v>897</v>
      </c>
      <c r="BY201">
        <v>934</v>
      </c>
      <c r="BZ201">
        <v>977</v>
      </c>
      <c r="CA201">
        <v>997</v>
      </c>
      <c r="CB201">
        <v>1021</v>
      </c>
      <c r="CC201">
        <v>1059</v>
      </c>
    </row>
    <row r="202" spans="2:81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  <c r="BU202">
        <v>3</v>
      </c>
      <c r="BV202">
        <v>5</v>
      </c>
      <c r="BW202">
        <v>5</v>
      </c>
      <c r="BX202">
        <v>5</v>
      </c>
      <c r="BY202">
        <v>7</v>
      </c>
      <c r="BZ202">
        <v>7</v>
      </c>
      <c r="CA202">
        <v>7</v>
      </c>
      <c r="CB202">
        <v>7</v>
      </c>
      <c r="CC202">
        <v>8</v>
      </c>
    </row>
    <row r="203" spans="2:81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  <c r="BU203">
        <v>1326</v>
      </c>
      <c r="BV203">
        <v>1353</v>
      </c>
      <c r="BW203">
        <v>1380</v>
      </c>
      <c r="BX203">
        <v>1462</v>
      </c>
      <c r="BY203">
        <v>1505</v>
      </c>
      <c r="BZ203">
        <v>1585</v>
      </c>
      <c r="CA203">
        <v>1655</v>
      </c>
      <c r="CB203">
        <v>1686</v>
      </c>
      <c r="CC203">
        <v>1749</v>
      </c>
    </row>
    <row r="204" spans="2:81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  <c r="BU204">
        <v>87956</v>
      </c>
      <c r="BV204">
        <v>95923</v>
      </c>
      <c r="BW204">
        <v>104118</v>
      </c>
      <c r="BX204">
        <v>112065</v>
      </c>
      <c r="BY204">
        <v>119199</v>
      </c>
      <c r="BZ204">
        <v>126168</v>
      </c>
      <c r="CA204">
        <v>131646</v>
      </c>
      <c r="CB204">
        <v>136675</v>
      </c>
      <c r="CC204">
        <v>141942</v>
      </c>
    </row>
    <row r="205" spans="2:81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  <c r="BU205">
        <v>122</v>
      </c>
      <c r="BV205">
        <v>143</v>
      </c>
      <c r="BW205">
        <v>146</v>
      </c>
      <c r="BX205">
        <v>151</v>
      </c>
      <c r="BY205">
        <v>159</v>
      </c>
      <c r="BZ205">
        <v>166</v>
      </c>
      <c r="CA205">
        <v>176</v>
      </c>
      <c r="CB205">
        <v>178</v>
      </c>
      <c r="CC205">
        <v>185</v>
      </c>
    </row>
    <row r="206" spans="2:81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  <c r="BU206">
        <v>6</v>
      </c>
      <c r="BV206">
        <v>7</v>
      </c>
      <c r="BW206">
        <v>7</v>
      </c>
      <c r="BX206">
        <v>8</v>
      </c>
      <c r="BY206">
        <v>10</v>
      </c>
      <c r="BZ206">
        <v>10</v>
      </c>
      <c r="CA206">
        <v>12</v>
      </c>
      <c r="CB206">
        <v>12</v>
      </c>
      <c r="CC206">
        <v>14</v>
      </c>
    </row>
    <row r="207" spans="2:81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9</v>
      </c>
      <c r="BW207">
        <v>10</v>
      </c>
      <c r="BX207">
        <v>10</v>
      </c>
      <c r="BY207">
        <v>10</v>
      </c>
      <c r="BZ207">
        <v>10</v>
      </c>
      <c r="CA207">
        <v>10</v>
      </c>
      <c r="CB207">
        <v>10</v>
      </c>
      <c r="CC207">
        <v>10</v>
      </c>
    </row>
    <row r="208" spans="2:81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  <c r="BU208">
        <v>4028</v>
      </c>
      <c r="BV208">
        <v>4435</v>
      </c>
      <c r="BW208">
        <v>4947</v>
      </c>
      <c r="BX208">
        <v>5568</v>
      </c>
      <c r="BY208">
        <v>6131</v>
      </c>
      <c r="BZ208">
        <v>6443</v>
      </c>
      <c r="CA208">
        <v>6830</v>
      </c>
      <c r="CB208">
        <v>7206</v>
      </c>
      <c r="CC208">
        <v>7693</v>
      </c>
    </row>
    <row r="209" spans="1:81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  <c r="BU209">
        <v>15922</v>
      </c>
      <c r="BV209">
        <v>16605</v>
      </c>
      <c r="BW209">
        <v>17768</v>
      </c>
      <c r="BX209">
        <v>18827</v>
      </c>
      <c r="BY209">
        <v>19606</v>
      </c>
      <c r="BZ209">
        <v>20505</v>
      </c>
      <c r="CA209">
        <v>21100</v>
      </c>
      <c r="CB209">
        <v>21657</v>
      </c>
      <c r="CC209">
        <v>22253</v>
      </c>
    </row>
    <row r="210" spans="1:81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  <c r="BU210">
        <v>306</v>
      </c>
      <c r="BV210">
        <v>322</v>
      </c>
      <c r="BW210">
        <v>329</v>
      </c>
      <c r="BX210">
        <v>339</v>
      </c>
      <c r="BY210">
        <v>348</v>
      </c>
      <c r="BZ210">
        <v>355</v>
      </c>
      <c r="CA210">
        <v>363</v>
      </c>
      <c r="CB210">
        <v>373</v>
      </c>
      <c r="CC210">
        <v>376</v>
      </c>
    </row>
    <row r="211" spans="1:81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  <c r="BU211">
        <v>19</v>
      </c>
      <c r="BV211">
        <v>19</v>
      </c>
      <c r="BW211">
        <v>20</v>
      </c>
      <c r="BX211">
        <v>20</v>
      </c>
      <c r="BY211">
        <v>20</v>
      </c>
      <c r="BZ211">
        <v>20</v>
      </c>
      <c r="CA211">
        <v>22</v>
      </c>
      <c r="CB211">
        <v>24</v>
      </c>
      <c r="CC211">
        <v>24</v>
      </c>
    </row>
    <row r="212" spans="1:81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  <c r="BU212">
        <v>1524</v>
      </c>
      <c r="BV212">
        <v>1651</v>
      </c>
      <c r="BW212">
        <v>1771</v>
      </c>
      <c r="BX212">
        <v>1875</v>
      </c>
      <c r="BY212">
        <v>1978</v>
      </c>
      <c r="BZ212">
        <v>2067</v>
      </c>
      <c r="CA212">
        <v>2169</v>
      </c>
      <c r="CB212">
        <v>2220</v>
      </c>
      <c r="CC212">
        <v>2258</v>
      </c>
    </row>
    <row r="213" spans="1:81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  <c r="BU213">
        <v>30</v>
      </c>
      <c r="BV213">
        <v>34</v>
      </c>
      <c r="BW213">
        <v>36</v>
      </c>
      <c r="BX213">
        <v>39</v>
      </c>
      <c r="BY213">
        <v>40</v>
      </c>
      <c r="BZ213">
        <v>41</v>
      </c>
      <c r="CA213">
        <v>44</v>
      </c>
      <c r="CB213">
        <v>58</v>
      </c>
      <c r="CC213">
        <v>65</v>
      </c>
    </row>
    <row r="214" spans="1:81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  <c r="BU214">
        <v>82</v>
      </c>
      <c r="BV214">
        <v>87</v>
      </c>
      <c r="BW214">
        <v>90</v>
      </c>
      <c r="BX214">
        <v>94</v>
      </c>
      <c r="BY214">
        <v>98</v>
      </c>
      <c r="BZ214">
        <v>103</v>
      </c>
      <c r="CA214">
        <v>104</v>
      </c>
      <c r="CB214">
        <v>105</v>
      </c>
      <c r="CC214">
        <v>107</v>
      </c>
    </row>
    <row r="215" spans="1:81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  <c r="BU215">
        <v>312</v>
      </c>
      <c r="BV215">
        <v>394</v>
      </c>
      <c r="BW215">
        <v>423</v>
      </c>
      <c r="BX215">
        <v>455</v>
      </c>
      <c r="BY215">
        <v>495</v>
      </c>
      <c r="BZ215">
        <v>553</v>
      </c>
      <c r="CA215">
        <v>574</v>
      </c>
      <c r="CB215">
        <v>596</v>
      </c>
      <c r="CC215">
        <v>623</v>
      </c>
    </row>
    <row r="216" spans="1:81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  <c r="BU216">
        <v>10827</v>
      </c>
      <c r="BV216">
        <v>13531</v>
      </c>
      <c r="BW216">
        <v>15679</v>
      </c>
      <c r="BX216">
        <v>18135</v>
      </c>
      <c r="BY216">
        <v>20921</v>
      </c>
      <c r="BZ216">
        <v>23934</v>
      </c>
      <c r="CA216">
        <v>27069</v>
      </c>
      <c r="CB216">
        <v>30217</v>
      </c>
      <c r="CC216">
        <v>34109</v>
      </c>
    </row>
    <row r="217" spans="1:81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  <c r="BU217">
        <v>33</v>
      </c>
      <c r="BV217">
        <v>44</v>
      </c>
      <c r="BW217">
        <v>44</v>
      </c>
      <c r="BX217">
        <v>45</v>
      </c>
      <c r="BY217">
        <v>48</v>
      </c>
      <c r="BZ217">
        <v>48</v>
      </c>
      <c r="CA217">
        <v>52</v>
      </c>
      <c r="CB217">
        <v>52</v>
      </c>
      <c r="CC217">
        <v>52</v>
      </c>
    </row>
    <row r="218" spans="1:81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  <c r="BU218">
        <v>548</v>
      </c>
      <c r="BV218">
        <v>645</v>
      </c>
      <c r="BW218">
        <v>794</v>
      </c>
      <c r="BX218">
        <v>897</v>
      </c>
      <c r="BY218">
        <v>1072</v>
      </c>
      <c r="BZ218">
        <v>1225</v>
      </c>
      <c r="CA218">
        <v>1308</v>
      </c>
      <c r="CB218">
        <v>1319</v>
      </c>
      <c r="CC218">
        <v>1462</v>
      </c>
    </row>
    <row r="219" spans="1:81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  <c r="BU219">
        <v>611</v>
      </c>
      <c r="BV219">
        <v>664</v>
      </c>
      <c r="BW219">
        <v>814</v>
      </c>
      <c r="BX219">
        <v>1024</v>
      </c>
      <c r="BY219">
        <v>1264</v>
      </c>
      <c r="BZ219">
        <v>1505</v>
      </c>
      <c r="CA219">
        <v>1799</v>
      </c>
      <c r="CB219">
        <v>2076</v>
      </c>
      <c r="CC219">
        <v>2359</v>
      </c>
    </row>
    <row r="220" spans="1:81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  <c r="BU220">
        <v>27</v>
      </c>
      <c r="BV220">
        <v>32</v>
      </c>
      <c r="BW220">
        <v>32</v>
      </c>
      <c r="BX220">
        <v>35</v>
      </c>
      <c r="BY220">
        <v>35</v>
      </c>
      <c r="BZ220">
        <v>35</v>
      </c>
      <c r="CA220">
        <v>37</v>
      </c>
      <c r="CB220">
        <v>39</v>
      </c>
      <c r="CC220">
        <v>39</v>
      </c>
    </row>
    <row r="221" spans="1:81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12</v>
      </c>
      <c r="BV221">
        <v>14</v>
      </c>
      <c r="BW221">
        <v>22</v>
      </c>
      <c r="BX221">
        <v>28</v>
      </c>
      <c r="BY221">
        <v>28</v>
      </c>
      <c r="BZ221">
        <v>35</v>
      </c>
      <c r="CA221">
        <v>35</v>
      </c>
      <c r="CB221">
        <v>39</v>
      </c>
      <c r="CC221">
        <v>45</v>
      </c>
    </row>
    <row r="222" spans="1:81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  <c r="BU222">
        <v>141</v>
      </c>
      <c r="BV222">
        <v>141</v>
      </c>
      <c r="BW222">
        <v>172</v>
      </c>
      <c r="BX222">
        <v>193</v>
      </c>
      <c r="BY222">
        <v>232</v>
      </c>
      <c r="BZ222">
        <v>262</v>
      </c>
      <c r="CA222">
        <v>309</v>
      </c>
      <c r="CB222">
        <v>323</v>
      </c>
      <c r="CC222">
        <v>335</v>
      </c>
    </row>
    <row r="223" spans="1:81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  <c r="BU223">
        <v>69</v>
      </c>
      <c r="BV223">
        <v>69</v>
      </c>
      <c r="BW223">
        <v>81</v>
      </c>
      <c r="BX223">
        <v>88</v>
      </c>
      <c r="BY223">
        <v>95</v>
      </c>
      <c r="BZ223">
        <v>98</v>
      </c>
      <c r="CA223">
        <v>103</v>
      </c>
      <c r="CB223">
        <v>109</v>
      </c>
      <c r="CC223">
        <v>113</v>
      </c>
    </row>
    <row r="224" spans="1:81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  <c r="BU224">
        <v>49</v>
      </c>
      <c r="BV224">
        <v>60</v>
      </c>
      <c r="BW224">
        <v>68</v>
      </c>
      <c r="BX224">
        <v>95</v>
      </c>
      <c r="BY224">
        <v>114</v>
      </c>
      <c r="BZ224">
        <v>126</v>
      </c>
      <c r="CA224">
        <v>127</v>
      </c>
      <c r="CB224">
        <v>139</v>
      </c>
      <c r="CC224">
        <v>150</v>
      </c>
    </row>
    <row r="225" spans="1:81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  <c r="BX225">
        <v>5</v>
      </c>
      <c r="BY225">
        <v>6</v>
      </c>
      <c r="BZ225">
        <v>6</v>
      </c>
      <c r="CA225">
        <v>6</v>
      </c>
      <c r="CB225">
        <v>6</v>
      </c>
      <c r="CC225">
        <v>9</v>
      </c>
    </row>
    <row r="226" spans="1:81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  <c r="BS226">
        <v>17089</v>
      </c>
      <c r="BT226">
        <v>19522</v>
      </c>
      <c r="BU226">
        <v>22141</v>
      </c>
      <c r="BV226">
        <v>25150</v>
      </c>
      <c r="BW226">
        <v>29474</v>
      </c>
      <c r="BX226">
        <v>33718</v>
      </c>
      <c r="BY226">
        <v>38168</v>
      </c>
      <c r="BZ226">
        <v>41903</v>
      </c>
      <c r="CA226">
        <v>47806</v>
      </c>
      <c r="CB226">
        <v>51608</v>
      </c>
      <c r="CC226">
        <v>55242</v>
      </c>
    </row>
    <row r="227" spans="1:81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4</v>
      </c>
      <c r="BF227">
        <v>4</v>
      </c>
      <c r="BG227">
        <v>8</v>
      </c>
      <c r="BH227">
        <v>29</v>
      </c>
      <c r="BI227">
        <v>50</v>
      </c>
      <c r="BJ227">
        <v>79</v>
      </c>
      <c r="BK227">
        <v>94</v>
      </c>
      <c r="BL227">
        <v>110</v>
      </c>
      <c r="BM227">
        <v>158</v>
      </c>
      <c r="BN227">
        <v>162</v>
      </c>
      <c r="BO227">
        <v>162</v>
      </c>
      <c r="BP227">
        <v>189</v>
      </c>
      <c r="BQ227">
        <v>217</v>
      </c>
      <c r="BR227">
        <v>238</v>
      </c>
      <c r="BS227">
        <v>274</v>
      </c>
      <c r="BT227">
        <v>304</v>
      </c>
      <c r="BU227">
        <v>310</v>
      </c>
      <c r="BV227">
        <v>338</v>
      </c>
      <c r="BW227">
        <v>338</v>
      </c>
      <c r="BX227">
        <v>350</v>
      </c>
      <c r="BY227">
        <v>369</v>
      </c>
      <c r="BZ227">
        <v>400</v>
      </c>
      <c r="CA227">
        <v>400</v>
      </c>
      <c r="CB227">
        <v>406</v>
      </c>
      <c r="CC227">
        <v>424</v>
      </c>
    </row>
    <row r="228" spans="1:81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51</v>
      </c>
      <c r="AM228">
        <v>51</v>
      </c>
      <c r="AN228">
        <v>57</v>
      </c>
      <c r="AO228">
        <v>58</v>
      </c>
      <c r="AP228">
        <v>60</v>
      </c>
      <c r="AQ228">
        <v>68</v>
      </c>
      <c r="AR228">
        <v>74</v>
      </c>
      <c r="AS228">
        <v>98</v>
      </c>
      <c r="AT228">
        <v>118</v>
      </c>
      <c r="AU228">
        <v>149</v>
      </c>
      <c r="AV228">
        <v>217</v>
      </c>
      <c r="AW228">
        <v>262</v>
      </c>
      <c r="AX228">
        <v>402</v>
      </c>
      <c r="AY228">
        <v>518</v>
      </c>
      <c r="AZ228">
        <v>583</v>
      </c>
      <c r="BA228">
        <v>959</v>
      </c>
      <c r="BB228">
        <v>1281</v>
      </c>
      <c r="BC228">
        <v>1663</v>
      </c>
      <c r="BD228">
        <v>2179</v>
      </c>
      <c r="BE228">
        <v>2727</v>
      </c>
      <c r="BF228">
        <v>3499</v>
      </c>
      <c r="BG228">
        <v>4632</v>
      </c>
      <c r="BH228">
        <v>6421</v>
      </c>
      <c r="BI228">
        <v>7783</v>
      </c>
      <c r="BJ228">
        <v>13747</v>
      </c>
      <c r="BK228">
        <v>19273</v>
      </c>
      <c r="BL228">
        <v>25600</v>
      </c>
      <c r="BM228">
        <v>33276</v>
      </c>
      <c r="BN228">
        <v>43847</v>
      </c>
      <c r="BO228">
        <v>53740</v>
      </c>
      <c r="BP228">
        <v>65778</v>
      </c>
      <c r="BQ228">
        <v>83836</v>
      </c>
      <c r="BR228">
        <v>101657</v>
      </c>
      <c r="BS228">
        <v>121478</v>
      </c>
      <c r="BT228">
        <v>140909</v>
      </c>
      <c r="BU228">
        <v>161837</v>
      </c>
      <c r="BV228">
        <v>188172</v>
      </c>
      <c r="BW228">
        <v>213372</v>
      </c>
      <c r="BX228">
        <v>243616</v>
      </c>
      <c r="BY228">
        <v>275586</v>
      </c>
      <c r="BZ228">
        <v>308850</v>
      </c>
      <c r="CA228">
        <v>337072</v>
      </c>
      <c r="CB228">
        <v>366667</v>
      </c>
      <c r="CC228">
        <v>396223</v>
      </c>
    </row>
    <row r="229" spans="1:81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  <c r="BU229">
        <v>149</v>
      </c>
      <c r="BV229">
        <v>172</v>
      </c>
      <c r="BW229">
        <v>181</v>
      </c>
      <c r="BX229">
        <v>205</v>
      </c>
      <c r="BY229">
        <v>227</v>
      </c>
      <c r="BZ229">
        <v>266</v>
      </c>
      <c r="CA229">
        <v>342</v>
      </c>
      <c r="CB229">
        <v>457</v>
      </c>
      <c r="CC229">
        <v>520</v>
      </c>
    </row>
    <row r="230" spans="1:81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  <c r="BU230">
        <v>135</v>
      </c>
      <c r="BV230">
        <v>135</v>
      </c>
      <c r="BW230">
        <v>143</v>
      </c>
      <c r="BX230">
        <v>146</v>
      </c>
      <c r="BY230">
        <v>153</v>
      </c>
      <c r="BZ230">
        <v>155</v>
      </c>
      <c r="CA230">
        <v>159</v>
      </c>
      <c r="CB230">
        <v>165</v>
      </c>
      <c r="CC230">
        <v>165</v>
      </c>
    </row>
    <row r="231" spans="1:81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  <c r="BU231">
        <v>203</v>
      </c>
      <c r="BV231">
        <v>212</v>
      </c>
      <c r="BW231">
        <v>218</v>
      </c>
      <c r="BX231">
        <v>233</v>
      </c>
      <c r="BY231">
        <v>237</v>
      </c>
      <c r="BZ231">
        <v>240</v>
      </c>
      <c r="CA231">
        <v>241</v>
      </c>
      <c r="CB231">
        <v>245</v>
      </c>
      <c r="CC231">
        <v>249</v>
      </c>
    </row>
    <row r="232" spans="1:81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  <c r="BU232">
        <v>35</v>
      </c>
      <c r="BV232">
        <v>35</v>
      </c>
      <c r="BW232">
        <v>36</v>
      </c>
      <c r="BX232">
        <v>39</v>
      </c>
      <c r="BY232">
        <v>39</v>
      </c>
      <c r="BZ232">
        <v>39</v>
      </c>
      <c r="CA232">
        <v>39</v>
      </c>
      <c r="CB232">
        <v>39</v>
      </c>
      <c r="CC232">
        <v>39</v>
      </c>
    </row>
    <row r="233" spans="1:81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  <c r="BU233">
        <v>7</v>
      </c>
      <c r="BV233">
        <v>8</v>
      </c>
      <c r="BW233">
        <v>8</v>
      </c>
      <c r="BX233">
        <v>9</v>
      </c>
      <c r="BY233">
        <v>9</v>
      </c>
      <c r="BZ233">
        <v>9</v>
      </c>
      <c r="CA233">
        <v>9</v>
      </c>
      <c r="CB233">
        <v>10</v>
      </c>
      <c r="CC233">
        <v>11</v>
      </c>
    </row>
    <row r="234" spans="1:81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</row>
    <row r="235" spans="1:81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  <c r="BU235">
        <v>11</v>
      </c>
      <c r="BV235">
        <v>12</v>
      </c>
      <c r="BW235">
        <v>12</v>
      </c>
      <c r="BX235">
        <v>12</v>
      </c>
      <c r="BY235">
        <v>12</v>
      </c>
      <c r="BZ235">
        <v>14</v>
      </c>
      <c r="CA235">
        <v>14</v>
      </c>
      <c r="CB235">
        <v>15</v>
      </c>
      <c r="CC235">
        <v>15</v>
      </c>
    </row>
    <row r="236" spans="1:81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  <c r="BU236">
        <v>9</v>
      </c>
      <c r="BV236">
        <v>9</v>
      </c>
      <c r="BW236">
        <v>9</v>
      </c>
      <c r="BX236">
        <v>10</v>
      </c>
      <c r="BY236">
        <v>12</v>
      </c>
      <c r="BZ236">
        <v>12</v>
      </c>
      <c r="CA236">
        <v>12</v>
      </c>
      <c r="CB236">
        <v>12</v>
      </c>
      <c r="CC236">
        <v>12</v>
      </c>
    </row>
    <row r="237" spans="1:81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  <c r="BU237">
        <v>8</v>
      </c>
      <c r="BV237">
        <v>8</v>
      </c>
      <c r="BW237">
        <v>10</v>
      </c>
      <c r="BX237">
        <v>10</v>
      </c>
      <c r="BY237">
        <v>10</v>
      </c>
      <c r="BZ237">
        <v>10</v>
      </c>
      <c r="CA237">
        <v>10</v>
      </c>
      <c r="CB237">
        <v>10</v>
      </c>
      <c r="CC237">
        <v>10</v>
      </c>
    </row>
    <row r="238" spans="1:81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  <c r="BU238">
        <v>10</v>
      </c>
      <c r="BV238">
        <v>10</v>
      </c>
      <c r="BW238">
        <v>10</v>
      </c>
      <c r="BX238">
        <v>16</v>
      </c>
      <c r="BY238">
        <v>16</v>
      </c>
      <c r="BZ238">
        <v>16</v>
      </c>
      <c r="CA238">
        <v>19</v>
      </c>
      <c r="CB238">
        <v>19</v>
      </c>
      <c r="CC238">
        <v>19</v>
      </c>
    </row>
    <row r="239" spans="1:81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</row>
    <row r="240" spans="1:81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3</v>
      </c>
      <c r="BV240">
        <v>3</v>
      </c>
      <c r="BW240">
        <v>3</v>
      </c>
      <c r="BX240">
        <v>3</v>
      </c>
      <c r="BY240">
        <v>4</v>
      </c>
      <c r="BZ240">
        <v>4</v>
      </c>
      <c r="CA240">
        <v>5</v>
      </c>
      <c r="CB240">
        <v>7</v>
      </c>
      <c r="CC240">
        <v>7</v>
      </c>
    </row>
    <row r="241" spans="1:81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</row>
    <row r="242" spans="1:81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2</v>
      </c>
      <c r="BP242">
        <v>3</v>
      </c>
      <c r="BQ242">
        <v>6</v>
      </c>
      <c r="BR242">
        <v>6</v>
      </c>
      <c r="BS242">
        <v>8</v>
      </c>
      <c r="BT242">
        <v>8</v>
      </c>
      <c r="BU242">
        <v>8</v>
      </c>
      <c r="BV242">
        <v>9</v>
      </c>
      <c r="BW242">
        <v>10</v>
      </c>
      <c r="BX242">
        <v>10</v>
      </c>
      <c r="BY242">
        <v>10</v>
      </c>
      <c r="BZ242">
        <v>10</v>
      </c>
      <c r="CA242">
        <v>11</v>
      </c>
      <c r="CB242">
        <v>12</v>
      </c>
      <c r="CC242">
        <v>14</v>
      </c>
    </row>
    <row r="243" spans="1:81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1</v>
      </c>
      <c r="BP243">
        <v>1</v>
      </c>
      <c r="BQ243">
        <v>1</v>
      </c>
      <c r="BR243">
        <v>1</v>
      </c>
      <c r="BS243">
        <v>3</v>
      </c>
      <c r="BT243">
        <v>8</v>
      </c>
      <c r="BU243">
        <v>8</v>
      </c>
      <c r="BV243">
        <v>10</v>
      </c>
      <c r="BW243">
        <v>10</v>
      </c>
      <c r="BX243">
        <v>11</v>
      </c>
      <c r="BY243">
        <v>11</v>
      </c>
      <c r="BZ243">
        <v>18</v>
      </c>
      <c r="CA243">
        <v>18</v>
      </c>
      <c r="CB243">
        <v>19</v>
      </c>
      <c r="CC243">
        <v>20</v>
      </c>
    </row>
    <row r="244" spans="1:81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4</v>
      </c>
      <c r="AW244">
        <v>7</v>
      </c>
      <c r="AX244">
        <v>16</v>
      </c>
      <c r="AY244">
        <v>16</v>
      </c>
      <c r="AZ244">
        <v>19</v>
      </c>
      <c r="BA244">
        <v>26</v>
      </c>
      <c r="BB244">
        <v>30</v>
      </c>
      <c r="BC244">
        <v>30</v>
      </c>
      <c r="BD244">
        <v>31</v>
      </c>
      <c r="BE244">
        <v>35</v>
      </c>
      <c r="BF244">
        <v>38</v>
      </c>
      <c r="BG244">
        <v>38</v>
      </c>
      <c r="BH244">
        <v>39</v>
      </c>
      <c r="BI244">
        <v>41</v>
      </c>
      <c r="BJ244">
        <v>44</v>
      </c>
      <c r="BK244">
        <v>47</v>
      </c>
      <c r="BL244">
        <v>48</v>
      </c>
      <c r="BM244">
        <v>52</v>
      </c>
      <c r="BN244">
        <v>59</v>
      </c>
      <c r="BO244">
        <v>59</v>
      </c>
      <c r="BP244">
        <v>59</v>
      </c>
      <c r="BQ244">
        <v>84</v>
      </c>
      <c r="BR244">
        <v>91</v>
      </c>
      <c r="BS244">
        <v>98</v>
      </c>
      <c r="BT244">
        <v>109</v>
      </c>
      <c r="BU244">
        <v>116</v>
      </c>
      <c r="BV244">
        <v>119</v>
      </c>
      <c r="BW244">
        <v>134</v>
      </c>
      <c r="BX244">
        <v>161</v>
      </c>
      <c r="BY244">
        <v>194</v>
      </c>
      <c r="BZ244">
        <v>217</v>
      </c>
      <c r="CA244">
        <v>237</v>
      </c>
      <c r="CB244">
        <v>254</v>
      </c>
      <c r="CC244">
        <v>261</v>
      </c>
    </row>
    <row r="245" spans="1:81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2</v>
      </c>
      <c r="BR245">
        <v>2</v>
      </c>
      <c r="BS245">
        <v>2</v>
      </c>
      <c r="BT245">
        <v>2</v>
      </c>
      <c r="BU245">
        <v>8</v>
      </c>
      <c r="BV245">
        <v>8</v>
      </c>
      <c r="BW245">
        <v>9</v>
      </c>
      <c r="BX245">
        <v>9</v>
      </c>
      <c r="BY245">
        <v>15</v>
      </c>
      <c r="BZ245">
        <v>18</v>
      </c>
      <c r="CA245">
        <v>18</v>
      </c>
      <c r="CB245">
        <v>18</v>
      </c>
      <c r="CC245">
        <v>33</v>
      </c>
    </row>
    <row r="246" spans="1:81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4</v>
      </c>
      <c r="BR246">
        <v>11</v>
      </c>
      <c r="BS246">
        <v>18</v>
      </c>
      <c r="BT246">
        <v>18</v>
      </c>
      <c r="BU246">
        <v>25</v>
      </c>
      <c r="BV246">
        <v>28</v>
      </c>
      <c r="BW246">
        <v>31</v>
      </c>
      <c r="BX246">
        <v>36</v>
      </c>
      <c r="BY246">
        <v>39</v>
      </c>
      <c r="BZ246">
        <v>41</v>
      </c>
      <c r="CA246">
        <v>45</v>
      </c>
      <c r="CB246">
        <v>47</v>
      </c>
      <c r="CC246">
        <v>56</v>
      </c>
    </row>
    <row r="247" spans="1:81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2</v>
      </c>
      <c r="BQ247">
        <v>2</v>
      </c>
      <c r="BR247">
        <v>2</v>
      </c>
      <c r="BS247">
        <v>2</v>
      </c>
      <c r="BT247">
        <v>2</v>
      </c>
      <c r="BU247">
        <v>7</v>
      </c>
      <c r="BV247">
        <v>8</v>
      </c>
      <c r="BW247">
        <v>8</v>
      </c>
      <c r="BX247">
        <v>9</v>
      </c>
      <c r="BY247">
        <v>9</v>
      </c>
      <c r="BZ247">
        <v>9</v>
      </c>
      <c r="CA247">
        <v>10</v>
      </c>
      <c r="CB247">
        <v>10</v>
      </c>
      <c r="CC247">
        <v>11</v>
      </c>
    </row>
    <row r="248" spans="1:81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1</v>
      </c>
      <c r="BR248">
        <v>1</v>
      </c>
      <c r="BS248">
        <v>1</v>
      </c>
      <c r="BT248">
        <v>1</v>
      </c>
      <c r="BU248">
        <v>1</v>
      </c>
      <c r="BV248">
        <v>1</v>
      </c>
      <c r="BW248">
        <v>2</v>
      </c>
      <c r="BX248">
        <v>2</v>
      </c>
      <c r="BY248">
        <v>2</v>
      </c>
      <c r="BZ248">
        <v>4</v>
      </c>
      <c r="CA248">
        <v>4</v>
      </c>
      <c r="CB248">
        <v>5</v>
      </c>
      <c r="CC248">
        <v>5</v>
      </c>
    </row>
    <row r="249" spans="1:81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3</v>
      </c>
      <c r="BR249">
        <v>3</v>
      </c>
      <c r="BS249">
        <v>4</v>
      </c>
      <c r="BT249">
        <v>4</v>
      </c>
      <c r="BU249">
        <v>4</v>
      </c>
      <c r="BV249">
        <v>5</v>
      </c>
      <c r="BW249">
        <v>5</v>
      </c>
      <c r="BX249">
        <v>6</v>
      </c>
      <c r="BY249">
        <v>6</v>
      </c>
      <c r="BZ249">
        <v>6</v>
      </c>
      <c r="CA249">
        <v>6</v>
      </c>
      <c r="CB249">
        <v>6</v>
      </c>
      <c r="CC249">
        <v>7</v>
      </c>
    </row>
    <row r="250" spans="1:81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71</v>
      </c>
      <c r="BR250">
        <v>86</v>
      </c>
      <c r="BS250">
        <v>91</v>
      </c>
      <c r="BT250">
        <v>94</v>
      </c>
      <c r="BU250">
        <v>94</v>
      </c>
      <c r="BV250">
        <v>112</v>
      </c>
      <c r="BW250">
        <v>125</v>
      </c>
      <c r="BX250">
        <v>125</v>
      </c>
      <c r="BY250">
        <v>126</v>
      </c>
      <c r="BZ250">
        <v>135</v>
      </c>
      <c r="CA250">
        <v>145</v>
      </c>
      <c r="CB250">
        <v>145</v>
      </c>
      <c r="CC250">
        <v>170</v>
      </c>
    </row>
    <row r="251" spans="1:81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8</v>
      </c>
      <c r="BS251">
        <v>8</v>
      </c>
      <c r="BT251">
        <v>10</v>
      </c>
      <c r="BU251">
        <v>14</v>
      </c>
      <c r="BV251">
        <v>15</v>
      </c>
      <c r="BW251">
        <v>15</v>
      </c>
      <c r="BX251">
        <v>20</v>
      </c>
      <c r="BY251">
        <v>20</v>
      </c>
      <c r="BZ251">
        <v>21</v>
      </c>
      <c r="CA251">
        <v>21</v>
      </c>
      <c r="CB251">
        <v>22</v>
      </c>
      <c r="CC251">
        <v>22</v>
      </c>
    </row>
    <row r="252" spans="1:81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2</v>
      </c>
      <c r="BW252">
        <v>2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</row>
    <row r="253" spans="1:81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2</v>
      </c>
      <c r="BT253">
        <v>2</v>
      </c>
      <c r="BU253">
        <v>2</v>
      </c>
      <c r="BV253">
        <v>3</v>
      </c>
      <c r="BW253">
        <v>3</v>
      </c>
      <c r="BX253">
        <v>3</v>
      </c>
      <c r="BY253">
        <v>3</v>
      </c>
      <c r="BZ253">
        <v>3</v>
      </c>
      <c r="CA253">
        <v>3</v>
      </c>
      <c r="CB253">
        <v>3</v>
      </c>
      <c r="CC253">
        <v>3</v>
      </c>
    </row>
    <row r="254" spans="1:81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4</v>
      </c>
      <c r="BT254">
        <v>4</v>
      </c>
      <c r="BU254">
        <v>5</v>
      </c>
      <c r="BV254">
        <v>5</v>
      </c>
      <c r="BW254">
        <v>6</v>
      </c>
      <c r="BX254">
        <v>5</v>
      </c>
      <c r="BY254">
        <v>5</v>
      </c>
      <c r="BZ254">
        <v>5</v>
      </c>
      <c r="CA254">
        <v>5</v>
      </c>
      <c r="CB254">
        <v>8</v>
      </c>
      <c r="CC254">
        <v>8</v>
      </c>
    </row>
    <row r="255" spans="1:81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2</v>
      </c>
      <c r="BT255">
        <v>2</v>
      </c>
      <c r="BU255">
        <v>2</v>
      </c>
      <c r="BV255">
        <v>2</v>
      </c>
      <c r="BW255">
        <v>9</v>
      </c>
      <c r="BX255">
        <v>9</v>
      </c>
      <c r="BY255">
        <v>9</v>
      </c>
      <c r="BZ255">
        <v>9</v>
      </c>
      <c r="CA255">
        <v>9</v>
      </c>
      <c r="CB255">
        <v>9</v>
      </c>
      <c r="CC255">
        <v>9</v>
      </c>
    </row>
    <row r="256" spans="1:81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3</v>
      </c>
      <c r="BV256">
        <v>4</v>
      </c>
      <c r="BW256">
        <v>4</v>
      </c>
      <c r="BX256">
        <v>4</v>
      </c>
      <c r="BY256">
        <v>4</v>
      </c>
      <c r="BZ256">
        <v>4</v>
      </c>
      <c r="CA256">
        <v>6</v>
      </c>
      <c r="CB256">
        <v>6</v>
      </c>
      <c r="CC256">
        <v>6</v>
      </c>
    </row>
    <row r="257" spans="1:81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2</v>
      </c>
      <c r="BW257">
        <v>2</v>
      </c>
      <c r="BX257">
        <v>3</v>
      </c>
      <c r="BY257">
        <v>3</v>
      </c>
      <c r="BZ257">
        <v>3</v>
      </c>
      <c r="CA257">
        <v>3</v>
      </c>
      <c r="CB257">
        <v>3</v>
      </c>
      <c r="CC257">
        <v>3</v>
      </c>
    </row>
    <row r="258" spans="1:81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1</v>
      </c>
      <c r="BW258">
        <v>2</v>
      </c>
      <c r="BX258">
        <v>2</v>
      </c>
      <c r="BY258">
        <v>2</v>
      </c>
      <c r="BZ258">
        <v>4</v>
      </c>
      <c r="CA258">
        <v>6</v>
      </c>
      <c r="CB258">
        <v>6</v>
      </c>
      <c r="CC258">
        <v>6</v>
      </c>
    </row>
    <row r="259" spans="1:81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2</v>
      </c>
      <c r="BY259">
        <v>2</v>
      </c>
      <c r="BZ259">
        <v>2</v>
      </c>
      <c r="CA259">
        <v>2</v>
      </c>
      <c r="CB259">
        <v>2</v>
      </c>
      <c r="CC259">
        <v>2</v>
      </c>
    </row>
    <row r="260" spans="1:81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3</v>
      </c>
      <c r="BY260">
        <v>3</v>
      </c>
      <c r="BZ260">
        <v>4</v>
      </c>
      <c r="CA260">
        <v>4</v>
      </c>
      <c r="CB260">
        <v>5</v>
      </c>
      <c r="CC260">
        <v>8</v>
      </c>
    </row>
    <row r="261" spans="1:81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1</v>
      </c>
      <c r="CA261">
        <v>2</v>
      </c>
      <c r="CB261">
        <v>2</v>
      </c>
      <c r="CC261">
        <v>2</v>
      </c>
    </row>
    <row r="262" spans="1:81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</v>
      </c>
      <c r="CC262">
        <v>1</v>
      </c>
    </row>
    <row r="263" spans="1:81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1</v>
      </c>
      <c r="CB263">
        <v>1</v>
      </c>
      <c r="CC263">
        <v>2</v>
      </c>
    </row>
    <row r="264" spans="1:81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4</v>
      </c>
      <c r="CB264">
        <v>4</v>
      </c>
      <c r="CC264">
        <v>4</v>
      </c>
    </row>
    <row r="265" spans="1:81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4</v>
      </c>
      <c r="CC265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C251"/>
  <sheetViews>
    <sheetView topLeftCell="BN1" workbookViewId="0">
      <selection activeCell="CC6" sqref="CC6"/>
    </sheetView>
  </sheetViews>
  <sheetFormatPr defaultRowHeight="14.5" x14ac:dyDescent="0.35"/>
  <cols>
    <col min="75" max="81" width="10.453125" bestFit="1" customWidth="1"/>
  </cols>
  <sheetData>
    <row r="1" spans="1:81" x14ac:dyDescent="0.35">
      <c r="E1">
        <f>SUM(E3:E251)</f>
        <v>28</v>
      </c>
      <c r="F1">
        <f t="shared" ref="F1:BQ1" si="0">SUM(F3:F251)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58358</v>
      </c>
      <c r="AY1">
        <f t="shared" si="0"/>
        <v>60694</v>
      </c>
      <c r="AZ1">
        <f t="shared" si="0"/>
        <v>62494</v>
      </c>
      <c r="BA1">
        <f t="shared" si="0"/>
        <v>64404</v>
      </c>
      <c r="BB1">
        <f t="shared" si="0"/>
        <v>67003</v>
      </c>
      <c r="BC1">
        <f t="shared" si="0"/>
        <v>68324</v>
      </c>
      <c r="BD1">
        <f t="shared" si="0"/>
        <v>70251</v>
      </c>
      <c r="BE1">
        <f t="shared" si="0"/>
        <v>72624</v>
      </c>
      <c r="BF1">
        <f t="shared" si="0"/>
        <v>76034</v>
      </c>
      <c r="BG1">
        <f t="shared" si="0"/>
        <v>78088</v>
      </c>
      <c r="BH1">
        <f t="shared" si="0"/>
        <v>80840</v>
      </c>
      <c r="BI1">
        <f t="shared" si="0"/>
        <v>83312</v>
      </c>
      <c r="BJ1">
        <f t="shared" si="0"/>
        <v>84975</v>
      </c>
      <c r="BK1">
        <f t="shared" si="0"/>
        <v>87420</v>
      </c>
      <c r="BL1">
        <f t="shared" si="0"/>
        <v>91692</v>
      </c>
      <c r="BM1">
        <f t="shared" si="0"/>
        <v>97899</v>
      </c>
      <c r="BN1">
        <f t="shared" si="0"/>
        <v>98351</v>
      </c>
      <c r="BO1">
        <f t="shared" si="0"/>
        <v>108000</v>
      </c>
      <c r="BP1">
        <f t="shared" si="0"/>
        <v>113787</v>
      </c>
      <c r="BQ1">
        <f t="shared" si="0"/>
        <v>122150</v>
      </c>
      <c r="BR1">
        <f t="shared" ref="BR1:CC1" si="1">SUM(BR3:BR251)</f>
        <v>130915</v>
      </c>
      <c r="BS1">
        <f t="shared" si="1"/>
        <v>139415</v>
      </c>
      <c r="BT1">
        <f t="shared" si="1"/>
        <v>149082</v>
      </c>
      <c r="BU1">
        <f t="shared" si="1"/>
        <v>164566</v>
      </c>
      <c r="BV1">
        <f t="shared" si="1"/>
        <v>178034</v>
      </c>
      <c r="BW1">
        <f t="shared" si="1"/>
        <v>193177</v>
      </c>
      <c r="BX1">
        <f t="shared" si="1"/>
        <v>210263</v>
      </c>
      <c r="BY1">
        <f t="shared" si="1"/>
        <v>225796</v>
      </c>
      <c r="BZ1">
        <f t="shared" si="1"/>
        <v>246152</v>
      </c>
      <c r="CA1">
        <f t="shared" si="1"/>
        <v>260012</v>
      </c>
      <c r="CB1">
        <f t="shared" si="1"/>
        <v>276515</v>
      </c>
      <c r="CC1">
        <f t="shared" si="1"/>
        <v>300054</v>
      </c>
    </row>
    <row r="2" spans="1:81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</row>
    <row r="3" spans="1:81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  <c r="BX3">
        <v>10</v>
      </c>
      <c r="BY3">
        <v>10</v>
      </c>
      <c r="BZ3">
        <v>10</v>
      </c>
      <c r="CA3">
        <v>15</v>
      </c>
      <c r="CB3">
        <v>18</v>
      </c>
      <c r="CC3">
        <v>18</v>
      </c>
    </row>
    <row r="4" spans="1:81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  <c r="BX4">
        <v>76</v>
      </c>
      <c r="BY4">
        <v>89</v>
      </c>
      <c r="BZ4">
        <v>99</v>
      </c>
      <c r="CA4">
        <v>104</v>
      </c>
      <c r="CB4">
        <v>116</v>
      </c>
      <c r="CC4">
        <v>131</v>
      </c>
    </row>
    <row r="5" spans="1:81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  <c r="BX5">
        <v>61</v>
      </c>
      <c r="BY5">
        <v>62</v>
      </c>
      <c r="BZ5">
        <v>90</v>
      </c>
      <c r="CA5">
        <v>90</v>
      </c>
      <c r="CB5">
        <v>90</v>
      </c>
      <c r="CC5">
        <v>113</v>
      </c>
    </row>
    <row r="6" spans="1:81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  <c r="BX6">
        <v>10</v>
      </c>
      <c r="BY6">
        <v>16</v>
      </c>
      <c r="BZ6">
        <v>21</v>
      </c>
      <c r="CA6">
        <v>26</v>
      </c>
      <c r="CB6">
        <v>31</v>
      </c>
      <c r="CC6">
        <v>39</v>
      </c>
    </row>
    <row r="7" spans="1:81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  <c r="BY7">
        <v>1</v>
      </c>
      <c r="BZ7">
        <v>2</v>
      </c>
      <c r="CA7">
        <v>2</v>
      </c>
      <c r="CB7">
        <v>2</v>
      </c>
      <c r="CC7">
        <v>2</v>
      </c>
    </row>
    <row r="8" spans="1:81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</row>
    <row r="9" spans="1:81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  <c r="BX9">
        <v>256</v>
      </c>
      <c r="BY9">
        <v>266</v>
      </c>
      <c r="BZ9">
        <v>279</v>
      </c>
      <c r="CA9">
        <v>280</v>
      </c>
      <c r="CB9">
        <v>325</v>
      </c>
      <c r="CC9">
        <v>338</v>
      </c>
    </row>
    <row r="10" spans="1:81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  <c r="BX10">
        <v>33</v>
      </c>
      <c r="BY10">
        <v>43</v>
      </c>
      <c r="BZ10">
        <v>43</v>
      </c>
      <c r="CA10">
        <v>57</v>
      </c>
      <c r="CB10">
        <v>62</v>
      </c>
      <c r="CC10">
        <v>87</v>
      </c>
    </row>
    <row r="11" spans="1:81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  <c r="BX11">
        <v>11</v>
      </c>
      <c r="BY11">
        <v>18</v>
      </c>
      <c r="BZ11">
        <v>18</v>
      </c>
      <c r="CA11">
        <v>28</v>
      </c>
      <c r="CB11">
        <v>40</v>
      </c>
      <c r="CC11">
        <v>40</v>
      </c>
    </row>
    <row r="12" spans="1:81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</row>
    <row r="13" spans="1:81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2</v>
      </c>
      <c r="CC13">
        <v>2</v>
      </c>
    </row>
    <row r="14" spans="1:81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173</v>
      </c>
      <c r="CC14">
        <v>173</v>
      </c>
    </row>
    <row r="15" spans="1:81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46</v>
      </c>
      <c r="BZ15">
        <v>46</v>
      </c>
      <c r="CA15">
        <v>46</v>
      </c>
      <c r="CB15">
        <v>53</v>
      </c>
      <c r="CC15">
        <v>53</v>
      </c>
    </row>
    <row r="16" spans="1:81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26</v>
      </c>
      <c r="CC16">
        <v>26</v>
      </c>
    </row>
    <row r="17" spans="1:81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  <c r="BX17">
        <v>422</v>
      </c>
      <c r="BY17">
        <v>476</v>
      </c>
      <c r="BZ17">
        <v>527</v>
      </c>
      <c r="CA17">
        <v>573</v>
      </c>
      <c r="CB17">
        <v>620</v>
      </c>
      <c r="CC17">
        <v>620</v>
      </c>
    </row>
    <row r="18" spans="1:81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  <c r="BX18">
        <v>64</v>
      </c>
      <c r="BY18">
        <v>92</v>
      </c>
      <c r="BZ18">
        <v>92</v>
      </c>
      <c r="CA18">
        <v>92</v>
      </c>
      <c r="CB18">
        <v>162</v>
      </c>
      <c r="CC18">
        <v>162</v>
      </c>
    </row>
    <row r="19" spans="1:81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  <c r="BX19">
        <v>1749</v>
      </c>
      <c r="BY19">
        <v>2022</v>
      </c>
      <c r="BZ19">
        <v>2507</v>
      </c>
      <c r="CA19">
        <v>2998</v>
      </c>
      <c r="CB19">
        <v>3463</v>
      </c>
      <c r="CC19">
        <v>4046</v>
      </c>
    </row>
    <row r="20" spans="1:81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  <c r="BX20">
        <v>26</v>
      </c>
      <c r="BY20">
        <v>32</v>
      </c>
      <c r="BZ20">
        <v>32</v>
      </c>
      <c r="CA20">
        <v>32</v>
      </c>
      <c r="CB20">
        <v>44</v>
      </c>
      <c r="CC20">
        <v>44</v>
      </c>
    </row>
    <row r="21" spans="1:81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4</v>
      </c>
      <c r="CC21">
        <v>5</v>
      </c>
    </row>
    <row r="22" spans="1:81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  <c r="BX22">
        <v>381</v>
      </c>
      <c r="BY22">
        <v>382</v>
      </c>
      <c r="BZ22">
        <v>423</v>
      </c>
      <c r="CA22">
        <v>431</v>
      </c>
      <c r="CB22">
        <v>458</v>
      </c>
      <c r="CC22">
        <v>458</v>
      </c>
    </row>
    <row r="23" spans="1:81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  <c r="BX23">
        <v>25</v>
      </c>
      <c r="BY23">
        <v>26</v>
      </c>
      <c r="BZ23">
        <v>30</v>
      </c>
      <c r="CA23">
        <v>33</v>
      </c>
      <c r="CB23">
        <v>33</v>
      </c>
      <c r="CC23">
        <v>33</v>
      </c>
    </row>
    <row r="24" spans="1:81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6</v>
      </c>
      <c r="CB24">
        <v>6</v>
      </c>
      <c r="CC24">
        <v>6</v>
      </c>
    </row>
    <row r="25" spans="1:81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  <c r="BX25">
        <v>53</v>
      </c>
      <c r="BY25">
        <v>53</v>
      </c>
      <c r="BZ25">
        <v>53</v>
      </c>
      <c r="CA25">
        <v>52</v>
      </c>
      <c r="CB25">
        <v>53</v>
      </c>
      <c r="CC25">
        <v>54</v>
      </c>
    </row>
    <row r="26" spans="1:81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  <c r="BX26">
        <v>2495</v>
      </c>
      <c r="BY26">
        <v>2872</v>
      </c>
      <c r="BZ26">
        <v>3247</v>
      </c>
      <c r="CA26">
        <v>3751</v>
      </c>
      <c r="CB26">
        <v>3986</v>
      </c>
      <c r="CC26">
        <v>4157</v>
      </c>
    </row>
    <row r="27" spans="1:81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</row>
    <row r="28" spans="1:81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2</v>
      </c>
      <c r="BZ28">
        <v>2</v>
      </c>
      <c r="CA28">
        <v>5</v>
      </c>
      <c r="CB28">
        <v>5</v>
      </c>
      <c r="CC28">
        <v>5</v>
      </c>
    </row>
    <row r="29" spans="1:81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2</v>
      </c>
      <c r="BZ29">
        <v>2</v>
      </c>
      <c r="CA29">
        <v>2</v>
      </c>
      <c r="CB29">
        <v>2</v>
      </c>
      <c r="CC29">
        <v>2</v>
      </c>
    </row>
    <row r="30" spans="1:81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2</v>
      </c>
      <c r="CB30">
        <v>2</v>
      </c>
      <c r="CC30">
        <v>2</v>
      </c>
    </row>
    <row r="31" spans="1:81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  <c r="BX31">
        <v>20</v>
      </c>
      <c r="BY31">
        <v>27</v>
      </c>
      <c r="BZ31">
        <v>30</v>
      </c>
      <c r="CA31">
        <v>30</v>
      </c>
      <c r="CB31">
        <v>47</v>
      </c>
      <c r="CC31">
        <v>68</v>
      </c>
    </row>
    <row r="32" spans="1:81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  <c r="BV32">
        <v>127</v>
      </c>
      <c r="BW32">
        <v>127</v>
      </c>
      <c r="BX32">
        <v>127</v>
      </c>
      <c r="BY32">
        <v>127</v>
      </c>
      <c r="BZ32">
        <v>127</v>
      </c>
      <c r="CA32">
        <v>127</v>
      </c>
      <c r="CB32">
        <v>127</v>
      </c>
      <c r="CC32">
        <v>127</v>
      </c>
    </row>
    <row r="33" spans="1:81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  <c r="BV33">
        <v>45</v>
      </c>
      <c r="BW33">
        <v>52</v>
      </c>
      <c r="BX33">
        <v>56</v>
      </c>
      <c r="BY33">
        <v>65</v>
      </c>
      <c r="BZ33">
        <v>66</v>
      </c>
      <c r="CA33">
        <v>73</v>
      </c>
      <c r="CB33">
        <v>82</v>
      </c>
      <c r="CC33">
        <v>85</v>
      </c>
    </row>
    <row r="34" spans="1:81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  <c r="BV34">
        <v>17</v>
      </c>
      <c r="BW34">
        <v>20</v>
      </c>
      <c r="BX34">
        <v>25</v>
      </c>
      <c r="BY34">
        <v>30</v>
      </c>
      <c r="BZ34">
        <v>34</v>
      </c>
      <c r="CA34">
        <v>37</v>
      </c>
      <c r="CB34">
        <v>39</v>
      </c>
      <c r="CC34">
        <v>42</v>
      </c>
    </row>
    <row r="35" spans="1:81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  <c r="BV35">
        <v>32</v>
      </c>
      <c r="BW35">
        <v>46</v>
      </c>
      <c r="BX35">
        <v>50</v>
      </c>
      <c r="BY35">
        <v>50</v>
      </c>
      <c r="BZ35">
        <v>66</v>
      </c>
      <c r="CA35">
        <v>90</v>
      </c>
      <c r="CB35">
        <v>108</v>
      </c>
      <c r="CC35">
        <v>127</v>
      </c>
    </row>
    <row r="36" spans="1:81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1</v>
      </c>
    </row>
    <row r="37" spans="1:81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  <c r="BV37">
        <v>23</v>
      </c>
      <c r="BW37">
        <v>25</v>
      </c>
      <c r="BX37">
        <v>34</v>
      </c>
      <c r="BY37">
        <v>35</v>
      </c>
      <c r="BZ37">
        <v>50</v>
      </c>
      <c r="CA37">
        <v>50</v>
      </c>
      <c r="CB37">
        <v>53</v>
      </c>
      <c r="CC37">
        <v>58</v>
      </c>
    </row>
    <row r="38" spans="1:81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  <c r="BV38">
        <v>5</v>
      </c>
      <c r="BW38">
        <v>10</v>
      </c>
      <c r="BX38">
        <v>10</v>
      </c>
      <c r="BY38">
        <v>17</v>
      </c>
      <c r="BZ38">
        <v>17</v>
      </c>
      <c r="CA38">
        <v>17</v>
      </c>
      <c r="CB38">
        <v>17</v>
      </c>
      <c r="CC38">
        <v>43</v>
      </c>
    </row>
    <row r="39" spans="1:81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  <c r="BV39">
        <v>1592</v>
      </c>
      <c r="BW39">
        <v>1324</v>
      </c>
      <c r="BX39">
        <v>1735</v>
      </c>
      <c r="BY39">
        <v>2175</v>
      </c>
      <c r="BZ39">
        <v>2577</v>
      </c>
      <c r="CA39">
        <v>3012</v>
      </c>
      <c r="CB39">
        <v>3256</v>
      </c>
      <c r="CC39">
        <v>3791</v>
      </c>
    </row>
    <row r="40" spans="1:81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</row>
    <row r="41" spans="1:81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2</v>
      </c>
    </row>
    <row r="42" spans="1:81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  <c r="BV42">
        <v>156</v>
      </c>
      <c r="BW42">
        <v>234</v>
      </c>
      <c r="BX42">
        <v>335</v>
      </c>
      <c r="BY42">
        <v>427</v>
      </c>
      <c r="BZ42">
        <v>528</v>
      </c>
      <c r="CA42">
        <v>618</v>
      </c>
      <c r="CB42">
        <v>728</v>
      </c>
      <c r="CC42">
        <v>898</v>
      </c>
    </row>
    <row r="43" spans="1:81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  <c r="BV43">
        <v>984</v>
      </c>
      <c r="BW43">
        <v>984</v>
      </c>
      <c r="BX43">
        <v>984</v>
      </c>
      <c r="BY43">
        <v>984</v>
      </c>
      <c r="BZ43">
        <v>984</v>
      </c>
      <c r="CA43">
        <v>984</v>
      </c>
      <c r="CB43">
        <v>984</v>
      </c>
      <c r="CC43">
        <v>984</v>
      </c>
    </row>
    <row r="44" spans="1:81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  <c r="BV44">
        <v>418</v>
      </c>
      <c r="BW44">
        <v>418</v>
      </c>
      <c r="BX44">
        <v>424</v>
      </c>
      <c r="BY44">
        <v>434</v>
      </c>
      <c r="BZ44">
        <v>438</v>
      </c>
      <c r="CA44">
        <v>441</v>
      </c>
      <c r="CB44">
        <v>443</v>
      </c>
      <c r="CC44">
        <v>448</v>
      </c>
    </row>
    <row r="45" spans="1:81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  <c r="BV45">
        <v>570</v>
      </c>
      <c r="BW45">
        <v>570</v>
      </c>
      <c r="BX45">
        <v>570</v>
      </c>
      <c r="BY45">
        <v>570</v>
      </c>
      <c r="BZ45">
        <v>570</v>
      </c>
      <c r="CA45">
        <v>570</v>
      </c>
      <c r="CB45">
        <v>570</v>
      </c>
      <c r="CC45">
        <v>570</v>
      </c>
    </row>
    <row r="46" spans="1:81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  <c r="BV46">
        <v>295</v>
      </c>
      <c r="BW46">
        <v>298</v>
      </c>
      <c r="BX46">
        <v>299</v>
      </c>
      <c r="BY46">
        <v>300</v>
      </c>
      <c r="BZ46">
        <v>301</v>
      </c>
      <c r="CA46">
        <v>303</v>
      </c>
      <c r="CB46">
        <v>305</v>
      </c>
      <c r="CC46">
        <v>305</v>
      </c>
    </row>
    <row r="47" spans="1:81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  <c r="BV47">
        <v>125</v>
      </c>
      <c r="BW47">
        <v>127</v>
      </c>
      <c r="BX47">
        <v>127</v>
      </c>
      <c r="BY47">
        <v>127</v>
      </c>
      <c r="BZ47">
        <v>131</v>
      </c>
      <c r="CA47">
        <v>131</v>
      </c>
      <c r="CB47">
        <v>132</v>
      </c>
      <c r="CC47">
        <v>132</v>
      </c>
    </row>
    <row r="48" spans="1:81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  <c r="BV48">
        <v>1356</v>
      </c>
      <c r="BW48">
        <v>1357</v>
      </c>
      <c r="BX48">
        <v>1365</v>
      </c>
      <c r="BY48">
        <v>1368</v>
      </c>
      <c r="BZ48">
        <v>1378</v>
      </c>
      <c r="CA48">
        <v>1387</v>
      </c>
      <c r="CB48">
        <v>1395</v>
      </c>
      <c r="CC48">
        <v>1401</v>
      </c>
    </row>
    <row r="49" spans="1:81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  <c r="BV49">
        <v>250</v>
      </c>
      <c r="BW49">
        <v>250</v>
      </c>
      <c r="BX49">
        <v>252</v>
      </c>
      <c r="BY49">
        <v>252</v>
      </c>
      <c r="BZ49">
        <v>252</v>
      </c>
      <c r="CA49">
        <v>252</v>
      </c>
      <c r="CB49">
        <v>252</v>
      </c>
      <c r="CC49">
        <v>252</v>
      </c>
    </row>
    <row r="50" spans="1:81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  <c r="BV50">
        <v>144</v>
      </c>
      <c r="BW50">
        <v>144</v>
      </c>
      <c r="BX50">
        <v>144</v>
      </c>
      <c r="BY50">
        <v>144</v>
      </c>
      <c r="BZ50">
        <v>144</v>
      </c>
      <c r="CA50">
        <v>144</v>
      </c>
      <c r="CB50">
        <v>144</v>
      </c>
      <c r="CC50">
        <v>144</v>
      </c>
    </row>
    <row r="51" spans="1:81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  <c r="BV51">
        <v>168</v>
      </c>
      <c r="BW51">
        <v>168</v>
      </c>
      <c r="BX51">
        <v>162</v>
      </c>
      <c r="BY51">
        <v>162</v>
      </c>
      <c r="BZ51">
        <v>162</v>
      </c>
      <c r="CA51">
        <v>162</v>
      </c>
      <c r="CB51">
        <v>162</v>
      </c>
      <c r="CC51">
        <v>162</v>
      </c>
    </row>
    <row r="52" spans="1:81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  <c r="BV52">
        <v>310</v>
      </c>
      <c r="BW52">
        <v>310</v>
      </c>
      <c r="BX52">
        <v>310</v>
      </c>
      <c r="BY52">
        <v>310</v>
      </c>
      <c r="BZ52">
        <v>310</v>
      </c>
      <c r="CA52">
        <v>310</v>
      </c>
      <c r="CB52">
        <v>310</v>
      </c>
      <c r="CC52">
        <v>312</v>
      </c>
    </row>
    <row r="53" spans="1:81" x14ac:dyDescent="0.35">
      <c r="A53" t="s">
        <v>156</v>
      </c>
      <c r="B53" t="s">
        <v>142</v>
      </c>
      <c r="C53">
        <v>47.861999999999902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  <c r="BV53">
        <v>469</v>
      </c>
      <c r="BW53">
        <v>469</v>
      </c>
      <c r="BX53">
        <v>469</v>
      </c>
      <c r="BY53">
        <v>469</v>
      </c>
      <c r="BZ53">
        <v>469</v>
      </c>
      <c r="CA53">
        <v>469</v>
      </c>
      <c r="CB53">
        <v>469</v>
      </c>
      <c r="CC53">
        <v>469</v>
      </c>
    </row>
    <row r="54" spans="1:81" x14ac:dyDescent="0.35">
      <c r="A54" t="s">
        <v>147</v>
      </c>
      <c r="B54" t="s">
        <v>142</v>
      </c>
      <c r="C54">
        <v>33.881999999999998</v>
      </c>
      <c r="D54">
        <v>113.613999999999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  <c r="BV54">
        <v>1251</v>
      </c>
      <c r="BW54">
        <v>1251</v>
      </c>
      <c r="BX54">
        <v>1251</v>
      </c>
      <c r="BY54">
        <v>1251</v>
      </c>
      <c r="BZ54">
        <v>1251</v>
      </c>
      <c r="CA54">
        <v>1251</v>
      </c>
      <c r="CB54">
        <v>1252</v>
      </c>
      <c r="CC54">
        <v>1252</v>
      </c>
    </row>
    <row r="55" spans="1:81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  <c r="BV55">
        <v>128</v>
      </c>
      <c r="BW55">
        <v>147</v>
      </c>
      <c r="BX55">
        <v>147</v>
      </c>
      <c r="BY55">
        <v>173</v>
      </c>
      <c r="BZ55">
        <v>173</v>
      </c>
      <c r="CA55">
        <v>206</v>
      </c>
      <c r="CB55">
        <v>216</v>
      </c>
      <c r="CC55">
        <v>216</v>
      </c>
    </row>
    <row r="56" spans="1:81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  <c r="BV56">
        <v>63153</v>
      </c>
      <c r="BW56">
        <v>63326</v>
      </c>
      <c r="BX56">
        <v>63471</v>
      </c>
      <c r="BY56">
        <v>63612</v>
      </c>
      <c r="BZ56">
        <v>63762</v>
      </c>
      <c r="CA56">
        <v>63945</v>
      </c>
      <c r="CB56">
        <v>64014</v>
      </c>
      <c r="CC56">
        <v>64073</v>
      </c>
    </row>
    <row r="57" spans="1:81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  <c r="BV57">
        <v>1014</v>
      </c>
      <c r="BW57">
        <v>1014</v>
      </c>
      <c r="BX57">
        <v>1014</v>
      </c>
      <c r="BY57">
        <v>1014</v>
      </c>
      <c r="BZ57">
        <v>1014</v>
      </c>
      <c r="CA57">
        <v>1014</v>
      </c>
      <c r="CB57">
        <v>1014</v>
      </c>
      <c r="CC57">
        <v>1014</v>
      </c>
    </row>
    <row r="58" spans="1:81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  <c r="BV58">
        <v>74</v>
      </c>
      <c r="BW58">
        <v>74</v>
      </c>
      <c r="BX58">
        <v>74</v>
      </c>
      <c r="BY58">
        <v>74</v>
      </c>
      <c r="BZ58">
        <v>74</v>
      </c>
      <c r="CA58">
        <v>74</v>
      </c>
      <c r="CB58">
        <v>74</v>
      </c>
      <c r="CC58">
        <v>74</v>
      </c>
    </row>
    <row r="59" spans="1:81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  <c r="BV59">
        <v>631</v>
      </c>
      <c r="BW59">
        <v>631</v>
      </c>
      <c r="BX59">
        <v>631</v>
      </c>
      <c r="BY59">
        <v>632</v>
      </c>
      <c r="BZ59">
        <v>632</v>
      </c>
      <c r="CA59">
        <v>633</v>
      </c>
      <c r="CB59">
        <v>633</v>
      </c>
      <c r="CC59">
        <v>633</v>
      </c>
    </row>
    <row r="60" spans="1:81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  <c r="BV60">
        <v>935</v>
      </c>
      <c r="BW60">
        <v>935</v>
      </c>
      <c r="BX60">
        <v>935</v>
      </c>
      <c r="BY60">
        <v>935</v>
      </c>
      <c r="BZ60">
        <v>935</v>
      </c>
      <c r="CA60">
        <v>935</v>
      </c>
      <c r="CB60">
        <v>935</v>
      </c>
      <c r="CC60">
        <v>935</v>
      </c>
    </row>
    <row r="61" spans="1:81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  <c r="BV61">
        <v>92</v>
      </c>
      <c r="BW61">
        <v>92</v>
      </c>
      <c r="BX61">
        <v>92</v>
      </c>
      <c r="BY61">
        <v>92</v>
      </c>
      <c r="BZ61">
        <v>92</v>
      </c>
      <c r="CA61">
        <v>92</v>
      </c>
      <c r="CB61">
        <v>92</v>
      </c>
      <c r="CC61">
        <v>92</v>
      </c>
    </row>
    <row r="62" spans="1:81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  <c r="BV62">
        <v>124</v>
      </c>
      <c r="BW62">
        <v>124</v>
      </c>
      <c r="BX62">
        <v>124</v>
      </c>
      <c r="BY62">
        <v>124</v>
      </c>
      <c r="BZ62">
        <v>125</v>
      </c>
      <c r="CA62">
        <v>126</v>
      </c>
      <c r="CB62">
        <v>128</v>
      </c>
      <c r="CC62">
        <v>130</v>
      </c>
    </row>
    <row r="63" spans="1:81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</row>
    <row r="64" spans="1:81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  <c r="BV64">
        <v>75</v>
      </c>
      <c r="BW64">
        <v>75</v>
      </c>
      <c r="BX64">
        <v>75</v>
      </c>
      <c r="BY64">
        <v>75</v>
      </c>
      <c r="BZ64">
        <v>75</v>
      </c>
      <c r="CA64">
        <v>75</v>
      </c>
      <c r="CB64">
        <v>75</v>
      </c>
      <c r="CC64">
        <v>75</v>
      </c>
    </row>
    <row r="65" spans="1:81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18</v>
      </c>
      <c r="BW65">
        <v>18</v>
      </c>
      <c r="BX65">
        <v>18</v>
      </c>
      <c r="BY65">
        <v>18</v>
      </c>
      <c r="BZ65">
        <v>18</v>
      </c>
      <c r="CA65">
        <v>18</v>
      </c>
      <c r="CB65">
        <v>18</v>
      </c>
      <c r="CC65">
        <v>18</v>
      </c>
    </row>
    <row r="66" spans="1:81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  <c r="BV66">
        <v>242</v>
      </c>
      <c r="BW66">
        <v>242</v>
      </c>
      <c r="BX66">
        <v>242</v>
      </c>
      <c r="BY66">
        <v>244</v>
      </c>
      <c r="BZ66">
        <v>245</v>
      </c>
      <c r="CA66">
        <v>245</v>
      </c>
      <c r="CB66">
        <v>246</v>
      </c>
      <c r="CC66">
        <v>246</v>
      </c>
    </row>
    <row r="67" spans="1:81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  <c r="BV67">
        <v>753</v>
      </c>
      <c r="BW67">
        <v>753</v>
      </c>
      <c r="BX67">
        <v>753</v>
      </c>
      <c r="BY67">
        <v>754</v>
      </c>
      <c r="BZ67">
        <v>755</v>
      </c>
      <c r="CA67">
        <v>755</v>
      </c>
      <c r="CB67">
        <v>755</v>
      </c>
      <c r="CC67">
        <v>755</v>
      </c>
    </row>
    <row r="68" spans="1:81" x14ac:dyDescent="0.35">
      <c r="A68" t="s">
        <v>159</v>
      </c>
      <c r="B68" t="s">
        <v>142</v>
      </c>
      <c r="C68">
        <v>31.201999999999899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  <c r="BV68">
        <v>341</v>
      </c>
      <c r="BW68">
        <v>341</v>
      </c>
      <c r="BX68">
        <v>343</v>
      </c>
      <c r="BY68">
        <v>348</v>
      </c>
      <c r="BZ68">
        <v>356</v>
      </c>
      <c r="CA68">
        <v>383</v>
      </c>
      <c r="CB68">
        <v>389</v>
      </c>
      <c r="CC68">
        <v>406</v>
      </c>
    </row>
    <row r="69" spans="1:81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  <c r="BV69">
        <v>133</v>
      </c>
      <c r="BW69">
        <v>133</v>
      </c>
      <c r="BX69">
        <v>133</v>
      </c>
      <c r="BY69">
        <v>133</v>
      </c>
      <c r="BZ69">
        <v>133</v>
      </c>
      <c r="CA69">
        <v>133</v>
      </c>
      <c r="CB69">
        <v>133</v>
      </c>
      <c r="CC69">
        <v>133</v>
      </c>
    </row>
    <row r="70" spans="1:81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  <c r="BV70">
        <v>536</v>
      </c>
      <c r="BW70">
        <v>537</v>
      </c>
      <c r="BX70">
        <v>537</v>
      </c>
      <c r="BY70">
        <v>537</v>
      </c>
      <c r="BZ70">
        <v>538</v>
      </c>
      <c r="CA70">
        <v>539</v>
      </c>
      <c r="CB70">
        <v>540</v>
      </c>
      <c r="CC70">
        <v>541</v>
      </c>
    </row>
    <row r="71" spans="1:81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135</v>
      </c>
      <c r="BW71">
        <v>135</v>
      </c>
      <c r="BX71">
        <v>135</v>
      </c>
      <c r="BY71">
        <v>140</v>
      </c>
      <c r="BZ71">
        <v>144</v>
      </c>
      <c r="CA71">
        <v>144</v>
      </c>
      <c r="CB71">
        <v>144</v>
      </c>
      <c r="CC71">
        <v>151</v>
      </c>
    </row>
    <row r="72" spans="1:81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</row>
    <row r="73" spans="1:81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  <c r="CA73">
        <v>73</v>
      </c>
      <c r="CB73">
        <v>73</v>
      </c>
      <c r="CC73">
        <v>73</v>
      </c>
    </row>
    <row r="74" spans="1:81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  <c r="BV74">
        <v>172</v>
      </c>
      <c r="BW74">
        <v>172</v>
      </c>
      <c r="BX74">
        <v>172</v>
      </c>
      <c r="BY74">
        <v>172</v>
      </c>
      <c r="BZ74">
        <v>172</v>
      </c>
      <c r="CA74">
        <v>172</v>
      </c>
      <c r="CB74">
        <v>172</v>
      </c>
      <c r="CC74">
        <v>173</v>
      </c>
    </row>
    <row r="75" spans="1:81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  <c r="BV75">
        <v>1226</v>
      </c>
      <c r="BW75">
        <v>1226</v>
      </c>
      <c r="BX75">
        <v>1228</v>
      </c>
      <c r="BY75">
        <v>1228</v>
      </c>
      <c r="BZ75">
        <v>1229</v>
      </c>
      <c r="CA75">
        <v>1230</v>
      </c>
      <c r="CB75">
        <v>1230</v>
      </c>
      <c r="CC75">
        <v>1230</v>
      </c>
    </row>
    <row r="76" spans="1:81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  <c r="BV76">
        <v>31</v>
      </c>
      <c r="BW76">
        <v>39</v>
      </c>
      <c r="BX76">
        <v>55</v>
      </c>
      <c r="BY76">
        <v>55</v>
      </c>
      <c r="BZ76">
        <v>85</v>
      </c>
      <c r="CA76">
        <v>88</v>
      </c>
      <c r="CB76">
        <v>88</v>
      </c>
      <c r="CC76">
        <v>100</v>
      </c>
    </row>
    <row r="77" spans="1:81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</row>
    <row r="78" spans="1:81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5</v>
      </c>
      <c r="CC78">
        <v>9</v>
      </c>
    </row>
    <row r="79" spans="1:81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  <c r="BV79">
        <v>4</v>
      </c>
      <c r="BW79">
        <v>4</v>
      </c>
      <c r="BX79">
        <v>6</v>
      </c>
      <c r="BY79">
        <v>11</v>
      </c>
      <c r="BZ79">
        <v>13</v>
      </c>
      <c r="CA79">
        <v>16</v>
      </c>
      <c r="CB79">
        <v>18</v>
      </c>
      <c r="CC79">
        <v>24</v>
      </c>
    </row>
    <row r="80" spans="1:81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  <c r="BV80">
        <v>7</v>
      </c>
      <c r="BW80">
        <v>9</v>
      </c>
      <c r="BX80">
        <v>15</v>
      </c>
      <c r="BY80">
        <v>19</v>
      </c>
      <c r="BZ80">
        <v>25</v>
      </c>
      <c r="CA80">
        <v>37</v>
      </c>
      <c r="CB80">
        <v>41</v>
      </c>
      <c r="CC80">
        <v>41</v>
      </c>
    </row>
    <row r="81" spans="1:81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  <c r="BV81">
        <v>67</v>
      </c>
      <c r="BW81">
        <v>73</v>
      </c>
      <c r="BX81">
        <v>88</v>
      </c>
      <c r="BY81">
        <v>92</v>
      </c>
      <c r="BZ81">
        <v>119</v>
      </c>
      <c r="CA81">
        <v>125</v>
      </c>
      <c r="CB81">
        <v>130</v>
      </c>
      <c r="CC81">
        <v>167</v>
      </c>
    </row>
    <row r="82" spans="1:81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  <c r="BV82">
        <v>603</v>
      </c>
      <c r="BW82">
        <v>603</v>
      </c>
      <c r="BX82">
        <v>619</v>
      </c>
      <c r="BY82">
        <v>619</v>
      </c>
      <c r="BZ82">
        <v>619</v>
      </c>
      <c r="CA82">
        <v>619</v>
      </c>
      <c r="CB82">
        <v>619</v>
      </c>
      <c r="CC82">
        <v>619</v>
      </c>
    </row>
    <row r="83" spans="1:81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  <c r="BV83">
        <v>8</v>
      </c>
      <c r="BW83">
        <v>12</v>
      </c>
      <c r="BX83">
        <v>13</v>
      </c>
      <c r="BY83">
        <v>15</v>
      </c>
      <c r="BZ83">
        <v>15</v>
      </c>
      <c r="CA83">
        <v>15</v>
      </c>
      <c r="CB83">
        <v>18</v>
      </c>
      <c r="CC83">
        <v>27</v>
      </c>
    </row>
    <row r="84" spans="1:81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  <c r="BV84">
        <v>23</v>
      </c>
      <c r="BW84">
        <v>28</v>
      </c>
      <c r="BX84">
        <v>28</v>
      </c>
      <c r="BY84">
        <v>28</v>
      </c>
      <c r="BZ84">
        <v>33</v>
      </c>
      <c r="CA84">
        <v>37</v>
      </c>
      <c r="CB84">
        <v>45</v>
      </c>
      <c r="CC84">
        <v>47</v>
      </c>
    </row>
    <row r="85" spans="1:81" x14ac:dyDescent="0.35">
      <c r="B85" t="s">
        <v>173</v>
      </c>
      <c r="C85">
        <v>49.817500000000003</v>
      </c>
      <c r="D85">
        <v>15.4729999999999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  <c r="BV85">
        <v>45</v>
      </c>
      <c r="BW85">
        <v>61</v>
      </c>
      <c r="BX85">
        <v>67</v>
      </c>
      <c r="BY85">
        <v>72</v>
      </c>
      <c r="BZ85">
        <v>78</v>
      </c>
      <c r="CA85">
        <v>96</v>
      </c>
      <c r="CB85">
        <v>121</v>
      </c>
      <c r="CC85">
        <v>172</v>
      </c>
    </row>
    <row r="86" spans="1:81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  <c r="BV86">
        <v>74</v>
      </c>
      <c r="BW86">
        <v>75</v>
      </c>
      <c r="BX86">
        <v>81</v>
      </c>
      <c r="BY86">
        <v>91</v>
      </c>
      <c r="BZ86">
        <v>93</v>
      </c>
      <c r="CA86">
        <v>99</v>
      </c>
      <c r="CB86">
        <v>107</v>
      </c>
      <c r="CC86">
        <v>120</v>
      </c>
    </row>
    <row r="87" spans="1:81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3</v>
      </c>
      <c r="BZ87">
        <v>3</v>
      </c>
      <c r="CA87">
        <v>3</v>
      </c>
      <c r="CB87">
        <v>4</v>
      </c>
      <c r="CC87">
        <v>10</v>
      </c>
    </row>
    <row r="88" spans="1:81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894</v>
      </c>
      <c r="BX88">
        <v>1089</v>
      </c>
      <c r="BY88">
        <v>1193</v>
      </c>
      <c r="BZ88">
        <v>1283</v>
      </c>
      <c r="CA88">
        <v>1327</v>
      </c>
      <c r="CB88">
        <v>1378</v>
      </c>
      <c r="CC88">
        <v>1491</v>
      </c>
    </row>
    <row r="89" spans="1:81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8</v>
      </c>
      <c r="BZ89">
        <v>8</v>
      </c>
      <c r="CA89">
        <v>9</v>
      </c>
      <c r="CB89">
        <v>9</v>
      </c>
      <c r="CC89">
        <v>9</v>
      </c>
    </row>
    <row r="90" spans="1:81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1</v>
      </c>
    </row>
    <row r="91" spans="1:81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  <c r="BV91">
        <v>5</v>
      </c>
      <c r="BW91">
        <v>9</v>
      </c>
      <c r="BX91">
        <v>16</v>
      </c>
      <c r="BY91">
        <v>16</v>
      </c>
      <c r="BZ91">
        <v>16</v>
      </c>
      <c r="CA91">
        <v>17</v>
      </c>
      <c r="CB91">
        <v>33</v>
      </c>
      <c r="CC91">
        <v>36</v>
      </c>
    </row>
    <row r="92" spans="1:81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54</v>
      </c>
      <c r="BW92">
        <v>58</v>
      </c>
      <c r="BX92">
        <v>65</v>
      </c>
      <c r="BY92">
        <v>65</v>
      </c>
      <c r="BZ92">
        <v>100</v>
      </c>
      <c r="CA92">
        <v>100</v>
      </c>
      <c r="CB92">
        <v>100</v>
      </c>
      <c r="CC92">
        <v>100</v>
      </c>
    </row>
    <row r="93" spans="1:81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  <c r="BV93">
        <v>157</v>
      </c>
      <c r="BW93">
        <v>179</v>
      </c>
      <c r="BX93">
        <v>201</v>
      </c>
      <c r="BY93">
        <v>216</v>
      </c>
      <c r="BZ93">
        <v>241</v>
      </c>
      <c r="CA93">
        <v>247</v>
      </c>
      <c r="CB93">
        <v>259</v>
      </c>
      <c r="CC93">
        <v>276</v>
      </c>
    </row>
    <row r="94" spans="1:81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2</v>
      </c>
      <c r="CA94">
        <v>2</v>
      </c>
      <c r="CB94">
        <v>5</v>
      </c>
      <c r="CC94">
        <v>5</v>
      </c>
    </row>
    <row r="95" spans="1:81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3</v>
      </c>
      <c r="CC95">
        <v>3</v>
      </c>
    </row>
    <row r="96" spans="1:81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</row>
    <row r="97" spans="1:81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  <c r="BV97">
        <v>26</v>
      </c>
      <c r="BW97">
        <v>33</v>
      </c>
      <c r="BX97">
        <v>45</v>
      </c>
      <c r="BY97">
        <v>48</v>
      </c>
      <c r="BZ97">
        <v>59</v>
      </c>
      <c r="CA97">
        <v>62</v>
      </c>
      <c r="CB97">
        <v>62</v>
      </c>
      <c r="CC97">
        <v>69</v>
      </c>
    </row>
    <row r="98" spans="1:81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4</v>
      </c>
      <c r="CC98">
        <v>4</v>
      </c>
    </row>
    <row r="99" spans="1:81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  <c r="BV99">
        <v>2</v>
      </c>
      <c r="BW99">
        <v>2</v>
      </c>
      <c r="BX99">
        <v>3</v>
      </c>
      <c r="BY99">
        <v>3</v>
      </c>
      <c r="BZ99">
        <v>4</v>
      </c>
      <c r="CA99">
        <v>4</v>
      </c>
      <c r="CB99">
        <v>4</v>
      </c>
      <c r="CC99">
        <v>4</v>
      </c>
    </row>
    <row r="100" spans="1:81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</row>
    <row r="101" spans="1:81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300</v>
      </c>
      <c r="BY101">
        <v>300</v>
      </c>
      <c r="BZ101">
        <v>300</v>
      </c>
      <c r="CA101">
        <v>300</v>
      </c>
      <c r="CB101">
        <v>300</v>
      </c>
      <c r="CC101">
        <v>300</v>
      </c>
    </row>
    <row r="102" spans="1:81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15</v>
      </c>
      <c r="BX102">
        <v>15</v>
      </c>
      <c r="BY102">
        <v>22</v>
      </c>
      <c r="BZ102">
        <v>22</v>
      </c>
      <c r="CA102">
        <v>22</v>
      </c>
      <c r="CB102">
        <v>34</v>
      </c>
      <c r="CC102">
        <v>34</v>
      </c>
    </row>
    <row r="103" spans="1:81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</row>
    <row r="104" spans="1:81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  <c r="BV104">
        <v>22</v>
      </c>
      <c r="BW104">
        <v>24</v>
      </c>
      <c r="BX104">
        <v>24</v>
      </c>
      <c r="BY104">
        <v>24</v>
      </c>
      <c r="BZ104">
        <v>24</v>
      </c>
      <c r="CA104">
        <v>31</v>
      </c>
      <c r="CB104">
        <v>31</v>
      </c>
      <c r="CC104">
        <v>31</v>
      </c>
    </row>
    <row r="105" spans="1:81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27</v>
      </c>
      <c r="BW105">
        <v>27</v>
      </c>
      <c r="BX105">
        <v>27</v>
      </c>
      <c r="BY105">
        <v>27</v>
      </c>
      <c r="BZ105">
        <v>27</v>
      </c>
      <c r="CA105">
        <v>50</v>
      </c>
      <c r="CB105">
        <v>50</v>
      </c>
      <c r="CC105">
        <v>50</v>
      </c>
    </row>
    <row r="106" spans="1:81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14</v>
      </c>
      <c r="CA106">
        <v>14</v>
      </c>
      <c r="CB106">
        <v>14</v>
      </c>
      <c r="CC106">
        <v>22</v>
      </c>
    </row>
    <row r="107" spans="1:81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</row>
    <row r="108" spans="1:81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40</v>
      </c>
      <c r="BX108">
        <v>40</v>
      </c>
      <c r="BY108">
        <v>40</v>
      </c>
      <c r="BZ108">
        <v>40</v>
      </c>
      <c r="CA108">
        <v>40</v>
      </c>
      <c r="CB108">
        <v>40</v>
      </c>
      <c r="CC108">
        <v>40</v>
      </c>
    </row>
    <row r="109" spans="1:81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</row>
    <row r="110" spans="1:81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5</v>
      </c>
      <c r="CA110">
        <v>7</v>
      </c>
      <c r="CB110">
        <v>7</v>
      </c>
      <c r="CC110">
        <v>7</v>
      </c>
    </row>
    <row r="111" spans="1:81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  <c r="BV111">
        <v>9444</v>
      </c>
      <c r="BW111">
        <v>10934</v>
      </c>
      <c r="BX111">
        <v>12428</v>
      </c>
      <c r="BY111">
        <v>14008</v>
      </c>
      <c r="BZ111">
        <v>15438</v>
      </c>
      <c r="CA111">
        <v>16183</v>
      </c>
      <c r="CB111">
        <v>17250</v>
      </c>
      <c r="CC111">
        <v>19337</v>
      </c>
    </row>
    <row r="112" spans="1:81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1</v>
      </c>
      <c r="CA112">
        <v>1</v>
      </c>
      <c r="CB112">
        <v>1</v>
      </c>
      <c r="CC112">
        <v>1</v>
      </c>
    </row>
    <row r="113" spans="2:81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</row>
    <row r="114" spans="2:81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  <c r="BV114">
        <v>21</v>
      </c>
      <c r="BW114">
        <v>23</v>
      </c>
      <c r="BX114">
        <v>26</v>
      </c>
      <c r="BY114">
        <v>28</v>
      </c>
      <c r="BZ114">
        <v>36</v>
      </c>
      <c r="CA114">
        <v>36</v>
      </c>
      <c r="CB114">
        <v>39</v>
      </c>
      <c r="CC114">
        <v>46</v>
      </c>
    </row>
    <row r="115" spans="2:81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  <c r="BV115">
        <v>16100</v>
      </c>
      <c r="BW115">
        <v>18700</v>
      </c>
      <c r="BX115">
        <v>22440</v>
      </c>
      <c r="BY115">
        <v>24575</v>
      </c>
      <c r="BZ115">
        <v>26400</v>
      </c>
      <c r="CA115">
        <v>28700</v>
      </c>
      <c r="CB115">
        <v>28700</v>
      </c>
      <c r="CC115">
        <v>36081</v>
      </c>
    </row>
    <row r="116" spans="2:81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  <c r="BV116">
        <v>31</v>
      </c>
      <c r="BW116">
        <v>31</v>
      </c>
      <c r="BX116">
        <v>31</v>
      </c>
      <c r="BY116">
        <v>31</v>
      </c>
      <c r="BZ116">
        <v>31</v>
      </c>
      <c r="CA116">
        <v>31</v>
      </c>
      <c r="CB116">
        <v>31</v>
      </c>
      <c r="CC116">
        <v>31</v>
      </c>
    </row>
    <row r="117" spans="2:81" x14ac:dyDescent="0.35">
      <c r="B117" t="s">
        <v>277</v>
      </c>
      <c r="C117">
        <v>12.1165</v>
      </c>
      <c r="D117">
        <v>-61.678999999999903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</row>
    <row r="118" spans="2:81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  <c r="BV118">
        <v>52</v>
      </c>
      <c r="BW118">
        <v>52</v>
      </c>
      <c r="BX118">
        <v>61</v>
      </c>
      <c r="BY118">
        <v>78</v>
      </c>
      <c r="BZ118">
        <v>78</v>
      </c>
      <c r="CA118">
        <v>78</v>
      </c>
      <c r="CB118">
        <v>269</v>
      </c>
      <c r="CC118">
        <v>269</v>
      </c>
    </row>
    <row r="119" spans="2:81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  <c r="BV119">
        <v>12</v>
      </c>
      <c r="BW119">
        <v>12</v>
      </c>
      <c r="BX119">
        <v>12</v>
      </c>
      <c r="BY119">
        <v>12</v>
      </c>
      <c r="BZ119">
        <v>15</v>
      </c>
      <c r="CA119">
        <v>15</v>
      </c>
      <c r="CB119">
        <v>15</v>
      </c>
      <c r="CC119">
        <v>17</v>
      </c>
    </row>
    <row r="120" spans="2:81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2</v>
      </c>
      <c r="BZ120">
        <v>5</v>
      </c>
      <c r="CA120">
        <v>5</v>
      </c>
      <c r="CB120">
        <v>5</v>
      </c>
      <c r="CC120">
        <v>5</v>
      </c>
    </row>
    <row r="121" spans="2:81" x14ac:dyDescent="0.35">
      <c r="B121" t="s">
        <v>291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</row>
    <row r="122" spans="2:81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8</v>
      </c>
      <c r="CC122">
        <v>8</v>
      </c>
    </row>
    <row r="123" spans="2:81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0</v>
      </c>
      <c r="CC123">
        <v>0</v>
      </c>
    </row>
    <row r="124" spans="2:81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</row>
    <row r="125" spans="2:81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6</v>
      </c>
      <c r="CB125">
        <v>6</v>
      </c>
      <c r="CC125">
        <v>6</v>
      </c>
    </row>
    <row r="126" spans="2:81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  <c r="BV126">
        <v>37</v>
      </c>
      <c r="BW126">
        <v>40</v>
      </c>
      <c r="BX126">
        <v>42</v>
      </c>
      <c r="BY126">
        <v>43</v>
      </c>
      <c r="BZ126">
        <v>58</v>
      </c>
      <c r="CA126">
        <v>66</v>
      </c>
      <c r="CB126">
        <v>67</v>
      </c>
      <c r="CC126">
        <v>71</v>
      </c>
    </row>
    <row r="127" spans="2:81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  <c r="BV127">
        <v>198</v>
      </c>
      <c r="BW127">
        <v>225</v>
      </c>
      <c r="BX127">
        <v>284</v>
      </c>
      <c r="BY127">
        <v>309</v>
      </c>
      <c r="BZ127">
        <v>396</v>
      </c>
      <c r="CA127">
        <v>428</v>
      </c>
      <c r="CB127">
        <v>460</v>
      </c>
      <c r="CC127">
        <v>559</v>
      </c>
    </row>
    <row r="128" spans="2:81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  <c r="BV128">
        <v>123</v>
      </c>
      <c r="BW128">
        <v>148</v>
      </c>
      <c r="BX128">
        <v>191</v>
      </c>
      <c r="BY128">
        <v>192</v>
      </c>
      <c r="BZ128">
        <v>229</v>
      </c>
      <c r="CA128">
        <v>229</v>
      </c>
      <c r="CB128">
        <v>375</v>
      </c>
      <c r="CC128">
        <v>421</v>
      </c>
    </row>
    <row r="129" spans="2:81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  <c r="BV129">
        <v>81</v>
      </c>
      <c r="BW129">
        <v>103</v>
      </c>
      <c r="BX129">
        <v>112</v>
      </c>
      <c r="BY129">
        <v>134</v>
      </c>
      <c r="BZ129">
        <v>150</v>
      </c>
      <c r="CA129">
        <v>164</v>
      </c>
      <c r="CB129">
        <v>192</v>
      </c>
      <c r="CC129">
        <v>204</v>
      </c>
    </row>
    <row r="130" spans="2:81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  <c r="BV130">
        <v>14656</v>
      </c>
      <c r="BW130">
        <v>15473</v>
      </c>
      <c r="BX130">
        <v>16711</v>
      </c>
      <c r="BY130">
        <v>17935</v>
      </c>
      <c r="BZ130">
        <v>19736</v>
      </c>
      <c r="CA130">
        <v>19736</v>
      </c>
      <c r="CB130">
        <v>24236</v>
      </c>
      <c r="CC130">
        <v>27039</v>
      </c>
    </row>
    <row r="131" spans="2:81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  <c r="BV131">
        <v>170</v>
      </c>
      <c r="BW131">
        <v>182</v>
      </c>
      <c r="BX131">
        <v>202</v>
      </c>
      <c r="BY131">
        <v>226</v>
      </c>
      <c r="BZ131">
        <v>259</v>
      </c>
      <c r="CA131">
        <v>279</v>
      </c>
      <c r="CB131">
        <v>344</v>
      </c>
      <c r="CC131">
        <v>373</v>
      </c>
    </row>
    <row r="132" spans="2:81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25</v>
      </c>
      <c r="CA132">
        <v>25</v>
      </c>
      <c r="CB132">
        <v>25</v>
      </c>
      <c r="CC132">
        <v>25</v>
      </c>
    </row>
    <row r="133" spans="2:81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  <c r="BV133">
        <v>224</v>
      </c>
      <c r="BW133">
        <v>241</v>
      </c>
      <c r="BX133">
        <v>338</v>
      </c>
      <c r="BY133">
        <v>403</v>
      </c>
      <c r="BZ133">
        <v>427</v>
      </c>
      <c r="CA133">
        <v>477</v>
      </c>
      <c r="CB133">
        <v>585</v>
      </c>
      <c r="CC133">
        <v>770</v>
      </c>
    </row>
    <row r="134" spans="2:81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  <c r="BV134">
        <v>15729</v>
      </c>
      <c r="BW134">
        <v>16847</v>
      </c>
      <c r="BX134">
        <v>18278</v>
      </c>
      <c r="BY134">
        <v>19758</v>
      </c>
      <c r="BZ134">
        <v>20996</v>
      </c>
      <c r="CA134">
        <v>21815</v>
      </c>
      <c r="CB134">
        <v>22837</v>
      </c>
      <c r="CC134">
        <v>24392</v>
      </c>
    </row>
    <row r="135" spans="2:81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7</v>
      </c>
      <c r="CA135">
        <v>8</v>
      </c>
      <c r="CB135">
        <v>8</v>
      </c>
      <c r="CC135">
        <v>8</v>
      </c>
    </row>
    <row r="136" spans="2:81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  <c r="BV136">
        <v>424</v>
      </c>
      <c r="BW136">
        <v>472</v>
      </c>
      <c r="BX136">
        <v>472</v>
      </c>
      <c r="BY136">
        <v>514</v>
      </c>
      <c r="BZ136">
        <v>514</v>
      </c>
      <c r="CA136">
        <v>514</v>
      </c>
      <c r="CB136">
        <v>575</v>
      </c>
      <c r="CC136">
        <v>592</v>
      </c>
    </row>
    <row r="137" spans="2:81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  <c r="BV137">
        <v>30</v>
      </c>
      <c r="BW137">
        <v>36</v>
      </c>
      <c r="BX137">
        <v>45</v>
      </c>
      <c r="BY137">
        <v>58</v>
      </c>
      <c r="BZ137">
        <v>74</v>
      </c>
      <c r="CA137">
        <v>110</v>
      </c>
      <c r="CB137">
        <v>126</v>
      </c>
      <c r="CC137">
        <v>138</v>
      </c>
    </row>
    <row r="138" spans="2:81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  <c r="BV138">
        <v>24</v>
      </c>
      <c r="BW138">
        <v>26</v>
      </c>
      <c r="BX138">
        <v>27</v>
      </c>
      <c r="BY138">
        <v>29</v>
      </c>
      <c r="BZ138">
        <v>36</v>
      </c>
      <c r="CA138">
        <v>42</v>
      </c>
      <c r="CB138">
        <v>46</v>
      </c>
      <c r="CC138">
        <v>51</v>
      </c>
    </row>
    <row r="139" spans="2:81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3</v>
      </c>
      <c r="BX139">
        <v>4</v>
      </c>
      <c r="BY139">
        <v>4</v>
      </c>
      <c r="BZ139">
        <v>4</v>
      </c>
      <c r="CA139">
        <v>4</v>
      </c>
      <c r="CB139">
        <v>4</v>
      </c>
      <c r="CC139">
        <v>7</v>
      </c>
    </row>
    <row r="140" spans="2:81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  <c r="BV140">
        <v>5408</v>
      </c>
      <c r="BW140">
        <v>5567</v>
      </c>
      <c r="BX140">
        <v>5828</v>
      </c>
      <c r="BY140">
        <v>6021</v>
      </c>
      <c r="BZ140">
        <v>6325</v>
      </c>
      <c r="CA140">
        <v>6463</v>
      </c>
      <c r="CB140">
        <v>6598</v>
      </c>
      <c r="CC140">
        <v>6694</v>
      </c>
    </row>
    <row r="141" spans="2:81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  <c r="BV141">
        <v>73</v>
      </c>
      <c r="BW141">
        <v>80</v>
      </c>
      <c r="BX141">
        <v>81</v>
      </c>
      <c r="BY141">
        <v>82</v>
      </c>
      <c r="BZ141">
        <v>93</v>
      </c>
      <c r="CA141">
        <v>99</v>
      </c>
      <c r="CB141">
        <v>103</v>
      </c>
      <c r="CC141">
        <v>105</v>
      </c>
    </row>
    <row r="142" spans="2:81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3</v>
      </c>
      <c r="BW142">
        <v>3</v>
      </c>
      <c r="BX142">
        <v>5</v>
      </c>
      <c r="BY142">
        <v>6</v>
      </c>
      <c r="BZ142">
        <v>9</v>
      </c>
      <c r="CA142">
        <v>9</v>
      </c>
      <c r="CB142">
        <v>33</v>
      </c>
      <c r="CC142">
        <v>33</v>
      </c>
    </row>
    <row r="143" spans="2:81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31</v>
      </c>
      <c r="BY143">
        <v>1</v>
      </c>
      <c r="BZ143">
        <v>1</v>
      </c>
      <c r="CA143">
        <v>1</v>
      </c>
      <c r="CB143">
        <v>16</v>
      </c>
      <c r="CC143">
        <v>16</v>
      </c>
    </row>
    <row r="144" spans="2:81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  <c r="BV144">
        <v>37</v>
      </c>
      <c r="BW144">
        <v>43</v>
      </c>
      <c r="BX144">
        <v>46</v>
      </c>
      <c r="BY144">
        <v>50</v>
      </c>
      <c r="BZ144">
        <v>54</v>
      </c>
      <c r="CA144">
        <v>54</v>
      </c>
      <c r="CB144">
        <v>60</v>
      </c>
      <c r="CC144">
        <v>62</v>
      </c>
    </row>
    <row r="145" spans="2:81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3</v>
      </c>
      <c r="CA145">
        <v>3</v>
      </c>
      <c r="CB145">
        <v>3</v>
      </c>
      <c r="CC145">
        <v>3</v>
      </c>
    </row>
    <row r="146" spans="2:81" x14ac:dyDescent="0.35">
      <c r="B146" t="s">
        <v>288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1</v>
      </c>
    </row>
    <row r="147" spans="2:81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55</v>
      </c>
      <c r="CC147">
        <v>55</v>
      </c>
    </row>
    <row r="148" spans="2:81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  <c r="BV148">
        <v>7</v>
      </c>
      <c r="BW148">
        <v>7</v>
      </c>
      <c r="BX148">
        <v>7</v>
      </c>
      <c r="BY148">
        <v>7</v>
      </c>
      <c r="BZ148">
        <v>7</v>
      </c>
      <c r="CA148">
        <v>7</v>
      </c>
      <c r="CB148">
        <v>8</v>
      </c>
      <c r="CC148">
        <v>8</v>
      </c>
    </row>
    <row r="149" spans="2:81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  <c r="BV149">
        <v>80</v>
      </c>
      <c r="BW149">
        <v>80</v>
      </c>
      <c r="BX149">
        <v>80</v>
      </c>
      <c r="BY149">
        <v>500</v>
      </c>
      <c r="BZ149">
        <v>500</v>
      </c>
      <c r="CA149">
        <v>500</v>
      </c>
      <c r="CB149">
        <v>500</v>
      </c>
      <c r="CC149">
        <v>500</v>
      </c>
    </row>
    <row r="150" spans="2:81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2</v>
      </c>
      <c r="CB150">
        <v>2</v>
      </c>
      <c r="CC150">
        <v>7</v>
      </c>
    </row>
    <row r="151" spans="2:81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  <c r="BV151">
        <v>537</v>
      </c>
      <c r="BW151">
        <v>645</v>
      </c>
      <c r="BX151">
        <v>767</v>
      </c>
      <c r="BY151">
        <v>827</v>
      </c>
      <c r="BZ151">
        <v>915</v>
      </c>
      <c r="CA151">
        <v>1005</v>
      </c>
      <c r="CB151">
        <v>1241</v>
      </c>
      <c r="CC151">
        <v>1321</v>
      </c>
    </row>
    <row r="152" spans="2:81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  <c r="BV152">
        <v>13</v>
      </c>
      <c r="BW152">
        <v>13</v>
      </c>
      <c r="BX152">
        <v>13</v>
      </c>
      <c r="BY152">
        <v>13</v>
      </c>
      <c r="BZ152">
        <v>13</v>
      </c>
      <c r="CA152">
        <v>13</v>
      </c>
      <c r="CB152">
        <v>13</v>
      </c>
      <c r="CC152">
        <v>13</v>
      </c>
    </row>
    <row r="153" spans="2:81" x14ac:dyDescent="0.35">
      <c r="B153" t="s">
        <v>292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1</v>
      </c>
      <c r="CB153">
        <v>9</v>
      </c>
      <c r="CC153">
        <v>12</v>
      </c>
    </row>
    <row r="154" spans="2:81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5</v>
      </c>
      <c r="CB154">
        <v>5</v>
      </c>
      <c r="CC154">
        <v>5</v>
      </c>
    </row>
    <row r="155" spans="2:81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2</v>
      </c>
    </row>
    <row r="156" spans="2:81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7</v>
      </c>
      <c r="CA156">
        <v>7</v>
      </c>
      <c r="CB156">
        <v>7</v>
      </c>
      <c r="CC156">
        <v>8</v>
      </c>
    </row>
    <row r="157" spans="2:81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  <c r="BV157">
        <v>35</v>
      </c>
      <c r="BW157">
        <v>35</v>
      </c>
      <c r="BX157">
        <v>35</v>
      </c>
      <c r="BY157">
        <v>633</v>
      </c>
      <c r="BZ157">
        <v>633</v>
      </c>
      <c r="CA157">
        <v>633</v>
      </c>
      <c r="CB157">
        <v>633</v>
      </c>
      <c r="CC157">
        <v>633</v>
      </c>
    </row>
    <row r="158" spans="2:81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  <c r="BV158">
        <v>18</v>
      </c>
      <c r="BW158">
        <v>23</v>
      </c>
      <c r="BX158">
        <v>23</v>
      </c>
      <c r="BY158">
        <v>26</v>
      </c>
      <c r="BZ158">
        <v>29</v>
      </c>
      <c r="CA158">
        <v>30</v>
      </c>
      <c r="CB158">
        <v>37</v>
      </c>
      <c r="CC158">
        <v>40</v>
      </c>
    </row>
    <row r="159" spans="2:81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2</v>
      </c>
      <c r="BX159">
        <v>2</v>
      </c>
      <c r="BY159">
        <v>3</v>
      </c>
      <c r="BZ159">
        <v>3</v>
      </c>
      <c r="CA159">
        <v>3</v>
      </c>
      <c r="CB159">
        <v>4</v>
      </c>
      <c r="CC159">
        <v>4</v>
      </c>
    </row>
    <row r="160" spans="2:81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4</v>
      </c>
    </row>
    <row r="161" spans="1:81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  <c r="CB161">
        <v>1</v>
      </c>
      <c r="CC161">
        <v>4</v>
      </c>
    </row>
    <row r="162" spans="1:81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  <c r="BV162">
        <v>24</v>
      </c>
      <c r="BW162">
        <v>29</v>
      </c>
      <c r="BX162">
        <v>31</v>
      </c>
      <c r="BY162">
        <v>57</v>
      </c>
      <c r="BZ162">
        <v>66</v>
      </c>
      <c r="CA162">
        <v>76</v>
      </c>
      <c r="CB162">
        <v>81</v>
      </c>
      <c r="CC162">
        <v>93</v>
      </c>
    </row>
    <row r="163" spans="1:81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  <c r="CB163">
        <v>1</v>
      </c>
      <c r="CC163">
        <v>1</v>
      </c>
    </row>
    <row r="164" spans="1:81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</row>
    <row r="165" spans="1:81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</row>
    <row r="166" spans="1:81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2</v>
      </c>
      <c r="CC166">
        <v>14</v>
      </c>
    </row>
    <row r="167" spans="1:81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3</v>
      </c>
      <c r="BX167">
        <v>3</v>
      </c>
      <c r="BY167">
        <v>3</v>
      </c>
      <c r="BZ167">
        <v>5</v>
      </c>
      <c r="CA167">
        <v>5</v>
      </c>
      <c r="CB167">
        <v>5</v>
      </c>
      <c r="CC167">
        <v>7</v>
      </c>
    </row>
    <row r="168" spans="1:81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6</v>
      </c>
      <c r="BX168">
        <v>6</v>
      </c>
      <c r="BY168">
        <v>6</v>
      </c>
      <c r="BZ168">
        <v>6</v>
      </c>
      <c r="CA168">
        <v>1</v>
      </c>
      <c r="CB168">
        <v>1</v>
      </c>
      <c r="CC168">
        <v>1</v>
      </c>
    </row>
    <row r="169" spans="1:81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</v>
      </c>
      <c r="BF169">
        <v>2</v>
      </c>
      <c r="BG169">
        <v>2</v>
      </c>
      <c r="BH169">
        <v>2</v>
      </c>
      <c r="BI169">
        <v>2</v>
      </c>
      <c r="BJ169">
        <v>2</v>
      </c>
      <c r="BK169">
        <v>2</v>
      </c>
      <c r="BL169">
        <v>2</v>
      </c>
      <c r="BM169">
        <v>2</v>
      </c>
      <c r="BN169">
        <v>2</v>
      </c>
      <c r="BO169">
        <v>2</v>
      </c>
      <c r="BP169">
        <v>3</v>
      </c>
      <c r="BQ169">
        <v>3</v>
      </c>
      <c r="BR169">
        <v>3</v>
      </c>
      <c r="BS169">
        <v>3</v>
      </c>
      <c r="BT169">
        <v>250</v>
      </c>
      <c r="BU169">
        <v>250</v>
      </c>
      <c r="BV169">
        <v>250</v>
      </c>
      <c r="BW169">
        <v>250</v>
      </c>
      <c r="BX169">
        <v>250</v>
      </c>
      <c r="BY169">
        <v>250</v>
      </c>
      <c r="BZ169">
        <v>250</v>
      </c>
      <c r="CA169">
        <v>250</v>
      </c>
      <c r="CB169">
        <v>250</v>
      </c>
      <c r="CC169">
        <v>250</v>
      </c>
    </row>
    <row r="170" spans="1:81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  <c r="BV170">
        <v>74</v>
      </c>
      <c r="BW170">
        <v>83</v>
      </c>
      <c r="BX170">
        <v>92</v>
      </c>
      <c r="BY170">
        <v>103</v>
      </c>
      <c r="BZ170">
        <v>127</v>
      </c>
      <c r="CA170">
        <v>156</v>
      </c>
      <c r="CB170">
        <v>176</v>
      </c>
      <c r="CC170">
        <v>241</v>
      </c>
    </row>
    <row r="171" spans="1:81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</row>
    <row r="172" spans="1:81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13</v>
      </c>
      <c r="CB172">
        <v>26</v>
      </c>
      <c r="CC172">
        <v>26</v>
      </c>
    </row>
    <row r="173" spans="1:81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  <c r="BV173">
        <v>8</v>
      </c>
      <c r="BW173">
        <v>9</v>
      </c>
      <c r="BX173">
        <v>20</v>
      </c>
      <c r="BY173">
        <v>25</v>
      </c>
      <c r="BZ173">
        <v>25</v>
      </c>
      <c r="CA173">
        <v>33</v>
      </c>
      <c r="CB173">
        <v>35</v>
      </c>
      <c r="CC173">
        <v>44</v>
      </c>
    </row>
    <row r="174" spans="1:81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  <c r="BV174">
        <v>12</v>
      </c>
      <c r="BW174">
        <v>17</v>
      </c>
      <c r="BX174">
        <v>17</v>
      </c>
      <c r="BY174">
        <v>20</v>
      </c>
      <c r="BZ174">
        <v>20</v>
      </c>
      <c r="CA174">
        <v>23</v>
      </c>
      <c r="CB174">
        <v>30</v>
      </c>
      <c r="CC174">
        <v>30</v>
      </c>
    </row>
    <row r="175" spans="1:81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  <c r="BV175">
        <v>13</v>
      </c>
      <c r="BW175">
        <v>13</v>
      </c>
      <c r="BX175">
        <v>32</v>
      </c>
      <c r="BY175">
        <v>32</v>
      </c>
      <c r="BZ175">
        <v>32</v>
      </c>
      <c r="CA175">
        <v>32</v>
      </c>
      <c r="CB175">
        <v>32</v>
      </c>
      <c r="CC175">
        <v>32</v>
      </c>
    </row>
    <row r="176" spans="1:81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  <c r="BV176">
        <v>34</v>
      </c>
      <c r="BW176">
        <v>34</v>
      </c>
      <c r="BX176">
        <v>57</v>
      </c>
      <c r="BY176">
        <v>57</v>
      </c>
      <c r="BZ176">
        <v>61</v>
      </c>
      <c r="CA176">
        <v>61</v>
      </c>
      <c r="CB176">
        <v>61</v>
      </c>
      <c r="CC176">
        <v>67</v>
      </c>
    </row>
    <row r="177" spans="2:81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1</v>
      </c>
      <c r="BA177">
        <v>1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13</v>
      </c>
      <c r="BK177">
        <v>13</v>
      </c>
      <c r="BL177">
        <v>13</v>
      </c>
      <c r="BM177">
        <v>5</v>
      </c>
      <c r="BN177">
        <v>5</v>
      </c>
      <c r="BO177">
        <v>18</v>
      </c>
      <c r="BP177">
        <v>21</v>
      </c>
      <c r="BQ177">
        <v>21</v>
      </c>
      <c r="BR177">
        <v>23</v>
      </c>
      <c r="BS177">
        <v>29</v>
      </c>
      <c r="BT177">
        <v>29</v>
      </c>
      <c r="BU177">
        <v>76</v>
      </c>
      <c r="BV177">
        <v>76</v>
      </c>
      <c r="BW177">
        <v>94</v>
      </c>
      <c r="BX177">
        <v>125</v>
      </c>
      <c r="BY177">
        <v>126</v>
      </c>
      <c r="BZ177">
        <v>131</v>
      </c>
      <c r="CA177">
        <v>211</v>
      </c>
      <c r="CB177">
        <v>259</v>
      </c>
      <c r="CC177">
        <v>429</v>
      </c>
    </row>
    <row r="178" spans="2:81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9</v>
      </c>
      <c r="BW178">
        <v>9</v>
      </c>
      <c r="BX178">
        <v>9</v>
      </c>
      <c r="BY178">
        <v>10</v>
      </c>
      <c r="BZ178">
        <v>13</v>
      </c>
      <c r="CA178">
        <v>13</v>
      </c>
      <c r="CB178">
        <v>13</v>
      </c>
      <c r="CC178">
        <v>14</v>
      </c>
    </row>
    <row r="179" spans="2:81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</row>
    <row r="180" spans="2:81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2</v>
      </c>
      <c r="BY180">
        <v>6</v>
      </c>
      <c r="BZ180">
        <v>12</v>
      </c>
      <c r="CA180">
        <v>12</v>
      </c>
      <c r="CB180">
        <v>12</v>
      </c>
      <c r="CC180">
        <v>15</v>
      </c>
    </row>
    <row r="181" spans="2:81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  <c r="BV181">
        <v>394</v>
      </c>
      <c r="BW181">
        <v>394</v>
      </c>
      <c r="BX181">
        <v>537</v>
      </c>
      <c r="BY181">
        <v>537</v>
      </c>
      <c r="BZ181">
        <v>914</v>
      </c>
      <c r="CA181">
        <v>989</v>
      </c>
      <c r="CB181">
        <v>997</v>
      </c>
      <c r="CC181">
        <v>1301</v>
      </c>
    </row>
    <row r="182" spans="2:81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  <c r="BV182">
        <v>49</v>
      </c>
      <c r="BW182">
        <v>50</v>
      </c>
      <c r="BX182">
        <v>51</v>
      </c>
      <c r="BY182">
        <v>52</v>
      </c>
      <c r="BZ182">
        <v>57</v>
      </c>
      <c r="CA182">
        <v>64</v>
      </c>
      <c r="CB182">
        <v>73</v>
      </c>
      <c r="CC182">
        <v>84</v>
      </c>
    </row>
    <row r="183" spans="2:81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  <c r="BV183">
        <v>7</v>
      </c>
      <c r="BW183">
        <v>47</v>
      </c>
      <c r="BX183">
        <v>56</v>
      </c>
      <c r="BY183">
        <v>56</v>
      </c>
      <c r="BZ183">
        <v>116</v>
      </c>
      <c r="CA183">
        <v>134</v>
      </c>
      <c r="CB183">
        <v>162</v>
      </c>
      <c r="CC183">
        <v>191</v>
      </c>
    </row>
    <row r="184" spans="2:81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  <c r="BV184">
        <v>43</v>
      </c>
      <c r="BW184">
        <v>43</v>
      </c>
      <c r="BX184">
        <v>68</v>
      </c>
      <c r="BY184">
        <v>68</v>
      </c>
      <c r="BZ184">
        <v>75</v>
      </c>
      <c r="CA184">
        <v>75</v>
      </c>
      <c r="CB184">
        <v>140</v>
      </c>
      <c r="CC184">
        <v>184</v>
      </c>
    </row>
    <row r="185" spans="2:81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  <c r="BV185">
        <v>62</v>
      </c>
      <c r="BW185">
        <v>71</v>
      </c>
      <c r="BX185">
        <v>72</v>
      </c>
      <c r="BY185">
        <v>93</v>
      </c>
      <c r="BZ185">
        <v>109</v>
      </c>
      <c r="CA185">
        <v>123</v>
      </c>
      <c r="CB185">
        <v>131</v>
      </c>
      <c r="CC185">
        <v>150</v>
      </c>
    </row>
    <row r="186" spans="2:81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  <c r="BV186">
        <v>220</v>
      </c>
      <c r="BW186">
        <v>252</v>
      </c>
      <c r="BX186">
        <v>267</v>
      </c>
      <c r="BY186">
        <v>283</v>
      </c>
      <c r="BZ186">
        <v>329</v>
      </c>
      <c r="CA186">
        <v>374</v>
      </c>
      <c r="CB186">
        <v>406</v>
      </c>
      <c r="CC186">
        <v>460</v>
      </c>
    </row>
    <row r="187" spans="2:81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  <c r="BV187">
        <v>121</v>
      </c>
      <c r="BW187">
        <v>190</v>
      </c>
      <c r="BX187">
        <v>235</v>
      </c>
      <c r="BY187">
        <v>281</v>
      </c>
      <c r="BZ187">
        <v>333</v>
      </c>
      <c r="CA187">
        <v>355</v>
      </c>
      <c r="CB187">
        <v>406</v>
      </c>
      <c r="CC187">
        <v>494</v>
      </c>
    </row>
    <row r="188" spans="2:81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4</v>
      </c>
      <c r="CB188">
        <v>4</v>
      </c>
      <c r="CC188">
        <v>7</v>
      </c>
    </row>
    <row r="189" spans="2:81" x14ac:dyDescent="0.35">
      <c r="B189" t="s">
        <v>293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</row>
    <row r="190" spans="2:81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</row>
    <row r="191" spans="2:81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</row>
    <row r="192" spans="2:81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  <c r="BV192">
        <v>13</v>
      </c>
      <c r="BW192">
        <v>13</v>
      </c>
      <c r="BX192">
        <v>21</v>
      </c>
      <c r="BY192">
        <v>21</v>
      </c>
      <c r="BZ192">
        <v>27</v>
      </c>
      <c r="CA192">
        <v>35</v>
      </c>
      <c r="CB192">
        <v>35</v>
      </c>
      <c r="CC192">
        <v>40</v>
      </c>
    </row>
    <row r="193" spans="2:81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  <c r="BV193">
        <v>165</v>
      </c>
      <c r="BW193">
        <v>264</v>
      </c>
      <c r="BX193">
        <v>328</v>
      </c>
      <c r="BY193">
        <v>351</v>
      </c>
      <c r="BZ193">
        <v>420</v>
      </c>
      <c r="CA193">
        <v>488</v>
      </c>
      <c r="CB193">
        <v>551</v>
      </c>
      <c r="CC193">
        <v>615</v>
      </c>
    </row>
    <row r="194" spans="2:81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  <c r="BV194">
        <v>40</v>
      </c>
      <c r="BW194">
        <v>45</v>
      </c>
      <c r="BX194">
        <v>55</v>
      </c>
      <c r="BY194">
        <v>66</v>
      </c>
      <c r="BZ194">
        <v>72</v>
      </c>
      <c r="CA194">
        <v>82</v>
      </c>
      <c r="CB194">
        <v>92</v>
      </c>
      <c r="CC194">
        <v>105</v>
      </c>
    </row>
    <row r="195" spans="2:81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</row>
    <row r="196" spans="2:81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</row>
    <row r="197" spans="2:81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  <c r="BV197">
        <v>240</v>
      </c>
      <c r="BW197">
        <v>245</v>
      </c>
      <c r="BX197">
        <v>266</v>
      </c>
      <c r="BY197">
        <v>282</v>
      </c>
      <c r="BZ197">
        <v>297</v>
      </c>
      <c r="CA197">
        <v>320</v>
      </c>
      <c r="CB197">
        <v>344</v>
      </c>
      <c r="CC197">
        <v>377</v>
      </c>
    </row>
    <row r="198" spans="2:81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  <c r="BV198">
        <v>3</v>
      </c>
      <c r="BW198">
        <v>3</v>
      </c>
      <c r="BX198">
        <v>5</v>
      </c>
      <c r="BY198">
        <v>10</v>
      </c>
      <c r="BZ198">
        <v>10</v>
      </c>
      <c r="CA198">
        <v>10</v>
      </c>
      <c r="CB198">
        <v>8</v>
      </c>
      <c r="CC198">
        <v>13</v>
      </c>
    </row>
    <row r="199" spans="2:81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  <c r="BX199">
        <v>70</v>
      </c>
      <c r="BY199">
        <v>70</v>
      </c>
      <c r="BZ199">
        <v>79</v>
      </c>
      <c r="CA199">
        <v>79</v>
      </c>
      <c r="CB199">
        <v>102</v>
      </c>
      <c r="CC199">
        <v>102</v>
      </c>
    </row>
    <row r="200" spans="2:81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</row>
    <row r="201" spans="2:81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50</v>
      </c>
      <c r="BX201">
        <v>50</v>
      </c>
      <c r="BY201">
        <v>95</v>
      </c>
      <c r="BZ201">
        <v>95</v>
      </c>
      <c r="CA201">
        <v>95</v>
      </c>
      <c r="CB201">
        <v>95</v>
      </c>
      <c r="CC201">
        <v>95</v>
      </c>
    </row>
    <row r="202" spans="2:81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  <c r="BV202">
        <v>19259</v>
      </c>
      <c r="BW202">
        <v>22647</v>
      </c>
      <c r="BX202">
        <v>26743</v>
      </c>
      <c r="BY202">
        <v>30513</v>
      </c>
      <c r="BZ202">
        <v>34219</v>
      </c>
      <c r="CA202">
        <v>38080</v>
      </c>
      <c r="CB202">
        <v>40437</v>
      </c>
      <c r="CC202">
        <v>43208</v>
      </c>
    </row>
    <row r="203" spans="2:81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  <c r="BV203">
        <v>17</v>
      </c>
      <c r="BW203">
        <v>21</v>
      </c>
      <c r="BX203">
        <v>21</v>
      </c>
      <c r="BY203">
        <v>24</v>
      </c>
      <c r="BZ203">
        <v>27</v>
      </c>
      <c r="CA203">
        <v>33</v>
      </c>
      <c r="CB203">
        <v>38</v>
      </c>
      <c r="CC203">
        <v>42</v>
      </c>
    </row>
    <row r="204" spans="2:81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2</v>
      </c>
      <c r="BX204">
        <v>2</v>
      </c>
      <c r="BY204">
        <v>2</v>
      </c>
      <c r="BZ204">
        <v>2</v>
      </c>
      <c r="CA204">
        <v>2</v>
      </c>
      <c r="CB204">
        <v>2</v>
      </c>
      <c r="CC204">
        <v>2</v>
      </c>
    </row>
    <row r="205" spans="2:81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</row>
    <row r="206" spans="2:81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16</v>
      </c>
      <c r="BK206">
        <v>16</v>
      </c>
      <c r="BL206">
        <v>16</v>
      </c>
      <c r="BM206">
        <v>16</v>
      </c>
      <c r="BN206">
        <v>16</v>
      </c>
      <c r="BO206">
        <v>16</v>
      </c>
      <c r="BP206">
        <v>16</v>
      </c>
      <c r="BQ206">
        <v>16</v>
      </c>
      <c r="BR206">
        <v>16</v>
      </c>
      <c r="BS206">
        <v>16</v>
      </c>
      <c r="BT206">
        <v>16</v>
      </c>
      <c r="BU206">
        <v>16</v>
      </c>
      <c r="BV206">
        <v>16</v>
      </c>
      <c r="BW206">
        <v>103</v>
      </c>
      <c r="BX206">
        <v>103</v>
      </c>
      <c r="BY206">
        <v>205</v>
      </c>
      <c r="BZ206">
        <v>205</v>
      </c>
      <c r="CA206">
        <v>205</v>
      </c>
      <c r="CB206">
        <v>205</v>
      </c>
      <c r="CC206">
        <v>205</v>
      </c>
    </row>
    <row r="207" spans="2:81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  <c r="BV207">
        <v>1823</v>
      </c>
      <c r="BW207">
        <v>2967</v>
      </c>
      <c r="BX207">
        <v>4013</v>
      </c>
      <c r="BY207">
        <v>4846</v>
      </c>
      <c r="BZ207">
        <v>6415</v>
      </c>
      <c r="CA207">
        <v>6415</v>
      </c>
      <c r="CB207">
        <v>8056</v>
      </c>
      <c r="CC207">
        <v>8704</v>
      </c>
    </row>
    <row r="208" spans="2:81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</v>
      </c>
      <c r="CA208">
        <v>2</v>
      </c>
      <c r="CB208">
        <v>2</v>
      </c>
      <c r="CC208">
        <v>3</v>
      </c>
    </row>
    <row r="209" spans="1:81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  <c r="BV209">
        <v>39</v>
      </c>
      <c r="BW209">
        <v>39</v>
      </c>
      <c r="BX209">
        <v>45</v>
      </c>
      <c r="BY209">
        <v>50</v>
      </c>
      <c r="BZ209">
        <v>50</v>
      </c>
      <c r="CA209">
        <v>50</v>
      </c>
      <c r="CB209">
        <v>57</v>
      </c>
      <c r="CC209">
        <v>57</v>
      </c>
    </row>
    <row r="210" spans="1:81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2</v>
      </c>
      <c r="BY210">
        <v>3</v>
      </c>
      <c r="BZ210">
        <v>3</v>
      </c>
      <c r="CA210">
        <v>3</v>
      </c>
      <c r="CB210">
        <v>3</v>
      </c>
      <c r="CC210">
        <v>5</v>
      </c>
    </row>
    <row r="211" spans="1:81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  <c r="BV211">
        <v>342</v>
      </c>
      <c r="BW211">
        <v>505</v>
      </c>
      <c r="BX211">
        <v>505</v>
      </c>
      <c r="BY211">
        <v>612</v>
      </c>
      <c r="BZ211">
        <v>674</v>
      </c>
      <c r="CA211">
        <v>793</v>
      </c>
      <c r="CB211">
        <v>793</v>
      </c>
      <c r="CC211">
        <v>888</v>
      </c>
    </row>
    <row r="212" spans="1:81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</row>
    <row r="213" spans="1:81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10</v>
      </c>
      <c r="BW213">
        <v>10</v>
      </c>
      <c r="BX213">
        <v>17</v>
      </c>
      <c r="BY213">
        <v>17</v>
      </c>
      <c r="BZ213">
        <v>17</v>
      </c>
      <c r="CA213">
        <v>20</v>
      </c>
      <c r="CB213">
        <v>23</v>
      </c>
      <c r="CC213">
        <v>23</v>
      </c>
    </row>
    <row r="214" spans="1:81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</row>
    <row r="215" spans="1:81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  <c r="BV215">
        <v>3</v>
      </c>
      <c r="BW215">
        <v>5</v>
      </c>
      <c r="BX215">
        <v>5</v>
      </c>
      <c r="BY215">
        <v>5</v>
      </c>
      <c r="BZ215">
        <v>5</v>
      </c>
      <c r="CA215">
        <v>5</v>
      </c>
      <c r="CB215">
        <v>5</v>
      </c>
      <c r="CC215">
        <v>25</v>
      </c>
    </row>
    <row r="216" spans="1:81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  <c r="BV216">
        <v>243</v>
      </c>
      <c r="BW216">
        <v>333</v>
      </c>
      <c r="BX216">
        <v>415</v>
      </c>
      <c r="BY216">
        <v>484</v>
      </c>
      <c r="BZ216">
        <v>786</v>
      </c>
      <c r="CA216">
        <v>1042</v>
      </c>
      <c r="CB216">
        <v>1326</v>
      </c>
      <c r="CC216">
        <v>1582</v>
      </c>
    </row>
    <row r="217" spans="1:81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</row>
    <row r="218" spans="1:81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  <c r="BV218">
        <v>10</v>
      </c>
      <c r="BW218">
        <v>13</v>
      </c>
      <c r="BX218">
        <v>19</v>
      </c>
      <c r="BY218">
        <v>22</v>
      </c>
      <c r="BZ218">
        <v>25</v>
      </c>
      <c r="CA218">
        <v>28</v>
      </c>
      <c r="CB218">
        <v>28</v>
      </c>
      <c r="CC218">
        <v>28</v>
      </c>
    </row>
    <row r="219" spans="1:81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  <c r="BV219">
        <v>61</v>
      </c>
      <c r="BW219">
        <v>61</v>
      </c>
      <c r="BX219">
        <v>96</v>
      </c>
      <c r="BY219">
        <v>108</v>
      </c>
      <c r="BZ219">
        <v>125</v>
      </c>
      <c r="CA219">
        <v>144</v>
      </c>
      <c r="CB219">
        <v>167</v>
      </c>
      <c r="CC219">
        <v>186</v>
      </c>
    </row>
    <row r="220" spans="1:81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10</v>
      </c>
      <c r="BW220">
        <v>10</v>
      </c>
      <c r="BX220">
        <v>11</v>
      </c>
      <c r="BY220">
        <v>14</v>
      </c>
      <c r="BZ220">
        <v>14</v>
      </c>
      <c r="CA220">
        <v>14</v>
      </c>
      <c r="CB220">
        <v>17</v>
      </c>
      <c r="CC220">
        <v>17</v>
      </c>
    </row>
    <row r="221" spans="1:81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  <c r="CA221">
        <v>1</v>
      </c>
      <c r="CB221">
        <v>1</v>
      </c>
      <c r="CC221">
        <v>6</v>
      </c>
    </row>
    <row r="222" spans="1:81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13</v>
      </c>
      <c r="BZ222">
        <v>13</v>
      </c>
      <c r="CA222">
        <v>27</v>
      </c>
      <c r="CB222">
        <v>27</v>
      </c>
      <c r="CC222">
        <v>34</v>
      </c>
    </row>
    <row r="223" spans="1:81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  <c r="BV223">
        <v>34</v>
      </c>
      <c r="BW223">
        <v>34</v>
      </c>
      <c r="BX223">
        <v>46</v>
      </c>
      <c r="BY223">
        <v>46</v>
      </c>
      <c r="BZ223">
        <v>52</v>
      </c>
      <c r="CA223">
        <v>52</v>
      </c>
      <c r="CB223">
        <v>52</v>
      </c>
      <c r="CC223">
        <v>60</v>
      </c>
    </row>
    <row r="224" spans="1:81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55</v>
      </c>
      <c r="CC224">
        <v>73</v>
      </c>
    </row>
    <row r="225" spans="1:81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</row>
    <row r="226" spans="1:81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  <c r="BV226">
        <v>135</v>
      </c>
      <c r="BW226">
        <v>135</v>
      </c>
      <c r="BX226">
        <v>135</v>
      </c>
      <c r="BY226">
        <v>135</v>
      </c>
      <c r="BZ226">
        <v>135</v>
      </c>
      <c r="CA226">
        <v>135</v>
      </c>
      <c r="CB226">
        <v>135</v>
      </c>
      <c r="CC226">
        <v>135</v>
      </c>
    </row>
    <row r="227" spans="1:81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41</v>
      </c>
      <c r="BW227">
        <v>41</v>
      </c>
      <c r="BX227">
        <v>62</v>
      </c>
      <c r="BY227">
        <v>68</v>
      </c>
      <c r="BZ227">
        <v>93</v>
      </c>
      <c r="CA227">
        <v>93</v>
      </c>
      <c r="CB227">
        <v>104</v>
      </c>
      <c r="CC227">
        <v>150</v>
      </c>
    </row>
    <row r="228" spans="1:81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  <c r="BV228">
        <v>7024</v>
      </c>
      <c r="BW228">
        <v>8474</v>
      </c>
      <c r="BX228">
        <v>9001</v>
      </c>
      <c r="BY228">
        <v>9707</v>
      </c>
      <c r="BZ228">
        <v>14652</v>
      </c>
      <c r="CA228">
        <v>17448</v>
      </c>
      <c r="CB228">
        <v>19581</v>
      </c>
      <c r="CC228">
        <v>21763</v>
      </c>
    </row>
    <row r="229" spans="1:81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  <c r="BV229">
        <v>7</v>
      </c>
      <c r="BW229">
        <v>12</v>
      </c>
      <c r="BX229">
        <v>25</v>
      </c>
      <c r="BY229">
        <v>25</v>
      </c>
      <c r="BZ229">
        <v>25</v>
      </c>
      <c r="CA229">
        <v>30</v>
      </c>
      <c r="CB229">
        <v>30</v>
      </c>
      <c r="CC229">
        <v>30</v>
      </c>
    </row>
    <row r="230" spans="1:81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  <c r="BV230">
        <v>39</v>
      </c>
      <c r="BW230">
        <v>41</v>
      </c>
      <c r="BX230">
        <v>43</v>
      </c>
      <c r="BY230">
        <v>52</v>
      </c>
      <c r="BZ230">
        <v>52</v>
      </c>
      <c r="CA230">
        <v>52</v>
      </c>
      <c r="CB230">
        <v>65</v>
      </c>
      <c r="CC230">
        <v>65</v>
      </c>
    </row>
    <row r="231" spans="1:81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  <c r="BV231">
        <v>58</v>
      </c>
      <c r="BW231">
        <v>63</v>
      </c>
      <c r="BX231">
        <v>75</v>
      </c>
      <c r="BY231">
        <v>85</v>
      </c>
      <c r="BZ231">
        <v>90</v>
      </c>
      <c r="CA231">
        <v>90</v>
      </c>
      <c r="CB231">
        <v>95</v>
      </c>
      <c r="CC231">
        <v>123</v>
      </c>
    </row>
    <row r="232" spans="1:81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2</v>
      </c>
      <c r="BZ232">
        <v>2</v>
      </c>
      <c r="CA232">
        <v>3</v>
      </c>
      <c r="CB232">
        <v>5</v>
      </c>
      <c r="CC232">
        <v>7</v>
      </c>
    </row>
    <row r="233" spans="1:81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</row>
    <row r="234" spans="1:81" x14ac:dyDescent="0.35">
      <c r="B234" t="s">
        <v>290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  <c r="BV234">
        <v>18</v>
      </c>
      <c r="BW234">
        <v>18</v>
      </c>
      <c r="BX234">
        <v>18</v>
      </c>
      <c r="BY234">
        <v>21</v>
      </c>
      <c r="BZ234">
        <v>21</v>
      </c>
      <c r="CA234">
        <v>25</v>
      </c>
      <c r="CB234">
        <v>24</v>
      </c>
      <c r="CC234">
        <v>42</v>
      </c>
    </row>
    <row r="235" spans="1:81" x14ac:dyDescent="0.35">
      <c r="B235" t="s">
        <v>287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</row>
    <row r="236" spans="1:81" x14ac:dyDescent="0.35">
      <c r="B236" t="s">
        <v>297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  <c r="BV236">
        <v>6</v>
      </c>
      <c r="BW236">
        <v>10</v>
      </c>
      <c r="BX236">
        <v>10</v>
      </c>
      <c r="BY236">
        <v>10</v>
      </c>
      <c r="BZ236">
        <v>16</v>
      </c>
      <c r="CA236">
        <v>23</v>
      </c>
      <c r="CB236">
        <v>23</v>
      </c>
      <c r="CC236">
        <v>24</v>
      </c>
    </row>
    <row r="237" spans="1:81" x14ac:dyDescent="0.35">
      <c r="B237" t="s">
        <v>306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</row>
    <row r="238" spans="1:81" x14ac:dyDescent="0.35">
      <c r="A238" t="s">
        <v>308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</row>
    <row r="239" spans="1:81" x14ac:dyDescent="0.35">
      <c r="A239" t="s">
        <v>309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</row>
    <row r="240" spans="1:81" x14ac:dyDescent="0.35">
      <c r="A240" t="s">
        <v>310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</row>
    <row r="241" spans="1:81" x14ac:dyDescent="0.35">
      <c r="B241" t="s">
        <v>311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</row>
    <row r="242" spans="1:81" x14ac:dyDescent="0.35">
      <c r="B242" t="s">
        <v>316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</row>
    <row r="243" spans="1:81" x14ac:dyDescent="0.35">
      <c r="B243" t="s">
        <v>318</v>
      </c>
      <c r="C243">
        <v>-3.3731</v>
      </c>
      <c r="D243">
        <v>29.918900000000001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</row>
    <row r="244" spans="1:81" x14ac:dyDescent="0.35">
      <c r="B244" t="s">
        <v>319</v>
      </c>
      <c r="C244">
        <v>8.4605549999999994</v>
      </c>
      <c r="D244">
        <v>-11.779889000000001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</row>
    <row r="245" spans="1:81" x14ac:dyDescent="0.35">
      <c r="A245" t="s">
        <v>320</v>
      </c>
      <c r="B245" t="s">
        <v>77</v>
      </c>
      <c r="C245">
        <v>12.1784</v>
      </c>
      <c r="D245">
        <v>-68.238500000000002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</row>
    <row r="246" spans="1:81" x14ac:dyDescent="0.35">
      <c r="B246" t="s">
        <v>321</v>
      </c>
      <c r="C246">
        <v>-13.254307999999901</v>
      </c>
      <c r="D246">
        <v>34.301524999999998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</row>
    <row r="247" spans="1:81" x14ac:dyDescent="0.35">
      <c r="A247" t="s">
        <v>329</v>
      </c>
      <c r="B247" t="s">
        <v>188</v>
      </c>
      <c r="C247">
        <v>-51.796300000000002</v>
      </c>
      <c r="D247">
        <v>-59.523600000000002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</row>
    <row r="248" spans="1:81" x14ac:dyDescent="0.35">
      <c r="A248" t="s">
        <v>325</v>
      </c>
      <c r="B248" t="s">
        <v>145</v>
      </c>
      <c r="C248">
        <v>46.885199999999998</v>
      </c>
      <c r="D248">
        <v>-56.315899999999999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</row>
    <row r="249" spans="1:81" x14ac:dyDescent="0.35">
      <c r="B249" t="s">
        <v>326</v>
      </c>
      <c r="C249">
        <v>6.8769999999999998</v>
      </c>
      <c r="D249">
        <v>31.306999999999999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</row>
    <row r="250" spans="1:81" x14ac:dyDescent="0.35">
      <c r="B250" t="s">
        <v>327</v>
      </c>
      <c r="C250">
        <v>24.215499999999999</v>
      </c>
      <c r="D250">
        <v>-12.8858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</row>
    <row r="251" spans="1:81" x14ac:dyDescent="0.35">
      <c r="B251" t="s">
        <v>328</v>
      </c>
      <c r="C251">
        <v>0.18636</v>
      </c>
      <c r="D251">
        <v>6.6130810000000002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C265"/>
  <sheetViews>
    <sheetView topLeftCell="BM1" workbookViewId="0">
      <selection activeCell="CA7" sqref="CA7"/>
    </sheetView>
  </sheetViews>
  <sheetFormatPr defaultRowHeight="14.5" x14ac:dyDescent="0.35"/>
  <cols>
    <col min="75" max="81" width="10.453125" bestFit="1" customWidth="1"/>
  </cols>
  <sheetData>
    <row r="1" spans="1:81" x14ac:dyDescent="0.35">
      <c r="E1">
        <f>SUM(E3:E265)</f>
        <v>17</v>
      </c>
      <c r="F1">
        <f t="shared" ref="F1:BQ1" si="0">SUM(F3:F265)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3348</v>
      </c>
      <c r="AW1">
        <f t="shared" si="0"/>
        <v>3460</v>
      </c>
      <c r="AX1">
        <f t="shared" si="0"/>
        <v>3558</v>
      </c>
      <c r="AY1">
        <f t="shared" si="0"/>
        <v>3802</v>
      </c>
      <c r="AZ1">
        <f t="shared" si="0"/>
        <v>3988</v>
      </c>
      <c r="BA1">
        <f t="shared" si="0"/>
        <v>4262</v>
      </c>
      <c r="BB1">
        <f t="shared" si="0"/>
        <v>4615</v>
      </c>
      <c r="BC1">
        <f t="shared" si="0"/>
        <v>4720</v>
      </c>
      <c r="BD1">
        <f t="shared" si="0"/>
        <v>5404</v>
      </c>
      <c r="BE1">
        <f t="shared" si="0"/>
        <v>5819</v>
      </c>
      <c r="BF1">
        <f t="shared" si="0"/>
        <v>6440</v>
      </c>
      <c r="BG1">
        <f t="shared" si="0"/>
        <v>7126</v>
      </c>
      <c r="BH1">
        <f t="shared" si="0"/>
        <v>7905</v>
      </c>
      <c r="BI1">
        <f t="shared" si="0"/>
        <v>8733</v>
      </c>
      <c r="BJ1">
        <f t="shared" si="0"/>
        <v>9867</v>
      </c>
      <c r="BK1">
        <f t="shared" si="0"/>
        <v>11299</v>
      </c>
      <c r="BL1">
        <f t="shared" si="0"/>
        <v>12973</v>
      </c>
      <c r="BM1">
        <f t="shared" si="0"/>
        <v>14651</v>
      </c>
      <c r="BN1">
        <f t="shared" si="0"/>
        <v>16505</v>
      </c>
      <c r="BO1">
        <f t="shared" si="0"/>
        <v>18625</v>
      </c>
      <c r="BP1">
        <f t="shared" si="0"/>
        <v>21181</v>
      </c>
      <c r="BQ1">
        <f t="shared" si="0"/>
        <v>23970</v>
      </c>
      <c r="BR1">
        <f t="shared" ref="BR1:CC1" si="1">SUM(BR3:BR265)</f>
        <v>27198</v>
      </c>
      <c r="BS1">
        <f t="shared" si="1"/>
        <v>30652</v>
      </c>
      <c r="BT1">
        <f t="shared" si="1"/>
        <v>33925</v>
      </c>
      <c r="BU1">
        <f t="shared" si="1"/>
        <v>37582</v>
      </c>
      <c r="BV1">
        <f t="shared" si="1"/>
        <v>42107</v>
      </c>
      <c r="BW1">
        <f t="shared" si="1"/>
        <v>46809</v>
      </c>
      <c r="BX1">
        <f t="shared" si="1"/>
        <v>52983</v>
      </c>
      <c r="BY1">
        <f t="shared" si="1"/>
        <v>58787</v>
      </c>
      <c r="BZ1">
        <f t="shared" si="1"/>
        <v>64606</v>
      </c>
      <c r="CA1">
        <f t="shared" si="1"/>
        <v>69374</v>
      </c>
      <c r="CB1">
        <f t="shared" si="1"/>
        <v>74565</v>
      </c>
      <c r="CC1">
        <f t="shared" si="1"/>
        <v>81865</v>
      </c>
    </row>
    <row r="2" spans="1:81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</row>
    <row r="3" spans="1:81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  <c r="CA3">
        <v>7</v>
      </c>
      <c r="CB3">
        <v>11</v>
      </c>
      <c r="CC3">
        <v>14</v>
      </c>
    </row>
    <row r="4" spans="1:81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</row>
    <row r="5" spans="1:81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</row>
    <row r="6" spans="1:81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</row>
    <row r="7" spans="1:81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</row>
    <row r="8" spans="1:81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</row>
    <row r="9" spans="1:81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</row>
    <row r="10" spans="1:81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</row>
    <row r="11" spans="1:81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</row>
    <row r="12" spans="1:81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</row>
    <row r="13" spans="1:81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</row>
    <row r="15" spans="1:81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</row>
    <row r="16" spans="1:81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</row>
    <row r="17" spans="1:81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</row>
    <row r="18" spans="1:81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</row>
    <row r="19" spans="1:81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</row>
    <row r="20" spans="1:81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</row>
    <row r="21" spans="1:81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</row>
    <row r="22" spans="1:81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</row>
    <row r="23" spans="1:81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</row>
    <row r="24" spans="1:81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</row>
    <row r="25" spans="1:81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</row>
    <row r="26" spans="1:81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</row>
    <row r="27" spans="1:81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</row>
    <row r="28" spans="1:81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</row>
    <row r="29" spans="1:81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  <c r="BV29">
        <v>6</v>
      </c>
      <c r="BW29">
        <v>7</v>
      </c>
      <c r="BX29">
        <v>8</v>
      </c>
      <c r="BY29">
        <v>9</v>
      </c>
      <c r="BZ29">
        <v>10</v>
      </c>
      <c r="CA29">
        <v>10</v>
      </c>
      <c r="CB29">
        <v>11</v>
      </c>
      <c r="CC29">
        <v>14</v>
      </c>
    </row>
    <row r="30" spans="1:81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  <c r="BV30">
        <v>13</v>
      </c>
      <c r="BW30">
        <v>13</v>
      </c>
      <c r="BX30">
        <v>16</v>
      </c>
      <c r="BY30">
        <v>17</v>
      </c>
      <c r="BZ30">
        <v>21</v>
      </c>
      <c r="CA30">
        <v>23</v>
      </c>
      <c r="CB30">
        <v>29</v>
      </c>
      <c r="CC30">
        <v>33</v>
      </c>
    </row>
    <row r="31" spans="1:81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  <c r="BV31">
        <v>201</v>
      </c>
      <c r="BW31">
        <v>240</v>
      </c>
      <c r="BX31">
        <v>324</v>
      </c>
      <c r="BY31">
        <v>359</v>
      </c>
      <c r="BZ31">
        <v>445</v>
      </c>
      <c r="CA31">
        <v>486</v>
      </c>
      <c r="CB31">
        <v>564</v>
      </c>
      <c r="CC31">
        <v>686</v>
      </c>
    </row>
    <row r="32" spans="1:81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</row>
    <row r="33" spans="1:81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  <c r="BV33">
        <v>8</v>
      </c>
      <c r="BW33">
        <v>10</v>
      </c>
      <c r="BX33">
        <v>10</v>
      </c>
      <c r="BY33">
        <v>14</v>
      </c>
      <c r="BZ33">
        <v>17</v>
      </c>
      <c r="CA33">
        <v>20</v>
      </c>
      <c r="CB33">
        <v>22</v>
      </c>
      <c r="CC33">
        <v>23</v>
      </c>
    </row>
    <row r="34" spans="1:81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  <c r="BV34">
        <v>14</v>
      </c>
      <c r="BW34">
        <v>16</v>
      </c>
      <c r="BX34">
        <v>16</v>
      </c>
      <c r="BY34">
        <v>16</v>
      </c>
      <c r="BZ34">
        <v>16</v>
      </c>
      <c r="CA34">
        <v>17</v>
      </c>
      <c r="CB34">
        <v>18</v>
      </c>
      <c r="CC34">
        <v>19</v>
      </c>
    </row>
    <row r="35" spans="1:81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</row>
    <row r="36" spans="1:81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</row>
    <row r="37" spans="1:81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  <c r="BV37">
        <v>6</v>
      </c>
      <c r="BW37">
        <v>6</v>
      </c>
      <c r="BX37">
        <v>7</v>
      </c>
      <c r="BY37">
        <v>8</v>
      </c>
      <c r="BZ37">
        <v>9</v>
      </c>
      <c r="CA37">
        <v>9</v>
      </c>
      <c r="CB37">
        <v>9</v>
      </c>
      <c r="CC37">
        <v>9</v>
      </c>
    </row>
    <row r="38" spans="1:81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  <c r="BV38">
        <v>8</v>
      </c>
      <c r="BW38">
        <v>9</v>
      </c>
      <c r="BX38">
        <v>13</v>
      </c>
      <c r="BY38">
        <v>13</v>
      </c>
      <c r="BZ38">
        <v>18</v>
      </c>
      <c r="CA38">
        <v>20</v>
      </c>
      <c r="CB38">
        <v>23</v>
      </c>
      <c r="CC38">
        <v>24</v>
      </c>
    </row>
    <row r="39" spans="1:81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  <c r="BV39">
        <v>24</v>
      </c>
      <c r="BW39">
        <v>24</v>
      </c>
      <c r="BX39">
        <v>31</v>
      </c>
      <c r="BY39">
        <v>31</v>
      </c>
      <c r="BZ39">
        <v>38</v>
      </c>
      <c r="CA39">
        <v>38</v>
      </c>
      <c r="CB39">
        <v>38</v>
      </c>
      <c r="CC39">
        <v>39</v>
      </c>
    </row>
    <row r="40" spans="1:81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</row>
    <row r="41" spans="1:81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2</v>
      </c>
      <c r="BZ41">
        <v>2</v>
      </c>
      <c r="CA41">
        <v>2</v>
      </c>
      <c r="CB41">
        <v>2</v>
      </c>
      <c r="CC41">
        <v>3</v>
      </c>
    </row>
    <row r="42" spans="1:81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</row>
    <row r="43" spans="1:81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</row>
    <row r="44" spans="1:81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</row>
    <row r="45" spans="1:81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  <c r="BV45">
        <v>33</v>
      </c>
      <c r="BW45">
        <v>37</v>
      </c>
      <c r="BX45">
        <v>53</v>
      </c>
      <c r="BY45">
        <v>67</v>
      </c>
      <c r="BZ45">
        <v>94</v>
      </c>
      <c r="CA45">
        <v>119</v>
      </c>
      <c r="CB45">
        <v>150</v>
      </c>
      <c r="CC45">
        <v>153</v>
      </c>
    </row>
    <row r="46" spans="1:81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</row>
    <row r="47" spans="1:81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  <c r="BV47">
        <v>31</v>
      </c>
      <c r="BW47">
        <v>33</v>
      </c>
      <c r="BX47">
        <v>36</v>
      </c>
      <c r="BY47">
        <v>61</v>
      </c>
      <c r="BZ47">
        <v>61</v>
      </c>
      <c r="CA47">
        <v>75</v>
      </c>
      <c r="CB47">
        <v>121</v>
      </c>
      <c r="CC47">
        <v>150</v>
      </c>
    </row>
    <row r="48" spans="1:81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2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</row>
    <row r="49" spans="1:81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</row>
    <row r="50" spans="1:81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</row>
    <row r="51" spans="1:81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  <c r="BV51">
        <v>12</v>
      </c>
      <c r="BW51">
        <v>16</v>
      </c>
      <c r="BX51">
        <v>18</v>
      </c>
      <c r="BY51">
        <v>22</v>
      </c>
      <c r="BZ51">
        <v>27</v>
      </c>
      <c r="CA51">
        <v>34</v>
      </c>
      <c r="CB51">
        <v>37</v>
      </c>
      <c r="CC51">
        <v>43</v>
      </c>
    </row>
    <row r="52" spans="1:81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>
        <v>6</v>
      </c>
      <c r="BY52">
        <v>6</v>
      </c>
      <c r="BZ52">
        <v>6</v>
      </c>
      <c r="CA52">
        <v>6</v>
      </c>
      <c r="CB52">
        <v>6</v>
      </c>
      <c r="CC52">
        <v>6</v>
      </c>
    </row>
    <row r="53" spans="1:81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  <c r="BX53">
        <v>8</v>
      </c>
      <c r="BY53">
        <v>8</v>
      </c>
      <c r="BZ53">
        <v>8</v>
      </c>
      <c r="CA53">
        <v>8</v>
      </c>
      <c r="CB53">
        <v>8</v>
      </c>
      <c r="CC53">
        <v>8</v>
      </c>
    </row>
    <row r="54" spans="1:81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6</v>
      </c>
    </row>
    <row r="55" spans="1:81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</row>
    <row r="56" spans="1:81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</row>
    <row r="57" spans="1:81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  <c r="BY57">
        <v>8</v>
      </c>
      <c r="BZ57">
        <v>8</v>
      </c>
      <c r="CA57">
        <v>8</v>
      </c>
      <c r="CB57">
        <v>8</v>
      </c>
      <c r="CC57">
        <v>8</v>
      </c>
    </row>
    <row r="58" spans="1:81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</row>
    <row r="59" spans="1:81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</row>
    <row r="60" spans="1:81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6</v>
      </c>
    </row>
    <row r="61" spans="1:81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</row>
    <row r="62" spans="1:81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  <c r="BV62">
        <v>13</v>
      </c>
      <c r="BW62">
        <v>13</v>
      </c>
      <c r="BX62">
        <v>13</v>
      </c>
      <c r="BY62">
        <v>13</v>
      </c>
      <c r="BZ62">
        <v>13</v>
      </c>
      <c r="CA62">
        <v>13</v>
      </c>
      <c r="CB62">
        <v>13</v>
      </c>
      <c r="CC62">
        <v>13</v>
      </c>
    </row>
    <row r="63" spans="1:81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  <c r="BV63">
        <v>22</v>
      </c>
      <c r="BW63">
        <v>22</v>
      </c>
      <c r="BX63">
        <v>22</v>
      </c>
      <c r="BY63">
        <v>22</v>
      </c>
      <c r="BZ63">
        <v>22</v>
      </c>
      <c r="CA63">
        <v>22</v>
      </c>
      <c r="CB63">
        <v>22</v>
      </c>
      <c r="CC63">
        <v>22</v>
      </c>
    </row>
    <row r="64" spans="1:81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>
        <v>4</v>
      </c>
    </row>
    <row r="65" spans="1:81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  <c r="BV65">
        <v>3187</v>
      </c>
      <c r="BW65">
        <v>3193</v>
      </c>
      <c r="BX65">
        <v>3199</v>
      </c>
      <c r="BY65">
        <v>3203</v>
      </c>
      <c r="BZ65">
        <v>3207</v>
      </c>
      <c r="CA65">
        <v>3210</v>
      </c>
      <c r="CB65">
        <v>3212</v>
      </c>
      <c r="CC65">
        <v>3212</v>
      </c>
    </row>
    <row r="66" spans="1:81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>
        <v>4</v>
      </c>
    </row>
    <row r="67" spans="1:81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</row>
    <row r="68" spans="1:81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</row>
    <row r="69" spans="1:81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</row>
    <row r="70" spans="1:81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</row>
    <row r="71" spans="1:81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</row>
    <row r="72" spans="1:81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</row>
    <row r="73" spans="1:81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</row>
    <row r="74" spans="1:81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</row>
    <row r="75" spans="1:81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3</v>
      </c>
      <c r="CA75">
        <v>3</v>
      </c>
      <c r="CB75">
        <v>3</v>
      </c>
      <c r="CC75">
        <v>3</v>
      </c>
    </row>
    <row r="76" spans="1:81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  <c r="BV76">
        <v>7</v>
      </c>
      <c r="BW76">
        <v>7</v>
      </c>
      <c r="BX76">
        <v>7</v>
      </c>
      <c r="BY76">
        <v>7</v>
      </c>
      <c r="BZ76">
        <v>7</v>
      </c>
      <c r="CA76">
        <v>7</v>
      </c>
      <c r="CB76">
        <v>7</v>
      </c>
      <c r="CC76">
        <v>7</v>
      </c>
    </row>
    <row r="77" spans="1:81" x14ac:dyDescent="0.35">
      <c r="A77" t="s">
        <v>159</v>
      </c>
      <c r="B77" t="s">
        <v>142</v>
      </c>
      <c r="C77">
        <v>31.201999999999899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6</v>
      </c>
      <c r="BX77">
        <v>6</v>
      </c>
      <c r="BY77">
        <v>6</v>
      </c>
      <c r="BZ77">
        <v>6</v>
      </c>
      <c r="CA77">
        <v>6</v>
      </c>
      <c r="CB77">
        <v>6</v>
      </c>
      <c r="CC77">
        <v>6</v>
      </c>
    </row>
    <row r="78" spans="1:81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</row>
    <row r="79" spans="1:81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</row>
    <row r="80" spans="1:81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</row>
    <row r="81" spans="1:81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</row>
    <row r="82" spans="1:81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</row>
    <row r="83" spans="1:81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</row>
    <row r="84" spans="1:81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</row>
    <row r="85" spans="1:81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  <c r="BV85">
        <v>16</v>
      </c>
      <c r="BW85">
        <v>17</v>
      </c>
      <c r="BX85">
        <v>19</v>
      </c>
      <c r="BY85">
        <v>25</v>
      </c>
      <c r="BZ85">
        <v>32</v>
      </c>
      <c r="CA85">
        <v>35</v>
      </c>
      <c r="CB85">
        <v>46</v>
      </c>
      <c r="CC85">
        <v>50</v>
      </c>
    </row>
    <row r="86" spans="1:81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2</v>
      </c>
      <c r="BY86">
        <v>2</v>
      </c>
      <c r="BZ86">
        <v>2</v>
      </c>
      <c r="CA86">
        <v>5</v>
      </c>
      <c r="CB86">
        <v>5</v>
      </c>
      <c r="CC86">
        <v>5</v>
      </c>
    </row>
    <row r="87" spans="1:81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  <c r="BV87">
        <v>8</v>
      </c>
      <c r="BW87">
        <v>9</v>
      </c>
      <c r="BX87">
        <v>13</v>
      </c>
      <c r="BY87">
        <v>13</v>
      </c>
      <c r="BZ87">
        <v>18</v>
      </c>
      <c r="CA87">
        <v>18</v>
      </c>
      <c r="CB87">
        <v>18</v>
      </c>
      <c r="CC87">
        <v>18</v>
      </c>
    </row>
    <row r="88" spans="1:81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</row>
    <row r="89" spans="1:81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3</v>
      </c>
      <c r="CB89">
        <v>3</v>
      </c>
      <c r="CC89">
        <v>3</v>
      </c>
    </row>
    <row r="90" spans="1:81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  <c r="BV90">
        <v>6</v>
      </c>
      <c r="BW90">
        <v>6</v>
      </c>
      <c r="BX90">
        <v>7</v>
      </c>
      <c r="BY90">
        <v>8</v>
      </c>
      <c r="BZ90">
        <v>12</v>
      </c>
      <c r="CA90">
        <v>15</v>
      </c>
      <c r="CB90">
        <v>16</v>
      </c>
      <c r="CC90">
        <v>18</v>
      </c>
    </row>
    <row r="91" spans="1:81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11</v>
      </c>
      <c r="BX91">
        <v>11</v>
      </c>
      <c r="BY91">
        <v>11</v>
      </c>
      <c r="BZ91">
        <v>11</v>
      </c>
      <c r="CA91">
        <v>11</v>
      </c>
      <c r="CB91">
        <v>11</v>
      </c>
      <c r="CC91">
        <v>11</v>
      </c>
    </row>
    <row r="92" spans="1:81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  <c r="BV92">
        <v>6</v>
      </c>
      <c r="BW92">
        <v>6</v>
      </c>
      <c r="BX92">
        <v>6</v>
      </c>
      <c r="BY92">
        <v>6</v>
      </c>
      <c r="BZ92">
        <v>6</v>
      </c>
      <c r="CA92">
        <v>8</v>
      </c>
      <c r="CB92">
        <v>9</v>
      </c>
      <c r="CC92">
        <v>11</v>
      </c>
    </row>
    <row r="93" spans="1:81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  <c r="BV93">
        <v>8</v>
      </c>
      <c r="BW93">
        <v>9</v>
      </c>
      <c r="BX93">
        <v>10</v>
      </c>
      <c r="BY93">
        <v>11</v>
      </c>
      <c r="BZ93">
        <v>11</v>
      </c>
      <c r="CA93">
        <v>9</v>
      </c>
      <c r="CB93">
        <v>9</v>
      </c>
      <c r="CC93">
        <v>9</v>
      </c>
    </row>
    <row r="94" spans="1:81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  <c r="BV94">
        <v>31</v>
      </c>
      <c r="BW94">
        <v>39</v>
      </c>
      <c r="BX94">
        <v>44</v>
      </c>
      <c r="BY94">
        <v>53</v>
      </c>
      <c r="BZ94">
        <v>59</v>
      </c>
      <c r="CA94">
        <v>67</v>
      </c>
      <c r="CB94">
        <v>78</v>
      </c>
      <c r="CC94">
        <v>88</v>
      </c>
    </row>
    <row r="95" spans="1:81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</row>
    <row r="96" spans="1:81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</row>
    <row r="97" spans="1:81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  <c r="BV97">
        <v>90</v>
      </c>
      <c r="BW97">
        <v>104</v>
      </c>
      <c r="BX97">
        <v>123</v>
      </c>
      <c r="BY97">
        <v>139</v>
      </c>
      <c r="BZ97">
        <v>161</v>
      </c>
      <c r="CA97">
        <v>179</v>
      </c>
      <c r="CB97">
        <v>187</v>
      </c>
      <c r="CC97">
        <v>203</v>
      </c>
    </row>
    <row r="98" spans="1:81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</row>
    <row r="99" spans="1:81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  <c r="BV99">
        <v>51</v>
      </c>
      <c r="BW99">
        <v>57</v>
      </c>
      <c r="BX99">
        <v>60</v>
      </c>
      <c r="BY99">
        <v>68</v>
      </c>
      <c r="BZ99">
        <v>68</v>
      </c>
      <c r="CA99">
        <v>82</v>
      </c>
      <c r="CB99">
        <v>86</v>
      </c>
      <c r="CC99">
        <v>98</v>
      </c>
    </row>
    <row r="100" spans="1:81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  <c r="BV100">
        <v>75</v>
      </c>
      <c r="BW100">
        <v>93</v>
      </c>
      <c r="BX100">
        <v>120</v>
      </c>
      <c r="BY100">
        <v>145</v>
      </c>
      <c r="BZ100">
        <v>172</v>
      </c>
      <c r="CA100">
        <v>180</v>
      </c>
      <c r="CB100">
        <v>191</v>
      </c>
      <c r="CC100">
        <v>191</v>
      </c>
    </row>
    <row r="101" spans="1:81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  <c r="BV101">
        <v>46</v>
      </c>
      <c r="BW101">
        <v>52</v>
      </c>
      <c r="BX101">
        <v>58</v>
      </c>
      <c r="BY101">
        <v>66</v>
      </c>
      <c r="BZ101">
        <v>71</v>
      </c>
      <c r="CA101">
        <v>78</v>
      </c>
      <c r="CB101">
        <v>85</v>
      </c>
      <c r="CC101">
        <v>94</v>
      </c>
    </row>
    <row r="102" spans="1:81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2</v>
      </c>
      <c r="BY102">
        <v>2</v>
      </c>
      <c r="BZ102">
        <v>3</v>
      </c>
      <c r="CA102">
        <v>3</v>
      </c>
      <c r="CB102">
        <v>4</v>
      </c>
      <c r="CC102">
        <v>4</v>
      </c>
    </row>
    <row r="103" spans="1:81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</row>
    <row r="104" spans="1:81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</row>
    <row r="105" spans="1:81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  <c r="BV105">
        <v>4</v>
      </c>
      <c r="BW105">
        <v>5</v>
      </c>
      <c r="BX105">
        <v>11</v>
      </c>
      <c r="BY105">
        <v>12</v>
      </c>
      <c r="BZ105">
        <v>13</v>
      </c>
      <c r="CA105">
        <v>15</v>
      </c>
      <c r="CB105">
        <v>19</v>
      </c>
      <c r="CC105">
        <v>21</v>
      </c>
    </row>
    <row r="106" spans="1:81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</row>
    <row r="107" spans="1:81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2</v>
      </c>
      <c r="CB107">
        <v>2</v>
      </c>
      <c r="CC107">
        <v>2</v>
      </c>
    </row>
    <row r="108" spans="1:81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</row>
    <row r="109" spans="1:81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  <c r="BV109">
        <v>17</v>
      </c>
      <c r="BW109">
        <v>17</v>
      </c>
      <c r="BX109">
        <v>19</v>
      </c>
      <c r="BY109">
        <v>20</v>
      </c>
      <c r="BZ109">
        <v>25</v>
      </c>
      <c r="CA109">
        <v>28</v>
      </c>
      <c r="CB109">
        <v>27</v>
      </c>
      <c r="CC109">
        <v>34</v>
      </c>
    </row>
    <row r="110" spans="1:81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</row>
    <row r="111" spans="1:81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</row>
    <row r="112" spans="1:81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  <c r="BV112">
        <v>4</v>
      </c>
      <c r="BW112">
        <v>6</v>
      </c>
      <c r="BX112">
        <v>6</v>
      </c>
      <c r="BY112">
        <v>7</v>
      </c>
      <c r="BZ112">
        <v>7</v>
      </c>
      <c r="CA112">
        <v>7</v>
      </c>
      <c r="CB112">
        <v>7</v>
      </c>
      <c r="CC112">
        <v>7</v>
      </c>
    </row>
    <row r="113" spans="1:81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1</v>
      </c>
      <c r="BY113">
        <v>2</v>
      </c>
      <c r="BZ113">
        <v>2</v>
      </c>
      <c r="CA113">
        <v>2</v>
      </c>
      <c r="CB113">
        <v>2</v>
      </c>
      <c r="CC113">
        <v>2</v>
      </c>
    </row>
    <row r="114" spans="1:81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</row>
    <row r="115" spans="1:81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</row>
    <row r="116" spans="1:81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</row>
    <row r="117" spans="1:81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2</v>
      </c>
      <c r="CA117">
        <v>2</v>
      </c>
      <c r="CB117">
        <v>2</v>
      </c>
      <c r="CC117">
        <v>2</v>
      </c>
    </row>
    <row r="118" spans="1:81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3</v>
      </c>
      <c r="BW118">
        <v>3</v>
      </c>
      <c r="BX118">
        <v>3</v>
      </c>
      <c r="BY118">
        <v>3</v>
      </c>
      <c r="BZ118">
        <v>3</v>
      </c>
      <c r="CA118">
        <v>4</v>
      </c>
      <c r="CB118">
        <v>4</v>
      </c>
      <c r="CC118">
        <v>4</v>
      </c>
    </row>
    <row r="119" spans="1:81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  <c r="BV119">
        <v>3523</v>
      </c>
      <c r="BW119">
        <v>4032</v>
      </c>
      <c r="BX119">
        <v>5387</v>
      </c>
      <c r="BY119">
        <v>6507</v>
      </c>
      <c r="BZ119">
        <v>7560</v>
      </c>
      <c r="CA119">
        <v>8078</v>
      </c>
      <c r="CB119">
        <v>8911</v>
      </c>
      <c r="CC119">
        <v>10328</v>
      </c>
    </row>
    <row r="120" spans="1:81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</row>
    <row r="121" spans="1:81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</row>
    <row r="122" spans="1:81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2</v>
      </c>
      <c r="CB122">
        <v>2</v>
      </c>
      <c r="CC122">
        <v>3</v>
      </c>
    </row>
    <row r="123" spans="1:81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  <c r="BV123">
        <v>775</v>
      </c>
      <c r="BW123">
        <v>920</v>
      </c>
      <c r="BX123">
        <v>1107</v>
      </c>
      <c r="BY123">
        <v>1275</v>
      </c>
      <c r="BZ123">
        <v>1444</v>
      </c>
      <c r="CA123">
        <v>1584</v>
      </c>
      <c r="CB123">
        <v>1810</v>
      </c>
      <c r="CC123">
        <v>2016</v>
      </c>
    </row>
    <row r="124" spans="1:81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  <c r="BV124">
        <v>5</v>
      </c>
      <c r="BW124">
        <v>5</v>
      </c>
      <c r="BX124">
        <v>5</v>
      </c>
      <c r="BY124">
        <v>5</v>
      </c>
      <c r="BZ124">
        <v>5</v>
      </c>
      <c r="CA124">
        <v>5</v>
      </c>
      <c r="CB124">
        <v>5</v>
      </c>
      <c r="CC124">
        <v>5</v>
      </c>
    </row>
    <row r="125" spans="1:81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  <c r="BV125">
        <v>49</v>
      </c>
      <c r="BW125">
        <v>50</v>
      </c>
      <c r="BX125">
        <v>53</v>
      </c>
      <c r="BY125">
        <v>63</v>
      </c>
      <c r="BZ125">
        <v>68</v>
      </c>
      <c r="CA125">
        <v>73</v>
      </c>
      <c r="CB125">
        <v>79</v>
      </c>
      <c r="CC125">
        <v>81</v>
      </c>
    </row>
    <row r="126" spans="1:81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2</v>
      </c>
      <c r="CA126">
        <v>2</v>
      </c>
      <c r="CB126">
        <v>3</v>
      </c>
      <c r="CC126">
        <v>3</v>
      </c>
    </row>
    <row r="127" spans="1:81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</row>
    <row r="128" spans="1:81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2</v>
      </c>
      <c r="BW128">
        <v>2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5</v>
      </c>
    </row>
    <row r="129" spans="2:81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1</v>
      </c>
      <c r="CC129">
        <v>1</v>
      </c>
    </row>
    <row r="130" spans="2:81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</row>
    <row r="131" spans="2:81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  <c r="BV131">
        <v>7</v>
      </c>
      <c r="BW131">
        <v>10</v>
      </c>
      <c r="BX131">
        <v>14</v>
      </c>
      <c r="BY131">
        <v>15</v>
      </c>
      <c r="BZ131">
        <v>15</v>
      </c>
      <c r="CA131">
        <v>22</v>
      </c>
      <c r="CB131">
        <v>22</v>
      </c>
      <c r="CC131">
        <v>22</v>
      </c>
    </row>
    <row r="132" spans="2:81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  <c r="BV132">
        <v>16</v>
      </c>
      <c r="BW132">
        <v>20</v>
      </c>
      <c r="BX132">
        <v>21</v>
      </c>
      <c r="BY132">
        <v>26</v>
      </c>
      <c r="BZ132">
        <v>32</v>
      </c>
      <c r="CA132">
        <v>34</v>
      </c>
      <c r="CB132">
        <v>38</v>
      </c>
      <c r="CC132">
        <v>47</v>
      </c>
    </row>
    <row r="133" spans="2:81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4</v>
      </c>
      <c r="BY133">
        <v>4</v>
      </c>
      <c r="BZ133">
        <v>4</v>
      </c>
      <c r="CA133">
        <v>4</v>
      </c>
      <c r="CB133">
        <v>6</v>
      </c>
      <c r="CC133">
        <v>6</v>
      </c>
    </row>
    <row r="134" spans="2:81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  <c r="BV134">
        <v>35</v>
      </c>
      <c r="BW134">
        <v>58</v>
      </c>
      <c r="BX134">
        <v>72</v>
      </c>
      <c r="BY134">
        <v>72</v>
      </c>
      <c r="BZ134">
        <v>86</v>
      </c>
      <c r="CA134">
        <v>99</v>
      </c>
      <c r="CB134">
        <v>136</v>
      </c>
      <c r="CC134">
        <v>150</v>
      </c>
    </row>
    <row r="135" spans="2:81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  <c r="BV135">
        <v>136</v>
      </c>
      <c r="BW135">
        <v>157</v>
      </c>
      <c r="BX135">
        <v>170</v>
      </c>
      <c r="BY135">
        <v>181</v>
      </c>
      <c r="BZ135">
        <v>191</v>
      </c>
      <c r="CA135">
        <v>198</v>
      </c>
      <c r="CB135">
        <v>209</v>
      </c>
      <c r="CC135">
        <v>221</v>
      </c>
    </row>
    <row r="136" spans="2:81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  <c r="BV136">
        <v>2898</v>
      </c>
      <c r="BW136">
        <v>3036</v>
      </c>
      <c r="BX136">
        <v>3160</v>
      </c>
      <c r="BY136">
        <v>3294</v>
      </c>
      <c r="BZ136">
        <v>3452</v>
      </c>
      <c r="CA136">
        <v>3603</v>
      </c>
      <c r="CB136">
        <v>3739</v>
      </c>
      <c r="CC136">
        <v>3872</v>
      </c>
    </row>
    <row r="137" spans="2:81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  <c r="BV137">
        <v>50</v>
      </c>
      <c r="BW137">
        <v>52</v>
      </c>
      <c r="BX137">
        <v>54</v>
      </c>
      <c r="BY137">
        <v>54</v>
      </c>
      <c r="BZ137">
        <v>56</v>
      </c>
      <c r="CA137">
        <v>61</v>
      </c>
      <c r="CB137">
        <v>64</v>
      </c>
      <c r="CC137">
        <v>65</v>
      </c>
    </row>
    <row r="138" spans="2:81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  <c r="BV138">
        <v>71</v>
      </c>
      <c r="BW138">
        <v>85</v>
      </c>
      <c r="BX138">
        <v>98</v>
      </c>
      <c r="BY138">
        <v>120</v>
      </c>
      <c r="BZ138">
        <v>137</v>
      </c>
      <c r="CA138">
        <v>158</v>
      </c>
      <c r="CB138">
        <v>174</v>
      </c>
      <c r="CC138">
        <v>210</v>
      </c>
    </row>
    <row r="139" spans="2:81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  <c r="BV139">
        <v>20</v>
      </c>
      <c r="BW139">
        <v>26</v>
      </c>
      <c r="BX139">
        <v>36</v>
      </c>
      <c r="BY139">
        <v>40</v>
      </c>
      <c r="BZ139">
        <v>44</v>
      </c>
      <c r="CA139">
        <v>49</v>
      </c>
      <c r="CB139">
        <v>57</v>
      </c>
      <c r="CC139">
        <v>65</v>
      </c>
    </row>
    <row r="140" spans="2:81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827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  <c r="BV140">
        <v>12428</v>
      </c>
      <c r="BW140">
        <v>13155</v>
      </c>
      <c r="BX140">
        <v>13915</v>
      </c>
      <c r="BY140">
        <v>14681</v>
      </c>
      <c r="BZ140">
        <v>15362</v>
      </c>
      <c r="CA140">
        <v>15887</v>
      </c>
      <c r="CB140">
        <v>16523</v>
      </c>
      <c r="CC140">
        <v>17127</v>
      </c>
    </row>
    <row r="141" spans="2:81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</row>
    <row r="142" spans="2:81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  <c r="BT142">
        <v>54</v>
      </c>
      <c r="BU142">
        <v>54</v>
      </c>
      <c r="BV142">
        <v>56</v>
      </c>
      <c r="BW142">
        <v>57</v>
      </c>
      <c r="BX142">
        <v>62</v>
      </c>
      <c r="BY142">
        <v>63</v>
      </c>
      <c r="BZ142">
        <v>77</v>
      </c>
      <c r="CA142">
        <v>77</v>
      </c>
      <c r="CB142">
        <v>85</v>
      </c>
      <c r="CC142">
        <v>92</v>
      </c>
    </row>
    <row r="143" spans="2:81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  <c r="BV143">
        <v>5</v>
      </c>
      <c r="BW143">
        <v>5</v>
      </c>
      <c r="BX143">
        <v>5</v>
      </c>
      <c r="BY143">
        <v>5</v>
      </c>
      <c r="BZ143">
        <v>5</v>
      </c>
      <c r="CA143">
        <v>5</v>
      </c>
      <c r="CB143">
        <v>6</v>
      </c>
      <c r="CC143">
        <v>6</v>
      </c>
    </row>
    <row r="144" spans="2:81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2</v>
      </c>
      <c r="BW144">
        <v>3</v>
      </c>
      <c r="BX144">
        <v>3</v>
      </c>
      <c r="BY144">
        <v>6</v>
      </c>
      <c r="BZ144">
        <v>5</v>
      </c>
      <c r="CA144">
        <v>6</v>
      </c>
      <c r="CB144">
        <v>6</v>
      </c>
      <c r="CC144">
        <v>6</v>
      </c>
    </row>
    <row r="145" spans="2:81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3</v>
      </c>
      <c r="BY145">
        <v>4</v>
      </c>
      <c r="BZ145">
        <v>4</v>
      </c>
      <c r="CA145">
        <v>4</v>
      </c>
      <c r="CB145">
        <v>6</v>
      </c>
      <c r="CC145">
        <v>6</v>
      </c>
    </row>
    <row r="146" spans="2:81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  <c r="BV146">
        <v>162</v>
      </c>
      <c r="BW146">
        <v>165</v>
      </c>
      <c r="BX146">
        <v>169</v>
      </c>
      <c r="BY146">
        <v>174</v>
      </c>
      <c r="BZ146">
        <v>177</v>
      </c>
      <c r="CA146">
        <v>183</v>
      </c>
      <c r="CB146">
        <v>186</v>
      </c>
      <c r="CC146">
        <v>192</v>
      </c>
    </row>
    <row r="147" spans="2:81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1</v>
      </c>
      <c r="CB147">
        <v>1</v>
      </c>
      <c r="CC147">
        <v>1</v>
      </c>
    </row>
    <row r="148" spans="2:81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  <c r="CA148">
        <v>1</v>
      </c>
      <c r="CB148">
        <v>4</v>
      </c>
      <c r="CC148">
        <v>4</v>
      </c>
    </row>
    <row r="149" spans="2:81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1</v>
      </c>
      <c r="CA149">
        <v>1</v>
      </c>
      <c r="CB149">
        <v>1</v>
      </c>
      <c r="CC149">
        <v>2</v>
      </c>
    </row>
    <row r="150" spans="2:81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  <c r="BV150">
        <v>12</v>
      </c>
      <c r="BW150">
        <v>14</v>
      </c>
      <c r="BX150">
        <v>16</v>
      </c>
      <c r="BY150">
        <v>17</v>
      </c>
      <c r="BZ150">
        <v>17</v>
      </c>
      <c r="CA150">
        <v>18</v>
      </c>
      <c r="CB150">
        <v>19</v>
      </c>
      <c r="CC150">
        <v>19</v>
      </c>
    </row>
    <row r="151" spans="2:81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3</v>
      </c>
      <c r="CB151">
        <v>3</v>
      </c>
      <c r="CC151">
        <v>3</v>
      </c>
    </row>
    <row r="152" spans="2:81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1</v>
      </c>
      <c r="CB152">
        <v>1</v>
      </c>
      <c r="CC152">
        <v>1</v>
      </c>
    </row>
    <row r="153" spans="2:81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  <c r="BV153">
        <v>8</v>
      </c>
      <c r="BW153">
        <v>8</v>
      </c>
      <c r="BX153">
        <v>9</v>
      </c>
      <c r="BY153">
        <v>9</v>
      </c>
      <c r="BZ153">
        <v>11</v>
      </c>
      <c r="CA153">
        <v>13</v>
      </c>
      <c r="CB153">
        <v>15</v>
      </c>
      <c r="CC153">
        <v>15</v>
      </c>
    </row>
    <row r="154" spans="2:81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  <c r="BV154">
        <v>23</v>
      </c>
      <c r="BW154">
        <v>29</v>
      </c>
      <c r="BX154">
        <v>30</v>
      </c>
      <c r="BY154">
        <v>31</v>
      </c>
      <c r="BZ154">
        <v>31</v>
      </c>
      <c r="CA154">
        <v>36</v>
      </c>
      <c r="CB154">
        <v>41</v>
      </c>
      <c r="CC154">
        <v>44</v>
      </c>
    </row>
    <row r="155" spans="2:81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</row>
    <row r="156" spans="2:81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  <c r="BV156">
        <v>43</v>
      </c>
      <c r="BW156">
        <v>45</v>
      </c>
      <c r="BX156">
        <v>50</v>
      </c>
      <c r="BY156">
        <v>53</v>
      </c>
      <c r="BZ156">
        <v>57</v>
      </c>
      <c r="CA156">
        <v>61</v>
      </c>
      <c r="CB156">
        <v>62</v>
      </c>
      <c r="CC156">
        <v>63</v>
      </c>
    </row>
    <row r="157" spans="2:81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</row>
    <row r="158" spans="2:81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</row>
    <row r="159" spans="2:81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</row>
    <row r="160" spans="2:81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  <c r="BV160">
        <v>5</v>
      </c>
      <c r="BW160">
        <v>6</v>
      </c>
      <c r="BX160">
        <v>7</v>
      </c>
      <c r="BY160">
        <v>7</v>
      </c>
      <c r="BZ160">
        <v>7</v>
      </c>
      <c r="CA160">
        <v>7</v>
      </c>
      <c r="CB160">
        <v>7</v>
      </c>
      <c r="CC160">
        <v>7</v>
      </c>
    </row>
    <row r="161" spans="1:81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1</v>
      </c>
      <c r="BL161">
        <v>2</v>
      </c>
      <c r="BM161">
        <v>2</v>
      </c>
      <c r="BN161">
        <v>3</v>
      </c>
      <c r="BO161">
        <v>4</v>
      </c>
      <c r="BP161">
        <v>5</v>
      </c>
      <c r="BQ161">
        <v>6</v>
      </c>
      <c r="BR161">
        <v>8</v>
      </c>
      <c r="BS161">
        <v>12</v>
      </c>
      <c r="BT161">
        <v>16</v>
      </c>
      <c r="BU161">
        <v>20</v>
      </c>
      <c r="BV161">
        <v>28</v>
      </c>
      <c r="BW161">
        <v>29</v>
      </c>
      <c r="BX161">
        <v>37</v>
      </c>
      <c r="BY161">
        <v>50</v>
      </c>
      <c r="BZ161">
        <v>60</v>
      </c>
      <c r="CA161">
        <v>79</v>
      </c>
      <c r="CB161">
        <v>94</v>
      </c>
      <c r="CC161">
        <v>125</v>
      </c>
    </row>
    <row r="162" spans="1:81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4</v>
      </c>
      <c r="BW162">
        <v>5</v>
      </c>
      <c r="BX162">
        <v>6</v>
      </c>
      <c r="BY162">
        <v>8</v>
      </c>
      <c r="BZ162">
        <v>12</v>
      </c>
      <c r="CA162">
        <v>15</v>
      </c>
      <c r="CB162">
        <v>19</v>
      </c>
      <c r="CC162">
        <v>22</v>
      </c>
    </row>
    <row r="163" spans="1:81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</row>
    <row r="164" spans="1:81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</row>
    <row r="165" spans="1:81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</row>
    <row r="166" spans="1:81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  <c r="BV166">
        <v>36</v>
      </c>
      <c r="BW166">
        <v>39</v>
      </c>
      <c r="BX166">
        <v>44</v>
      </c>
      <c r="BY166">
        <v>48</v>
      </c>
      <c r="BZ166">
        <v>59</v>
      </c>
      <c r="CA166">
        <v>70</v>
      </c>
      <c r="CB166">
        <v>80</v>
      </c>
      <c r="CC166">
        <v>90</v>
      </c>
    </row>
    <row r="167" spans="1:81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</row>
    <row r="168" spans="1:81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</row>
    <row r="169" spans="1:81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</row>
    <row r="170" spans="1:81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</row>
    <row r="171" spans="1:81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2</v>
      </c>
      <c r="BZ171">
        <v>4</v>
      </c>
      <c r="CA171">
        <v>4</v>
      </c>
      <c r="CB171">
        <v>6</v>
      </c>
      <c r="CC171">
        <v>6</v>
      </c>
    </row>
    <row r="172" spans="1:81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  <c r="BV172">
        <v>1039</v>
      </c>
      <c r="BW172">
        <v>1173</v>
      </c>
      <c r="BX172">
        <v>1339</v>
      </c>
      <c r="BY172">
        <v>1487</v>
      </c>
      <c r="BZ172">
        <v>1651</v>
      </c>
      <c r="CA172">
        <v>1766</v>
      </c>
      <c r="CB172">
        <v>1867</v>
      </c>
      <c r="CC172">
        <v>2101</v>
      </c>
    </row>
    <row r="173" spans="1:81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</row>
    <row r="174" spans="1:81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</row>
    <row r="175" spans="1:81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  <c r="BV175">
        <v>3</v>
      </c>
      <c r="BW175">
        <v>5</v>
      </c>
      <c r="BX175">
        <v>5</v>
      </c>
      <c r="BY175">
        <v>5</v>
      </c>
      <c r="BZ175">
        <v>8</v>
      </c>
      <c r="CA175">
        <v>10</v>
      </c>
      <c r="CB175">
        <v>10</v>
      </c>
      <c r="CC175">
        <v>11</v>
      </c>
    </row>
    <row r="176" spans="1:81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  <c r="BV176">
        <v>2</v>
      </c>
      <c r="BW176">
        <v>2</v>
      </c>
      <c r="BX176">
        <v>2</v>
      </c>
      <c r="BY176">
        <v>4</v>
      </c>
      <c r="BZ176">
        <v>4</v>
      </c>
      <c r="CA176">
        <v>5</v>
      </c>
      <c r="CB176">
        <v>5</v>
      </c>
      <c r="CC176">
        <v>6</v>
      </c>
    </row>
    <row r="177" spans="2:81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  <c r="BV177">
        <v>9</v>
      </c>
      <c r="BW177">
        <v>11</v>
      </c>
      <c r="BX177">
        <v>11</v>
      </c>
      <c r="BY177">
        <v>12</v>
      </c>
      <c r="BZ177">
        <v>17</v>
      </c>
      <c r="CA177">
        <v>18</v>
      </c>
      <c r="CB177">
        <v>23</v>
      </c>
      <c r="CC177">
        <v>26</v>
      </c>
    </row>
    <row r="178" spans="2:81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  <c r="BV178">
        <v>39</v>
      </c>
      <c r="BW178">
        <v>44</v>
      </c>
      <c r="BX178">
        <v>50</v>
      </c>
      <c r="BY178">
        <v>59</v>
      </c>
      <c r="BZ178">
        <v>62</v>
      </c>
      <c r="CA178">
        <v>71</v>
      </c>
      <c r="CB178">
        <v>76</v>
      </c>
      <c r="CC178">
        <v>89</v>
      </c>
    </row>
    <row r="179" spans="2:81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  <c r="BX179">
        <v>1</v>
      </c>
      <c r="BY179">
        <v>1</v>
      </c>
      <c r="BZ179">
        <v>2</v>
      </c>
      <c r="CA179">
        <v>2</v>
      </c>
      <c r="CB179">
        <v>2</v>
      </c>
      <c r="CC179">
        <v>2</v>
      </c>
    </row>
    <row r="180" spans="2:81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</v>
      </c>
      <c r="BK180">
        <v>3</v>
      </c>
      <c r="BL180">
        <v>3</v>
      </c>
      <c r="BM180">
        <v>5</v>
      </c>
      <c r="BN180">
        <v>6</v>
      </c>
      <c r="BO180">
        <v>7</v>
      </c>
      <c r="BP180">
        <v>8</v>
      </c>
      <c r="BQ180">
        <v>9</v>
      </c>
      <c r="BR180">
        <v>11</v>
      </c>
      <c r="BS180">
        <v>12</v>
      </c>
      <c r="BT180">
        <v>14</v>
      </c>
      <c r="BU180">
        <v>21</v>
      </c>
      <c r="BV180">
        <v>26</v>
      </c>
      <c r="BW180">
        <v>27</v>
      </c>
      <c r="BX180">
        <v>34</v>
      </c>
      <c r="BY180">
        <v>40</v>
      </c>
      <c r="BZ180">
        <v>41</v>
      </c>
      <c r="CA180">
        <v>47</v>
      </c>
      <c r="CB180">
        <v>53</v>
      </c>
      <c r="CC180">
        <v>57</v>
      </c>
    </row>
    <row r="181" spans="2:81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  <c r="BV181">
        <v>30</v>
      </c>
      <c r="BW181">
        <v>30</v>
      </c>
      <c r="BX181">
        <v>32</v>
      </c>
      <c r="BY181">
        <v>37</v>
      </c>
      <c r="BZ181">
        <v>41</v>
      </c>
      <c r="CA181">
        <v>46</v>
      </c>
      <c r="CB181">
        <v>54</v>
      </c>
      <c r="CC181">
        <v>55</v>
      </c>
    </row>
    <row r="182" spans="2:81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</row>
    <row r="183" spans="2:81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  <c r="BW183">
        <v>3</v>
      </c>
      <c r="BX183">
        <v>3</v>
      </c>
      <c r="BY183">
        <v>3</v>
      </c>
      <c r="BZ183">
        <v>3</v>
      </c>
      <c r="CA183">
        <v>3</v>
      </c>
      <c r="CB183">
        <v>5</v>
      </c>
      <c r="CC183">
        <v>5</v>
      </c>
    </row>
    <row r="184" spans="2:81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  <c r="BV184">
        <v>30</v>
      </c>
      <c r="BW184">
        <v>38</v>
      </c>
      <c r="BX184">
        <v>55</v>
      </c>
      <c r="BY184">
        <v>61</v>
      </c>
      <c r="BZ184">
        <v>73</v>
      </c>
      <c r="CA184">
        <v>83</v>
      </c>
      <c r="CB184">
        <v>92</v>
      </c>
      <c r="CC184">
        <v>107</v>
      </c>
    </row>
    <row r="185" spans="2:81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  <c r="BV185">
        <v>88</v>
      </c>
      <c r="BW185">
        <v>96</v>
      </c>
      <c r="BX185">
        <v>107</v>
      </c>
      <c r="BY185">
        <v>136</v>
      </c>
      <c r="BZ185">
        <v>144</v>
      </c>
      <c r="CA185">
        <v>152</v>
      </c>
      <c r="CB185">
        <v>163</v>
      </c>
      <c r="CC185">
        <v>177</v>
      </c>
    </row>
    <row r="186" spans="2:81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  <c r="BV186">
        <v>33</v>
      </c>
      <c r="BW186">
        <v>43</v>
      </c>
      <c r="BX186">
        <v>57</v>
      </c>
      <c r="BY186">
        <v>71</v>
      </c>
      <c r="BZ186">
        <v>79</v>
      </c>
      <c r="CA186">
        <v>94</v>
      </c>
      <c r="CB186">
        <v>107</v>
      </c>
      <c r="CC186">
        <v>129</v>
      </c>
    </row>
    <row r="187" spans="2:81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  <c r="BV187">
        <v>160</v>
      </c>
      <c r="BW187">
        <v>187</v>
      </c>
      <c r="BX187">
        <v>209</v>
      </c>
      <c r="BY187">
        <v>246</v>
      </c>
      <c r="BZ187">
        <v>266</v>
      </c>
      <c r="CA187">
        <v>295</v>
      </c>
      <c r="CB187">
        <v>311</v>
      </c>
      <c r="CC187">
        <v>345</v>
      </c>
    </row>
    <row r="188" spans="2:81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3</v>
      </c>
      <c r="BY188">
        <v>3</v>
      </c>
      <c r="BZ188">
        <v>3</v>
      </c>
      <c r="CA188">
        <v>4</v>
      </c>
      <c r="CB188">
        <v>4</v>
      </c>
      <c r="CC188">
        <v>6</v>
      </c>
    </row>
    <row r="189" spans="2:81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  <c r="BV189">
        <v>82</v>
      </c>
      <c r="BW189">
        <v>92</v>
      </c>
      <c r="BX189">
        <v>115</v>
      </c>
      <c r="BY189">
        <v>133</v>
      </c>
      <c r="BZ189">
        <v>146</v>
      </c>
      <c r="CA189">
        <v>151</v>
      </c>
      <c r="CB189">
        <v>176</v>
      </c>
      <c r="CC189">
        <v>197</v>
      </c>
    </row>
    <row r="190" spans="2:81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  <c r="BV190">
        <v>17</v>
      </c>
      <c r="BW190">
        <v>24</v>
      </c>
      <c r="BX190">
        <v>30</v>
      </c>
      <c r="BY190">
        <v>34</v>
      </c>
      <c r="BZ190">
        <v>43</v>
      </c>
      <c r="CA190">
        <v>45</v>
      </c>
      <c r="CB190">
        <v>47</v>
      </c>
      <c r="CC190">
        <v>58</v>
      </c>
    </row>
    <row r="191" spans="2:81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</row>
    <row r="192" spans="2:81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</row>
    <row r="193" spans="2:81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</row>
    <row r="194" spans="2:81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  <c r="BV194">
        <v>26</v>
      </c>
      <c r="BW194">
        <v>26</v>
      </c>
      <c r="BX194">
        <v>30</v>
      </c>
      <c r="BY194">
        <v>30</v>
      </c>
      <c r="BZ194">
        <v>32</v>
      </c>
      <c r="CA194">
        <v>32</v>
      </c>
      <c r="CB194">
        <v>32</v>
      </c>
      <c r="CC194">
        <v>34</v>
      </c>
    </row>
    <row r="195" spans="2:81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  <c r="BV195">
        <v>10</v>
      </c>
      <c r="BW195">
        <v>16</v>
      </c>
      <c r="BX195">
        <v>21</v>
      </c>
      <c r="BY195">
        <v>25</v>
      </c>
      <c r="BZ195">
        <v>29</v>
      </c>
      <c r="CA195">
        <v>34</v>
      </c>
      <c r="CB195">
        <v>38</v>
      </c>
      <c r="CC195">
        <v>41</v>
      </c>
    </row>
    <row r="196" spans="2:81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1</v>
      </c>
      <c r="BZ196">
        <v>2</v>
      </c>
      <c r="CA196">
        <v>2</v>
      </c>
      <c r="CB196">
        <v>2</v>
      </c>
      <c r="CC196">
        <v>2</v>
      </c>
    </row>
    <row r="197" spans="2:81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  <c r="BV197">
        <v>16</v>
      </c>
      <c r="BW197">
        <v>28</v>
      </c>
      <c r="BX197">
        <v>31</v>
      </c>
      <c r="BY197">
        <v>39</v>
      </c>
      <c r="BZ197">
        <v>44</v>
      </c>
      <c r="CA197">
        <v>51</v>
      </c>
      <c r="CB197">
        <v>58</v>
      </c>
      <c r="CC197">
        <v>61</v>
      </c>
    </row>
    <row r="198" spans="2:81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</row>
    <row r="199" spans="2:81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  <c r="BV199">
        <v>3</v>
      </c>
      <c r="BW199">
        <v>3</v>
      </c>
      <c r="BX199">
        <v>4</v>
      </c>
      <c r="BY199">
        <v>5</v>
      </c>
      <c r="BZ199">
        <v>6</v>
      </c>
      <c r="CA199">
        <v>6</v>
      </c>
      <c r="CB199">
        <v>6</v>
      </c>
      <c r="CC199">
        <v>6</v>
      </c>
    </row>
    <row r="200" spans="2:81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2</v>
      </c>
      <c r="CC200">
        <v>2</v>
      </c>
    </row>
    <row r="201" spans="2:81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  <c r="BV201">
        <v>15</v>
      </c>
      <c r="BW201">
        <v>15</v>
      </c>
      <c r="BX201">
        <v>17</v>
      </c>
      <c r="BY201">
        <v>20</v>
      </c>
      <c r="BZ201">
        <v>22</v>
      </c>
      <c r="CA201">
        <v>28</v>
      </c>
      <c r="CB201">
        <v>30</v>
      </c>
      <c r="CC201">
        <v>36</v>
      </c>
    </row>
    <row r="202" spans="2:81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</row>
    <row r="203" spans="2:81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  <c r="BV203">
        <v>5</v>
      </c>
      <c r="BW203">
        <v>5</v>
      </c>
      <c r="BX203">
        <v>5</v>
      </c>
      <c r="BY203">
        <v>9</v>
      </c>
      <c r="BZ203">
        <v>9</v>
      </c>
      <c r="CA203">
        <v>11</v>
      </c>
      <c r="CB203">
        <v>12</v>
      </c>
      <c r="CC203">
        <v>13</v>
      </c>
    </row>
    <row r="204" spans="2:81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  <c r="BV204">
        <v>8464</v>
      </c>
      <c r="BW204">
        <v>9387</v>
      </c>
      <c r="BX204">
        <v>10348</v>
      </c>
      <c r="BY204">
        <v>11198</v>
      </c>
      <c r="BZ204">
        <v>11947</v>
      </c>
      <c r="CA204">
        <v>12641</v>
      </c>
      <c r="CB204">
        <v>13341</v>
      </c>
      <c r="CC204">
        <v>14045</v>
      </c>
    </row>
    <row r="205" spans="2:81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  <c r="BV205">
        <v>2</v>
      </c>
      <c r="BW205">
        <v>3</v>
      </c>
      <c r="BX205">
        <v>4</v>
      </c>
      <c r="BY205">
        <v>4</v>
      </c>
      <c r="BZ205">
        <v>5</v>
      </c>
      <c r="CA205">
        <v>5</v>
      </c>
      <c r="CB205">
        <v>5</v>
      </c>
      <c r="CC205">
        <v>6</v>
      </c>
    </row>
    <row r="206" spans="2:81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  <c r="CB206">
        <v>2</v>
      </c>
      <c r="CC206">
        <v>2</v>
      </c>
    </row>
    <row r="207" spans="2:81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1</v>
      </c>
      <c r="CA207">
        <v>1</v>
      </c>
      <c r="CB207">
        <v>1</v>
      </c>
      <c r="CC207">
        <v>1</v>
      </c>
    </row>
    <row r="208" spans="2:81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  <c r="BV208">
        <v>180</v>
      </c>
      <c r="BW208">
        <v>239</v>
      </c>
      <c r="BX208">
        <v>308</v>
      </c>
      <c r="BY208">
        <v>358</v>
      </c>
      <c r="BZ208">
        <v>373</v>
      </c>
      <c r="CA208">
        <v>401</v>
      </c>
      <c r="CB208">
        <v>477</v>
      </c>
      <c r="CC208">
        <v>591</v>
      </c>
    </row>
    <row r="209" spans="1:81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  <c r="BV209">
        <v>433</v>
      </c>
      <c r="BW209">
        <v>488</v>
      </c>
      <c r="BX209">
        <v>536</v>
      </c>
      <c r="BY209">
        <v>591</v>
      </c>
      <c r="BZ209">
        <v>666</v>
      </c>
      <c r="CA209">
        <v>715</v>
      </c>
      <c r="CB209">
        <v>765</v>
      </c>
      <c r="CC209">
        <v>821</v>
      </c>
    </row>
    <row r="210" spans="1:81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  <c r="BV210">
        <v>5</v>
      </c>
      <c r="BW210">
        <v>5</v>
      </c>
      <c r="BX210">
        <v>5</v>
      </c>
      <c r="BY210">
        <v>5</v>
      </c>
      <c r="BZ210">
        <v>5</v>
      </c>
      <c r="CA210">
        <v>5</v>
      </c>
      <c r="CB210">
        <v>5</v>
      </c>
      <c r="CC210">
        <v>5</v>
      </c>
    </row>
    <row r="211" spans="1:81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</row>
    <row r="212" spans="1:81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  <c r="BV212">
        <v>10</v>
      </c>
      <c r="BW212">
        <v>12</v>
      </c>
      <c r="BX212">
        <v>15</v>
      </c>
      <c r="BY212">
        <v>19</v>
      </c>
      <c r="BZ212">
        <v>20</v>
      </c>
      <c r="CA212">
        <v>23</v>
      </c>
      <c r="CB212">
        <v>26</v>
      </c>
      <c r="CC212">
        <v>27</v>
      </c>
    </row>
    <row r="213" spans="1:81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2</v>
      </c>
      <c r="BX213">
        <v>2</v>
      </c>
      <c r="BY213">
        <v>3</v>
      </c>
      <c r="BZ213">
        <v>3</v>
      </c>
      <c r="CA213">
        <v>3</v>
      </c>
      <c r="CB213">
        <v>3</v>
      </c>
      <c r="CC213">
        <v>3</v>
      </c>
    </row>
    <row r="214" spans="1:81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  <c r="BV214">
        <v>3</v>
      </c>
      <c r="BW214">
        <v>5</v>
      </c>
      <c r="BX214">
        <v>5</v>
      </c>
      <c r="BY214">
        <v>6</v>
      </c>
      <c r="BZ214">
        <v>6</v>
      </c>
      <c r="CA214">
        <v>7</v>
      </c>
      <c r="CB214">
        <v>8</v>
      </c>
      <c r="CC214">
        <v>8</v>
      </c>
    </row>
    <row r="215" spans="1:81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  <c r="BV215">
        <v>10</v>
      </c>
      <c r="BW215">
        <v>12</v>
      </c>
      <c r="BX215">
        <v>14</v>
      </c>
      <c r="BY215">
        <v>18</v>
      </c>
      <c r="BZ215">
        <v>18</v>
      </c>
      <c r="CA215">
        <v>22</v>
      </c>
      <c r="CB215">
        <v>22</v>
      </c>
      <c r="CC215">
        <v>23</v>
      </c>
    </row>
    <row r="216" spans="1:81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  <c r="BV216">
        <v>214</v>
      </c>
      <c r="BW216">
        <v>277</v>
      </c>
      <c r="BX216">
        <v>356</v>
      </c>
      <c r="BY216">
        <v>425</v>
      </c>
      <c r="BZ216">
        <v>501</v>
      </c>
      <c r="CA216">
        <v>574</v>
      </c>
      <c r="CB216">
        <v>649</v>
      </c>
      <c r="CC216">
        <v>725</v>
      </c>
    </row>
    <row r="217" spans="1:81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</row>
    <row r="218" spans="1:81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  <c r="BV218">
        <v>17</v>
      </c>
      <c r="BW218">
        <v>20</v>
      </c>
      <c r="BX218">
        <v>22</v>
      </c>
      <c r="BY218">
        <v>27</v>
      </c>
      <c r="BZ218">
        <v>32</v>
      </c>
      <c r="CA218">
        <v>37</v>
      </c>
      <c r="CB218">
        <v>38</v>
      </c>
      <c r="CC218">
        <v>45</v>
      </c>
    </row>
    <row r="219" spans="1:81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  <c r="BV219">
        <v>6</v>
      </c>
      <c r="BW219">
        <v>8</v>
      </c>
      <c r="BX219">
        <v>8</v>
      </c>
      <c r="BY219">
        <v>9</v>
      </c>
      <c r="BZ219">
        <v>10</v>
      </c>
      <c r="CA219">
        <v>10</v>
      </c>
      <c r="CB219">
        <v>11</v>
      </c>
      <c r="CC219">
        <v>12</v>
      </c>
    </row>
    <row r="220" spans="1:81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2</v>
      </c>
      <c r="CC220">
        <v>2</v>
      </c>
    </row>
    <row r="221" spans="1:81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</row>
    <row r="222" spans="1:81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3</v>
      </c>
      <c r="BW222">
        <v>3</v>
      </c>
      <c r="BX222">
        <v>3</v>
      </c>
      <c r="BY222">
        <v>4</v>
      </c>
      <c r="BZ222">
        <v>5</v>
      </c>
      <c r="CA222">
        <v>6</v>
      </c>
      <c r="CB222">
        <v>7</v>
      </c>
      <c r="CC222">
        <v>7</v>
      </c>
    </row>
    <row r="223" spans="1:81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</row>
    <row r="224" spans="1:81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</row>
    <row r="225" spans="1:81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</row>
    <row r="226" spans="1:81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1</v>
      </c>
      <c r="AW226">
        <v>2</v>
      </c>
      <c r="AX226">
        <v>2</v>
      </c>
      <c r="AY226">
        <v>3</v>
      </c>
      <c r="AZ226">
        <v>4</v>
      </c>
      <c r="BA226">
        <v>6</v>
      </c>
      <c r="BB226">
        <v>8</v>
      </c>
      <c r="BC226">
        <v>8</v>
      </c>
      <c r="BD226">
        <v>8</v>
      </c>
      <c r="BE226">
        <v>21</v>
      </c>
      <c r="BF226">
        <v>21</v>
      </c>
      <c r="BG226">
        <v>55</v>
      </c>
      <c r="BH226">
        <v>55</v>
      </c>
      <c r="BI226">
        <v>71</v>
      </c>
      <c r="BJ226">
        <v>137</v>
      </c>
      <c r="BK226">
        <v>177</v>
      </c>
      <c r="BL226">
        <v>233</v>
      </c>
      <c r="BM226">
        <v>281</v>
      </c>
      <c r="BN226">
        <v>335</v>
      </c>
      <c r="BO226">
        <v>422</v>
      </c>
      <c r="BP226">
        <v>465</v>
      </c>
      <c r="BQ226">
        <v>578</v>
      </c>
      <c r="BR226">
        <v>759</v>
      </c>
      <c r="BS226">
        <v>1019</v>
      </c>
      <c r="BT226">
        <v>1228</v>
      </c>
      <c r="BU226">
        <v>1408</v>
      </c>
      <c r="BV226">
        <v>1789</v>
      </c>
      <c r="BW226">
        <v>2352</v>
      </c>
      <c r="BX226">
        <v>2921</v>
      </c>
      <c r="BY226">
        <v>3605</v>
      </c>
      <c r="BZ226">
        <v>4313</v>
      </c>
      <c r="CA226">
        <v>4934</v>
      </c>
      <c r="CB226">
        <v>5373</v>
      </c>
      <c r="CC226">
        <v>6159</v>
      </c>
    </row>
    <row r="227" spans="1:81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1</v>
      </c>
      <c r="BU227">
        <v>1</v>
      </c>
      <c r="BV227">
        <v>1</v>
      </c>
      <c r="BW227">
        <v>2</v>
      </c>
      <c r="BX227">
        <v>4</v>
      </c>
      <c r="BY227">
        <v>4</v>
      </c>
      <c r="BZ227">
        <v>5</v>
      </c>
      <c r="CA227">
        <v>5</v>
      </c>
      <c r="CB227">
        <v>6</v>
      </c>
      <c r="CC227">
        <v>7</v>
      </c>
    </row>
    <row r="228" spans="1:81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36</v>
      </c>
      <c r="BC228">
        <v>40</v>
      </c>
      <c r="BD228">
        <v>47</v>
      </c>
      <c r="BE228">
        <v>54</v>
      </c>
      <c r="BF228">
        <v>63</v>
      </c>
      <c r="BG228">
        <v>85</v>
      </c>
      <c r="BH228">
        <v>108</v>
      </c>
      <c r="BI228">
        <v>118</v>
      </c>
      <c r="BJ228">
        <v>200</v>
      </c>
      <c r="BK228">
        <v>244</v>
      </c>
      <c r="BL228">
        <v>307</v>
      </c>
      <c r="BM228">
        <v>417</v>
      </c>
      <c r="BN228">
        <v>557</v>
      </c>
      <c r="BO228">
        <v>706</v>
      </c>
      <c r="BP228">
        <v>942</v>
      </c>
      <c r="BQ228">
        <v>1209</v>
      </c>
      <c r="BR228">
        <v>1581</v>
      </c>
      <c r="BS228">
        <v>2026</v>
      </c>
      <c r="BT228">
        <v>2467</v>
      </c>
      <c r="BU228">
        <v>2978</v>
      </c>
      <c r="BV228">
        <v>3873</v>
      </c>
      <c r="BW228">
        <v>4757</v>
      </c>
      <c r="BX228">
        <v>5926</v>
      </c>
      <c r="BY228">
        <v>7087</v>
      </c>
      <c r="BZ228">
        <v>8407</v>
      </c>
      <c r="CA228">
        <v>9619</v>
      </c>
      <c r="CB228">
        <v>10783</v>
      </c>
      <c r="CC228">
        <v>12722</v>
      </c>
    </row>
    <row r="229" spans="1:81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2</v>
      </c>
      <c r="CA229">
        <v>2</v>
      </c>
      <c r="CB229">
        <v>2</v>
      </c>
      <c r="CC229">
        <v>2</v>
      </c>
    </row>
    <row r="230" spans="1:81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  <c r="BV230">
        <v>3</v>
      </c>
      <c r="BW230">
        <v>3</v>
      </c>
      <c r="BX230">
        <v>5</v>
      </c>
      <c r="BY230">
        <v>7</v>
      </c>
      <c r="BZ230">
        <v>7</v>
      </c>
      <c r="CA230">
        <v>7</v>
      </c>
      <c r="CB230">
        <v>7</v>
      </c>
      <c r="CC230">
        <v>7</v>
      </c>
    </row>
    <row r="231" spans="1:81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</row>
    <row r="232" spans="1:81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</row>
    <row r="233" spans="1:81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2</v>
      </c>
    </row>
    <row r="234" spans="1:81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</row>
    <row r="235" spans="1:81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</row>
    <row r="236" spans="1:81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</row>
    <row r="237" spans="1:81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</row>
    <row r="238" spans="1:81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2</v>
      </c>
      <c r="CB238">
        <v>2</v>
      </c>
      <c r="CC238">
        <v>2</v>
      </c>
    </row>
    <row r="239" spans="1:81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</row>
    <row r="240" spans="1:81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1</v>
      </c>
      <c r="CC240">
        <v>1</v>
      </c>
    </row>
    <row r="241" spans="1:81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</row>
    <row r="242" spans="1:81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</row>
    <row r="243" spans="1:81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</row>
    <row r="244" spans="1:81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1</v>
      </c>
      <c r="BR244">
        <v>1</v>
      </c>
      <c r="BS244">
        <v>1</v>
      </c>
      <c r="BT244">
        <v>1</v>
      </c>
      <c r="BU244">
        <v>1</v>
      </c>
      <c r="BV244">
        <v>1</v>
      </c>
      <c r="BW244">
        <v>1</v>
      </c>
      <c r="BX244">
        <v>1</v>
      </c>
      <c r="BY244">
        <v>1</v>
      </c>
      <c r="BZ244">
        <v>1</v>
      </c>
      <c r="CA244">
        <v>1</v>
      </c>
      <c r="CB244">
        <v>1</v>
      </c>
      <c r="CC244">
        <v>1</v>
      </c>
    </row>
    <row r="245" spans="1:81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</row>
    <row r="246" spans="1:81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1</v>
      </c>
      <c r="BU246">
        <v>2</v>
      </c>
      <c r="BV246">
        <v>2</v>
      </c>
      <c r="BW246">
        <v>3</v>
      </c>
      <c r="BX246">
        <v>3</v>
      </c>
      <c r="BY246">
        <v>3</v>
      </c>
      <c r="BZ246">
        <v>3</v>
      </c>
      <c r="CA246">
        <v>5</v>
      </c>
      <c r="CB246">
        <v>5</v>
      </c>
      <c r="CC246">
        <v>5</v>
      </c>
    </row>
    <row r="247" spans="1:81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</row>
    <row r="248" spans="1:81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</row>
    <row r="249" spans="1:81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</row>
    <row r="250" spans="1:81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1</v>
      </c>
      <c r="BR250">
        <v>1</v>
      </c>
      <c r="BS250">
        <v>1</v>
      </c>
      <c r="BT250">
        <v>1</v>
      </c>
      <c r="BU250">
        <v>1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4</v>
      </c>
    </row>
    <row r="251" spans="1:81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1</v>
      </c>
      <c r="BW251">
        <v>1</v>
      </c>
      <c r="BX251">
        <v>1</v>
      </c>
      <c r="BY251">
        <v>1</v>
      </c>
      <c r="BZ251">
        <v>1</v>
      </c>
      <c r="CA251">
        <v>1</v>
      </c>
      <c r="CB251">
        <v>1</v>
      </c>
      <c r="CC251">
        <v>1</v>
      </c>
    </row>
    <row r="252" spans="1:81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</row>
    <row r="253" spans="1:81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</row>
    <row r="254" spans="1:81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1</v>
      </c>
      <c r="CB254">
        <v>1</v>
      </c>
      <c r="CC254">
        <v>1</v>
      </c>
    </row>
    <row r="255" spans="1:81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2</v>
      </c>
      <c r="BX255">
        <v>2</v>
      </c>
      <c r="BY255">
        <v>2</v>
      </c>
      <c r="BZ255">
        <v>2</v>
      </c>
      <c r="CA255">
        <v>2</v>
      </c>
      <c r="CB255">
        <v>2</v>
      </c>
      <c r="CC255">
        <v>2</v>
      </c>
    </row>
    <row r="256" spans="1:81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1</v>
      </c>
      <c r="BW256">
        <v>1</v>
      </c>
      <c r="BX256">
        <v>1</v>
      </c>
      <c r="BY256">
        <v>1</v>
      </c>
      <c r="BZ256">
        <v>1</v>
      </c>
      <c r="CA256">
        <v>1</v>
      </c>
      <c r="CB256">
        <v>1</v>
      </c>
      <c r="CC256">
        <v>1</v>
      </c>
    </row>
    <row r="257" spans="1:81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</row>
    <row r="258" spans="1:81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</row>
    <row r="259" spans="1:81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</row>
    <row r="260" spans="1:81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1</v>
      </c>
    </row>
    <row r="261" spans="1:81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</row>
    <row r="262" spans="1:81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</row>
    <row r="263" spans="1:81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</row>
    <row r="264" spans="1:81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</row>
    <row r="265" spans="1:81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N74"/>
  <sheetViews>
    <sheetView topLeftCell="A47" zoomScaleNormal="100" workbookViewId="0">
      <selection activeCell="AB104" sqref="AB104"/>
    </sheetView>
  </sheetViews>
  <sheetFormatPr defaultRowHeight="14.5" x14ac:dyDescent="0.35"/>
  <cols>
    <col min="1" max="1" width="22.453125" bestFit="1" customWidth="1"/>
    <col min="12" max="23" width="10.453125" bestFit="1" customWidth="1"/>
    <col min="41" max="52" width="10.453125" bestFit="1" customWidth="1"/>
    <col min="72" max="78" width="10.453125" bestFit="1" customWidth="1"/>
  </cols>
  <sheetData>
    <row r="1" spans="1:78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  <c r="BL1" s="1" t="str">
        <f>'time_series_19-covid-Confirmed'!BO2</f>
        <v>3/24/20</v>
      </c>
      <c r="BM1" s="1" t="str">
        <f>'time_series_19-covid-Confirmed'!BP2</f>
        <v>3/25/20</v>
      </c>
      <c r="BN1" s="1" t="str">
        <f>'time_series_19-covid-Confirmed'!BQ2</f>
        <v>3/26/20</v>
      </c>
      <c r="BO1" s="1" t="str">
        <f>'time_series_19-covid-Confirmed'!BR2</f>
        <v>3/27/20</v>
      </c>
      <c r="BP1" s="1" t="str">
        <f>'time_series_19-covid-Confirmed'!BS2</f>
        <v>3/28/20</v>
      </c>
      <c r="BQ1" s="1" t="str">
        <f>'time_series_19-covid-Confirmed'!BT2</f>
        <v>3/29/20</v>
      </c>
      <c r="BR1" s="1" t="str">
        <f>'time_series_19-covid-Confirmed'!BU2</f>
        <v>3/30/20</v>
      </c>
      <c r="BS1" s="1" t="str">
        <f>'time_series_19-covid-Confirmed'!BV2</f>
        <v>3/31/20</v>
      </c>
      <c r="BT1" s="1">
        <f>'time_series_19-covid-Confirmed'!BW2</f>
        <v>43834</v>
      </c>
      <c r="BU1" s="1">
        <f>'time_series_19-covid-Confirmed'!BX2</f>
        <v>43865</v>
      </c>
      <c r="BV1" s="1">
        <f>'time_series_19-covid-Confirmed'!BY2</f>
        <v>43894</v>
      </c>
      <c r="BW1" s="1">
        <f>'time_series_19-covid-Confirmed'!BZ2</f>
        <v>43925</v>
      </c>
      <c r="BX1" s="1">
        <f>'time_series_19-covid-Confirmed'!CA2</f>
        <v>43955</v>
      </c>
      <c r="BY1" s="1">
        <f>'time_series_19-covid-Confirmed'!CB2</f>
        <v>43986</v>
      </c>
      <c r="BZ1" s="1">
        <f>'time_series_19-covid-Confirmed'!CC2</f>
        <v>44016</v>
      </c>
    </row>
    <row r="2" spans="1:78" x14ac:dyDescent="0.35">
      <c r="A2" t="s">
        <v>252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79561</v>
      </c>
      <c r="AJ2">
        <f>'time_series_19-covid-Confirmed'!AM1</f>
        <v>80406</v>
      </c>
      <c r="AK2">
        <f>'time_series_19-covid-Confirmed'!AN1</f>
        <v>81388</v>
      </c>
      <c r="AL2">
        <f>'time_series_19-covid-Confirmed'!AO1</f>
        <v>82746</v>
      </c>
      <c r="AM2">
        <f>'time_series_19-covid-Confirmed'!AP1</f>
        <v>84112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97886</v>
      </c>
      <c r="AT2">
        <f>'time_series_19-covid-Confirmed'!AW1</f>
        <v>101801</v>
      </c>
      <c r="AU2">
        <f>'time_series_19-covid-Confirmed'!AX1</f>
        <v>105847</v>
      </c>
      <c r="AV2">
        <f>'time_series_19-covid-Confirmed'!AY1</f>
        <v>109821</v>
      </c>
      <c r="AW2">
        <f>'time_series_19-covid-Confirmed'!AZ1</f>
        <v>113590</v>
      </c>
      <c r="AX2">
        <f>'time_series_19-covid-Confirmed'!BA1</f>
        <v>118620</v>
      </c>
      <c r="AY2">
        <f>'time_series_19-covid-Confirmed'!BB1</f>
        <v>125875</v>
      </c>
      <c r="AZ2">
        <f>'time_series_19-covid-Confirmed'!BC1</f>
        <v>128352</v>
      </c>
      <c r="BA2">
        <f>'time_series_19-covid-Confirmed'!BD1</f>
        <v>145205</v>
      </c>
      <c r="BB2">
        <f>'time_series_19-covid-Confirmed'!BE1</f>
        <v>156101</v>
      </c>
      <c r="BC2">
        <f>'time_series_19-covid-Confirmed'!BF1</f>
        <v>167454</v>
      </c>
      <c r="BD2">
        <f>'time_series_19-covid-Confirmed'!BG1</f>
        <v>181574</v>
      </c>
      <c r="BE2">
        <f>'time_series_19-covid-Confirmed'!BH1</f>
        <v>197102</v>
      </c>
      <c r="BF2">
        <f>'time_series_19-covid-Confirmed'!BI1</f>
        <v>214821</v>
      </c>
      <c r="BG2">
        <f>'time_series_19-covid-Confirmed'!BJ1</f>
        <v>242570</v>
      </c>
      <c r="BH2">
        <f>'time_series_19-covid-Confirmed'!BK1</f>
        <v>272208</v>
      </c>
      <c r="BI2">
        <f>'time_series_19-covid-Confirmed'!BL1</f>
        <v>304507</v>
      </c>
      <c r="BJ2">
        <f>'time_series_19-covid-Confirmed'!BM1</f>
        <v>336953</v>
      </c>
      <c r="BK2">
        <f>'time_series_19-covid-Confirmed'!BN1</f>
        <v>378235</v>
      </c>
      <c r="BL2">
        <f>'time_series_19-covid-Confirmed'!BO1</f>
        <v>418045</v>
      </c>
      <c r="BM2">
        <f>'time_series_19-covid-Confirmed'!BP1</f>
        <v>467653</v>
      </c>
      <c r="BN2">
        <f>'time_series_19-covid-Confirmed'!BQ1</f>
        <v>529591</v>
      </c>
      <c r="BO2">
        <f>'time_series_19-covid-Confirmed'!BR1</f>
        <v>593291</v>
      </c>
      <c r="BP2">
        <f>'time_series_19-covid-Confirmed'!BS1</f>
        <v>660706</v>
      </c>
      <c r="BQ2">
        <f>'time_series_19-covid-Confirmed'!BT1</f>
        <v>720140</v>
      </c>
      <c r="BR2">
        <f>'time_series_19-covid-Confirmed'!BU1</f>
        <v>782395</v>
      </c>
      <c r="BS2">
        <f>'time_series_19-covid-Confirmed'!BV1</f>
        <v>857487</v>
      </c>
      <c r="BT2">
        <f>'time_series_19-covid-Confirmed'!BW1</f>
        <v>932605</v>
      </c>
      <c r="BU2">
        <f>'time_series_19-covid-Confirmed'!BX1</f>
        <v>1013320</v>
      </c>
      <c r="BV2">
        <f>'time_series_19-covid-Confirmed'!BY1</f>
        <v>1095917</v>
      </c>
      <c r="BW2">
        <f>'time_series_19-covid-Confirmed'!BZ1</f>
        <v>1197405</v>
      </c>
      <c r="BX2">
        <f>'time_series_19-covid-Confirmed'!CA1</f>
        <v>1272115</v>
      </c>
      <c r="BY2">
        <f>'time_series_19-covid-Confirmed'!CB1</f>
        <v>1345101</v>
      </c>
      <c r="BZ2">
        <f>'time_series_19-covid-Confirmed'!CC1</f>
        <v>1426096</v>
      </c>
    </row>
    <row r="3" spans="1:78" x14ac:dyDescent="0.35">
      <c r="A3" t="s">
        <v>322</v>
      </c>
      <c r="B3">
        <f>SUM('time_series_19-covid-Confirmed'!E220:E226)+SUM('time_series_19-covid-Confirmed'!E252:E254)+'time_series_19-covid-Confirmed'!E261</f>
        <v>0</v>
      </c>
      <c r="C3">
        <f>SUM('time_series_19-covid-Confirmed'!F220:F226)+SUM('time_series_19-covid-Confirmed'!F252:F254)+'time_series_19-covid-Confirmed'!F261</f>
        <v>0</v>
      </c>
      <c r="D3">
        <f>SUM('time_series_19-covid-Confirmed'!G220:G226)+SUM('time_series_19-covid-Confirmed'!G252:G254)+'time_series_19-covid-Confirmed'!G261</f>
        <v>0</v>
      </c>
      <c r="E3">
        <f>SUM('time_series_19-covid-Confirmed'!H220:H226)+SUM('time_series_19-covid-Confirmed'!H252:H254)+'time_series_19-covid-Confirmed'!H261</f>
        <v>0</v>
      </c>
      <c r="F3">
        <f>SUM('time_series_19-covid-Confirmed'!I220:I226)+SUM('time_series_19-covid-Confirmed'!I252:I254)+'time_series_19-covid-Confirmed'!I261</f>
        <v>0</v>
      </c>
      <c r="G3">
        <f>SUM('time_series_19-covid-Confirmed'!J220:J226)+SUM('time_series_19-covid-Confirmed'!J252:J254)+'time_series_19-covid-Confirmed'!J261</f>
        <v>0</v>
      </c>
      <c r="H3">
        <f>SUM('time_series_19-covid-Confirmed'!K220:K226)+SUM('time_series_19-covid-Confirmed'!K252:K254)+'time_series_19-covid-Confirmed'!K261</f>
        <v>0</v>
      </c>
      <c r="I3">
        <f>SUM('time_series_19-covid-Confirmed'!L220:L226)+SUM('time_series_19-covid-Confirmed'!L252:L254)+'time_series_19-covid-Confirmed'!L261</f>
        <v>0</v>
      </c>
      <c r="J3">
        <f>SUM('time_series_19-covid-Confirmed'!M220:M226)+SUM('time_series_19-covid-Confirmed'!M252:M254)+'time_series_19-covid-Confirmed'!M261</f>
        <v>0</v>
      </c>
      <c r="K3">
        <f>SUM('time_series_19-covid-Confirmed'!N220:N226)+SUM('time_series_19-covid-Confirmed'!N252:N254)+'time_series_19-covid-Confirmed'!N261</f>
        <v>2</v>
      </c>
      <c r="L3">
        <f>SUM('time_series_19-covid-Confirmed'!O220:O226)+SUM('time_series_19-covid-Confirmed'!O252:O254)+'time_series_19-covid-Confirmed'!O261</f>
        <v>2</v>
      </c>
      <c r="M3">
        <f>SUM('time_series_19-covid-Confirmed'!P220:P226)+SUM('time_series_19-covid-Confirmed'!P252:P254)+'time_series_19-covid-Confirmed'!P261</f>
        <v>2</v>
      </c>
      <c r="N3">
        <f>SUM('time_series_19-covid-Confirmed'!Q220:Q226)+SUM('time_series_19-covid-Confirmed'!Q252:Q254)+'time_series_19-covid-Confirmed'!Q261</f>
        <v>2</v>
      </c>
      <c r="O3">
        <f>SUM('time_series_19-covid-Confirmed'!R220:R226)+SUM('time_series_19-covid-Confirmed'!R252:R254)+'time_series_19-covid-Confirmed'!R261</f>
        <v>2</v>
      </c>
      <c r="P3">
        <f>SUM('time_series_19-covid-Confirmed'!S220:S226)+SUM('time_series_19-covid-Confirmed'!S252:S254)+'time_series_19-covid-Confirmed'!S261</f>
        <v>2</v>
      </c>
      <c r="Q3">
        <f>SUM('time_series_19-covid-Confirmed'!T220:T226)+SUM('time_series_19-covid-Confirmed'!T252:T254)+'time_series_19-covid-Confirmed'!T261</f>
        <v>2</v>
      </c>
      <c r="R3">
        <f>SUM('time_series_19-covid-Confirmed'!U220:U226)+SUM('time_series_19-covid-Confirmed'!U252:U254)+'time_series_19-covid-Confirmed'!U261</f>
        <v>3</v>
      </c>
      <c r="S3">
        <f>SUM('time_series_19-covid-Confirmed'!V220:V226)+SUM('time_series_19-covid-Confirmed'!V252:V254)+'time_series_19-covid-Confirmed'!V261</f>
        <v>3</v>
      </c>
      <c r="T3">
        <f>SUM('time_series_19-covid-Confirmed'!W220:W226)+SUM('time_series_19-covid-Confirmed'!W252:W254)+'time_series_19-covid-Confirmed'!W261</f>
        <v>3</v>
      </c>
      <c r="U3">
        <f>SUM('time_series_19-covid-Confirmed'!X220:X226)+SUM('time_series_19-covid-Confirmed'!X252:X254)+'time_series_19-covid-Confirmed'!X261</f>
        <v>8</v>
      </c>
      <c r="V3">
        <f>SUM('time_series_19-covid-Confirmed'!Y220:Y226)+SUM('time_series_19-covid-Confirmed'!Y252:Y254)+'time_series_19-covid-Confirmed'!Y261</f>
        <v>8</v>
      </c>
      <c r="W3">
        <f>SUM('time_series_19-covid-Confirmed'!Z220:Z226)+SUM('time_series_19-covid-Confirmed'!Z252:Z254)+'time_series_19-covid-Confirmed'!Z261</f>
        <v>9</v>
      </c>
      <c r="X3">
        <f>SUM('time_series_19-covid-Confirmed'!AA220:AA226)+SUM('time_series_19-covid-Confirmed'!AA252:AA254)+'time_series_19-covid-Confirmed'!AA261</f>
        <v>9</v>
      </c>
      <c r="Y3">
        <f>SUM('time_series_19-covid-Confirmed'!AB220:AB226)+SUM('time_series_19-covid-Confirmed'!AB252:AB254)+'time_series_19-covid-Confirmed'!AB261</f>
        <v>9</v>
      </c>
      <c r="Z3">
        <f>SUM('time_series_19-covid-Confirmed'!AC220:AC226)+SUM('time_series_19-covid-Confirmed'!AC252:AC254)+'time_series_19-covid-Confirmed'!AC261</f>
        <v>9</v>
      </c>
      <c r="AA3">
        <f>SUM('time_series_19-covid-Confirmed'!AD220:AD226)+SUM('time_series_19-covid-Confirmed'!AD252:AD254)+'time_series_19-covid-Confirmed'!AD261</f>
        <v>9</v>
      </c>
      <c r="AB3">
        <f>SUM('time_series_19-covid-Confirmed'!AE220:AE226)+SUM('time_series_19-covid-Confirmed'!AE252:AE254)+'time_series_19-covid-Confirmed'!AE261</f>
        <v>9</v>
      </c>
      <c r="AC3">
        <f>SUM('time_series_19-covid-Confirmed'!AF220:AF226)+SUM('time_series_19-covid-Confirmed'!AF252:AF254)+'time_series_19-covid-Confirmed'!AF261</f>
        <v>9</v>
      </c>
      <c r="AD3">
        <f>SUM('time_series_19-covid-Confirmed'!AG220:AG226)+SUM('time_series_19-covid-Confirmed'!AG252:AG254)+'time_series_19-covid-Confirmed'!AG261</f>
        <v>9</v>
      </c>
      <c r="AE3">
        <f>SUM('time_series_19-covid-Confirmed'!AH220:AH226)+SUM('time_series_19-covid-Confirmed'!AH252:AH254)+'time_series_19-covid-Confirmed'!AH261</f>
        <v>9</v>
      </c>
      <c r="AF3">
        <f>SUM('time_series_19-covid-Confirmed'!AI220:AI226)+SUM('time_series_19-covid-Confirmed'!AI252:AI254)+'time_series_19-covid-Confirmed'!AI261</f>
        <v>9</v>
      </c>
      <c r="AG3">
        <f>SUM('time_series_19-covid-Confirmed'!AJ220:AJ226)+SUM('time_series_19-covid-Confirmed'!AJ252:AJ254)+'time_series_19-covid-Confirmed'!AJ261</f>
        <v>9</v>
      </c>
      <c r="AH3">
        <f>SUM('time_series_19-covid-Confirmed'!AK220:AK226)+SUM('time_series_19-covid-Confirmed'!AK252:AK254)+'time_series_19-covid-Confirmed'!AK261</f>
        <v>9</v>
      </c>
      <c r="AI3">
        <f>SUM('time_series_19-covid-Confirmed'!AL220:AL226)+SUM('time_series_19-covid-Confirmed'!AL252:AL254)+'time_series_19-covid-Confirmed'!AL261</f>
        <v>13</v>
      </c>
      <c r="AJ3">
        <f>SUM('time_series_19-covid-Confirmed'!AM220:AM226)+SUM('time_series_19-covid-Confirmed'!AM252:AM254)+'time_series_19-covid-Confirmed'!AM261</f>
        <v>13</v>
      </c>
      <c r="AK3">
        <f>SUM('time_series_19-covid-Confirmed'!AN220:AN226)+SUM('time_series_19-covid-Confirmed'!AN252:AN254)+'time_series_19-covid-Confirmed'!AN261</f>
        <v>13</v>
      </c>
      <c r="AL3">
        <f>SUM('time_series_19-covid-Confirmed'!AO220:AO226)+SUM('time_series_19-covid-Confirmed'!AO252:AO254)+'time_series_19-covid-Confirmed'!AO261</f>
        <v>15</v>
      </c>
      <c r="AM3">
        <f>SUM('time_series_19-covid-Confirmed'!AP220:AP226)+SUM('time_series_19-covid-Confirmed'!AP252:AP254)+'time_series_19-covid-Confirmed'!AP261</f>
        <v>20</v>
      </c>
      <c r="AN3">
        <f>SUM('time_series_19-covid-Confirmed'!AQ220:AQ226)+SUM('time_series_19-covid-Confirmed'!AQ252:AQ254)+'time_series_19-covid-Confirmed'!AQ261</f>
        <v>23</v>
      </c>
      <c r="AO3">
        <f>SUM('time_series_19-covid-Confirmed'!AR220:AR226)+SUM('time_series_19-covid-Confirmed'!AR252:AR254)+'time_series_19-covid-Confirmed'!AR261</f>
        <v>36</v>
      </c>
      <c r="AP3">
        <f>SUM('time_series_19-covid-Confirmed'!AS220:AS226)+SUM('time_series_19-covid-Confirmed'!AS252:AS254)+'time_series_19-covid-Confirmed'!AS261</f>
        <v>40</v>
      </c>
      <c r="AQ3">
        <f>SUM('time_series_19-covid-Confirmed'!AT220:AT226)+SUM('time_series_19-covid-Confirmed'!AT252:AT254)+'time_series_19-covid-Confirmed'!AT261</f>
        <v>51</v>
      </c>
      <c r="AR3">
        <f>SUM('time_series_19-covid-Confirmed'!AU220:AU226)+SUM('time_series_19-covid-Confirmed'!AU252:AU254)+'time_series_19-covid-Confirmed'!AU261</f>
        <v>86</v>
      </c>
      <c r="AS3">
        <f>SUM('time_series_19-covid-Confirmed'!AV220:AV226)+SUM('time_series_19-covid-Confirmed'!AV252:AV254)+'time_series_19-covid-Confirmed'!AV261</f>
        <v>116</v>
      </c>
      <c r="AT3">
        <f>SUM('time_series_19-covid-Confirmed'!AW220:AW226)+SUM('time_series_19-covid-Confirmed'!AW252:AW254)+'time_series_19-covid-Confirmed'!AW261</f>
        <v>164</v>
      </c>
      <c r="AU3">
        <f>SUM('time_series_19-covid-Confirmed'!AX220:AX226)+SUM('time_series_19-covid-Confirmed'!AX252:AX254)+'time_series_19-covid-Confirmed'!AX261</f>
        <v>207</v>
      </c>
      <c r="AV3">
        <f>SUM('time_series_19-covid-Confirmed'!AY220:AY226)+SUM('time_series_19-covid-Confirmed'!AY252:AY254)+'time_series_19-covid-Confirmed'!AY261</f>
        <v>274</v>
      </c>
      <c r="AW3">
        <f>SUM('time_series_19-covid-Confirmed'!AZ220:AZ226)+SUM('time_series_19-covid-Confirmed'!AZ252:AZ254)+'time_series_19-covid-Confirmed'!AZ261</f>
        <v>322</v>
      </c>
      <c r="AX3">
        <f>SUM('time_series_19-covid-Confirmed'!BA220:BA226)+SUM('time_series_19-covid-Confirmed'!BA252:BA254)+'time_series_19-covid-Confirmed'!BA261</f>
        <v>384</v>
      </c>
      <c r="AY3">
        <f>SUM('time_series_19-covid-Confirmed'!BB220:BB226)+SUM('time_series_19-covid-Confirmed'!BB252:BB254)+'time_series_19-covid-Confirmed'!BB261</f>
        <v>459</v>
      </c>
      <c r="AZ3">
        <f>SUM('time_series_19-covid-Confirmed'!BC220:BC226)+SUM('time_series_19-covid-Confirmed'!BC252:BC254)+'time_series_19-covid-Confirmed'!BC261</f>
        <v>459</v>
      </c>
      <c r="BA3">
        <f>SUM('time_series_19-covid-Confirmed'!BD220:BD226)+SUM('time_series_19-covid-Confirmed'!BD252:BD254)+'time_series_19-covid-Confirmed'!BD261</f>
        <v>802</v>
      </c>
      <c r="BB3">
        <f>SUM('time_series_19-covid-Confirmed'!BE220:BE226)+SUM('time_series_19-covid-Confirmed'!BE252:BE254)+'time_series_19-covid-Confirmed'!BE261</f>
        <v>1144</v>
      </c>
      <c r="BC3">
        <f>SUM('time_series_19-covid-Confirmed'!BF220:BF226)+SUM('time_series_19-covid-Confirmed'!BF252:BF254)+'time_series_19-covid-Confirmed'!BF261</f>
        <v>1145</v>
      </c>
      <c r="BD3">
        <f>SUM('time_series_19-covid-Confirmed'!BG220:BG226)+SUM('time_series_19-covid-Confirmed'!BG252:BG254)+'time_series_19-covid-Confirmed'!BG261</f>
        <v>1551</v>
      </c>
      <c r="BE3">
        <f>SUM('time_series_19-covid-Confirmed'!BH220:BH226)+SUM('time_series_19-covid-Confirmed'!BH252:BH254)+'time_series_19-covid-Confirmed'!BH261</f>
        <v>1960</v>
      </c>
      <c r="BF3">
        <f>SUM('time_series_19-covid-Confirmed'!BI220:BI226)+SUM('time_series_19-covid-Confirmed'!BI252:BI254)+'time_series_19-covid-Confirmed'!BI261</f>
        <v>2642</v>
      </c>
      <c r="BG3">
        <f>SUM('time_series_19-covid-Confirmed'!BJ220:BJ226)+SUM('time_series_19-covid-Confirmed'!BJ252:BJ254)+'time_series_19-covid-Confirmed'!BJ261</f>
        <v>2716</v>
      </c>
      <c r="BH3">
        <f>SUM('time_series_19-covid-Confirmed'!BK220:BK226)+SUM('time_series_19-covid-Confirmed'!BK252:BK254)+'time_series_19-covid-Confirmed'!BK261</f>
        <v>4014</v>
      </c>
      <c r="BI3">
        <f>SUM('time_series_19-covid-Confirmed'!BL220:BL226)+SUM('time_series_19-covid-Confirmed'!BL252:BL254)+'time_series_19-covid-Confirmed'!BL261</f>
        <v>5067</v>
      </c>
      <c r="BJ3">
        <f>SUM('time_series_19-covid-Confirmed'!BM220:BM226)+SUM('time_series_19-covid-Confirmed'!BM252:BM254)+'time_series_19-covid-Confirmed'!BM261</f>
        <v>5745</v>
      </c>
      <c r="BK3">
        <f>SUM('time_series_19-covid-Confirmed'!BN220:BN226)+SUM('time_series_19-covid-Confirmed'!BN252:BN254)+'time_series_19-covid-Confirmed'!BN261</f>
        <v>6726</v>
      </c>
      <c r="BL3">
        <f>SUM('time_series_19-covid-Confirmed'!BO220:BO226)+SUM('time_series_19-covid-Confirmed'!BO252:BO254)+'time_series_19-covid-Confirmed'!BO261</f>
        <v>8164</v>
      </c>
      <c r="BM3">
        <f>SUM('time_series_19-covid-Confirmed'!BP220:BP226)+SUM('time_series_19-covid-Confirmed'!BP252:BP254)+'time_series_19-covid-Confirmed'!BP261</f>
        <v>9640</v>
      </c>
      <c r="BN3">
        <f>SUM('time_series_19-covid-Confirmed'!BQ220:BQ226)+SUM('time_series_19-covid-Confirmed'!BQ252:BQ254)+'time_series_19-covid-Confirmed'!BQ261</f>
        <v>11812</v>
      </c>
      <c r="BO3">
        <f>SUM('time_series_19-covid-Confirmed'!BR220:BR226)+SUM('time_series_19-covid-Confirmed'!BR252:BR254)+'time_series_19-covid-Confirmed'!BR261</f>
        <v>14745</v>
      </c>
      <c r="BP3">
        <f>SUM('time_series_19-covid-Confirmed'!BS220:BS226)+SUM('time_series_19-covid-Confirmed'!BS252:BS254)+'time_series_19-covid-Confirmed'!BS261</f>
        <v>17312</v>
      </c>
      <c r="BQ3">
        <f>SUM('time_series_19-covid-Confirmed'!BT220:BT226)+SUM('time_series_19-covid-Confirmed'!BT252:BT254)+'time_series_19-covid-Confirmed'!BT261</f>
        <v>19780</v>
      </c>
      <c r="BR3">
        <f>SUM('time_series_19-covid-Confirmed'!BU220:BU226)+SUM('time_series_19-covid-Confirmed'!BU252:BU254)+'time_series_19-covid-Confirmed'!BU261</f>
        <v>22453</v>
      </c>
      <c r="BS3">
        <f>SUM('time_series_19-covid-Confirmed'!BV220:BV226)+SUM('time_series_19-covid-Confirmed'!BV252:BV254)+'time_series_19-covid-Confirmed'!BV261</f>
        <v>25481</v>
      </c>
      <c r="BT3">
        <f>SUM('time_series_19-covid-Confirmed'!BW220:BW226)+SUM('time_series_19-covid-Confirmed'!BW252:BW254)+'time_series_19-covid-Confirmed'!BW261</f>
        <v>29865</v>
      </c>
      <c r="BU3">
        <f>SUM('time_series_19-covid-Confirmed'!BX220:BX226)+SUM('time_series_19-covid-Confirmed'!BX252:BX254)+'time_series_19-covid-Confirmed'!BX261</f>
        <v>34173</v>
      </c>
      <c r="BV3">
        <f>SUM('time_series_19-covid-Confirmed'!BY220:BY226)+SUM('time_series_19-covid-Confirmed'!BY252:BY254)+'time_series_19-covid-Confirmed'!BY261</f>
        <v>38689</v>
      </c>
      <c r="BW3">
        <f>SUM('time_series_19-covid-Confirmed'!BZ220:BZ226)+SUM('time_series_19-covid-Confirmed'!BZ252:BZ254)+'time_series_19-covid-Confirmed'!BZ261</f>
        <v>42477</v>
      </c>
      <c r="BX3">
        <f>SUM('time_series_19-covid-Confirmed'!CA220:CA226)+SUM('time_series_19-covid-Confirmed'!CA252:CA254)+'time_series_19-covid-Confirmed'!CA261</f>
        <v>48436</v>
      </c>
      <c r="BY3">
        <f>SUM('time_series_19-covid-Confirmed'!CB220:CB226)+SUM('time_series_19-covid-Confirmed'!CB252:CB254)+'time_series_19-covid-Confirmed'!CB261</f>
        <v>52279</v>
      </c>
      <c r="BZ3">
        <f>SUM('time_series_19-covid-Confirmed'!CC220:CC226)+SUM('time_series_19-covid-Confirmed'!CC252:CC254)+'time_series_19-covid-Confirmed'!CC261</f>
        <v>55949</v>
      </c>
    </row>
    <row r="4" spans="1:78" x14ac:dyDescent="0.35">
      <c r="A4" t="s">
        <v>298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12462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  <c r="BL4">
        <f>'time_series_19-covid-Confirmed'!BO140</f>
        <v>69176</v>
      </c>
      <c r="BM4">
        <f>'time_series_19-covid-Confirmed'!BP140</f>
        <v>74386</v>
      </c>
      <c r="BN4">
        <f>'time_series_19-covid-Confirmed'!BQ140</f>
        <v>80589</v>
      </c>
      <c r="BO4">
        <f>'time_series_19-covid-Confirmed'!BR140</f>
        <v>86498</v>
      </c>
      <c r="BP4">
        <f>'time_series_19-covid-Confirmed'!BS140</f>
        <v>92472</v>
      </c>
      <c r="BQ4">
        <f>'time_series_19-covid-Confirmed'!BT140</f>
        <v>97689</v>
      </c>
      <c r="BR4">
        <f>'time_series_19-covid-Confirmed'!BU140</f>
        <v>101739</v>
      </c>
      <c r="BS4">
        <f>'time_series_19-covid-Confirmed'!BV140</f>
        <v>105792</v>
      </c>
      <c r="BT4">
        <f>'time_series_19-covid-Confirmed'!BW140</f>
        <v>110574</v>
      </c>
      <c r="BU4">
        <f>'time_series_19-covid-Confirmed'!BX140</f>
        <v>115242</v>
      </c>
      <c r="BV4">
        <f>'time_series_19-covid-Confirmed'!BY140</f>
        <v>119827</v>
      </c>
      <c r="BW4">
        <f>'time_series_19-covid-Confirmed'!BZ140</f>
        <v>124632</v>
      </c>
      <c r="BX4">
        <f>'time_series_19-covid-Confirmed'!CA140</f>
        <v>128948</v>
      </c>
      <c r="BY4">
        <f>'time_series_19-covid-Confirmed'!CB140</f>
        <v>132547</v>
      </c>
      <c r="BZ4">
        <f>'time_series_19-covid-Confirmed'!CC140</f>
        <v>135586</v>
      </c>
    </row>
    <row r="5" spans="1:78" x14ac:dyDescent="0.35">
      <c r="A5" t="s">
        <v>299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  <c r="BL5">
        <f>'time_series_19-covid-Confirmed'!BO203</f>
        <v>554</v>
      </c>
      <c r="BM5">
        <f>'time_series_19-covid-Confirmed'!BP203</f>
        <v>709</v>
      </c>
      <c r="BN5">
        <f>'time_series_19-covid-Confirmed'!BQ203</f>
        <v>927</v>
      </c>
      <c r="BO5">
        <f>'time_series_19-covid-Confirmed'!BR203</f>
        <v>1170</v>
      </c>
      <c r="BP5">
        <f>'time_series_19-covid-Confirmed'!BS203</f>
        <v>1187</v>
      </c>
      <c r="BQ5">
        <f>'time_series_19-covid-Confirmed'!BT203</f>
        <v>1280</v>
      </c>
      <c r="BR5">
        <f>'time_series_19-covid-Confirmed'!BU203</f>
        <v>1326</v>
      </c>
      <c r="BS5">
        <f>'time_series_19-covid-Confirmed'!BV203</f>
        <v>1353</v>
      </c>
      <c r="BT5">
        <f>'time_series_19-covid-Confirmed'!BW203</f>
        <v>1380</v>
      </c>
      <c r="BU5">
        <f>'time_series_19-covid-Confirmed'!BX203</f>
        <v>1462</v>
      </c>
      <c r="BV5">
        <f>'time_series_19-covid-Confirmed'!BY203</f>
        <v>1505</v>
      </c>
      <c r="BW5">
        <f>'time_series_19-covid-Confirmed'!BZ203</f>
        <v>1585</v>
      </c>
      <c r="BX5">
        <f>'time_series_19-covid-Confirmed'!CA203</f>
        <v>1655</v>
      </c>
      <c r="BY5">
        <f>'time_series_19-covid-Confirmed'!CB203</f>
        <v>1686</v>
      </c>
      <c r="BZ5">
        <f>'time_series_19-covid-Confirmed'!CC203</f>
        <v>1749</v>
      </c>
    </row>
    <row r="6" spans="1:78" x14ac:dyDescent="0.35">
      <c r="A6" t="s">
        <v>300</v>
      </c>
      <c r="B6">
        <f>'time_series_19-covid-Confirmed'!E204</f>
        <v>0</v>
      </c>
      <c r="C6">
        <f>'time_series_19-covid-Confirmed'!F204</f>
        <v>0</v>
      </c>
      <c r="D6">
        <f>'time_series_19-covid-Confirmed'!G204</f>
        <v>0</v>
      </c>
      <c r="E6">
        <f>'time_series_19-covid-Confirmed'!H204</f>
        <v>0</v>
      </c>
      <c r="F6">
        <f>'time_series_19-covid-Confirmed'!I204</f>
        <v>0</v>
      </c>
      <c r="G6">
        <f>'time_series_19-covid-Confirmed'!J204</f>
        <v>0</v>
      </c>
      <c r="H6">
        <f>'time_series_19-covid-Confirmed'!K204</f>
        <v>0</v>
      </c>
      <c r="I6">
        <f>'time_series_19-covid-Confirmed'!L204</f>
        <v>0</v>
      </c>
      <c r="J6">
        <f>'time_series_19-covid-Confirmed'!M204</f>
        <v>0</v>
      </c>
      <c r="K6">
        <f>'time_series_19-covid-Confirmed'!N204</f>
        <v>0</v>
      </c>
      <c r="L6">
        <f>'time_series_19-covid-Confirmed'!O204</f>
        <v>1</v>
      </c>
      <c r="M6">
        <f>'time_series_19-covid-Confirmed'!P204</f>
        <v>1</v>
      </c>
      <c r="N6">
        <f>'time_series_19-covid-Confirmed'!Q204</f>
        <v>1</v>
      </c>
      <c r="O6">
        <f>'time_series_19-covid-Confirmed'!R204</f>
        <v>1</v>
      </c>
      <c r="P6">
        <f>'time_series_19-covid-Confirmed'!S204</f>
        <v>1</v>
      </c>
      <c r="Q6">
        <f>'time_series_19-covid-Confirmed'!T204</f>
        <v>1</v>
      </c>
      <c r="R6">
        <f>'time_series_19-covid-Confirmed'!U204</f>
        <v>1</v>
      </c>
      <c r="S6">
        <f>'time_series_19-covid-Confirmed'!V204</f>
        <v>1</v>
      </c>
      <c r="T6">
        <f>'time_series_19-covid-Confirmed'!W204</f>
        <v>2</v>
      </c>
      <c r="U6">
        <f>'time_series_19-covid-Confirmed'!X204</f>
        <v>2</v>
      </c>
      <c r="V6">
        <f>'time_series_19-covid-Confirmed'!Y204</f>
        <v>2</v>
      </c>
      <c r="W6">
        <f>'time_series_19-covid-Confirmed'!Z204</f>
        <v>2</v>
      </c>
      <c r="X6">
        <f>'time_series_19-covid-Confirmed'!AA204</f>
        <v>2</v>
      </c>
      <c r="Y6">
        <f>'time_series_19-covid-Confirmed'!AB204</f>
        <v>2</v>
      </c>
      <c r="Z6">
        <f>'time_series_19-covid-Confirmed'!AC204</f>
        <v>2</v>
      </c>
      <c r="AA6">
        <f>'time_series_19-covid-Confirmed'!AD204</f>
        <v>2</v>
      </c>
      <c r="AB6">
        <f>'time_series_19-covid-Confirmed'!AE204</f>
        <v>2</v>
      </c>
      <c r="AC6">
        <f>'time_series_19-covid-Confirmed'!AF204</f>
        <v>2</v>
      </c>
      <c r="AD6">
        <f>'time_series_19-covid-Confirmed'!AG204</f>
        <v>2</v>
      </c>
      <c r="AE6">
        <f>'time_series_19-covid-Confirmed'!AH204</f>
        <v>2</v>
      </c>
      <c r="AF6">
        <f>'time_series_19-covid-Confirmed'!AI204</f>
        <v>2</v>
      </c>
      <c r="AG6">
        <f>'time_series_19-covid-Confirmed'!AJ204</f>
        <v>2</v>
      </c>
      <c r="AH6">
        <f>'time_series_19-covid-Confirmed'!AK204</f>
        <v>2</v>
      </c>
      <c r="AI6">
        <f>'time_series_19-covid-Confirmed'!AL204</f>
        <v>2</v>
      </c>
      <c r="AJ6">
        <f>'time_series_19-covid-Confirmed'!AM204</f>
        <v>6</v>
      </c>
      <c r="AK6">
        <f>'time_series_19-covid-Confirmed'!AN204</f>
        <v>13</v>
      </c>
      <c r="AL6">
        <f>'time_series_19-covid-Confirmed'!AO204</f>
        <v>15</v>
      </c>
      <c r="AM6">
        <f>'time_series_19-covid-Confirmed'!AP204</f>
        <v>32</v>
      </c>
      <c r="AN6">
        <f>'time_series_19-covid-Confirmed'!AQ204</f>
        <v>45</v>
      </c>
      <c r="AO6">
        <f>'time_series_19-covid-Confirmed'!AR204</f>
        <v>84</v>
      </c>
      <c r="AP6">
        <f>'time_series_19-covid-Confirmed'!AS204</f>
        <v>120</v>
      </c>
      <c r="AQ6">
        <f>'time_series_19-covid-Confirmed'!AT204</f>
        <v>165</v>
      </c>
      <c r="AR6">
        <f>'time_series_19-covid-Confirmed'!AU204</f>
        <v>222</v>
      </c>
      <c r="AS6">
        <f>'time_series_19-covid-Confirmed'!AV204</f>
        <v>259</v>
      </c>
      <c r="AT6">
        <f>'time_series_19-covid-Confirmed'!AW204</f>
        <v>400</v>
      </c>
      <c r="AU6">
        <f>'time_series_19-covid-Confirmed'!AX204</f>
        <v>500</v>
      </c>
      <c r="AV6">
        <f>'time_series_19-covid-Confirmed'!AY204</f>
        <v>673</v>
      </c>
      <c r="AW6">
        <f>'time_series_19-covid-Confirmed'!AZ204</f>
        <v>1073</v>
      </c>
      <c r="AX6">
        <f>'time_series_19-covid-Confirmed'!BA204</f>
        <v>1695</v>
      </c>
      <c r="AY6">
        <f>'time_series_19-covid-Confirmed'!BB204</f>
        <v>2277</v>
      </c>
      <c r="AZ6">
        <f>'time_series_19-covid-Confirmed'!BC204</f>
        <v>2277</v>
      </c>
      <c r="BA6">
        <f>'time_series_19-covid-Confirmed'!BD204</f>
        <v>5232</v>
      </c>
      <c r="BB6">
        <f>'time_series_19-covid-Confirmed'!BE204</f>
        <v>6391</v>
      </c>
      <c r="BC6">
        <f>'time_series_19-covid-Confirmed'!BF204</f>
        <v>7798</v>
      </c>
      <c r="BD6">
        <f>'time_series_19-covid-Confirmed'!BG204</f>
        <v>9942</v>
      </c>
      <c r="BE6">
        <f>'time_series_19-covid-Confirmed'!BH204</f>
        <v>11748</v>
      </c>
      <c r="BF6">
        <f>'time_series_19-covid-Confirmed'!BI204</f>
        <v>13910</v>
      </c>
      <c r="BG6">
        <f>'time_series_19-covid-Confirmed'!BJ204</f>
        <v>17963</v>
      </c>
      <c r="BH6">
        <f>'time_series_19-covid-Confirmed'!BK204</f>
        <v>20410</v>
      </c>
      <c r="BI6">
        <f>'time_series_19-covid-Confirmed'!BL204</f>
        <v>25374</v>
      </c>
      <c r="BJ6">
        <f>'time_series_19-covid-Confirmed'!BM204</f>
        <v>28768</v>
      </c>
      <c r="BK6">
        <f>'time_series_19-covid-Confirmed'!BN204</f>
        <v>35136</v>
      </c>
      <c r="BL6">
        <f>'time_series_19-covid-Confirmed'!BO204</f>
        <v>39885</v>
      </c>
      <c r="BM6">
        <f>'time_series_19-covid-Confirmed'!BP204</f>
        <v>49515</v>
      </c>
      <c r="BN6">
        <f>'time_series_19-covid-Confirmed'!BQ204</f>
        <v>57786</v>
      </c>
      <c r="BO6">
        <f>'time_series_19-covid-Confirmed'!BR204</f>
        <v>65719</v>
      </c>
      <c r="BP6">
        <f>'time_series_19-covid-Confirmed'!BS204</f>
        <v>73235</v>
      </c>
      <c r="BQ6">
        <f>'time_series_19-covid-Confirmed'!BT204</f>
        <v>80110</v>
      </c>
      <c r="BR6">
        <f>'time_series_19-covid-Confirmed'!BU204</f>
        <v>87956</v>
      </c>
      <c r="BS6">
        <f>'time_series_19-covid-Confirmed'!BV204</f>
        <v>95923</v>
      </c>
      <c r="BT6">
        <f>'time_series_19-covid-Confirmed'!BW204</f>
        <v>104118</v>
      </c>
      <c r="BU6">
        <f>'time_series_19-covid-Confirmed'!BX204</f>
        <v>112065</v>
      </c>
      <c r="BV6">
        <f>'time_series_19-covid-Confirmed'!BY204</f>
        <v>119199</v>
      </c>
      <c r="BW6">
        <f>'time_series_19-covid-Confirmed'!BZ204</f>
        <v>126168</v>
      </c>
      <c r="BX6">
        <f>'time_series_19-covid-Confirmed'!CA204</f>
        <v>131646</v>
      </c>
      <c r="BY6">
        <f>'time_series_19-covid-Confirmed'!CB204</f>
        <v>136675</v>
      </c>
      <c r="BZ6">
        <f>'time_series_19-covid-Confirmed'!CC204</f>
        <v>141942</v>
      </c>
    </row>
    <row r="7" spans="1:78" x14ac:dyDescent="0.35">
      <c r="A7" t="s">
        <v>301</v>
      </c>
      <c r="B7">
        <f>'time_series_19-covid-Confirmed'!E228</f>
        <v>1</v>
      </c>
      <c r="C7">
        <f>'time_series_19-covid-Confirmed'!F228</f>
        <v>1</v>
      </c>
      <c r="D7">
        <f>'time_series_19-covid-Confirmed'!G228</f>
        <v>2</v>
      </c>
      <c r="E7">
        <f>'time_series_19-covid-Confirmed'!H228</f>
        <v>2</v>
      </c>
      <c r="F7">
        <f>'time_series_19-covid-Confirmed'!I228</f>
        <v>5</v>
      </c>
      <c r="G7">
        <f>'time_series_19-covid-Confirmed'!J228</f>
        <v>5</v>
      </c>
      <c r="H7">
        <f>'time_series_19-covid-Confirmed'!K228</f>
        <v>5</v>
      </c>
      <c r="I7">
        <f>'time_series_19-covid-Confirmed'!L228</f>
        <v>5</v>
      </c>
      <c r="J7">
        <f>'time_series_19-covid-Confirmed'!M228</f>
        <v>5</v>
      </c>
      <c r="K7">
        <f>'time_series_19-covid-Confirmed'!N228</f>
        <v>7</v>
      </c>
      <c r="L7">
        <f>'time_series_19-covid-Confirmed'!O228</f>
        <v>8</v>
      </c>
      <c r="M7">
        <f>'time_series_19-covid-Confirmed'!P228</f>
        <v>8</v>
      </c>
      <c r="N7">
        <f>'time_series_19-covid-Confirmed'!Q228</f>
        <v>11</v>
      </c>
      <c r="O7">
        <f>'time_series_19-covid-Confirmed'!R228</f>
        <v>11</v>
      </c>
      <c r="P7">
        <f>'time_series_19-covid-Confirmed'!S228</f>
        <v>11</v>
      </c>
      <c r="Q7">
        <f>'time_series_19-covid-Confirmed'!T228</f>
        <v>11</v>
      </c>
      <c r="R7">
        <f>'time_series_19-covid-Confirmed'!U228</f>
        <v>11</v>
      </c>
      <c r="S7">
        <f>'time_series_19-covid-Confirmed'!V228</f>
        <v>11</v>
      </c>
      <c r="T7">
        <f>'time_series_19-covid-Confirmed'!W228</f>
        <v>11</v>
      </c>
      <c r="U7">
        <f>'time_series_19-covid-Confirmed'!X228</f>
        <v>11</v>
      </c>
      <c r="V7">
        <f>'time_series_19-covid-Confirmed'!Y228</f>
        <v>12</v>
      </c>
      <c r="W7">
        <f>'time_series_19-covid-Confirmed'!Z228</f>
        <v>12</v>
      </c>
      <c r="X7">
        <f>'time_series_19-covid-Confirmed'!AA228</f>
        <v>13</v>
      </c>
      <c r="Y7">
        <f>'time_series_19-covid-Confirmed'!AB228</f>
        <v>13</v>
      </c>
      <c r="Z7">
        <f>'time_series_19-covid-Confirmed'!AC228</f>
        <v>13</v>
      </c>
      <c r="AA7">
        <f>'time_series_19-covid-Confirmed'!AD228</f>
        <v>13</v>
      </c>
      <c r="AB7">
        <f>'time_series_19-covid-Confirmed'!AE228</f>
        <v>13</v>
      </c>
      <c r="AC7">
        <f>'time_series_19-covid-Confirmed'!AF228</f>
        <v>13</v>
      </c>
      <c r="AD7">
        <f>'time_series_19-covid-Confirmed'!AG228</f>
        <v>13</v>
      </c>
      <c r="AE7">
        <f>'time_series_19-covid-Confirmed'!AH228</f>
        <v>13</v>
      </c>
      <c r="AF7">
        <f>'time_series_19-covid-Confirmed'!AI228</f>
        <v>15</v>
      </c>
      <c r="AG7">
        <f>'time_series_19-covid-Confirmed'!AJ228</f>
        <v>15</v>
      </c>
      <c r="AH7">
        <f>'time_series_19-covid-Confirmed'!AK228</f>
        <v>15</v>
      </c>
      <c r="AI7">
        <f>'time_series_19-covid-Confirmed'!AL228</f>
        <v>51</v>
      </c>
      <c r="AJ7">
        <f>'time_series_19-covid-Confirmed'!AM228</f>
        <v>51</v>
      </c>
      <c r="AK7">
        <f>'time_series_19-covid-Confirmed'!AN228</f>
        <v>57</v>
      </c>
      <c r="AL7">
        <f>'time_series_19-covid-Confirmed'!AO228</f>
        <v>58</v>
      </c>
      <c r="AM7">
        <f>'time_series_19-covid-Confirmed'!AP228</f>
        <v>60</v>
      </c>
      <c r="AN7">
        <f>'time_series_19-covid-Confirmed'!AQ228</f>
        <v>68</v>
      </c>
      <c r="AO7">
        <f>'time_series_19-covid-Confirmed'!AR228</f>
        <v>74</v>
      </c>
      <c r="AP7">
        <f>'time_series_19-covid-Confirmed'!AS228</f>
        <v>98</v>
      </c>
      <c r="AQ7">
        <f>'time_series_19-covid-Confirmed'!AT228</f>
        <v>118</v>
      </c>
      <c r="AR7">
        <f>'time_series_19-covid-Confirmed'!AU228</f>
        <v>149</v>
      </c>
      <c r="AS7">
        <f>'time_series_19-covid-Confirmed'!AV228</f>
        <v>217</v>
      </c>
      <c r="AT7">
        <f>'time_series_19-covid-Confirmed'!AW228</f>
        <v>262</v>
      </c>
      <c r="AU7">
        <f>'time_series_19-covid-Confirmed'!AX228</f>
        <v>402</v>
      </c>
      <c r="AV7">
        <f>'time_series_19-covid-Confirmed'!AY228</f>
        <v>518</v>
      </c>
      <c r="AW7">
        <f>'time_series_19-covid-Confirmed'!AZ228</f>
        <v>583</v>
      </c>
      <c r="AX7">
        <f>'time_series_19-covid-Confirmed'!BA228</f>
        <v>959</v>
      </c>
      <c r="AY7">
        <f>'time_series_19-covid-Confirmed'!BB228</f>
        <v>1281</v>
      </c>
      <c r="AZ7">
        <f>'time_series_19-covid-Confirmed'!BC228</f>
        <v>1663</v>
      </c>
      <c r="BA7">
        <f>'time_series_19-covid-Confirmed'!BD228</f>
        <v>2179</v>
      </c>
      <c r="BB7">
        <f>'time_series_19-covid-Confirmed'!BE228</f>
        <v>2727</v>
      </c>
      <c r="BC7">
        <f>'time_series_19-covid-Confirmed'!BF228</f>
        <v>3499</v>
      </c>
      <c r="BD7">
        <f>'time_series_19-covid-Confirmed'!BG228</f>
        <v>4632</v>
      </c>
      <c r="BE7">
        <f>'time_series_19-covid-Confirmed'!BH228</f>
        <v>6421</v>
      </c>
      <c r="BF7">
        <f>'time_series_19-covid-Confirmed'!BI228</f>
        <v>7783</v>
      </c>
      <c r="BG7">
        <f>'time_series_19-covid-Confirmed'!BJ228</f>
        <v>13747</v>
      </c>
      <c r="BH7">
        <f>'time_series_19-covid-Confirmed'!BK228</f>
        <v>19273</v>
      </c>
      <c r="BI7">
        <f>'time_series_19-covid-Confirmed'!BL228</f>
        <v>25600</v>
      </c>
      <c r="BJ7">
        <f>'time_series_19-covid-Confirmed'!BM228</f>
        <v>33276</v>
      </c>
      <c r="BK7">
        <f>'time_series_19-covid-Confirmed'!BN228</f>
        <v>43847</v>
      </c>
      <c r="BL7">
        <f>'time_series_19-covid-Confirmed'!BO228</f>
        <v>53740</v>
      </c>
      <c r="BM7">
        <f>'time_series_19-covid-Confirmed'!BP228</f>
        <v>65778</v>
      </c>
      <c r="BN7">
        <f>'time_series_19-covid-Confirmed'!BQ228</f>
        <v>83836</v>
      </c>
      <c r="BO7">
        <f>'time_series_19-covid-Confirmed'!BR228</f>
        <v>101657</v>
      </c>
      <c r="BP7">
        <f>'time_series_19-covid-Confirmed'!BS228</f>
        <v>121478</v>
      </c>
      <c r="BQ7">
        <f>'time_series_19-covid-Confirmed'!BT228</f>
        <v>140909</v>
      </c>
      <c r="BR7">
        <f>'time_series_19-covid-Confirmed'!BU228</f>
        <v>161837</v>
      </c>
      <c r="BS7">
        <f>'time_series_19-covid-Confirmed'!BV228</f>
        <v>188172</v>
      </c>
      <c r="BT7">
        <f>'time_series_19-covid-Confirmed'!BW228</f>
        <v>213372</v>
      </c>
      <c r="BU7">
        <f>'time_series_19-covid-Confirmed'!BX228</f>
        <v>243616</v>
      </c>
      <c r="BV7">
        <f>'time_series_19-covid-Confirmed'!BY228</f>
        <v>275586</v>
      </c>
      <c r="BW7">
        <f>'time_series_19-covid-Confirmed'!BZ228</f>
        <v>308850</v>
      </c>
      <c r="BX7">
        <f>'time_series_19-covid-Confirmed'!CA228</f>
        <v>337072</v>
      </c>
      <c r="BY7">
        <f>'time_series_19-covid-Confirmed'!CB228</f>
        <v>366667</v>
      </c>
      <c r="BZ7">
        <f>'time_series_19-covid-Confirmed'!CC228</f>
        <v>396223</v>
      </c>
    </row>
    <row r="68" spans="1:92" x14ac:dyDescent="0.35">
      <c r="B68" s="1" t="str">
        <f>B1</f>
        <v>1/22/20</v>
      </c>
      <c r="C68" s="1" t="str">
        <f t="shared" ref="C68:BN68" si="0">C1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ref="BO68:BP68" si="1">BO1</f>
        <v>3/27/20</v>
      </c>
      <c r="BP68" s="1" t="str">
        <f t="shared" si="1"/>
        <v>3/28/20</v>
      </c>
      <c r="BQ68" s="1" t="str">
        <f t="shared" ref="BQ68:BR68" si="2">BQ1</f>
        <v>3/29/20</v>
      </c>
      <c r="BR68" s="1" t="str">
        <f t="shared" si="2"/>
        <v>3/30/20</v>
      </c>
      <c r="BS68" s="1" t="str">
        <f t="shared" ref="BS68:BT68" si="3">BS1</f>
        <v>3/31/20</v>
      </c>
      <c r="BT68" s="1">
        <f t="shared" si="3"/>
        <v>43834</v>
      </c>
      <c r="BU68" s="1">
        <f t="shared" ref="BU68:BV68" si="4">BU1</f>
        <v>43865</v>
      </c>
      <c r="BV68" s="1">
        <f t="shared" si="4"/>
        <v>43894</v>
      </c>
      <c r="BW68" s="1">
        <f t="shared" ref="BW68:BX68" si="5">BW1</f>
        <v>43925</v>
      </c>
      <c r="BX68" s="1">
        <f t="shared" si="5"/>
        <v>43955</v>
      </c>
      <c r="BY68" s="1">
        <f t="shared" ref="BY68:BZ68" si="6">BY1</f>
        <v>43986</v>
      </c>
      <c r="BZ68" s="1">
        <f t="shared" si="6"/>
        <v>44016</v>
      </c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</row>
    <row r="69" spans="1:92" x14ac:dyDescent="0.35">
      <c r="A69" t="s">
        <v>252</v>
      </c>
      <c r="C69">
        <f t="shared" ref="C69:C74" si="7">C2-B2</f>
        <v>99</v>
      </c>
      <c r="D69">
        <f t="shared" ref="D69:BO72" si="8">D2-C2</f>
        <v>287</v>
      </c>
      <c r="E69">
        <f t="shared" si="8"/>
        <v>493</v>
      </c>
      <c r="F69">
        <f t="shared" si="8"/>
        <v>684</v>
      </c>
      <c r="G69">
        <f t="shared" si="8"/>
        <v>809</v>
      </c>
      <c r="H69">
        <f t="shared" si="8"/>
        <v>2651</v>
      </c>
      <c r="I69">
        <f t="shared" si="8"/>
        <v>588</v>
      </c>
      <c r="J69">
        <f t="shared" si="8"/>
        <v>2068</v>
      </c>
      <c r="K69">
        <f t="shared" si="8"/>
        <v>1693</v>
      </c>
      <c r="L69">
        <f t="shared" si="8"/>
        <v>2111</v>
      </c>
      <c r="M69">
        <f t="shared" si="8"/>
        <v>4749</v>
      </c>
      <c r="N69">
        <f t="shared" si="8"/>
        <v>3094</v>
      </c>
      <c r="O69">
        <f t="shared" si="8"/>
        <v>4011</v>
      </c>
      <c r="P69">
        <f t="shared" si="8"/>
        <v>3743</v>
      </c>
      <c r="Q69">
        <f t="shared" si="8"/>
        <v>3159</v>
      </c>
      <c r="R69">
        <f t="shared" si="8"/>
        <v>3597</v>
      </c>
      <c r="S69">
        <f t="shared" si="8"/>
        <v>2729</v>
      </c>
      <c r="T69">
        <f t="shared" si="8"/>
        <v>3030</v>
      </c>
      <c r="U69">
        <f t="shared" si="8"/>
        <v>2612</v>
      </c>
      <c r="V69">
        <f t="shared" si="8"/>
        <v>2040</v>
      </c>
      <c r="W69">
        <f t="shared" si="8"/>
        <v>419</v>
      </c>
      <c r="X69">
        <f t="shared" si="8"/>
        <v>15147</v>
      </c>
      <c r="Y69">
        <f t="shared" si="8"/>
        <v>6517</v>
      </c>
      <c r="Z69">
        <f t="shared" si="8"/>
        <v>2145</v>
      </c>
      <c r="AA69">
        <f t="shared" si="8"/>
        <v>2194</v>
      </c>
      <c r="AB69">
        <f t="shared" si="8"/>
        <v>2034</v>
      </c>
      <c r="AC69">
        <f t="shared" si="8"/>
        <v>1878</v>
      </c>
      <c r="AD69">
        <f t="shared" si="8"/>
        <v>503</v>
      </c>
      <c r="AE69">
        <f t="shared" si="8"/>
        <v>558</v>
      </c>
      <c r="AF69">
        <f t="shared" si="8"/>
        <v>622</v>
      </c>
      <c r="AG69">
        <f t="shared" si="8"/>
        <v>1753</v>
      </c>
      <c r="AH69">
        <f t="shared" si="8"/>
        <v>386</v>
      </c>
      <c r="AI69">
        <f t="shared" si="8"/>
        <v>603</v>
      </c>
      <c r="AJ69">
        <f t="shared" si="8"/>
        <v>845</v>
      </c>
      <c r="AK69">
        <f t="shared" si="8"/>
        <v>982</v>
      </c>
      <c r="AL69">
        <f t="shared" si="8"/>
        <v>1358</v>
      </c>
      <c r="AM69">
        <f t="shared" si="8"/>
        <v>1366</v>
      </c>
      <c r="AN69">
        <f t="shared" si="8"/>
        <v>1899</v>
      </c>
      <c r="AO69">
        <f t="shared" si="8"/>
        <v>2358</v>
      </c>
      <c r="AP69">
        <f t="shared" si="8"/>
        <v>1937</v>
      </c>
      <c r="AQ69">
        <f t="shared" si="8"/>
        <v>2534</v>
      </c>
      <c r="AR69">
        <f t="shared" si="8"/>
        <v>2280</v>
      </c>
      <c r="AS69">
        <f t="shared" si="8"/>
        <v>2766</v>
      </c>
      <c r="AT69">
        <f t="shared" si="8"/>
        <v>3915</v>
      </c>
      <c r="AU69">
        <f t="shared" si="8"/>
        <v>4046</v>
      </c>
      <c r="AV69">
        <f t="shared" si="8"/>
        <v>3974</v>
      </c>
      <c r="AW69">
        <f t="shared" si="8"/>
        <v>3769</v>
      </c>
      <c r="AX69">
        <f t="shared" si="8"/>
        <v>5030</v>
      </c>
      <c r="AY69">
        <f t="shared" si="8"/>
        <v>7255</v>
      </c>
      <c r="AZ69">
        <f t="shared" si="8"/>
        <v>2477</v>
      </c>
      <c r="BA69">
        <f t="shared" si="8"/>
        <v>16853</v>
      </c>
      <c r="BB69">
        <f t="shared" si="8"/>
        <v>10896</v>
      </c>
      <c r="BC69">
        <f t="shared" si="8"/>
        <v>11353</v>
      </c>
      <c r="BD69">
        <f t="shared" si="8"/>
        <v>14120</v>
      </c>
      <c r="BE69">
        <f t="shared" si="8"/>
        <v>15528</v>
      </c>
      <c r="BF69">
        <f t="shared" si="8"/>
        <v>17719</v>
      </c>
      <c r="BG69">
        <f t="shared" si="8"/>
        <v>27749</v>
      </c>
      <c r="BH69">
        <f t="shared" si="8"/>
        <v>29638</v>
      </c>
      <c r="BI69">
        <f t="shared" si="8"/>
        <v>32299</v>
      </c>
      <c r="BJ69">
        <f t="shared" si="8"/>
        <v>32446</v>
      </c>
      <c r="BK69">
        <f t="shared" si="8"/>
        <v>41282</v>
      </c>
      <c r="BL69">
        <f t="shared" si="8"/>
        <v>39810</v>
      </c>
      <c r="BM69">
        <f t="shared" si="8"/>
        <v>49608</v>
      </c>
      <c r="BN69">
        <f t="shared" si="8"/>
        <v>61938</v>
      </c>
      <c r="BO69">
        <f t="shared" si="8"/>
        <v>63700</v>
      </c>
      <c r="BP69">
        <f t="shared" ref="BP69:BZ71" si="9">BP2-BO2</f>
        <v>67415</v>
      </c>
      <c r="BQ69">
        <f t="shared" si="9"/>
        <v>59434</v>
      </c>
      <c r="BR69">
        <f t="shared" si="9"/>
        <v>62255</v>
      </c>
      <c r="BS69">
        <f t="shared" si="9"/>
        <v>75092</v>
      </c>
      <c r="BT69">
        <f t="shared" si="9"/>
        <v>75118</v>
      </c>
      <c r="BU69">
        <f t="shared" si="9"/>
        <v>80715</v>
      </c>
      <c r="BV69">
        <f t="shared" si="9"/>
        <v>82597</v>
      </c>
      <c r="BW69">
        <f t="shared" si="9"/>
        <v>101488</v>
      </c>
      <c r="BX69">
        <f t="shared" si="9"/>
        <v>74710</v>
      </c>
      <c r="BY69">
        <f t="shared" si="9"/>
        <v>72986</v>
      </c>
      <c r="BZ69">
        <f t="shared" si="9"/>
        <v>80995</v>
      </c>
    </row>
    <row r="70" spans="1:92" x14ac:dyDescent="0.35">
      <c r="A70" t="s">
        <v>312</v>
      </c>
      <c r="C70">
        <f t="shared" si="7"/>
        <v>0</v>
      </c>
      <c r="D70">
        <f t="shared" si="8"/>
        <v>0</v>
      </c>
      <c r="E70">
        <f t="shared" si="8"/>
        <v>0</v>
      </c>
      <c r="F70">
        <f t="shared" si="8"/>
        <v>0</v>
      </c>
      <c r="G70">
        <f t="shared" si="8"/>
        <v>0</v>
      </c>
      <c r="H70">
        <f t="shared" si="8"/>
        <v>0</v>
      </c>
      <c r="I70">
        <f t="shared" si="8"/>
        <v>0</v>
      </c>
      <c r="J70">
        <f t="shared" si="8"/>
        <v>0</v>
      </c>
      <c r="K70">
        <f t="shared" si="8"/>
        <v>2</v>
      </c>
      <c r="L70">
        <f t="shared" si="8"/>
        <v>0</v>
      </c>
      <c r="M70">
        <f t="shared" si="8"/>
        <v>0</v>
      </c>
      <c r="N70">
        <f t="shared" si="8"/>
        <v>0</v>
      </c>
      <c r="O70">
        <f t="shared" si="8"/>
        <v>0</v>
      </c>
      <c r="P70">
        <f t="shared" si="8"/>
        <v>0</v>
      </c>
      <c r="Q70">
        <f t="shared" si="8"/>
        <v>0</v>
      </c>
      <c r="R70">
        <f t="shared" si="8"/>
        <v>1</v>
      </c>
      <c r="S70">
        <f t="shared" si="8"/>
        <v>0</v>
      </c>
      <c r="T70">
        <f t="shared" si="8"/>
        <v>0</v>
      </c>
      <c r="U70">
        <f t="shared" si="8"/>
        <v>5</v>
      </c>
      <c r="V70">
        <f t="shared" si="8"/>
        <v>0</v>
      </c>
      <c r="W70">
        <f t="shared" si="8"/>
        <v>1</v>
      </c>
      <c r="X70">
        <f t="shared" si="8"/>
        <v>0</v>
      </c>
      <c r="Y70">
        <f t="shared" si="8"/>
        <v>0</v>
      </c>
      <c r="Z70">
        <f t="shared" si="8"/>
        <v>0</v>
      </c>
      <c r="AA70">
        <f t="shared" si="8"/>
        <v>0</v>
      </c>
      <c r="AB70">
        <f t="shared" si="8"/>
        <v>0</v>
      </c>
      <c r="AC70">
        <f t="shared" si="8"/>
        <v>0</v>
      </c>
      <c r="AD70">
        <f t="shared" si="8"/>
        <v>0</v>
      </c>
      <c r="AE70">
        <f t="shared" si="8"/>
        <v>0</v>
      </c>
      <c r="AF70">
        <f t="shared" si="8"/>
        <v>0</v>
      </c>
      <c r="AG70">
        <f t="shared" si="8"/>
        <v>0</v>
      </c>
      <c r="AH70">
        <f t="shared" si="8"/>
        <v>0</v>
      </c>
      <c r="AI70">
        <f t="shared" si="8"/>
        <v>4</v>
      </c>
      <c r="AJ70">
        <f t="shared" si="8"/>
        <v>0</v>
      </c>
      <c r="AK70">
        <f t="shared" si="8"/>
        <v>0</v>
      </c>
      <c r="AL70">
        <f t="shared" si="8"/>
        <v>2</v>
      </c>
      <c r="AM70">
        <f t="shared" si="8"/>
        <v>5</v>
      </c>
      <c r="AN70">
        <f t="shared" si="8"/>
        <v>3</v>
      </c>
      <c r="AO70">
        <f t="shared" si="8"/>
        <v>13</v>
      </c>
      <c r="AP70">
        <f t="shared" si="8"/>
        <v>4</v>
      </c>
      <c r="AQ70">
        <f t="shared" si="8"/>
        <v>11</v>
      </c>
      <c r="AR70">
        <f t="shared" si="8"/>
        <v>35</v>
      </c>
      <c r="AS70">
        <f t="shared" si="8"/>
        <v>30</v>
      </c>
      <c r="AT70">
        <f t="shared" si="8"/>
        <v>48</v>
      </c>
      <c r="AU70">
        <f t="shared" si="8"/>
        <v>43</v>
      </c>
      <c r="AV70">
        <f t="shared" si="8"/>
        <v>67</v>
      </c>
      <c r="AW70">
        <f t="shared" si="8"/>
        <v>48</v>
      </c>
      <c r="AX70">
        <f t="shared" si="8"/>
        <v>62</v>
      </c>
      <c r="AY70">
        <f t="shared" si="8"/>
        <v>75</v>
      </c>
      <c r="AZ70">
        <f t="shared" si="8"/>
        <v>0</v>
      </c>
      <c r="BA70">
        <f t="shared" si="8"/>
        <v>343</v>
      </c>
      <c r="BB70">
        <f t="shared" si="8"/>
        <v>342</v>
      </c>
      <c r="BC70">
        <f t="shared" si="8"/>
        <v>1</v>
      </c>
      <c r="BD70">
        <f t="shared" si="8"/>
        <v>406</v>
      </c>
      <c r="BE70">
        <f t="shared" si="8"/>
        <v>409</v>
      </c>
      <c r="BF70">
        <f t="shared" si="8"/>
        <v>682</v>
      </c>
      <c r="BG70">
        <f t="shared" si="8"/>
        <v>74</v>
      </c>
      <c r="BH70">
        <f t="shared" si="8"/>
        <v>1298</v>
      </c>
      <c r="BI70">
        <f t="shared" si="8"/>
        <v>1053</v>
      </c>
      <c r="BJ70">
        <f t="shared" si="8"/>
        <v>678</v>
      </c>
      <c r="BK70">
        <f t="shared" si="8"/>
        <v>981</v>
      </c>
      <c r="BL70">
        <f t="shared" si="8"/>
        <v>1438</v>
      </c>
      <c r="BM70">
        <f t="shared" si="8"/>
        <v>1476</v>
      </c>
      <c r="BN70">
        <f t="shared" si="8"/>
        <v>2172</v>
      </c>
      <c r="BO70">
        <f t="shared" si="8"/>
        <v>2933</v>
      </c>
      <c r="BP70">
        <f t="shared" si="9"/>
        <v>2567</v>
      </c>
      <c r="BQ70">
        <f t="shared" si="9"/>
        <v>2468</v>
      </c>
      <c r="BR70">
        <f t="shared" si="9"/>
        <v>2673</v>
      </c>
      <c r="BS70">
        <f t="shared" si="9"/>
        <v>3028</v>
      </c>
      <c r="BT70">
        <f t="shared" si="9"/>
        <v>4384</v>
      </c>
      <c r="BU70">
        <f t="shared" si="9"/>
        <v>4308</v>
      </c>
      <c r="BV70">
        <f t="shared" si="9"/>
        <v>4516</v>
      </c>
      <c r="BW70">
        <f t="shared" si="9"/>
        <v>3788</v>
      </c>
      <c r="BX70">
        <f t="shared" si="9"/>
        <v>5959</v>
      </c>
      <c r="BY70">
        <f t="shared" si="9"/>
        <v>3843</v>
      </c>
      <c r="BZ70">
        <f t="shared" si="9"/>
        <v>3670</v>
      </c>
    </row>
    <row r="71" spans="1:92" x14ac:dyDescent="0.35">
      <c r="A71" t="s">
        <v>298</v>
      </c>
      <c r="C71">
        <f t="shared" si="7"/>
        <v>0</v>
      </c>
      <c r="D71">
        <f t="shared" si="8"/>
        <v>0</v>
      </c>
      <c r="E71">
        <f t="shared" si="8"/>
        <v>0</v>
      </c>
      <c r="F71">
        <f t="shared" si="8"/>
        <v>0</v>
      </c>
      <c r="G71">
        <f t="shared" si="8"/>
        <v>0</v>
      </c>
      <c r="H71">
        <f t="shared" si="8"/>
        <v>0</v>
      </c>
      <c r="I71">
        <f t="shared" si="8"/>
        <v>0</v>
      </c>
      <c r="J71">
        <f t="shared" si="8"/>
        <v>0</v>
      </c>
      <c r="K71">
        <f t="shared" si="8"/>
        <v>2</v>
      </c>
      <c r="L71">
        <f t="shared" si="8"/>
        <v>0</v>
      </c>
      <c r="M71">
        <f t="shared" si="8"/>
        <v>0</v>
      </c>
      <c r="N71">
        <f t="shared" si="8"/>
        <v>0</v>
      </c>
      <c r="O71">
        <f t="shared" si="8"/>
        <v>0</v>
      </c>
      <c r="P71">
        <f t="shared" si="8"/>
        <v>0</v>
      </c>
      <c r="Q71">
        <f t="shared" si="8"/>
        <v>0</v>
      </c>
      <c r="R71">
        <f t="shared" si="8"/>
        <v>1</v>
      </c>
      <c r="S71">
        <f t="shared" si="8"/>
        <v>0</v>
      </c>
      <c r="T71">
        <f t="shared" si="8"/>
        <v>0</v>
      </c>
      <c r="U71">
        <f t="shared" si="8"/>
        <v>0</v>
      </c>
      <c r="V71">
        <f t="shared" si="8"/>
        <v>0</v>
      </c>
      <c r="W71">
        <f t="shared" si="8"/>
        <v>0</v>
      </c>
      <c r="X71">
        <f t="shared" si="8"/>
        <v>0</v>
      </c>
      <c r="Y71">
        <f t="shared" si="8"/>
        <v>0</v>
      </c>
      <c r="Z71">
        <f t="shared" si="8"/>
        <v>0</v>
      </c>
      <c r="AA71">
        <f t="shared" si="8"/>
        <v>0</v>
      </c>
      <c r="AB71">
        <f t="shared" si="8"/>
        <v>0</v>
      </c>
      <c r="AC71">
        <f t="shared" si="8"/>
        <v>0</v>
      </c>
      <c r="AD71">
        <f t="shared" si="8"/>
        <v>0</v>
      </c>
      <c r="AE71">
        <f t="shared" si="8"/>
        <v>0</v>
      </c>
      <c r="AF71">
        <f t="shared" si="8"/>
        <v>17</v>
      </c>
      <c r="AG71">
        <f t="shared" si="8"/>
        <v>42</v>
      </c>
      <c r="AH71">
        <f t="shared" si="8"/>
        <v>93</v>
      </c>
      <c r="AI71">
        <f t="shared" si="8"/>
        <v>74</v>
      </c>
      <c r="AJ71">
        <f t="shared" si="8"/>
        <v>93</v>
      </c>
      <c r="AK71">
        <f t="shared" si="8"/>
        <v>131</v>
      </c>
      <c r="AL71">
        <f t="shared" si="8"/>
        <v>202</v>
      </c>
      <c r="AM71">
        <f t="shared" si="8"/>
        <v>233</v>
      </c>
      <c r="AN71">
        <f t="shared" si="8"/>
        <v>240</v>
      </c>
      <c r="AO71">
        <f t="shared" si="8"/>
        <v>566</v>
      </c>
      <c r="AP71">
        <f t="shared" si="8"/>
        <v>342</v>
      </c>
      <c r="AQ71">
        <f t="shared" si="8"/>
        <v>466</v>
      </c>
      <c r="AR71">
        <f t="shared" si="8"/>
        <v>587</v>
      </c>
      <c r="AS71">
        <f t="shared" si="8"/>
        <v>769</v>
      </c>
      <c r="AT71">
        <f t="shared" si="8"/>
        <v>778</v>
      </c>
      <c r="AU71">
        <f t="shared" si="8"/>
        <v>1247</v>
      </c>
      <c r="AV71">
        <f t="shared" si="8"/>
        <v>1492</v>
      </c>
      <c r="AW71">
        <f t="shared" si="8"/>
        <v>1797</v>
      </c>
      <c r="AX71">
        <f t="shared" si="8"/>
        <v>977</v>
      </c>
      <c r="AY71">
        <f t="shared" si="8"/>
        <v>2313</v>
      </c>
      <c r="AZ71">
        <f t="shared" si="8"/>
        <v>0</v>
      </c>
      <c r="BA71">
        <f t="shared" si="8"/>
        <v>5198</v>
      </c>
      <c r="BB71">
        <f t="shared" si="8"/>
        <v>3497</v>
      </c>
      <c r="BC71">
        <f t="shared" si="8"/>
        <v>3590</v>
      </c>
      <c r="BD71">
        <f t="shared" si="8"/>
        <v>3233</v>
      </c>
      <c r="BE71">
        <f t="shared" si="8"/>
        <v>3526</v>
      </c>
      <c r="BF71">
        <f t="shared" si="8"/>
        <v>4207</v>
      </c>
      <c r="BG71">
        <f t="shared" si="8"/>
        <v>5322</v>
      </c>
      <c r="BH71">
        <f t="shared" si="8"/>
        <v>5986</v>
      </c>
      <c r="BI71">
        <f t="shared" si="8"/>
        <v>6557</v>
      </c>
      <c r="BJ71">
        <f t="shared" si="8"/>
        <v>5560</v>
      </c>
      <c r="BK71">
        <f t="shared" si="8"/>
        <v>4789</v>
      </c>
      <c r="BL71">
        <f t="shared" si="8"/>
        <v>5249</v>
      </c>
      <c r="BM71">
        <f t="shared" si="8"/>
        <v>5210</v>
      </c>
      <c r="BN71">
        <f t="shared" si="8"/>
        <v>6203</v>
      </c>
      <c r="BO71">
        <f t="shared" si="8"/>
        <v>5909</v>
      </c>
      <c r="BP71">
        <f t="shared" si="9"/>
        <v>5974</v>
      </c>
      <c r="BQ71">
        <f t="shared" si="9"/>
        <v>5217</v>
      </c>
      <c r="BR71">
        <f t="shared" si="9"/>
        <v>4050</v>
      </c>
      <c r="BS71">
        <f t="shared" si="9"/>
        <v>4053</v>
      </c>
      <c r="BT71">
        <f t="shared" si="9"/>
        <v>4782</v>
      </c>
      <c r="BU71">
        <f t="shared" si="9"/>
        <v>4668</v>
      </c>
      <c r="BV71">
        <f t="shared" si="9"/>
        <v>4585</v>
      </c>
      <c r="BW71">
        <f t="shared" si="9"/>
        <v>4805</v>
      </c>
      <c r="BX71">
        <f t="shared" si="9"/>
        <v>4316</v>
      </c>
      <c r="BY71">
        <f t="shared" si="9"/>
        <v>3599</v>
      </c>
      <c r="BZ71">
        <f t="shared" si="9"/>
        <v>3039</v>
      </c>
    </row>
    <row r="72" spans="1:92" x14ac:dyDescent="0.35">
      <c r="A72" t="s">
        <v>299</v>
      </c>
      <c r="C72">
        <f t="shared" si="7"/>
        <v>0</v>
      </c>
      <c r="D72">
        <f t="shared" si="8"/>
        <v>0</v>
      </c>
      <c r="E72">
        <f t="shared" si="8"/>
        <v>0</v>
      </c>
      <c r="F72">
        <f t="shared" si="8"/>
        <v>0</v>
      </c>
      <c r="G72">
        <f t="shared" si="8"/>
        <v>0</v>
      </c>
      <c r="H72">
        <f t="shared" si="8"/>
        <v>0</v>
      </c>
      <c r="I72">
        <f t="shared" si="8"/>
        <v>0</v>
      </c>
      <c r="J72">
        <f t="shared" si="8"/>
        <v>0</v>
      </c>
      <c r="K72">
        <f t="shared" si="8"/>
        <v>0</v>
      </c>
      <c r="L72">
        <f t="shared" si="8"/>
        <v>0</v>
      </c>
      <c r="M72">
        <f t="shared" si="8"/>
        <v>0</v>
      </c>
      <c r="N72">
        <f t="shared" si="8"/>
        <v>0</v>
      </c>
      <c r="O72">
        <f t="shared" si="8"/>
        <v>0</v>
      </c>
      <c r="P72">
        <f t="shared" si="8"/>
        <v>0</v>
      </c>
      <c r="Q72">
        <f t="shared" si="8"/>
        <v>0</v>
      </c>
      <c r="R72">
        <f t="shared" si="8"/>
        <v>0</v>
      </c>
      <c r="S72">
        <f t="shared" si="8"/>
        <v>0</v>
      </c>
      <c r="T72">
        <f t="shared" si="8"/>
        <v>0</v>
      </c>
      <c r="U72">
        <f t="shared" si="8"/>
        <v>0</v>
      </c>
      <c r="V72">
        <f t="shared" si="8"/>
        <v>0</v>
      </c>
      <c r="W72">
        <f t="shared" si="8"/>
        <v>0</v>
      </c>
      <c r="X72">
        <f t="shared" si="8"/>
        <v>0</v>
      </c>
      <c r="Y72">
        <f t="shared" si="8"/>
        <v>0</v>
      </c>
      <c r="Z72">
        <f t="shared" si="8"/>
        <v>0</v>
      </c>
      <c r="AA72">
        <f t="shared" si="8"/>
        <v>0</v>
      </c>
      <c r="AB72">
        <f t="shared" si="8"/>
        <v>0</v>
      </c>
      <c r="AC72">
        <f t="shared" si="8"/>
        <v>0</v>
      </c>
      <c r="AD72">
        <f t="shared" si="8"/>
        <v>0</v>
      </c>
      <c r="AE72">
        <f t="shared" si="8"/>
        <v>0</v>
      </c>
      <c r="AF72">
        <f t="shared" si="8"/>
        <v>0</v>
      </c>
      <c r="AG72">
        <f t="shared" si="8"/>
        <v>0</v>
      </c>
      <c r="AH72">
        <f t="shared" si="8"/>
        <v>0</v>
      </c>
      <c r="AI72">
        <f t="shared" si="8"/>
        <v>0</v>
      </c>
      <c r="AJ72">
        <f t="shared" si="8"/>
        <v>0</v>
      </c>
      <c r="AK72">
        <f t="shared" si="8"/>
        <v>0</v>
      </c>
      <c r="AL72">
        <f t="shared" si="8"/>
        <v>0</v>
      </c>
      <c r="AM72">
        <f t="shared" si="8"/>
        <v>0</v>
      </c>
      <c r="AN72">
        <f t="shared" si="8"/>
        <v>0</v>
      </c>
      <c r="AO72">
        <f t="shared" si="8"/>
        <v>0</v>
      </c>
      <c r="AP72">
        <f t="shared" si="8"/>
        <v>0</v>
      </c>
      <c r="AQ72">
        <f t="shared" si="8"/>
        <v>0</v>
      </c>
      <c r="AR72">
        <f t="shared" si="8"/>
        <v>0</v>
      </c>
      <c r="AS72">
        <f t="shared" si="8"/>
        <v>1</v>
      </c>
      <c r="AT72">
        <f t="shared" si="8"/>
        <v>0</v>
      </c>
      <c r="AU72">
        <f t="shared" si="8"/>
        <v>0</v>
      </c>
      <c r="AV72">
        <f t="shared" si="8"/>
        <v>2</v>
      </c>
      <c r="AW72">
        <f t="shared" si="8"/>
        <v>0</v>
      </c>
      <c r="AX72">
        <f t="shared" si="8"/>
        <v>4</v>
      </c>
      <c r="AY72">
        <f t="shared" si="8"/>
        <v>6</v>
      </c>
      <c r="AZ72">
        <f t="shared" si="8"/>
        <v>4</v>
      </c>
      <c r="BA72">
        <f t="shared" si="8"/>
        <v>7</v>
      </c>
      <c r="BB72">
        <f t="shared" si="8"/>
        <v>14</v>
      </c>
      <c r="BC72">
        <f t="shared" si="8"/>
        <v>13</v>
      </c>
      <c r="BD72">
        <f t="shared" si="8"/>
        <v>11</v>
      </c>
      <c r="BE72">
        <f t="shared" si="8"/>
        <v>0</v>
      </c>
      <c r="BF72">
        <f t="shared" si="8"/>
        <v>54</v>
      </c>
      <c r="BG72">
        <f t="shared" si="8"/>
        <v>34</v>
      </c>
      <c r="BH72">
        <f t="shared" si="8"/>
        <v>52</v>
      </c>
      <c r="BI72">
        <f t="shared" si="8"/>
        <v>38</v>
      </c>
      <c r="BJ72">
        <f t="shared" si="8"/>
        <v>34</v>
      </c>
      <c r="BK72">
        <f t="shared" si="8"/>
        <v>128</v>
      </c>
      <c r="BL72">
        <f t="shared" si="8"/>
        <v>152</v>
      </c>
      <c r="BM72">
        <f t="shared" si="8"/>
        <v>155</v>
      </c>
      <c r="BN72">
        <f t="shared" si="8"/>
        <v>218</v>
      </c>
      <c r="BO72">
        <f t="shared" ref="BO72:BZ72" si="10">BO5-BN5</f>
        <v>243</v>
      </c>
      <c r="BP72">
        <f t="shared" si="10"/>
        <v>17</v>
      </c>
      <c r="BQ72">
        <f t="shared" si="10"/>
        <v>93</v>
      </c>
      <c r="BR72">
        <f t="shared" si="10"/>
        <v>46</v>
      </c>
      <c r="BS72">
        <f t="shared" si="10"/>
        <v>27</v>
      </c>
      <c r="BT72">
        <f t="shared" si="10"/>
        <v>27</v>
      </c>
      <c r="BU72">
        <f t="shared" si="10"/>
        <v>82</v>
      </c>
      <c r="BV72">
        <f t="shared" si="10"/>
        <v>43</v>
      </c>
      <c r="BW72">
        <f t="shared" si="10"/>
        <v>80</v>
      </c>
      <c r="BX72">
        <f t="shared" si="10"/>
        <v>70</v>
      </c>
      <c r="BY72">
        <f t="shared" si="10"/>
        <v>31</v>
      </c>
      <c r="BZ72">
        <f t="shared" si="10"/>
        <v>63</v>
      </c>
    </row>
    <row r="73" spans="1:92" x14ac:dyDescent="0.35">
      <c r="A73" t="s">
        <v>300</v>
      </c>
      <c r="C73">
        <f t="shared" si="7"/>
        <v>0</v>
      </c>
      <c r="D73">
        <f t="shared" ref="D73:BZ74" si="11">D6-C6</f>
        <v>0</v>
      </c>
      <c r="E73">
        <f t="shared" si="11"/>
        <v>0</v>
      </c>
      <c r="F73">
        <f t="shared" si="11"/>
        <v>0</v>
      </c>
      <c r="G73">
        <f t="shared" si="11"/>
        <v>0</v>
      </c>
      <c r="H73">
        <f t="shared" si="11"/>
        <v>0</v>
      </c>
      <c r="I73">
        <f t="shared" si="11"/>
        <v>0</v>
      </c>
      <c r="J73">
        <f t="shared" si="11"/>
        <v>0</v>
      </c>
      <c r="K73">
        <f t="shared" si="11"/>
        <v>0</v>
      </c>
      <c r="L73">
        <f t="shared" si="11"/>
        <v>1</v>
      </c>
      <c r="M73">
        <f t="shared" si="11"/>
        <v>0</v>
      </c>
      <c r="N73">
        <f t="shared" si="11"/>
        <v>0</v>
      </c>
      <c r="O73">
        <f t="shared" si="11"/>
        <v>0</v>
      </c>
      <c r="P73">
        <f t="shared" si="11"/>
        <v>0</v>
      </c>
      <c r="Q73">
        <f t="shared" si="11"/>
        <v>0</v>
      </c>
      <c r="R73">
        <f t="shared" si="11"/>
        <v>0</v>
      </c>
      <c r="S73">
        <f t="shared" si="11"/>
        <v>0</v>
      </c>
      <c r="T73">
        <f t="shared" si="11"/>
        <v>1</v>
      </c>
      <c r="U73">
        <f t="shared" si="11"/>
        <v>0</v>
      </c>
      <c r="V73">
        <f t="shared" si="11"/>
        <v>0</v>
      </c>
      <c r="W73">
        <f t="shared" si="11"/>
        <v>0</v>
      </c>
      <c r="X73">
        <f t="shared" si="11"/>
        <v>0</v>
      </c>
      <c r="Y73">
        <f t="shared" si="11"/>
        <v>0</v>
      </c>
      <c r="Z73">
        <f t="shared" si="11"/>
        <v>0</v>
      </c>
      <c r="AA73">
        <f t="shared" si="11"/>
        <v>0</v>
      </c>
      <c r="AB73">
        <f t="shared" si="11"/>
        <v>0</v>
      </c>
      <c r="AC73">
        <f t="shared" si="11"/>
        <v>0</v>
      </c>
      <c r="AD73">
        <f t="shared" si="11"/>
        <v>0</v>
      </c>
      <c r="AE73">
        <f t="shared" si="11"/>
        <v>0</v>
      </c>
      <c r="AF73">
        <f t="shared" si="11"/>
        <v>0</v>
      </c>
      <c r="AG73">
        <f t="shared" si="11"/>
        <v>0</v>
      </c>
      <c r="AH73">
        <f t="shared" si="11"/>
        <v>0</v>
      </c>
      <c r="AI73">
        <f t="shared" si="11"/>
        <v>0</v>
      </c>
      <c r="AJ73">
        <f t="shared" si="11"/>
        <v>4</v>
      </c>
      <c r="AK73">
        <f t="shared" si="11"/>
        <v>7</v>
      </c>
      <c r="AL73">
        <f t="shared" si="11"/>
        <v>2</v>
      </c>
      <c r="AM73">
        <f t="shared" si="11"/>
        <v>17</v>
      </c>
      <c r="AN73">
        <f t="shared" si="11"/>
        <v>13</v>
      </c>
      <c r="AO73">
        <f t="shared" si="11"/>
        <v>39</v>
      </c>
      <c r="AP73">
        <f t="shared" si="11"/>
        <v>36</v>
      </c>
      <c r="AQ73">
        <f t="shared" si="11"/>
        <v>45</v>
      </c>
      <c r="AR73">
        <f t="shared" si="11"/>
        <v>57</v>
      </c>
      <c r="AS73">
        <f t="shared" si="11"/>
        <v>37</v>
      </c>
      <c r="AT73">
        <f t="shared" si="11"/>
        <v>141</v>
      </c>
      <c r="AU73">
        <f t="shared" si="11"/>
        <v>100</v>
      </c>
      <c r="AV73">
        <f t="shared" si="11"/>
        <v>173</v>
      </c>
      <c r="AW73">
        <f t="shared" si="11"/>
        <v>400</v>
      </c>
      <c r="AX73">
        <f t="shared" si="11"/>
        <v>622</v>
      </c>
      <c r="AY73">
        <f t="shared" si="11"/>
        <v>582</v>
      </c>
      <c r="AZ73">
        <f t="shared" si="11"/>
        <v>0</v>
      </c>
      <c r="BA73">
        <f t="shared" si="11"/>
        <v>2955</v>
      </c>
      <c r="BB73">
        <f t="shared" si="11"/>
        <v>1159</v>
      </c>
      <c r="BC73">
        <f t="shared" si="11"/>
        <v>1407</v>
      </c>
      <c r="BD73">
        <f t="shared" si="11"/>
        <v>2144</v>
      </c>
      <c r="BE73">
        <f t="shared" si="11"/>
        <v>1806</v>
      </c>
      <c r="BF73">
        <f t="shared" si="11"/>
        <v>2162</v>
      </c>
      <c r="BG73">
        <f t="shared" si="11"/>
        <v>4053</v>
      </c>
      <c r="BH73">
        <f t="shared" si="11"/>
        <v>2447</v>
      </c>
      <c r="BI73">
        <f t="shared" si="11"/>
        <v>4964</v>
      </c>
      <c r="BJ73">
        <f t="shared" si="11"/>
        <v>3394</v>
      </c>
      <c r="BK73">
        <f t="shared" si="11"/>
        <v>6368</v>
      </c>
      <c r="BL73">
        <f t="shared" si="11"/>
        <v>4749</v>
      </c>
      <c r="BM73">
        <f t="shared" si="11"/>
        <v>9630</v>
      </c>
      <c r="BN73">
        <f t="shared" si="11"/>
        <v>8271</v>
      </c>
      <c r="BO73">
        <f t="shared" si="11"/>
        <v>7933</v>
      </c>
      <c r="BP73">
        <f t="shared" si="11"/>
        <v>7516</v>
      </c>
      <c r="BQ73">
        <f t="shared" si="11"/>
        <v>6875</v>
      </c>
      <c r="BR73">
        <f t="shared" si="11"/>
        <v>7846</v>
      </c>
      <c r="BS73">
        <f t="shared" si="11"/>
        <v>7967</v>
      </c>
      <c r="BT73">
        <f t="shared" si="11"/>
        <v>8195</v>
      </c>
      <c r="BU73">
        <f t="shared" si="11"/>
        <v>7947</v>
      </c>
      <c r="BV73">
        <f t="shared" si="11"/>
        <v>7134</v>
      </c>
      <c r="BW73">
        <f t="shared" si="11"/>
        <v>6969</v>
      </c>
      <c r="BX73">
        <f t="shared" si="11"/>
        <v>5478</v>
      </c>
      <c r="BY73">
        <f t="shared" si="11"/>
        <v>5029</v>
      </c>
      <c r="BZ73">
        <f t="shared" si="11"/>
        <v>5267</v>
      </c>
    </row>
    <row r="74" spans="1:92" x14ac:dyDescent="0.35">
      <c r="A74" t="s">
        <v>301</v>
      </c>
      <c r="C74">
        <f t="shared" si="7"/>
        <v>0</v>
      </c>
      <c r="D74">
        <f t="shared" si="11"/>
        <v>1</v>
      </c>
      <c r="E74">
        <f t="shared" si="11"/>
        <v>0</v>
      </c>
      <c r="F74">
        <f t="shared" si="11"/>
        <v>3</v>
      </c>
      <c r="G74">
        <f t="shared" si="11"/>
        <v>0</v>
      </c>
      <c r="H74">
        <f t="shared" si="11"/>
        <v>0</v>
      </c>
      <c r="I74">
        <f t="shared" si="11"/>
        <v>0</v>
      </c>
      <c r="J74">
        <f t="shared" si="11"/>
        <v>0</v>
      </c>
      <c r="K74">
        <f t="shared" si="11"/>
        <v>2</v>
      </c>
      <c r="L74">
        <f t="shared" si="11"/>
        <v>1</v>
      </c>
      <c r="M74">
        <f t="shared" si="11"/>
        <v>0</v>
      </c>
      <c r="N74">
        <f t="shared" si="11"/>
        <v>3</v>
      </c>
      <c r="O74">
        <f t="shared" si="11"/>
        <v>0</v>
      </c>
      <c r="P74">
        <f t="shared" si="11"/>
        <v>0</v>
      </c>
      <c r="Q74">
        <f t="shared" si="11"/>
        <v>0</v>
      </c>
      <c r="R74">
        <f t="shared" si="11"/>
        <v>0</v>
      </c>
      <c r="S74">
        <f t="shared" si="11"/>
        <v>0</v>
      </c>
      <c r="T74">
        <f t="shared" si="11"/>
        <v>0</v>
      </c>
      <c r="U74">
        <f t="shared" si="11"/>
        <v>0</v>
      </c>
      <c r="V74">
        <f t="shared" si="11"/>
        <v>1</v>
      </c>
      <c r="W74">
        <f t="shared" si="11"/>
        <v>0</v>
      </c>
      <c r="X74">
        <f t="shared" si="11"/>
        <v>1</v>
      </c>
      <c r="Y74">
        <f t="shared" si="11"/>
        <v>0</v>
      </c>
      <c r="Z74">
        <f t="shared" si="11"/>
        <v>0</v>
      </c>
      <c r="AA74">
        <f t="shared" si="11"/>
        <v>0</v>
      </c>
      <c r="AB74">
        <f t="shared" si="11"/>
        <v>0</v>
      </c>
      <c r="AC74">
        <f t="shared" si="11"/>
        <v>0</v>
      </c>
      <c r="AD74">
        <f t="shared" si="11"/>
        <v>0</v>
      </c>
      <c r="AE74">
        <f t="shared" si="11"/>
        <v>0</v>
      </c>
      <c r="AF74">
        <f t="shared" si="11"/>
        <v>2</v>
      </c>
      <c r="AG74">
        <f t="shared" si="11"/>
        <v>0</v>
      </c>
      <c r="AH74">
        <f t="shared" si="11"/>
        <v>0</v>
      </c>
      <c r="AI74">
        <f t="shared" si="11"/>
        <v>36</v>
      </c>
      <c r="AJ74">
        <f t="shared" si="11"/>
        <v>0</v>
      </c>
      <c r="AK74">
        <f t="shared" si="11"/>
        <v>6</v>
      </c>
      <c r="AL74">
        <f t="shared" si="11"/>
        <v>1</v>
      </c>
      <c r="AM74">
        <f t="shared" si="11"/>
        <v>2</v>
      </c>
      <c r="AN74">
        <f t="shared" si="11"/>
        <v>8</v>
      </c>
      <c r="AO74">
        <f t="shared" si="11"/>
        <v>6</v>
      </c>
      <c r="AP74">
        <f t="shared" si="11"/>
        <v>24</v>
      </c>
      <c r="AQ74">
        <f t="shared" si="11"/>
        <v>20</v>
      </c>
      <c r="AR74">
        <f t="shared" si="11"/>
        <v>31</v>
      </c>
      <c r="AS74">
        <f t="shared" si="11"/>
        <v>68</v>
      </c>
      <c r="AT74">
        <f t="shared" si="11"/>
        <v>45</v>
      </c>
      <c r="AU74">
        <f t="shared" si="11"/>
        <v>140</v>
      </c>
      <c r="AV74">
        <f t="shared" si="11"/>
        <v>116</v>
      </c>
      <c r="AW74">
        <f t="shared" si="11"/>
        <v>65</v>
      </c>
      <c r="AX74">
        <f t="shared" si="11"/>
        <v>376</v>
      </c>
      <c r="AY74">
        <f t="shared" si="11"/>
        <v>322</v>
      </c>
      <c r="AZ74">
        <f t="shared" si="11"/>
        <v>382</v>
      </c>
      <c r="BA74">
        <f t="shared" si="11"/>
        <v>516</v>
      </c>
      <c r="BB74">
        <f t="shared" si="11"/>
        <v>548</v>
      </c>
      <c r="BC74">
        <f t="shared" si="11"/>
        <v>772</v>
      </c>
      <c r="BD74">
        <f t="shared" si="11"/>
        <v>1133</v>
      </c>
      <c r="BE74">
        <f t="shared" si="11"/>
        <v>1789</v>
      </c>
      <c r="BF74">
        <f t="shared" si="11"/>
        <v>1362</v>
      </c>
      <c r="BG74">
        <f t="shared" si="11"/>
        <v>5964</v>
      </c>
      <c r="BH74">
        <f t="shared" si="11"/>
        <v>5526</v>
      </c>
      <c r="BI74">
        <f t="shared" si="11"/>
        <v>6327</v>
      </c>
      <c r="BJ74">
        <f t="shared" si="11"/>
        <v>7676</v>
      </c>
      <c r="BK74">
        <f t="shared" si="11"/>
        <v>10571</v>
      </c>
      <c r="BL74">
        <f t="shared" si="11"/>
        <v>9893</v>
      </c>
      <c r="BM74">
        <f t="shared" si="11"/>
        <v>12038</v>
      </c>
      <c r="BN74">
        <f t="shared" si="11"/>
        <v>18058</v>
      </c>
      <c r="BO74">
        <f t="shared" si="11"/>
        <v>17821</v>
      </c>
      <c r="BP74">
        <f t="shared" si="11"/>
        <v>19821</v>
      </c>
      <c r="BQ74">
        <f t="shared" si="11"/>
        <v>19431</v>
      </c>
      <c r="BR74">
        <f t="shared" si="11"/>
        <v>20928</v>
      </c>
      <c r="BS74">
        <f t="shared" si="11"/>
        <v>26335</v>
      </c>
      <c r="BT74">
        <f t="shared" si="11"/>
        <v>25200</v>
      </c>
      <c r="BU74">
        <f t="shared" si="11"/>
        <v>30244</v>
      </c>
      <c r="BV74">
        <f t="shared" si="11"/>
        <v>31970</v>
      </c>
      <c r="BW74">
        <f t="shared" si="11"/>
        <v>33264</v>
      </c>
      <c r="BX74">
        <f t="shared" si="11"/>
        <v>28222</v>
      </c>
      <c r="BY74">
        <f t="shared" si="11"/>
        <v>29595</v>
      </c>
      <c r="BZ74">
        <f t="shared" si="11"/>
        <v>29556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Z74"/>
  <sheetViews>
    <sheetView topLeftCell="O44" workbookViewId="0">
      <selection activeCell="Y101" sqref="Y101"/>
    </sheetView>
  </sheetViews>
  <sheetFormatPr defaultRowHeight="14.5" x14ac:dyDescent="0.35"/>
  <cols>
    <col min="1" max="1" width="22.90625" bestFit="1" customWidth="1"/>
    <col min="72" max="78" width="10.453125" bestFit="1" customWidth="1"/>
  </cols>
  <sheetData>
    <row r="2" spans="1:78" x14ac:dyDescent="0.35">
      <c r="B2" s="1" t="str">
        <f>'time_series_19-covid-Confirmed'!E2</f>
        <v>1/22/20</v>
      </c>
      <c r="C2" s="1" t="str">
        <f>'time_series_19-covid-Confirmed'!F2</f>
        <v>1/23/20</v>
      </c>
      <c r="D2" s="1" t="str">
        <f>'time_series_19-covid-Confirmed'!G2</f>
        <v>1/24/20</v>
      </c>
      <c r="E2" s="1" t="str">
        <f>'time_series_19-covid-Confirmed'!H2</f>
        <v>1/25/20</v>
      </c>
      <c r="F2" s="1" t="str">
        <f>'time_series_19-covid-Confirmed'!I2</f>
        <v>1/26/20</v>
      </c>
      <c r="G2" s="1" t="str">
        <f>'time_series_19-covid-Confirmed'!J2</f>
        <v>1/27/20</v>
      </c>
      <c r="H2" s="1" t="str">
        <f>'time_series_19-covid-Confirmed'!K2</f>
        <v>1/28/20</v>
      </c>
      <c r="I2" s="1" t="str">
        <f>'time_series_19-covid-Confirmed'!L2</f>
        <v>1/29/20</v>
      </c>
      <c r="J2" s="1" t="str">
        <f>'time_series_19-covid-Confirmed'!M2</f>
        <v>1/30/20</v>
      </c>
      <c r="K2" s="1" t="str">
        <f>'time_series_19-covid-Confirmed'!N2</f>
        <v>1/31/20</v>
      </c>
      <c r="L2" s="1">
        <f>'time_series_19-covid-Confirmed'!O2</f>
        <v>43832</v>
      </c>
      <c r="M2" s="1">
        <f>'time_series_19-covid-Confirmed'!P2</f>
        <v>43863</v>
      </c>
      <c r="N2" s="1">
        <f>'time_series_19-covid-Confirmed'!Q2</f>
        <v>43892</v>
      </c>
      <c r="O2" s="1">
        <f>'time_series_19-covid-Confirmed'!R2</f>
        <v>43923</v>
      </c>
      <c r="P2" s="1">
        <f>'time_series_19-covid-Confirmed'!S2</f>
        <v>43953</v>
      </c>
      <c r="Q2" s="1">
        <f>'time_series_19-covid-Confirmed'!T2</f>
        <v>43984</v>
      </c>
      <c r="R2" s="1">
        <f>'time_series_19-covid-Confirmed'!U2</f>
        <v>44014</v>
      </c>
      <c r="S2" s="1">
        <f>'time_series_19-covid-Confirmed'!V2</f>
        <v>44045</v>
      </c>
      <c r="T2" s="1">
        <f>'time_series_19-covid-Confirmed'!W2</f>
        <v>44076</v>
      </c>
      <c r="U2" s="1">
        <f>'time_series_19-covid-Confirmed'!X2</f>
        <v>44106</v>
      </c>
      <c r="V2" s="1">
        <f>'time_series_19-covid-Confirmed'!Y2</f>
        <v>44137</v>
      </c>
      <c r="W2" s="1">
        <f>'time_series_19-covid-Confirmed'!Z2</f>
        <v>44167</v>
      </c>
      <c r="X2" s="1" t="str">
        <f>'time_series_19-covid-Confirmed'!AA2</f>
        <v>2/13/20</v>
      </c>
      <c r="Y2" s="1" t="str">
        <f>'time_series_19-covid-Confirmed'!AB2</f>
        <v>2/14/20</v>
      </c>
      <c r="Z2" s="1" t="str">
        <f>'time_series_19-covid-Confirmed'!AC2</f>
        <v>2/15/20</v>
      </c>
      <c r="AA2" s="1" t="str">
        <f>'time_series_19-covid-Confirmed'!AD2</f>
        <v>2/16/20</v>
      </c>
      <c r="AB2" s="1" t="str">
        <f>'time_series_19-covid-Confirmed'!AE2</f>
        <v>2/17/20</v>
      </c>
      <c r="AC2" s="1" t="str">
        <f>'time_series_19-covid-Confirmed'!AF2</f>
        <v>2/18/20</v>
      </c>
      <c r="AD2" s="1" t="str">
        <f>'time_series_19-covid-Confirmed'!AG2</f>
        <v>2/19/20</v>
      </c>
      <c r="AE2" s="1" t="str">
        <f>'time_series_19-covid-Confirmed'!AH2</f>
        <v>2/20/20</v>
      </c>
      <c r="AF2" s="1" t="str">
        <f>'time_series_19-covid-Confirmed'!AI2</f>
        <v>2/21/20</v>
      </c>
      <c r="AG2" s="1" t="str">
        <f>'time_series_19-covid-Confirmed'!AJ2</f>
        <v>2/22/20</v>
      </c>
      <c r="AH2" s="1" t="str">
        <f>'time_series_19-covid-Confirmed'!AK2</f>
        <v>2/23/20</v>
      </c>
      <c r="AI2" s="1" t="str">
        <f>'time_series_19-covid-Confirmed'!AL2</f>
        <v>2/24/20</v>
      </c>
      <c r="AJ2" s="1" t="str">
        <f>'time_series_19-covid-Confirmed'!AM2</f>
        <v>2/25/20</v>
      </c>
      <c r="AK2" s="1" t="str">
        <f>'time_series_19-covid-Confirmed'!AN2</f>
        <v>2/26/20</v>
      </c>
      <c r="AL2" s="1" t="str">
        <f>'time_series_19-covid-Confirmed'!AO2</f>
        <v>2/27/20</v>
      </c>
      <c r="AM2" s="1" t="str">
        <f>'time_series_19-covid-Confirmed'!AP2</f>
        <v>2/28/20</v>
      </c>
      <c r="AN2" s="1" t="str">
        <f>'time_series_19-covid-Confirmed'!AQ2</f>
        <v>2/29/20</v>
      </c>
      <c r="AO2" s="1">
        <f>'time_series_19-covid-Confirmed'!AR2</f>
        <v>43833</v>
      </c>
      <c r="AP2" s="1">
        <f>'time_series_19-covid-Confirmed'!AS2</f>
        <v>43864</v>
      </c>
      <c r="AQ2" s="1">
        <f>'time_series_19-covid-Confirmed'!AT2</f>
        <v>43893</v>
      </c>
      <c r="AR2" s="1">
        <f>'time_series_19-covid-Confirmed'!AU2</f>
        <v>43924</v>
      </c>
      <c r="AS2" s="1">
        <f>'time_series_19-covid-Confirmed'!AV2</f>
        <v>43954</v>
      </c>
      <c r="AT2" s="1">
        <f>'time_series_19-covid-Confirmed'!AW2</f>
        <v>43985</v>
      </c>
      <c r="AU2" s="1">
        <f>'time_series_19-covid-Confirmed'!AX2</f>
        <v>44015</v>
      </c>
      <c r="AV2" s="1">
        <f>'time_series_19-covid-Confirmed'!AY2</f>
        <v>44046</v>
      </c>
      <c r="AW2" s="1">
        <f>'time_series_19-covid-Confirmed'!AZ2</f>
        <v>44077</v>
      </c>
      <c r="AX2" s="1">
        <f>'time_series_19-covid-Confirmed'!BA2</f>
        <v>44107</v>
      </c>
      <c r="AY2" s="1">
        <f>'time_series_19-covid-Confirmed'!BB2</f>
        <v>44138</v>
      </c>
      <c r="AZ2" s="1">
        <f>'time_series_19-covid-Confirmed'!BC2</f>
        <v>44168</v>
      </c>
      <c r="BA2" s="1" t="str">
        <f>'time_series_19-covid-Confirmed'!BD2</f>
        <v>3/13/20</v>
      </c>
      <c r="BB2" s="1" t="str">
        <f>'time_series_19-covid-Confirmed'!BE2</f>
        <v>3/14/20</v>
      </c>
      <c r="BC2" s="1" t="str">
        <f>'time_series_19-covid-Confirmed'!BF2</f>
        <v>3/15/20</v>
      </c>
      <c r="BD2" s="1" t="str">
        <f>'time_series_19-covid-Confirmed'!BG2</f>
        <v>3/16/20</v>
      </c>
      <c r="BE2" s="1" t="str">
        <f>'time_series_19-covid-Confirmed'!BH2</f>
        <v>3/17/20</v>
      </c>
      <c r="BF2" s="1" t="str">
        <f>'time_series_19-covid-Confirmed'!BI2</f>
        <v>3/18/20</v>
      </c>
      <c r="BG2" s="1" t="str">
        <f>'time_series_19-covid-Confirmed'!BJ2</f>
        <v>3/19/20</v>
      </c>
      <c r="BH2" s="1" t="str">
        <f>'time_series_19-covid-Confirmed'!BK2</f>
        <v>3/20/20</v>
      </c>
      <c r="BI2" s="1" t="str">
        <f>'time_series_19-covid-Confirmed'!BL2</f>
        <v>3/21/20</v>
      </c>
      <c r="BJ2" s="1" t="str">
        <f>'time_series_19-covid-Confirmed'!BM2</f>
        <v>3/22/20</v>
      </c>
      <c r="BK2" s="1" t="str">
        <f>'time_series_19-covid-Confirmed'!BN2</f>
        <v>3/23/20</v>
      </c>
      <c r="BL2" s="1" t="str">
        <f>'time_series_19-covid-Confirmed'!BO2</f>
        <v>3/24/20</v>
      </c>
      <c r="BM2" s="1" t="str">
        <f>'time_series_19-covid-Confirmed'!BP2</f>
        <v>3/25/20</v>
      </c>
      <c r="BN2" s="1" t="str">
        <f>'time_series_19-covid-Confirmed'!BQ2</f>
        <v>3/26/20</v>
      </c>
      <c r="BO2" s="1" t="str">
        <f>'time_series_19-covid-Confirmed'!BR2</f>
        <v>3/27/20</v>
      </c>
      <c r="BP2" s="1" t="str">
        <f>'time_series_19-covid-Confirmed'!BS2</f>
        <v>3/28/20</v>
      </c>
      <c r="BQ2" s="1" t="str">
        <f>'time_series_19-covid-Confirmed'!BT2</f>
        <v>3/29/20</v>
      </c>
      <c r="BR2" s="1" t="str">
        <f>'time_series_19-covid-Confirmed'!BU2</f>
        <v>3/30/20</v>
      </c>
      <c r="BS2" s="1" t="str">
        <f>'time_series_19-covid-Confirmed'!BV2</f>
        <v>3/31/20</v>
      </c>
      <c r="BT2" s="1">
        <f>'time_series_19-covid-Confirmed'!BW2</f>
        <v>43834</v>
      </c>
      <c r="BU2" s="1">
        <f>'time_series_19-covid-Confirmed'!BX2</f>
        <v>43865</v>
      </c>
      <c r="BV2" s="1">
        <f>'time_series_19-covid-Confirmed'!BY2</f>
        <v>43894</v>
      </c>
      <c r="BW2" s="1">
        <f>'time_series_19-covid-Confirmed'!BZ2</f>
        <v>43925</v>
      </c>
      <c r="BX2" s="1">
        <f>'time_series_19-covid-Confirmed'!CA2</f>
        <v>43955</v>
      </c>
      <c r="BY2" s="1">
        <f>'time_series_19-covid-Confirmed'!CB2</f>
        <v>43986</v>
      </c>
      <c r="BZ2" s="1">
        <f>'time_series_19-covid-Confirmed'!CC2</f>
        <v>44016</v>
      </c>
    </row>
    <row r="3" spans="1:78" x14ac:dyDescent="0.35">
      <c r="A3" t="s">
        <v>252</v>
      </c>
      <c r="B3">
        <f>'time_series_19-covid-Recovered'!E1</f>
        <v>28</v>
      </c>
      <c r="C3">
        <f>'time_series_19-covid-Recovered'!F1</f>
        <v>30</v>
      </c>
      <c r="D3">
        <f>'time_series_19-covid-Recovered'!G1</f>
        <v>36</v>
      </c>
      <c r="E3">
        <f>'time_series_19-covid-Recovered'!H1</f>
        <v>39</v>
      </c>
      <c r="F3">
        <f>'time_series_19-covid-Recovered'!I1</f>
        <v>52</v>
      </c>
      <c r="G3">
        <f>'time_series_19-covid-Recovered'!J1</f>
        <v>61</v>
      </c>
      <c r="H3">
        <f>'time_series_19-covid-Recovered'!K1</f>
        <v>107</v>
      </c>
      <c r="I3">
        <f>'time_series_19-covid-Recovered'!L1</f>
        <v>126</v>
      </c>
      <c r="J3">
        <f>'time_series_19-covid-Recovered'!M1</f>
        <v>143</v>
      </c>
      <c r="K3">
        <f>'time_series_19-covid-Recovered'!N1</f>
        <v>222</v>
      </c>
      <c r="L3">
        <f>'time_series_19-covid-Recovered'!O1</f>
        <v>284</v>
      </c>
      <c r="M3">
        <f>'time_series_19-covid-Recovered'!P1</f>
        <v>472</v>
      </c>
      <c r="N3">
        <f>'time_series_19-covid-Recovered'!Q1</f>
        <v>623</v>
      </c>
      <c r="O3">
        <f>'time_series_19-covid-Recovered'!R1</f>
        <v>852</v>
      </c>
      <c r="P3">
        <f>'time_series_19-covid-Recovered'!S1</f>
        <v>1124</v>
      </c>
      <c r="Q3">
        <f>'time_series_19-covid-Recovered'!T1</f>
        <v>1487</v>
      </c>
      <c r="R3">
        <f>'time_series_19-covid-Recovered'!U1</f>
        <v>2011</v>
      </c>
      <c r="S3">
        <f>'time_series_19-covid-Recovered'!V1</f>
        <v>2616</v>
      </c>
      <c r="T3">
        <f>'time_series_19-covid-Recovered'!W1</f>
        <v>3244</v>
      </c>
      <c r="U3">
        <f>'time_series_19-covid-Recovered'!X1</f>
        <v>3946</v>
      </c>
      <c r="V3">
        <f>'time_series_19-covid-Recovered'!Y1</f>
        <v>4683</v>
      </c>
      <c r="W3">
        <f>'time_series_19-covid-Recovered'!Z1</f>
        <v>5150</v>
      </c>
      <c r="X3">
        <f>'time_series_19-covid-Recovered'!AA1</f>
        <v>6295</v>
      </c>
      <c r="Y3">
        <f>'time_series_19-covid-Recovered'!AB1</f>
        <v>8058</v>
      </c>
      <c r="Z3">
        <f>'time_series_19-covid-Recovered'!AC1</f>
        <v>9395</v>
      </c>
      <c r="AA3">
        <f>'time_series_19-covid-Recovered'!AD1</f>
        <v>10865</v>
      </c>
      <c r="AB3">
        <f>'time_series_19-covid-Recovered'!AE1</f>
        <v>12583</v>
      </c>
      <c r="AC3">
        <f>'time_series_19-covid-Recovered'!AF1</f>
        <v>14352</v>
      </c>
      <c r="AD3">
        <f>'time_series_19-covid-Recovered'!AG1</f>
        <v>16121</v>
      </c>
      <c r="AE3">
        <f>'time_series_19-covid-Recovered'!AH1</f>
        <v>18177</v>
      </c>
      <c r="AF3">
        <f>'time_series_19-covid-Recovered'!AI1</f>
        <v>18890</v>
      </c>
      <c r="AG3">
        <f>'time_series_19-covid-Recovered'!AJ1</f>
        <v>22886</v>
      </c>
      <c r="AH3">
        <f>'time_series_19-covid-Recovered'!AK1</f>
        <v>23394</v>
      </c>
      <c r="AI3">
        <f>'time_series_19-covid-Recovered'!AL1</f>
        <v>25227</v>
      </c>
      <c r="AJ3">
        <f>'time_series_19-covid-Recovered'!AM1</f>
        <v>27905</v>
      </c>
      <c r="AK3">
        <f>'time_series_19-covid-Recovered'!AN1</f>
        <v>30384</v>
      </c>
      <c r="AL3">
        <f>'time_series_19-covid-Recovered'!AO1</f>
        <v>33277</v>
      </c>
      <c r="AM3">
        <f>'time_series_19-covid-Recovered'!AP1</f>
        <v>36711</v>
      </c>
      <c r="AN3">
        <f>'time_series_19-covid-Recovered'!AQ1</f>
        <v>39782</v>
      </c>
      <c r="AO3">
        <f>'time_series_19-covid-Recovered'!AR1</f>
        <v>42716</v>
      </c>
      <c r="AP3">
        <f>'time_series_19-covid-Recovered'!AS1</f>
        <v>45602</v>
      </c>
      <c r="AQ3">
        <f>'time_series_19-covid-Recovered'!AT1</f>
        <v>48228</v>
      </c>
      <c r="AR3">
        <f>'time_series_19-covid-Recovered'!AU1</f>
        <v>51170</v>
      </c>
      <c r="AS3">
        <f>'time_series_19-covid-Recovered'!AV1</f>
        <v>53796</v>
      </c>
      <c r="AT3">
        <f>'time_series_19-covid-Recovered'!AW1</f>
        <v>55865</v>
      </c>
      <c r="AU3">
        <f>'time_series_19-covid-Recovered'!AX1</f>
        <v>58358</v>
      </c>
      <c r="AV3">
        <f>'time_series_19-covid-Recovered'!AY1</f>
        <v>60694</v>
      </c>
      <c r="AW3">
        <f>'time_series_19-covid-Recovered'!AZ1</f>
        <v>62494</v>
      </c>
      <c r="AX3">
        <f>'time_series_19-covid-Recovered'!BA1</f>
        <v>64404</v>
      </c>
      <c r="AY3">
        <f>'time_series_19-covid-Recovered'!BB1</f>
        <v>67003</v>
      </c>
      <c r="AZ3">
        <f>'time_series_19-covid-Recovered'!BC1</f>
        <v>68324</v>
      </c>
      <c r="BA3">
        <f>'time_series_19-covid-Recovered'!BD1</f>
        <v>70251</v>
      </c>
      <c r="BB3">
        <f>'time_series_19-covid-Recovered'!BE1</f>
        <v>72624</v>
      </c>
      <c r="BC3">
        <f>'time_series_19-covid-Recovered'!BF1</f>
        <v>76034</v>
      </c>
      <c r="BD3">
        <f>'time_series_19-covid-Recovered'!BG1</f>
        <v>78088</v>
      </c>
      <c r="BE3">
        <f>'time_series_19-covid-Recovered'!BH1</f>
        <v>80840</v>
      </c>
      <c r="BF3">
        <f>'time_series_19-covid-Recovered'!BI1</f>
        <v>83312</v>
      </c>
      <c r="BG3">
        <f>'time_series_19-covid-Recovered'!BJ1</f>
        <v>84975</v>
      </c>
      <c r="BH3">
        <f>'time_series_19-covid-Recovered'!BK1</f>
        <v>87420</v>
      </c>
      <c r="BI3">
        <f>'time_series_19-covid-Recovered'!BL1</f>
        <v>91692</v>
      </c>
      <c r="BJ3">
        <f>'time_series_19-covid-Recovered'!BM1</f>
        <v>97899</v>
      </c>
      <c r="BK3">
        <f>'time_series_19-covid-Recovered'!BN1</f>
        <v>98351</v>
      </c>
      <c r="BL3">
        <f>'time_series_19-covid-Recovered'!BO1</f>
        <v>108000</v>
      </c>
      <c r="BM3">
        <f>'time_series_19-covid-Recovered'!BP1</f>
        <v>113787</v>
      </c>
      <c r="BN3">
        <f>'time_series_19-covid-Recovered'!BQ1</f>
        <v>122150</v>
      </c>
      <c r="BO3">
        <f>'time_series_19-covid-Recovered'!BR1</f>
        <v>130915</v>
      </c>
      <c r="BP3">
        <f>'time_series_19-covid-Recovered'!BS1</f>
        <v>139415</v>
      </c>
      <c r="BQ3">
        <f>'time_series_19-covid-Recovered'!BT1</f>
        <v>149082</v>
      </c>
      <c r="BR3">
        <f>'time_series_19-covid-Recovered'!BU1</f>
        <v>164566</v>
      </c>
      <c r="BS3">
        <f>'time_series_19-covid-Recovered'!BV1</f>
        <v>178034</v>
      </c>
      <c r="BT3">
        <f>'time_series_19-covid-Recovered'!BW1</f>
        <v>193177</v>
      </c>
      <c r="BU3">
        <f>'time_series_19-covid-Recovered'!BX1</f>
        <v>210263</v>
      </c>
      <c r="BV3">
        <f>'time_series_19-covid-Recovered'!BY1</f>
        <v>225796</v>
      </c>
      <c r="BW3">
        <f>'time_series_19-covid-Recovered'!BZ1</f>
        <v>246152</v>
      </c>
      <c r="BX3">
        <f>'time_series_19-covid-Recovered'!CA1</f>
        <v>260012</v>
      </c>
      <c r="BY3">
        <f>'time_series_19-covid-Recovered'!CB1</f>
        <v>276515</v>
      </c>
      <c r="BZ3">
        <f>'time_series_19-covid-Recovered'!CC1</f>
        <v>300054</v>
      </c>
    </row>
    <row r="4" spans="1:78" x14ac:dyDescent="0.35">
      <c r="A4" t="s">
        <v>323</v>
      </c>
      <c r="B4">
        <f>SUM('time_series_19-covid-Recovered'!E220:E226)+SUM('time_series_19-covid-Recovered'!E238:E240)+'time_series_19-covid-Recovered'!E247</f>
        <v>0</v>
      </c>
      <c r="C4">
        <f>SUM('time_series_19-covid-Recovered'!F220:F226)+SUM('time_series_19-covid-Recovered'!F238:F240)+'time_series_19-covid-Recovered'!F247</f>
        <v>0</v>
      </c>
      <c r="D4">
        <f>SUM('time_series_19-covid-Recovered'!G220:G226)+SUM('time_series_19-covid-Recovered'!G238:G240)+'time_series_19-covid-Recovered'!G247</f>
        <v>0</v>
      </c>
      <c r="E4">
        <f>SUM('time_series_19-covid-Recovered'!H220:H226)+SUM('time_series_19-covid-Recovered'!H238:H240)+'time_series_19-covid-Recovered'!H247</f>
        <v>0</v>
      </c>
      <c r="F4">
        <f>SUM('time_series_19-covid-Recovered'!I220:I226)+SUM('time_series_19-covid-Recovered'!I238:I240)+'time_series_19-covid-Recovered'!I247</f>
        <v>0</v>
      </c>
      <c r="G4">
        <f>SUM('time_series_19-covid-Recovered'!J220:J226)+SUM('time_series_19-covid-Recovered'!J238:J240)+'time_series_19-covid-Recovered'!J247</f>
        <v>0</v>
      </c>
      <c r="H4">
        <f>SUM('time_series_19-covid-Recovered'!K220:K226)+SUM('time_series_19-covid-Recovered'!K238:K240)+'time_series_19-covid-Recovered'!K247</f>
        <v>0</v>
      </c>
      <c r="I4">
        <f>SUM('time_series_19-covid-Recovered'!L220:L226)+SUM('time_series_19-covid-Recovered'!L238:L240)+'time_series_19-covid-Recovered'!L247</f>
        <v>0</v>
      </c>
      <c r="J4">
        <f>SUM('time_series_19-covid-Recovered'!M220:M226)+SUM('time_series_19-covid-Recovered'!M238:M240)+'time_series_19-covid-Recovered'!M247</f>
        <v>0</v>
      </c>
      <c r="K4">
        <f>SUM('time_series_19-covid-Recovered'!N220:N226)+SUM('time_series_19-covid-Recovered'!N238:N240)+'time_series_19-covid-Recovered'!N247</f>
        <v>0</v>
      </c>
      <c r="L4">
        <f>SUM('time_series_19-covid-Recovered'!O220:O226)+SUM('time_series_19-covid-Recovered'!O238:O240)+'time_series_19-covid-Recovered'!O247</f>
        <v>0</v>
      </c>
      <c r="M4">
        <f>SUM('time_series_19-covid-Recovered'!P220:P226)+SUM('time_series_19-covid-Recovered'!P238:P240)+'time_series_19-covid-Recovered'!P247</f>
        <v>0</v>
      </c>
      <c r="N4">
        <f>SUM('time_series_19-covid-Recovered'!Q220:Q226)+SUM('time_series_19-covid-Recovered'!Q238:Q240)+'time_series_19-covid-Recovered'!Q247</f>
        <v>0</v>
      </c>
      <c r="O4">
        <f>SUM('time_series_19-covid-Recovered'!R220:R226)+SUM('time_series_19-covid-Recovered'!R238:R240)+'time_series_19-covid-Recovered'!R247</f>
        <v>0</v>
      </c>
      <c r="P4">
        <f>SUM('time_series_19-covid-Recovered'!S220:S226)+SUM('time_series_19-covid-Recovered'!S238:S240)+'time_series_19-covid-Recovered'!S247</f>
        <v>0</v>
      </c>
      <c r="Q4">
        <f>SUM('time_series_19-covid-Recovered'!T220:T226)+SUM('time_series_19-covid-Recovered'!T238:T240)+'time_series_19-covid-Recovered'!T247</f>
        <v>0</v>
      </c>
      <c r="R4">
        <f>SUM('time_series_19-covid-Recovered'!U220:U226)+SUM('time_series_19-covid-Recovered'!U238:U240)+'time_series_19-covid-Recovered'!U247</f>
        <v>0</v>
      </c>
      <c r="S4">
        <f>SUM('time_series_19-covid-Recovered'!V220:V226)+SUM('time_series_19-covid-Recovered'!V238:V240)+'time_series_19-covid-Recovered'!V247</f>
        <v>0</v>
      </c>
      <c r="T4">
        <f>SUM('time_series_19-covid-Recovered'!W220:W226)+SUM('time_series_19-covid-Recovered'!W238:W240)+'time_series_19-covid-Recovered'!W247</f>
        <v>0</v>
      </c>
      <c r="U4">
        <f>SUM('time_series_19-covid-Recovered'!X220:X226)+SUM('time_series_19-covid-Recovered'!X238:X240)+'time_series_19-covid-Recovered'!X247</f>
        <v>0</v>
      </c>
      <c r="V4">
        <f>SUM('time_series_19-covid-Recovered'!Y220:Y226)+SUM('time_series_19-covid-Recovered'!Y238:Y240)+'time_series_19-covid-Recovered'!Y247</f>
        <v>0</v>
      </c>
      <c r="W4">
        <f>SUM('time_series_19-covid-Recovered'!Z220:Z226)+SUM('time_series_19-covid-Recovered'!Z238:Z240)+'time_series_19-covid-Recovered'!Z247</f>
        <v>1</v>
      </c>
      <c r="X4">
        <f>SUM('time_series_19-covid-Recovered'!AA220:AA226)+SUM('time_series_19-covid-Recovered'!AA238:AA240)+'time_series_19-covid-Recovered'!AA247</f>
        <v>1</v>
      </c>
      <c r="Y4">
        <f>SUM('time_series_19-covid-Recovered'!AB220:AB226)+SUM('time_series_19-covid-Recovered'!AB238:AB240)+'time_series_19-covid-Recovered'!AB247</f>
        <v>1</v>
      </c>
      <c r="Z4">
        <f>SUM('time_series_19-covid-Recovered'!AC220:AC226)+SUM('time_series_19-covid-Recovered'!AC238:AC240)+'time_series_19-covid-Recovered'!AC247</f>
        <v>1</v>
      </c>
      <c r="AA4">
        <f>SUM('time_series_19-covid-Recovered'!AD220:AD226)+SUM('time_series_19-covid-Recovered'!AD238:AD240)+'time_series_19-covid-Recovered'!AD247</f>
        <v>8</v>
      </c>
      <c r="AB4">
        <f>SUM('time_series_19-covid-Recovered'!AE220:AE226)+SUM('time_series_19-covid-Recovered'!AE238:AE240)+'time_series_19-covid-Recovered'!AE247</f>
        <v>8</v>
      </c>
      <c r="AC4">
        <f>SUM('time_series_19-covid-Recovered'!AF220:AF226)+SUM('time_series_19-covid-Recovered'!AF238:AF240)+'time_series_19-covid-Recovered'!AF247</f>
        <v>8</v>
      </c>
      <c r="AD4">
        <f>SUM('time_series_19-covid-Recovered'!AG220:AG226)+SUM('time_series_19-covid-Recovered'!AG238:AG240)+'time_series_19-covid-Recovered'!AG247</f>
        <v>8</v>
      </c>
      <c r="AE4">
        <f>SUM('time_series_19-covid-Recovered'!AH220:AH226)+SUM('time_series_19-covid-Recovered'!AH238:AH240)+'time_series_19-covid-Recovered'!AH247</f>
        <v>8</v>
      </c>
      <c r="AF4">
        <f>SUM('time_series_19-covid-Recovered'!AI220:AI226)+SUM('time_series_19-covid-Recovered'!AI238:AI240)+'time_series_19-covid-Recovered'!AI247</f>
        <v>8</v>
      </c>
      <c r="AG4">
        <f>SUM('time_series_19-covid-Recovered'!AJ220:AJ226)+SUM('time_series_19-covid-Recovered'!AJ238:AJ240)+'time_series_19-covid-Recovered'!AJ247</f>
        <v>8</v>
      </c>
      <c r="AH4">
        <f>SUM('time_series_19-covid-Recovered'!AK220:AK226)+SUM('time_series_19-covid-Recovered'!AK238:AK240)+'time_series_19-covid-Recovered'!AK247</f>
        <v>8</v>
      </c>
      <c r="AI4">
        <f>SUM('time_series_19-covid-Recovered'!AL220:AL226)+SUM('time_series_19-covid-Recovered'!AL238:AL240)+'time_series_19-covid-Recovered'!AL247</f>
        <v>8</v>
      </c>
      <c r="AJ4">
        <f>SUM('time_series_19-covid-Recovered'!AM220:AM226)+SUM('time_series_19-covid-Recovered'!AM238:AM240)+'time_series_19-covid-Recovered'!AM247</f>
        <v>8</v>
      </c>
      <c r="AK4">
        <f>SUM('time_series_19-covid-Recovered'!AN220:AN226)+SUM('time_series_19-covid-Recovered'!AN238:AN240)+'time_series_19-covid-Recovered'!AN247</f>
        <v>8</v>
      </c>
      <c r="AL4">
        <f>SUM('time_series_19-covid-Recovered'!AO220:AO226)+SUM('time_series_19-covid-Recovered'!AO238:AO240)+'time_series_19-covid-Recovered'!AO247</f>
        <v>8</v>
      </c>
      <c r="AM4">
        <f>SUM('time_series_19-covid-Recovered'!AP220:AP226)+SUM('time_series_19-covid-Recovered'!AP238:AP240)+'time_series_19-covid-Recovered'!AP247</f>
        <v>8</v>
      </c>
      <c r="AN4">
        <f>SUM('time_series_19-covid-Recovered'!AQ220:AQ226)+SUM('time_series_19-covid-Recovered'!AQ238:AQ240)+'time_series_19-covid-Recovered'!AQ247</f>
        <v>8</v>
      </c>
      <c r="AO4">
        <f>SUM('time_series_19-covid-Recovered'!AR220:AR226)+SUM('time_series_19-covid-Recovered'!AR238:AR240)+'time_series_19-covid-Recovered'!AR247</f>
        <v>8</v>
      </c>
      <c r="AP4">
        <f>SUM('time_series_19-covid-Recovered'!AS220:AS226)+SUM('time_series_19-covid-Recovered'!AS238:AS240)+'time_series_19-covid-Recovered'!AS247</f>
        <v>8</v>
      </c>
      <c r="AQ4">
        <f>SUM('time_series_19-covid-Recovered'!AT220:AT226)+SUM('time_series_19-covid-Recovered'!AT238:AT240)+'time_series_19-covid-Recovered'!AT247</f>
        <v>8</v>
      </c>
      <c r="AR4">
        <f>SUM('time_series_19-covid-Recovered'!AU220:AU226)+SUM('time_series_19-covid-Recovered'!AU238:AU240)+'time_series_19-covid-Recovered'!AU247</f>
        <v>8</v>
      </c>
      <c r="AS4">
        <f>SUM('time_series_19-covid-Recovered'!AV220:AV226)+SUM('time_series_19-covid-Recovered'!AV238:AV240)+'time_series_19-covid-Recovered'!AV247</f>
        <v>8</v>
      </c>
      <c r="AT4">
        <f>SUM('time_series_19-covid-Recovered'!AW220:AW226)+SUM('time_series_19-covid-Recovered'!AW238:AW240)+'time_series_19-covid-Recovered'!AW247</f>
        <v>8</v>
      </c>
      <c r="AU4">
        <f>SUM('time_series_19-covid-Recovered'!AX220:AX226)+SUM('time_series_19-covid-Recovered'!AX238:AX240)+'time_series_19-covid-Recovered'!AX247</f>
        <v>18</v>
      </c>
      <c r="AV4">
        <f>SUM('time_series_19-covid-Recovered'!AY220:AY226)+SUM('time_series_19-covid-Recovered'!AY238:AY240)+'time_series_19-covid-Recovered'!AY247</f>
        <v>18</v>
      </c>
      <c r="AW4">
        <f>SUM('time_series_19-covid-Recovered'!AZ220:AZ226)+SUM('time_series_19-covid-Recovered'!AZ238:AZ240)+'time_series_19-covid-Recovered'!AZ247</f>
        <v>18</v>
      </c>
      <c r="AX4">
        <f>SUM('time_series_19-covid-Recovered'!BA220:BA226)+SUM('time_series_19-covid-Recovered'!BA238:BA240)+'time_series_19-covid-Recovered'!BA247</f>
        <v>19</v>
      </c>
      <c r="AY4">
        <f>SUM('time_series_19-covid-Recovered'!BB220:BB226)+SUM('time_series_19-covid-Recovered'!BB238:BB240)+'time_series_19-covid-Recovered'!BB247</f>
        <v>19</v>
      </c>
      <c r="AZ4">
        <f>SUM('time_series_19-covid-Recovered'!BC220:BC226)+SUM('time_series_19-covid-Recovered'!BC238:BC240)+'time_series_19-covid-Recovered'!BC247</f>
        <v>19</v>
      </c>
      <c r="BA4">
        <f>SUM('time_series_19-covid-Recovered'!BD220:BD226)+SUM('time_series_19-covid-Recovered'!BD238:BD240)+'time_series_19-covid-Recovered'!BD247</f>
        <v>19</v>
      </c>
      <c r="BB4">
        <f>SUM('time_series_19-covid-Recovered'!BE220:BE226)+SUM('time_series_19-covid-Recovered'!BE238:BE240)+'time_series_19-covid-Recovered'!BE247</f>
        <v>19</v>
      </c>
      <c r="BC4">
        <f>SUM('time_series_19-covid-Recovered'!BF220:BF226)+SUM('time_series_19-covid-Recovered'!BF238:BF240)+'time_series_19-covid-Recovered'!BF247</f>
        <v>19</v>
      </c>
      <c r="BD4">
        <f>SUM('time_series_19-covid-Recovered'!BG220:BG226)+SUM('time_series_19-covid-Recovered'!BG238:BG240)+'time_series_19-covid-Recovered'!BG247</f>
        <v>21</v>
      </c>
      <c r="BE4">
        <f>SUM('time_series_19-covid-Recovered'!BH220:BH226)+SUM('time_series_19-covid-Recovered'!BH238:BH240)+'time_series_19-covid-Recovered'!BH247</f>
        <v>53</v>
      </c>
      <c r="BF4">
        <f>SUM('time_series_19-covid-Recovered'!BI220:BI226)+SUM('time_series_19-covid-Recovered'!BI238:BI240)+'time_series_19-covid-Recovered'!BI247</f>
        <v>67</v>
      </c>
      <c r="BG4">
        <f>SUM('time_series_19-covid-Recovered'!BJ220:BJ226)+SUM('time_series_19-covid-Recovered'!BJ238:BJ240)+'time_series_19-covid-Recovered'!BJ247</f>
        <v>67</v>
      </c>
      <c r="BH4">
        <f>SUM('time_series_19-covid-Recovered'!BK220:BK226)+SUM('time_series_19-covid-Recovered'!BK238:BK240)+'time_series_19-covid-Recovered'!BK247</f>
        <v>67</v>
      </c>
      <c r="BI4">
        <f>SUM('time_series_19-covid-Recovered'!BL220:BL226)+SUM('time_series_19-covid-Recovered'!BL238:BL240)+'time_series_19-covid-Recovered'!BL247</f>
        <v>67</v>
      </c>
      <c r="BJ4">
        <f>SUM('time_series_19-covid-Recovered'!BM220:BM226)+SUM('time_series_19-covid-Recovered'!BM238:BM240)+'time_series_19-covid-Recovered'!BM247</f>
        <v>67</v>
      </c>
      <c r="BK4">
        <f>SUM('time_series_19-covid-Recovered'!BN220:BN226)+SUM('time_series_19-covid-Recovered'!BN238:BN240)+'time_series_19-covid-Recovered'!BN247</f>
        <v>67</v>
      </c>
      <c r="BL4">
        <f>SUM('time_series_19-covid-Recovered'!BO220:BO226)+SUM('time_series_19-covid-Recovered'!BO238:BO240)+'time_series_19-covid-Recovered'!BO247</f>
        <v>140</v>
      </c>
      <c r="BM4">
        <f>SUM('time_series_19-covid-Recovered'!BP220:BP226)+SUM('time_series_19-covid-Recovered'!BP238:BP240)+'time_series_19-covid-Recovered'!BP247</f>
        <v>140</v>
      </c>
      <c r="BN4">
        <f>SUM('time_series_19-covid-Recovered'!BQ220:BQ226)+SUM('time_series_19-covid-Recovered'!BQ238:BQ240)+'time_series_19-covid-Recovered'!BQ247</f>
        <v>150</v>
      </c>
      <c r="BO4">
        <f>SUM('time_series_19-covid-Recovered'!BR220:BR226)+SUM('time_series_19-covid-Recovered'!BR238:BR240)+'time_series_19-covid-Recovered'!BR247</f>
        <v>151</v>
      </c>
      <c r="BP4">
        <f>SUM('time_series_19-covid-Recovered'!BS220:BS226)+SUM('time_series_19-covid-Recovered'!BS238:BS240)+'time_series_19-covid-Recovered'!BS247</f>
        <v>151</v>
      </c>
      <c r="BQ4">
        <f>SUM('time_series_19-covid-Recovered'!BT220:BT226)+SUM('time_series_19-covid-Recovered'!BT238:BT240)+'time_series_19-covid-Recovered'!BT247</f>
        <v>151</v>
      </c>
      <c r="BR4">
        <f>SUM('time_series_19-covid-Recovered'!BU220:BU226)+SUM('time_series_19-covid-Recovered'!BU238:BU240)+'time_series_19-covid-Recovered'!BU247</f>
        <v>171</v>
      </c>
      <c r="BS4">
        <f>SUM('time_series_19-covid-Recovered'!BV220:BV226)+SUM('time_series_19-covid-Recovered'!BV238:BV240)+'time_series_19-covid-Recovered'!BV247</f>
        <v>179</v>
      </c>
      <c r="BT4">
        <f>SUM('time_series_19-covid-Recovered'!BW220:BW226)+SUM('time_series_19-covid-Recovered'!BW238:BW240)+'time_series_19-covid-Recovered'!BW247</f>
        <v>179</v>
      </c>
      <c r="BU4">
        <f>SUM('time_series_19-covid-Recovered'!BX220:BX226)+SUM('time_series_19-covid-Recovered'!BX238:BX240)+'time_series_19-covid-Recovered'!BX247</f>
        <v>192</v>
      </c>
      <c r="BV4">
        <f>SUM('time_series_19-covid-Recovered'!BY220:BY226)+SUM('time_series_19-covid-Recovered'!BY238:BY240)+'time_series_19-covid-Recovered'!BY247</f>
        <v>208</v>
      </c>
      <c r="BW4">
        <f>SUM('time_series_19-covid-Recovered'!BZ220:BZ226)+SUM('time_series_19-covid-Recovered'!BZ238:BZ240)+'time_series_19-covid-Recovered'!BZ247</f>
        <v>215</v>
      </c>
      <c r="BX4">
        <f>SUM('time_series_19-covid-Recovered'!CA220:CA226)+SUM('time_series_19-covid-Recovered'!CA238:CA240)+'time_series_19-covid-Recovered'!CA247</f>
        <v>229</v>
      </c>
      <c r="BY4">
        <f>SUM('time_series_19-covid-Recovered'!CB220:CB226)+SUM('time_series_19-covid-Recovered'!CB238:CB240)+'time_series_19-covid-Recovered'!CB247</f>
        <v>287</v>
      </c>
      <c r="BZ4">
        <f>SUM('time_series_19-covid-Recovered'!CC220:CC226)+SUM('time_series_19-covid-Recovered'!CC238:CC240)+'time_series_19-covid-Recovered'!CC247</f>
        <v>325</v>
      </c>
    </row>
    <row r="5" spans="1:78" x14ac:dyDescent="0.35">
      <c r="A5" t="s">
        <v>302</v>
      </c>
      <c r="B5">
        <f>'time_series_19-covid-Recovered'!E134</f>
        <v>0</v>
      </c>
      <c r="C5">
        <f>'time_series_19-covid-Recovered'!F134</f>
        <v>0</v>
      </c>
      <c r="D5">
        <f>'time_series_19-covid-Recovered'!G134</f>
        <v>0</v>
      </c>
      <c r="E5">
        <f>'time_series_19-covid-Recovered'!H134</f>
        <v>0</v>
      </c>
      <c r="F5">
        <f>'time_series_19-covid-Recovered'!I134</f>
        <v>0</v>
      </c>
      <c r="G5">
        <f>'time_series_19-covid-Recovered'!J134</f>
        <v>0</v>
      </c>
      <c r="H5">
        <f>'time_series_19-covid-Recovered'!K134</f>
        <v>0</v>
      </c>
      <c r="I5">
        <f>'time_series_19-covid-Recovered'!L134</f>
        <v>0</v>
      </c>
      <c r="J5">
        <f>'time_series_19-covid-Recovered'!M134</f>
        <v>0</v>
      </c>
      <c r="K5">
        <f>'time_series_19-covid-Recovered'!N134</f>
        <v>0</v>
      </c>
      <c r="L5">
        <f>'time_series_19-covid-Recovered'!O134</f>
        <v>0</v>
      </c>
      <c r="M5">
        <f>'time_series_19-covid-Recovered'!P134</f>
        <v>0</v>
      </c>
      <c r="N5">
        <f>'time_series_19-covid-Recovered'!Q134</f>
        <v>0</v>
      </c>
      <c r="O5">
        <f>'time_series_19-covid-Recovered'!R134</f>
        <v>0</v>
      </c>
      <c r="P5">
        <f>'time_series_19-covid-Recovered'!S134</f>
        <v>0</v>
      </c>
      <c r="Q5">
        <f>'time_series_19-covid-Recovered'!T134</f>
        <v>0</v>
      </c>
      <c r="R5">
        <f>'time_series_19-covid-Recovered'!U134</f>
        <v>0</v>
      </c>
      <c r="S5">
        <f>'time_series_19-covid-Recovered'!V134</f>
        <v>0</v>
      </c>
      <c r="T5">
        <f>'time_series_19-covid-Recovered'!W134</f>
        <v>0</v>
      </c>
      <c r="U5">
        <f>'time_series_19-covid-Recovered'!X134</f>
        <v>0</v>
      </c>
      <c r="V5">
        <f>'time_series_19-covid-Recovered'!Y134</f>
        <v>0</v>
      </c>
      <c r="W5">
        <f>'time_series_19-covid-Recovered'!Z134</f>
        <v>0</v>
      </c>
      <c r="X5">
        <f>'time_series_19-covid-Recovered'!AA134</f>
        <v>0</v>
      </c>
      <c r="Y5">
        <f>'time_series_19-covid-Recovered'!AB134</f>
        <v>0</v>
      </c>
      <c r="Z5">
        <f>'time_series_19-covid-Recovered'!AC134</f>
        <v>0</v>
      </c>
      <c r="AA5">
        <f>'time_series_19-covid-Recovered'!AD134</f>
        <v>0</v>
      </c>
      <c r="AB5">
        <f>'time_series_19-covid-Recovered'!AE134</f>
        <v>0</v>
      </c>
      <c r="AC5">
        <f>'time_series_19-covid-Recovered'!AF134</f>
        <v>0</v>
      </c>
      <c r="AD5">
        <f>'time_series_19-covid-Recovered'!AG134</f>
        <v>0</v>
      </c>
      <c r="AE5">
        <f>'time_series_19-covid-Recovered'!AH134</f>
        <v>0</v>
      </c>
      <c r="AF5">
        <f>'time_series_19-covid-Recovered'!AI134</f>
        <v>0</v>
      </c>
      <c r="AG5">
        <f>'time_series_19-covid-Recovered'!AJ134</f>
        <v>1</v>
      </c>
      <c r="AH5">
        <f>'time_series_19-covid-Recovered'!AK134</f>
        <v>2</v>
      </c>
      <c r="AI5">
        <f>'time_series_19-covid-Recovered'!AL134</f>
        <v>1</v>
      </c>
      <c r="AJ5">
        <f>'time_series_19-covid-Recovered'!AM134</f>
        <v>1</v>
      </c>
      <c r="AK5">
        <f>'time_series_19-covid-Recovered'!AN134</f>
        <v>3</v>
      </c>
      <c r="AL5">
        <f>'time_series_19-covid-Recovered'!AO134</f>
        <v>45</v>
      </c>
      <c r="AM5">
        <f>'time_series_19-covid-Recovered'!AP134</f>
        <v>46</v>
      </c>
      <c r="AN5">
        <f>'time_series_19-covid-Recovered'!AQ134</f>
        <v>46</v>
      </c>
      <c r="AO5">
        <f>'time_series_19-covid-Recovered'!AR134</f>
        <v>83</v>
      </c>
      <c r="AP5">
        <f>'time_series_19-covid-Recovered'!AS134</f>
        <v>149</v>
      </c>
      <c r="AQ5">
        <f>'time_series_19-covid-Recovered'!AT134</f>
        <v>160</v>
      </c>
      <c r="AR5">
        <f>'time_series_19-covid-Recovered'!AU134</f>
        <v>276</v>
      </c>
      <c r="AS5">
        <f>'time_series_19-covid-Recovered'!AV134</f>
        <v>414</v>
      </c>
      <c r="AT5">
        <f>'time_series_19-covid-Recovered'!AW134</f>
        <v>523</v>
      </c>
      <c r="AU5">
        <f>'time_series_19-covid-Recovered'!AX134</f>
        <v>589</v>
      </c>
      <c r="AV5">
        <f>'time_series_19-covid-Recovered'!AY134</f>
        <v>622</v>
      </c>
      <c r="AW5">
        <f>'time_series_19-covid-Recovered'!AZ134</f>
        <v>724</v>
      </c>
      <c r="AX5">
        <f>'time_series_19-covid-Recovered'!BA134</f>
        <v>724</v>
      </c>
      <c r="AY5">
        <f>'time_series_19-covid-Recovered'!BB134</f>
        <v>1045</v>
      </c>
      <c r="AZ5">
        <f>'time_series_19-covid-Recovered'!BC134</f>
        <v>1045</v>
      </c>
      <c r="BA5">
        <f>'time_series_19-covid-Recovered'!BD134</f>
        <v>1439</v>
      </c>
      <c r="BB5">
        <f>'time_series_19-covid-Recovered'!BE134</f>
        <v>1966</v>
      </c>
      <c r="BC5">
        <f>'time_series_19-covid-Recovered'!BF134</f>
        <v>2335</v>
      </c>
      <c r="BD5">
        <f>'time_series_19-covid-Recovered'!BG134</f>
        <v>2749</v>
      </c>
      <c r="BE5">
        <f>'time_series_19-covid-Recovered'!BH134</f>
        <v>2941</v>
      </c>
      <c r="BF5">
        <f>'time_series_19-covid-Recovered'!BI134</f>
        <v>4025</v>
      </c>
      <c r="BG5">
        <f>'time_series_19-covid-Recovered'!BJ134</f>
        <v>4440</v>
      </c>
      <c r="BH5">
        <f>'time_series_19-covid-Recovered'!BK134</f>
        <v>4440</v>
      </c>
      <c r="BI5">
        <f>'time_series_19-covid-Recovered'!BL134</f>
        <v>6072</v>
      </c>
      <c r="BJ5">
        <f>'time_series_19-covid-Recovered'!BM134</f>
        <v>7024</v>
      </c>
      <c r="BK5">
        <f>'time_series_19-covid-Recovered'!BN134</f>
        <v>7024</v>
      </c>
      <c r="BL5">
        <f>'time_series_19-covid-Recovered'!BO134</f>
        <v>8326</v>
      </c>
      <c r="BM5">
        <f>'time_series_19-covid-Recovered'!BP134</f>
        <v>9362</v>
      </c>
      <c r="BN5">
        <f>'time_series_19-covid-Recovered'!BQ134</f>
        <v>10361</v>
      </c>
      <c r="BO5">
        <f>'time_series_19-covid-Recovered'!BR134</f>
        <v>10950</v>
      </c>
      <c r="BP5">
        <f>'time_series_19-covid-Recovered'!BS134</f>
        <v>12384</v>
      </c>
      <c r="BQ5">
        <f>'time_series_19-covid-Recovered'!BT134</f>
        <v>13030</v>
      </c>
      <c r="BR5">
        <f>'time_series_19-covid-Recovered'!BU134</f>
        <v>14620</v>
      </c>
      <c r="BS5">
        <f>'time_series_19-covid-Recovered'!BV134</f>
        <v>15729</v>
      </c>
      <c r="BT5">
        <f>'time_series_19-covid-Recovered'!BW134</f>
        <v>16847</v>
      </c>
      <c r="BU5">
        <f>'time_series_19-covid-Recovered'!BX134</f>
        <v>18278</v>
      </c>
      <c r="BV5">
        <f>'time_series_19-covid-Recovered'!BY134</f>
        <v>19758</v>
      </c>
      <c r="BW5">
        <f>'time_series_19-covid-Recovered'!BZ134</f>
        <v>20996</v>
      </c>
      <c r="BX5">
        <f>'time_series_19-covid-Recovered'!CA134</f>
        <v>21815</v>
      </c>
      <c r="BY5">
        <f>'time_series_19-covid-Recovered'!CB134</f>
        <v>22837</v>
      </c>
      <c r="BZ5">
        <f>'time_series_19-covid-Recovered'!CC134</f>
        <v>24392</v>
      </c>
    </row>
    <row r="6" spans="1:78" x14ac:dyDescent="0.35">
      <c r="A6" t="s">
        <v>303</v>
      </c>
      <c r="B6">
        <f>'time_series_19-covid-Recovered'!E201</f>
        <v>0</v>
      </c>
      <c r="C6">
        <f>'time_series_19-covid-Recovered'!F201</f>
        <v>0</v>
      </c>
      <c r="D6">
        <f>'time_series_19-covid-Recovered'!G201</f>
        <v>0</v>
      </c>
      <c r="E6">
        <f>'time_series_19-covid-Recovered'!H201</f>
        <v>0</v>
      </c>
      <c r="F6">
        <f>'time_series_19-covid-Recovered'!I201</f>
        <v>0</v>
      </c>
      <c r="G6">
        <f>'time_series_19-covid-Recovered'!J201</f>
        <v>0</v>
      </c>
      <c r="H6">
        <f>'time_series_19-covid-Recovered'!K201</f>
        <v>0</v>
      </c>
      <c r="I6">
        <f>'time_series_19-covid-Recovered'!L201</f>
        <v>0</v>
      </c>
      <c r="J6">
        <f>'time_series_19-covid-Recovered'!M201</f>
        <v>0</v>
      </c>
      <c r="K6">
        <f>'time_series_19-covid-Recovered'!N201</f>
        <v>0</v>
      </c>
      <c r="L6">
        <f>'time_series_19-covid-Recovered'!O201</f>
        <v>0</v>
      </c>
      <c r="M6">
        <f>'time_series_19-covid-Recovered'!P201</f>
        <v>0</v>
      </c>
      <c r="N6">
        <f>'time_series_19-covid-Recovered'!Q201</f>
        <v>0</v>
      </c>
      <c r="O6">
        <f>'time_series_19-covid-Recovered'!R201</f>
        <v>0</v>
      </c>
      <c r="P6">
        <f>'time_series_19-covid-Recovered'!S201</f>
        <v>0</v>
      </c>
      <c r="Q6">
        <f>'time_series_19-covid-Recovered'!T201</f>
        <v>0</v>
      </c>
      <c r="R6">
        <f>'time_series_19-covid-Recovered'!U201</f>
        <v>0</v>
      </c>
      <c r="S6">
        <f>'time_series_19-covid-Recovered'!V201</f>
        <v>0</v>
      </c>
      <c r="T6">
        <f>'time_series_19-covid-Recovered'!W201</f>
        <v>0</v>
      </c>
      <c r="U6">
        <f>'time_series_19-covid-Recovered'!X201</f>
        <v>0</v>
      </c>
      <c r="V6">
        <f>'time_series_19-covid-Recovered'!Y201</f>
        <v>0</v>
      </c>
      <c r="W6">
        <f>'time_series_19-covid-Recovered'!Z201</f>
        <v>0</v>
      </c>
      <c r="X6">
        <f>'time_series_19-covid-Recovered'!AA201</f>
        <v>0</v>
      </c>
      <c r="Y6">
        <f>'time_series_19-covid-Recovered'!AB201</f>
        <v>0</v>
      </c>
      <c r="Z6">
        <f>'time_series_19-covid-Recovered'!AC201</f>
        <v>0</v>
      </c>
      <c r="AA6">
        <f>'time_series_19-covid-Recovered'!AD201</f>
        <v>0</v>
      </c>
      <c r="AB6">
        <f>'time_series_19-covid-Recovered'!AE201</f>
        <v>0</v>
      </c>
      <c r="AC6">
        <f>'time_series_19-covid-Recovered'!AF201</f>
        <v>0</v>
      </c>
      <c r="AD6">
        <f>'time_series_19-covid-Recovered'!AG201</f>
        <v>0</v>
      </c>
      <c r="AE6">
        <f>'time_series_19-covid-Recovered'!AH201</f>
        <v>0</v>
      </c>
      <c r="AF6">
        <f>'time_series_19-covid-Recovered'!AI201</f>
        <v>0</v>
      </c>
      <c r="AG6">
        <f>'time_series_19-covid-Recovered'!AJ201</f>
        <v>0</v>
      </c>
      <c r="AH6">
        <f>'time_series_19-covid-Recovered'!AK201</f>
        <v>0</v>
      </c>
      <c r="AI6">
        <f>'time_series_19-covid-Recovered'!AL201</f>
        <v>0</v>
      </c>
      <c r="AJ6">
        <f>'time_series_19-covid-Recovered'!AM201</f>
        <v>0</v>
      </c>
      <c r="AK6">
        <f>'time_series_19-covid-Recovered'!AN201</f>
        <v>0</v>
      </c>
      <c r="AL6">
        <f>'time_series_19-covid-Recovered'!AO201</f>
        <v>0</v>
      </c>
      <c r="AM6">
        <f>'time_series_19-covid-Recovered'!AP201</f>
        <v>0</v>
      </c>
      <c r="AN6">
        <f>'time_series_19-covid-Recovered'!AQ201</f>
        <v>0</v>
      </c>
      <c r="AO6">
        <f>'time_series_19-covid-Recovered'!AR201</f>
        <v>0</v>
      </c>
      <c r="AP6">
        <f>'time_series_19-covid-Recovered'!AS201</f>
        <v>0</v>
      </c>
      <c r="AQ6">
        <f>'time_series_19-covid-Recovered'!AT201</f>
        <v>0</v>
      </c>
      <c r="AR6">
        <f>'time_series_19-covid-Recovered'!AU201</f>
        <v>0</v>
      </c>
      <c r="AS6">
        <f>'time_series_19-covid-Recovered'!AV201</f>
        <v>0</v>
      </c>
      <c r="AT6">
        <f>'time_series_19-covid-Recovered'!AW201</f>
        <v>0</v>
      </c>
      <c r="AU6">
        <f>'time_series_19-covid-Recovered'!AX201</f>
        <v>0</v>
      </c>
      <c r="AV6">
        <f>'time_series_19-covid-Recovered'!AY201</f>
        <v>0</v>
      </c>
      <c r="AW6">
        <f>'time_series_19-covid-Recovered'!AZ201</f>
        <v>0</v>
      </c>
      <c r="AX6">
        <f>'time_series_19-covid-Recovered'!BA201</f>
        <v>0</v>
      </c>
      <c r="AY6">
        <f>'time_series_19-covid-Recovered'!BB201</f>
        <v>0</v>
      </c>
      <c r="AZ6">
        <f>'time_series_19-covid-Recovered'!BC201</f>
        <v>0</v>
      </c>
      <c r="BA6">
        <f>'time_series_19-covid-Recovered'!BD201</f>
        <v>0</v>
      </c>
      <c r="BB6">
        <f>'time_series_19-covid-Recovered'!BE201</f>
        <v>0</v>
      </c>
      <c r="BC6">
        <f>'time_series_19-covid-Recovered'!BF201</f>
        <v>0</v>
      </c>
      <c r="BD6">
        <f>'time_series_19-covid-Recovered'!BG201</f>
        <v>0</v>
      </c>
      <c r="BE6">
        <f>'time_series_19-covid-Recovered'!BH201</f>
        <v>0</v>
      </c>
      <c r="BF6">
        <f>'time_series_19-covid-Recovered'!BI201</f>
        <v>0</v>
      </c>
      <c r="BG6">
        <f>'time_series_19-covid-Recovered'!BJ201</f>
        <v>0</v>
      </c>
      <c r="BH6">
        <f>'time_series_19-covid-Recovered'!BK201</f>
        <v>0</v>
      </c>
      <c r="BI6">
        <f>'time_series_19-covid-Recovered'!BL201</f>
        <v>0</v>
      </c>
      <c r="BJ6">
        <f>'time_series_19-covid-Recovered'!BM201</f>
        <v>0</v>
      </c>
      <c r="BK6">
        <f>'time_series_19-covid-Recovered'!BN201</f>
        <v>0</v>
      </c>
      <c r="BL6">
        <f>'time_series_19-covid-Recovered'!BO201</f>
        <v>4</v>
      </c>
      <c r="BM6">
        <f>'time_series_19-covid-Recovered'!BP201</f>
        <v>12</v>
      </c>
      <c r="BN6">
        <f>'time_series_19-covid-Recovered'!BQ201</f>
        <v>12</v>
      </c>
      <c r="BO6">
        <f>'time_series_19-covid-Recovered'!BR201</f>
        <v>31</v>
      </c>
      <c r="BP6">
        <f>'time_series_19-covid-Recovered'!BS201</f>
        <v>31</v>
      </c>
      <c r="BQ6">
        <f>'time_series_19-covid-Recovered'!BT201</f>
        <v>31</v>
      </c>
      <c r="BR6">
        <f>'time_series_19-covid-Recovered'!BU201</f>
        <v>31</v>
      </c>
      <c r="BS6">
        <f>'time_series_19-covid-Recovered'!BV201</f>
        <v>31</v>
      </c>
      <c r="BT6">
        <f>'time_series_19-covid-Recovered'!BW201</f>
        <v>50</v>
      </c>
      <c r="BU6">
        <f>'time_series_19-covid-Recovered'!BX201</f>
        <v>50</v>
      </c>
      <c r="BV6">
        <f>'time_series_19-covid-Recovered'!BY201</f>
        <v>95</v>
      </c>
      <c r="BW6">
        <f>'time_series_19-covid-Recovered'!BZ201</f>
        <v>95</v>
      </c>
      <c r="BX6">
        <f>'time_series_19-covid-Recovered'!CA201</f>
        <v>95</v>
      </c>
      <c r="BY6">
        <f>'time_series_19-covid-Recovered'!CB201</f>
        <v>95</v>
      </c>
      <c r="BZ6">
        <f>'time_series_19-covid-Recovered'!CC201</f>
        <v>95</v>
      </c>
    </row>
    <row r="7" spans="1:78" x14ac:dyDescent="0.35">
      <c r="A7" t="s">
        <v>301</v>
      </c>
      <c r="B7">
        <f>'time_series_19-covid-Recovered'!E228</f>
        <v>0</v>
      </c>
      <c r="C7">
        <f>'time_series_19-covid-Recovered'!F228</f>
        <v>0</v>
      </c>
      <c r="D7">
        <f>'time_series_19-covid-Recovered'!G228</f>
        <v>0</v>
      </c>
      <c r="E7">
        <f>'time_series_19-covid-Recovered'!H228</f>
        <v>0</v>
      </c>
      <c r="F7">
        <f>'time_series_19-covid-Recovered'!I228</f>
        <v>0</v>
      </c>
      <c r="G7">
        <f>'time_series_19-covid-Recovered'!J228</f>
        <v>0</v>
      </c>
      <c r="H7">
        <f>'time_series_19-covid-Recovered'!K228</f>
        <v>0</v>
      </c>
      <c r="I7">
        <f>'time_series_19-covid-Recovered'!L228</f>
        <v>0</v>
      </c>
      <c r="J7">
        <f>'time_series_19-covid-Recovered'!M228</f>
        <v>0</v>
      </c>
      <c r="K7">
        <f>'time_series_19-covid-Recovered'!N228</f>
        <v>0</v>
      </c>
      <c r="L7">
        <f>'time_series_19-covid-Recovered'!O228</f>
        <v>0</v>
      </c>
      <c r="M7">
        <f>'time_series_19-covid-Recovered'!P228</f>
        <v>0</v>
      </c>
      <c r="N7">
        <f>'time_series_19-covid-Recovered'!Q228</f>
        <v>0</v>
      </c>
      <c r="O7">
        <f>'time_series_19-covid-Recovered'!R228</f>
        <v>0</v>
      </c>
      <c r="P7">
        <f>'time_series_19-covid-Recovered'!S228</f>
        <v>0</v>
      </c>
      <c r="Q7">
        <f>'time_series_19-covid-Recovered'!T228</f>
        <v>0</v>
      </c>
      <c r="R7">
        <f>'time_series_19-covid-Recovered'!U228</f>
        <v>0</v>
      </c>
      <c r="S7">
        <f>'time_series_19-covid-Recovered'!V228</f>
        <v>0</v>
      </c>
      <c r="T7">
        <f>'time_series_19-covid-Recovered'!W228</f>
        <v>3</v>
      </c>
      <c r="U7">
        <f>'time_series_19-covid-Recovered'!X228</f>
        <v>3</v>
      </c>
      <c r="V7">
        <f>'time_series_19-covid-Recovered'!Y228</f>
        <v>3</v>
      </c>
      <c r="W7">
        <f>'time_series_19-covid-Recovered'!Z228</f>
        <v>3</v>
      </c>
      <c r="X7">
        <f>'time_series_19-covid-Recovered'!AA228</f>
        <v>3</v>
      </c>
      <c r="Y7">
        <f>'time_series_19-covid-Recovered'!AB228</f>
        <v>3</v>
      </c>
      <c r="Z7">
        <f>'time_series_19-covid-Recovered'!AC228</f>
        <v>3</v>
      </c>
      <c r="AA7">
        <f>'time_series_19-covid-Recovered'!AD228</f>
        <v>3</v>
      </c>
      <c r="AB7">
        <f>'time_series_19-covid-Recovered'!AE228</f>
        <v>3</v>
      </c>
      <c r="AC7">
        <f>'time_series_19-covid-Recovered'!AF228</f>
        <v>3</v>
      </c>
      <c r="AD7">
        <f>'time_series_19-covid-Recovered'!AG228</f>
        <v>3</v>
      </c>
      <c r="AE7">
        <f>'time_series_19-covid-Recovered'!AH228</f>
        <v>3</v>
      </c>
      <c r="AF7">
        <f>'time_series_19-covid-Recovered'!AI228</f>
        <v>5</v>
      </c>
      <c r="AG7">
        <f>'time_series_19-covid-Recovered'!AJ228</f>
        <v>5</v>
      </c>
      <c r="AH7">
        <f>'time_series_19-covid-Recovered'!AK228</f>
        <v>5</v>
      </c>
      <c r="AI7">
        <f>'time_series_19-covid-Recovered'!AL228</f>
        <v>5</v>
      </c>
      <c r="AJ7">
        <f>'time_series_19-covid-Recovered'!AM228</f>
        <v>6</v>
      </c>
      <c r="AK7">
        <f>'time_series_19-covid-Recovered'!AN228</f>
        <v>6</v>
      </c>
      <c r="AL7">
        <f>'time_series_19-covid-Recovered'!AO228</f>
        <v>6</v>
      </c>
      <c r="AM7">
        <f>'time_series_19-covid-Recovered'!AP228</f>
        <v>7</v>
      </c>
      <c r="AN7">
        <f>'time_series_19-covid-Recovered'!AQ228</f>
        <v>7</v>
      </c>
      <c r="AO7">
        <f>'time_series_19-covid-Recovered'!AR228</f>
        <v>7</v>
      </c>
      <c r="AP7">
        <f>'time_series_19-covid-Recovered'!AS228</f>
        <v>7</v>
      </c>
      <c r="AQ7">
        <f>'time_series_19-covid-Recovered'!AT228</f>
        <v>7</v>
      </c>
      <c r="AR7">
        <f>'time_series_19-covid-Recovered'!AU228</f>
        <v>7</v>
      </c>
      <c r="AS7">
        <f>'time_series_19-covid-Recovered'!AV228</f>
        <v>7</v>
      </c>
      <c r="AT7">
        <f>'time_series_19-covid-Recovered'!AW228</f>
        <v>7</v>
      </c>
      <c r="AU7">
        <f>'time_series_19-covid-Recovered'!AX228</f>
        <v>7</v>
      </c>
      <c r="AV7">
        <f>'time_series_19-covid-Recovered'!AY228</f>
        <v>7</v>
      </c>
      <c r="AW7">
        <f>'time_series_19-covid-Recovered'!AZ228</f>
        <v>7</v>
      </c>
      <c r="AX7">
        <f>'time_series_19-covid-Recovered'!BA228</f>
        <v>8</v>
      </c>
      <c r="AY7">
        <f>'time_series_19-covid-Recovered'!BB228</f>
        <v>8</v>
      </c>
      <c r="AZ7">
        <f>'time_series_19-covid-Recovered'!BC228</f>
        <v>12</v>
      </c>
      <c r="BA7">
        <f>'time_series_19-covid-Recovered'!BD228</f>
        <v>12</v>
      </c>
      <c r="BB7">
        <f>'time_series_19-covid-Recovered'!BE228</f>
        <v>12</v>
      </c>
      <c r="BC7">
        <f>'time_series_19-covid-Recovered'!BF228</f>
        <v>12</v>
      </c>
      <c r="BD7">
        <f>'time_series_19-covid-Recovered'!BG228</f>
        <v>17</v>
      </c>
      <c r="BE7">
        <f>'time_series_19-covid-Recovered'!BH228</f>
        <v>17</v>
      </c>
      <c r="BF7">
        <f>'time_series_19-covid-Recovered'!BI228</f>
        <v>105</v>
      </c>
      <c r="BG7">
        <f>'time_series_19-covid-Recovered'!BJ228</f>
        <v>121</v>
      </c>
      <c r="BH7">
        <f>'time_series_19-covid-Recovered'!BK228</f>
        <v>147</v>
      </c>
      <c r="BI7">
        <f>'time_series_19-covid-Recovered'!BL228</f>
        <v>176</v>
      </c>
      <c r="BJ7">
        <f>'time_series_19-covid-Recovered'!BM228</f>
        <v>178</v>
      </c>
      <c r="BK7">
        <f>'time_series_19-covid-Recovered'!BN228</f>
        <v>178</v>
      </c>
      <c r="BL7">
        <f>'time_series_19-covid-Recovered'!BO228</f>
        <v>348</v>
      </c>
      <c r="BM7">
        <f>'time_series_19-covid-Recovered'!BP228</f>
        <v>361</v>
      </c>
      <c r="BN7">
        <f>'time_series_19-covid-Recovered'!BQ228</f>
        <v>681</v>
      </c>
      <c r="BO7">
        <f>'time_series_19-covid-Recovered'!BR228</f>
        <v>869</v>
      </c>
      <c r="BP7">
        <f>'time_series_19-covid-Recovered'!BS228</f>
        <v>1072</v>
      </c>
      <c r="BQ7">
        <f>'time_series_19-covid-Recovered'!BT228</f>
        <v>2665</v>
      </c>
      <c r="BR7">
        <f>'time_series_19-covid-Recovered'!BU228</f>
        <v>5644</v>
      </c>
      <c r="BS7">
        <f>'time_series_19-covid-Recovered'!BV228</f>
        <v>7024</v>
      </c>
      <c r="BT7">
        <f>'time_series_19-covid-Recovered'!BW228</f>
        <v>8474</v>
      </c>
      <c r="BU7">
        <f>'time_series_19-covid-Recovered'!BX228</f>
        <v>9001</v>
      </c>
      <c r="BV7">
        <f>'time_series_19-covid-Recovered'!BY228</f>
        <v>9707</v>
      </c>
      <c r="BW7">
        <f>'time_series_19-covid-Recovered'!BZ228</f>
        <v>14652</v>
      </c>
      <c r="BX7">
        <f>'time_series_19-covid-Recovered'!CA228</f>
        <v>17448</v>
      </c>
      <c r="BY7">
        <f>'time_series_19-covid-Recovered'!CB228</f>
        <v>19581</v>
      </c>
      <c r="BZ7">
        <f>'time_series_19-covid-Recovered'!CC228</f>
        <v>21763</v>
      </c>
    </row>
    <row r="8" spans="1:78" x14ac:dyDescent="0.35">
      <c r="A8" t="s">
        <v>304</v>
      </c>
      <c r="B8">
        <f>'time_series_19-covid-Recovered'!E202</f>
        <v>0</v>
      </c>
      <c r="C8">
        <f>'time_series_19-covid-Recovered'!F202</f>
        <v>0</v>
      </c>
      <c r="D8">
        <f>'time_series_19-covid-Recovered'!G202</f>
        <v>0</v>
      </c>
      <c r="E8">
        <f>'time_series_19-covid-Recovered'!H202</f>
        <v>0</v>
      </c>
      <c r="F8">
        <f>'time_series_19-covid-Recovered'!I202</f>
        <v>0</v>
      </c>
      <c r="G8">
        <f>'time_series_19-covid-Recovered'!J202</f>
        <v>0</v>
      </c>
      <c r="H8">
        <f>'time_series_19-covid-Recovered'!K202</f>
        <v>0</v>
      </c>
      <c r="I8">
        <f>'time_series_19-covid-Recovered'!L202</f>
        <v>0</v>
      </c>
      <c r="J8">
        <f>'time_series_19-covid-Recovered'!M202</f>
        <v>0</v>
      </c>
      <c r="K8">
        <f>'time_series_19-covid-Recovered'!N202</f>
        <v>0</v>
      </c>
      <c r="L8">
        <f>'time_series_19-covid-Recovered'!O202</f>
        <v>0</v>
      </c>
      <c r="M8">
        <f>'time_series_19-covid-Recovered'!P202</f>
        <v>0</v>
      </c>
      <c r="N8">
        <f>'time_series_19-covid-Recovered'!Q202</f>
        <v>0</v>
      </c>
      <c r="O8">
        <f>'time_series_19-covid-Recovered'!R202</f>
        <v>0</v>
      </c>
      <c r="P8">
        <f>'time_series_19-covid-Recovered'!S202</f>
        <v>0</v>
      </c>
      <c r="Q8">
        <f>'time_series_19-covid-Recovered'!T202</f>
        <v>0</v>
      </c>
      <c r="R8">
        <f>'time_series_19-covid-Recovered'!U202</f>
        <v>0</v>
      </c>
      <c r="S8">
        <f>'time_series_19-covid-Recovered'!V202</f>
        <v>0</v>
      </c>
      <c r="T8">
        <f>'time_series_19-covid-Recovered'!W202</f>
        <v>0</v>
      </c>
      <c r="U8">
        <f>'time_series_19-covid-Recovered'!X202</f>
        <v>0</v>
      </c>
      <c r="V8">
        <f>'time_series_19-covid-Recovered'!Y202</f>
        <v>0</v>
      </c>
      <c r="W8">
        <f>'time_series_19-covid-Recovered'!Z202</f>
        <v>0</v>
      </c>
      <c r="X8">
        <f>'time_series_19-covid-Recovered'!AA202</f>
        <v>0</v>
      </c>
      <c r="Y8">
        <f>'time_series_19-covid-Recovered'!AB202</f>
        <v>0</v>
      </c>
      <c r="Z8">
        <f>'time_series_19-covid-Recovered'!AC202</f>
        <v>2</v>
      </c>
      <c r="AA8">
        <f>'time_series_19-covid-Recovered'!AD202</f>
        <v>2</v>
      </c>
      <c r="AB8">
        <f>'time_series_19-covid-Recovered'!AE202</f>
        <v>2</v>
      </c>
      <c r="AC8">
        <f>'time_series_19-covid-Recovered'!AF202</f>
        <v>2</v>
      </c>
      <c r="AD8">
        <f>'time_series_19-covid-Recovered'!AG202</f>
        <v>2</v>
      </c>
      <c r="AE8">
        <f>'time_series_19-covid-Recovered'!AH202</f>
        <v>2</v>
      </c>
      <c r="AF8">
        <f>'time_series_19-covid-Recovered'!AI202</f>
        <v>2</v>
      </c>
      <c r="AG8">
        <f>'time_series_19-covid-Recovered'!AJ202</f>
        <v>2</v>
      </c>
      <c r="AH8">
        <f>'time_series_19-covid-Recovered'!AK202</f>
        <v>2</v>
      </c>
      <c r="AI8">
        <f>'time_series_19-covid-Recovered'!AL202</f>
        <v>2</v>
      </c>
      <c r="AJ8">
        <f>'time_series_19-covid-Recovered'!AM202</f>
        <v>2</v>
      </c>
      <c r="AK8">
        <f>'time_series_19-covid-Recovered'!AN202</f>
        <v>2</v>
      </c>
      <c r="AL8">
        <f>'time_series_19-covid-Recovered'!AO202</f>
        <v>2</v>
      </c>
      <c r="AM8">
        <f>'time_series_19-covid-Recovered'!AP202</f>
        <v>2</v>
      </c>
      <c r="AN8">
        <f>'time_series_19-covid-Recovered'!AQ202</f>
        <v>2</v>
      </c>
      <c r="AO8">
        <f>'time_series_19-covid-Recovered'!AR202</f>
        <v>2</v>
      </c>
      <c r="AP8">
        <f>'time_series_19-covid-Recovered'!AS202</f>
        <v>2</v>
      </c>
      <c r="AQ8">
        <f>'time_series_19-covid-Recovered'!AT202</f>
        <v>2</v>
      </c>
      <c r="AR8">
        <f>'time_series_19-covid-Recovered'!AU202</f>
        <v>2</v>
      </c>
      <c r="AS8">
        <f>'time_series_19-covid-Recovered'!AV202</f>
        <v>2</v>
      </c>
      <c r="AT8">
        <f>'time_series_19-covid-Recovered'!AW202</f>
        <v>2</v>
      </c>
      <c r="AU8">
        <f>'time_series_19-covid-Recovered'!AX202</f>
        <v>30</v>
      </c>
      <c r="AV8">
        <f>'time_series_19-covid-Recovered'!AY202</f>
        <v>30</v>
      </c>
      <c r="AW8">
        <f>'time_series_19-covid-Recovered'!AZ202</f>
        <v>32</v>
      </c>
      <c r="AX8">
        <f>'time_series_19-covid-Recovered'!BA202</f>
        <v>32</v>
      </c>
      <c r="AY8">
        <f>'time_series_19-covid-Recovered'!BB202</f>
        <v>183</v>
      </c>
      <c r="AZ8">
        <f>'time_series_19-covid-Recovered'!BC202</f>
        <v>183</v>
      </c>
      <c r="BA8">
        <f>'time_series_19-covid-Recovered'!BD202</f>
        <v>193</v>
      </c>
      <c r="BB8">
        <f>'time_series_19-covid-Recovered'!BE202</f>
        <v>517</v>
      </c>
      <c r="BC8">
        <f>'time_series_19-covid-Recovered'!BF202</f>
        <v>517</v>
      </c>
      <c r="BD8">
        <f>'time_series_19-covid-Recovered'!BG202</f>
        <v>530</v>
      </c>
      <c r="BE8">
        <f>'time_series_19-covid-Recovered'!BH202</f>
        <v>1028</v>
      </c>
      <c r="BF8">
        <f>'time_series_19-covid-Recovered'!BI202</f>
        <v>1081</v>
      </c>
      <c r="BG8">
        <f>'time_series_19-covid-Recovered'!BJ202</f>
        <v>1107</v>
      </c>
      <c r="BH8">
        <f>'time_series_19-covid-Recovered'!BK202</f>
        <v>1588</v>
      </c>
      <c r="BI8">
        <f>'time_series_19-covid-Recovered'!BL202</f>
        <v>2125</v>
      </c>
      <c r="BJ8">
        <f>'time_series_19-covid-Recovered'!BM202</f>
        <v>2575</v>
      </c>
      <c r="BK8">
        <f>'time_series_19-covid-Recovered'!BN202</f>
        <v>2575</v>
      </c>
      <c r="BL8">
        <f>'time_series_19-covid-Recovered'!BO202</f>
        <v>3794</v>
      </c>
      <c r="BM8">
        <f>'time_series_19-covid-Recovered'!BP202</f>
        <v>5367</v>
      </c>
      <c r="BN8">
        <f>'time_series_19-covid-Recovered'!BQ202</f>
        <v>7015</v>
      </c>
      <c r="BO8">
        <f>'time_series_19-covid-Recovered'!BR202</f>
        <v>9357</v>
      </c>
      <c r="BP8">
        <f>'time_series_19-covid-Recovered'!BS202</f>
        <v>12285</v>
      </c>
      <c r="BQ8">
        <f>'time_series_19-covid-Recovered'!BT202</f>
        <v>14709</v>
      </c>
      <c r="BR8">
        <f>'time_series_19-covid-Recovered'!BU202</f>
        <v>16780</v>
      </c>
      <c r="BS8">
        <f>'time_series_19-covid-Recovered'!BV202</f>
        <v>19259</v>
      </c>
      <c r="BT8">
        <f>'time_series_19-covid-Recovered'!BW202</f>
        <v>22647</v>
      </c>
      <c r="BU8">
        <f>'time_series_19-covid-Recovered'!BX202</f>
        <v>26743</v>
      </c>
      <c r="BV8">
        <f>'time_series_19-covid-Recovered'!BY202</f>
        <v>30513</v>
      </c>
      <c r="BW8">
        <f>'time_series_19-covid-Recovered'!BZ202</f>
        <v>34219</v>
      </c>
      <c r="BX8">
        <f>'time_series_19-covid-Recovered'!CA202</f>
        <v>38080</v>
      </c>
      <c r="BY8">
        <f>'time_series_19-covid-Recovered'!CB202</f>
        <v>40437</v>
      </c>
      <c r="BZ8">
        <f>'time_series_19-covid-Recovered'!CC202</f>
        <v>43208</v>
      </c>
    </row>
    <row r="68" spans="1:78" x14ac:dyDescent="0.35">
      <c r="B68" s="1" t="str">
        <f>B2</f>
        <v>1/22/20</v>
      </c>
      <c r="C68" s="1" t="str">
        <f t="shared" ref="C68:BO68" si="0">C2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si="0"/>
        <v>3/27/20</v>
      </c>
      <c r="BP68" s="1" t="str">
        <f t="shared" ref="BP68:BQ68" si="1">BP2</f>
        <v>3/28/20</v>
      </c>
      <c r="BQ68" s="1" t="str">
        <f t="shared" si="1"/>
        <v>3/29/20</v>
      </c>
      <c r="BR68" s="1" t="str">
        <f t="shared" ref="BR68:BS68" si="2">BR2</f>
        <v>3/30/20</v>
      </c>
      <c r="BS68" s="1" t="str">
        <f t="shared" si="2"/>
        <v>3/31/20</v>
      </c>
      <c r="BT68" s="1">
        <f t="shared" ref="BT68:BU68" si="3">BT2</f>
        <v>43834</v>
      </c>
      <c r="BU68" s="1">
        <f t="shared" si="3"/>
        <v>43865</v>
      </c>
      <c r="BV68" s="1">
        <f t="shared" ref="BV68:BW68" si="4">BV2</f>
        <v>43894</v>
      </c>
      <c r="BW68" s="1">
        <f t="shared" si="4"/>
        <v>43925</v>
      </c>
      <c r="BX68" s="1">
        <f t="shared" ref="BX68:BY68" si="5">BX2</f>
        <v>43955</v>
      </c>
      <c r="BY68" s="1">
        <f t="shared" si="5"/>
        <v>43986</v>
      </c>
      <c r="BZ68" s="1">
        <f t="shared" ref="BZ68" si="6">BZ2</f>
        <v>44016</v>
      </c>
    </row>
    <row r="69" spans="1:78" x14ac:dyDescent="0.35">
      <c r="A69" t="s">
        <v>252</v>
      </c>
      <c r="C69">
        <f>C3-B3</f>
        <v>2</v>
      </c>
      <c r="D69">
        <f t="shared" ref="D69:BN69" si="7">D3-C3</f>
        <v>6</v>
      </c>
      <c r="E69">
        <f t="shared" si="7"/>
        <v>3</v>
      </c>
      <c r="F69">
        <f t="shared" si="7"/>
        <v>13</v>
      </c>
      <c r="G69">
        <f t="shared" si="7"/>
        <v>9</v>
      </c>
      <c r="H69">
        <f t="shared" si="7"/>
        <v>46</v>
      </c>
      <c r="I69">
        <f t="shared" si="7"/>
        <v>19</v>
      </c>
      <c r="J69">
        <f t="shared" si="7"/>
        <v>17</v>
      </c>
      <c r="K69">
        <f t="shared" si="7"/>
        <v>79</v>
      </c>
      <c r="L69">
        <f t="shared" si="7"/>
        <v>62</v>
      </c>
      <c r="M69">
        <f t="shared" si="7"/>
        <v>188</v>
      </c>
      <c r="N69">
        <f t="shared" si="7"/>
        <v>151</v>
      </c>
      <c r="O69">
        <f t="shared" si="7"/>
        <v>229</v>
      </c>
      <c r="P69">
        <f t="shared" si="7"/>
        <v>272</v>
      </c>
      <c r="Q69">
        <f t="shared" si="7"/>
        <v>363</v>
      </c>
      <c r="R69">
        <f t="shared" si="7"/>
        <v>524</v>
      </c>
      <c r="S69">
        <f t="shared" si="7"/>
        <v>605</v>
      </c>
      <c r="T69">
        <f t="shared" si="7"/>
        <v>628</v>
      </c>
      <c r="U69">
        <f t="shared" si="7"/>
        <v>702</v>
      </c>
      <c r="V69">
        <f t="shared" si="7"/>
        <v>737</v>
      </c>
      <c r="W69">
        <f t="shared" si="7"/>
        <v>467</v>
      </c>
      <c r="X69">
        <f t="shared" si="7"/>
        <v>1145</v>
      </c>
      <c r="Y69">
        <f t="shared" si="7"/>
        <v>1763</v>
      </c>
      <c r="Z69">
        <f t="shared" si="7"/>
        <v>1337</v>
      </c>
      <c r="AA69">
        <f t="shared" si="7"/>
        <v>1470</v>
      </c>
      <c r="AB69">
        <f t="shared" si="7"/>
        <v>1718</v>
      </c>
      <c r="AC69">
        <f t="shared" si="7"/>
        <v>1769</v>
      </c>
      <c r="AD69">
        <f t="shared" si="7"/>
        <v>1769</v>
      </c>
      <c r="AE69">
        <f t="shared" si="7"/>
        <v>2056</v>
      </c>
      <c r="AF69">
        <f t="shared" si="7"/>
        <v>713</v>
      </c>
      <c r="AG69">
        <f t="shared" si="7"/>
        <v>3996</v>
      </c>
      <c r="AH69">
        <f t="shared" si="7"/>
        <v>508</v>
      </c>
      <c r="AI69">
        <f t="shared" si="7"/>
        <v>1833</v>
      </c>
      <c r="AJ69">
        <f t="shared" si="7"/>
        <v>2678</v>
      </c>
      <c r="AK69">
        <f t="shared" si="7"/>
        <v>2479</v>
      </c>
      <c r="AL69">
        <f t="shared" si="7"/>
        <v>2893</v>
      </c>
      <c r="AM69">
        <f t="shared" si="7"/>
        <v>3434</v>
      </c>
      <c r="AN69">
        <f t="shared" si="7"/>
        <v>3071</v>
      </c>
      <c r="AO69">
        <f t="shared" si="7"/>
        <v>2934</v>
      </c>
      <c r="AP69">
        <f t="shared" si="7"/>
        <v>2886</v>
      </c>
      <c r="AQ69">
        <f t="shared" si="7"/>
        <v>2626</v>
      </c>
      <c r="AR69">
        <f t="shared" si="7"/>
        <v>2942</v>
      </c>
      <c r="AS69">
        <f t="shared" si="7"/>
        <v>2626</v>
      </c>
      <c r="AT69">
        <f t="shared" si="7"/>
        <v>2069</v>
      </c>
      <c r="AU69">
        <f t="shared" si="7"/>
        <v>2493</v>
      </c>
      <c r="AV69">
        <f t="shared" si="7"/>
        <v>2336</v>
      </c>
      <c r="AW69">
        <f t="shared" si="7"/>
        <v>1800</v>
      </c>
      <c r="AX69">
        <f t="shared" si="7"/>
        <v>1910</v>
      </c>
      <c r="AY69">
        <f t="shared" si="7"/>
        <v>2599</v>
      </c>
      <c r="AZ69">
        <f t="shared" si="7"/>
        <v>1321</v>
      </c>
      <c r="BA69">
        <f t="shared" si="7"/>
        <v>1927</v>
      </c>
      <c r="BB69">
        <f t="shared" si="7"/>
        <v>2373</v>
      </c>
      <c r="BC69">
        <f t="shared" si="7"/>
        <v>3410</v>
      </c>
      <c r="BD69">
        <f t="shared" si="7"/>
        <v>2054</v>
      </c>
      <c r="BE69">
        <f t="shared" si="7"/>
        <v>2752</v>
      </c>
      <c r="BF69">
        <f t="shared" si="7"/>
        <v>2472</v>
      </c>
      <c r="BG69">
        <f t="shared" si="7"/>
        <v>1663</v>
      </c>
      <c r="BH69">
        <f t="shared" si="7"/>
        <v>2445</v>
      </c>
      <c r="BI69">
        <f t="shared" si="7"/>
        <v>4272</v>
      </c>
      <c r="BJ69">
        <f t="shared" si="7"/>
        <v>6207</v>
      </c>
      <c r="BK69">
        <f t="shared" si="7"/>
        <v>452</v>
      </c>
      <c r="BL69">
        <f t="shared" si="7"/>
        <v>9649</v>
      </c>
      <c r="BM69">
        <f t="shared" si="7"/>
        <v>5787</v>
      </c>
      <c r="BN69">
        <f t="shared" si="7"/>
        <v>8363</v>
      </c>
      <c r="BO69">
        <f t="shared" ref="BO69:BZ73" si="8">BO3-BN3</f>
        <v>8765</v>
      </c>
      <c r="BP69">
        <f t="shared" si="8"/>
        <v>8500</v>
      </c>
      <c r="BQ69">
        <f t="shared" si="8"/>
        <v>9667</v>
      </c>
      <c r="BR69">
        <f t="shared" si="8"/>
        <v>15484</v>
      </c>
      <c r="BS69">
        <f t="shared" si="8"/>
        <v>13468</v>
      </c>
      <c r="BT69">
        <f t="shared" si="8"/>
        <v>15143</v>
      </c>
      <c r="BU69">
        <f t="shared" si="8"/>
        <v>17086</v>
      </c>
      <c r="BV69">
        <f t="shared" si="8"/>
        <v>15533</v>
      </c>
      <c r="BW69">
        <f t="shared" si="8"/>
        <v>20356</v>
      </c>
      <c r="BX69">
        <f t="shared" si="8"/>
        <v>13860</v>
      </c>
      <c r="BY69">
        <f t="shared" si="8"/>
        <v>16503</v>
      </c>
      <c r="BZ69">
        <f t="shared" si="8"/>
        <v>23539</v>
      </c>
    </row>
    <row r="70" spans="1:78" x14ac:dyDescent="0.35">
      <c r="A70" t="s">
        <v>313</v>
      </c>
      <c r="C70">
        <f>C4-B4</f>
        <v>0</v>
      </c>
      <c r="D70">
        <f t="shared" ref="D70:BN74" si="9">D4-C4</f>
        <v>0</v>
      </c>
      <c r="E70">
        <f t="shared" si="9"/>
        <v>0</v>
      </c>
      <c r="F70">
        <f t="shared" si="9"/>
        <v>0</v>
      </c>
      <c r="G70">
        <f t="shared" si="9"/>
        <v>0</v>
      </c>
      <c r="H70">
        <f t="shared" si="9"/>
        <v>0</v>
      </c>
      <c r="I70">
        <f t="shared" si="9"/>
        <v>0</v>
      </c>
      <c r="J70">
        <f t="shared" si="9"/>
        <v>0</v>
      </c>
      <c r="K70">
        <f t="shared" si="9"/>
        <v>0</v>
      </c>
      <c r="L70">
        <f t="shared" si="9"/>
        <v>0</v>
      </c>
      <c r="M70">
        <f t="shared" si="9"/>
        <v>0</v>
      </c>
      <c r="N70">
        <f t="shared" si="9"/>
        <v>0</v>
      </c>
      <c r="O70">
        <f t="shared" si="9"/>
        <v>0</v>
      </c>
      <c r="P70">
        <f t="shared" si="9"/>
        <v>0</v>
      </c>
      <c r="Q70">
        <f t="shared" si="9"/>
        <v>0</v>
      </c>
      <c r="R70">
        <f t="shared" si="9"/>
        <v>0</v>
      </c>
      <c r="S70">
        <f t="shared" si="9"/>
        <v>0</v>
      </c>
      <c r="T70">
        <f t="shared" si="9"/>
        <v>0</v>
      </c>
      <c r="U70">
        <f t="shared" si="9"/>
        <v>0</v>
      </c>
      <c r="V70">
        <f t="shared" si="9"/>
        <v>0</v>
      </c>
      <c r="W70">
        <f t="shared" si="9"/>
        <v>1</v>
      </c>
      <c r="X70">
        <f t="shared" si="9"/>
        <v>0</v>
      </c>
      <c r="Y70">
        <f t="shared" si="9"/>
        <v>0</v>
      </c>
      <c r="Z70">
        <f t="shared" si="9"/>
        <v>0</v>
      </c>
      <c r="AA70">
        <f t="shared" si="9"/>
        <v>7</v>
      </c>
      <c r="AB70">
        <f t="shared" si="9"/>
        <v>0</v>
      </c>
      <c r="AC70">
        <f t="shared" si="9"/>
        <v>0</v>
      </c>
      <c r="AD70">
        <f t="shared" si="9"/>
        <v>0</v>
      </c>
      <c r="AE70">
        <f t="shared" si="9"/>
        <v>0</v>
      </c>
      <c r="AF70">
        <f t="shared" si="9"/>
        <v>0</v>
      </c>
      <c r="AG70">
        <f t="shared" si="9"/>
        <v>0</v>
      </c>
      <c r="AH70">
        <f t="shared" si="9"/>
        <v>0</v>
      </c>
      <c r="AI70">
        <f t="shared" si="9"/>
        <v>0</v>
      </c>
      <c r="AJ70">
        <f t="shared" si="9"/>
        <v>0</v>
      </c>
      <c r="AK70">
        <f t="shared" si="9"/>
        <v>0</v>
      </c>
      <c r="AL70">
        <f t="shared" si="9"/>
        <v>0</v>
      </c>
      <c r="AM70">
        <f t="shared" si="9"/>
        <v>0</v>
      </c>
      <c r="AN70">
        <f t="shared" si="9"/>
        <v>0</v>
      </c>
      <c r="AO70">
        <f t="shared" si="9"/>
        <v>0</v>
      </c>
      <c r="AP70">
        <f t="shared" si="9"/>
        <v>0</v>
      </c>
      <c r="AQ70">
        <f t="shared" si="9"/>
        <v>0</v>
      </c>
      <c r="AR70">
        <f t="shared" si="9"/>
        <v>0</v>
      </c>
      <c r="AS70">
        <f t="shared" si="9"/>
        <v>0</v>
      </c>
      <c r="AT70">
        <f t="shared" si="9"/>
        <v>0</v>
      </c>
      <c r="AU70">
        <f t="shared" si="9"/>
        <v>10</v>
      </c>
      <c r="AV70">
        <f t="shared" si="9"/>
        <v>0</v>
      </c>
      <c r="AW70">
        <f t="shared" si="9"/>
        <v>0</v>
      </c>
      <c r="AX70">
        <f t="shared" si="9"/>
        <v>1</v>
      </c>
      <c r="AY70">
        <f t="shared" si="9"/>
        <v>0</v>
      </c>
      <c r="AZ70">
        <f t="shared" si="9"/>
        <v>0</v>
      </c>
      <c r="BA70">
        <f t="shared" si="9"/>
        <v>0</v>
      </c>
      <c r="BB70">
        <f t="shared" si="9"/>
        <v>0</v>
      </c>
      <c r="BC70">
        <f t="shared" si="9"/>
        <v>0</v>
      </c>
      <c r="BD70">
        <f t="shared" si="9"/>
        <v>2</v>
      </c>
      <c r="BE70">
        <f t="shared" si="9"/>
        <v>32</v>
      </c>
      <c r="BF70">
        <f t="shared" si="9"/>
        <v>14</v>
      </c>
      <c r="BG70">
        <f t="shared" si="9"/>
        <v>0</v>
      </c>
      <c r="BH70">
        <f t="shared" si="9"/>
        <v>0</v>
      </c>
      <c r="BI70">
        <f t="shared" si="9"/>
        <v>0</v>
      </c>
      <c r="BJ70">
        <f t="shared" si="9"/>
        <v>0</v>
      </c>
      <c r="BK70">
        <f t="shared" si="9"/>
        <v>0</v>
      </c>
      <c r="BL70">
        <f t="shared" si="9"/>
        <v>73</v>
      </c>
      <c r="BM70">
        <f t="shared" si="9"/>
        <v>0</v>
      </c>
      <c r="BN70">
        <f t="shared" si="9"/>
        <v>10</v>
      </c>
      <c r="BO70">
        <f t="shared" si="8"/>
        <v>1</v>
      </c>
      <c r="BP70">
        <f t="shared" si="8"/>
        <v>0</v>
      </c>
      <c r="BQ70">
        <f t="shared" si="8"/>
        <v>0</v>
      </c>
      <c r="BR70">
        <f t="shared" si="8"/>
        <v>20</v>
      </c>
      <c r="BS70">
        <f t="shared" si="8"/>
        <v>8</v>
      </c>
      <c r="BT70">
        <f t="shared" si="8"/>
        <v>0</v>
      </c>
      <c r="BU70">
        <f t="shared" si="8"/>
        <v>13</v>
      </c>
      <c r="BV70">
        <f t="shared" si="8"/>
        <v>16</v>
      </c>
      <c r="BW70">
        <f t="shared" si="8"/>
        <v>7</v>
      </c>
      <c r="BX70">
        <f t="shared" si="8"/>
        <v>14</v>
      </c>
      <c r="BY70">
        <f t="shared" si="8"/>
        <v>58</v>
      </c>
      <c r="BZ70">
        <f t="shared" si="8"/>
        <v>38</v>
      </c>
    </row>
    <row r="71" spans="1:78" x14ac:dyDescent="0.35">
      <c r="A71" t="s">
        <v>298</v>
      </c>
      <c r="C71">
        <f t="shared" ref="C71:R74" si="10">C5-B5</f>
        <v>0</v>
      </c>
      <c r="D71">
        <f t="shared" si="10"/>
        <v>0</v>
      </c>
      <c r="E71">
        <f t="shared" si="10"/>
        <v>0</v>
      </c>
      <c r="F71">
        <f t="shared" si="10"/>
        <v>0</v>
      </c>
      <c r="G71">
        <f t="shared" si="10"/>
        <v>0</v>
      </c>
      <c r="H71">
        <f t="shared" si="10"/>
        <v>0</v>
      </c>
      <c r="I71">
        <f t="shared" si="10"/>
        <v>0</v>
      </c>
      <c r="J71">
        <f t="shared" si="10"/>
        <v>0</v>
      </c>
      <c r="K71">
        <f t="shared" si="10"/>
        <v>0</v>
      </c>
      <c r="L71">
        <f t="shared" si="10"/>
        <v>0</v>
      </c>
      <c r="M71">
        <f t="shared" si="10"/>
        <v>0</v>
      </c>
      <c r="N71">
        <f t="shared" si="10"/>
        <v>0</v>
      </c>
      <c r="O71">
        <f t="shared" si="10"/>
        <v>0</v>
      </c>
      <c r="P71">
        <f t="shared" si="10"/>
        <v>0</v>
      </c>
      <c r="Q71">
        <f t="shared" si="10"/>
        <v>0</v>
      </c>
      <c r="R71">
        <f t="shared" si="10"/>
        <v>0</v>
      </c>
      <c r="S71">
        <f t="shared" si="9"/>
        <v>0</v>
      </c>
      <c r="T71">
        <f t="shared" si="9"/>
        <v>0</v>
      </c>
      <c r="U71">
        <f t="shared" si="9"/>
        <v>0</v>
      </c>
      <c r="V71">
        <f t="shared" si="9"/>
        <v>0</v>
      </c>
      <c r="W71">
        <f t="shared" si="9"/>
        <v>0</v>
      </c>
      <c r="X71">
        <f t="shared" si="9"/>
        <v>0</v>
      </c>
      <c r="Y71">
        <f t="shared" si="9"/>
        <v>0</v>
      </c>
      <c r="Z71">
        <f t="shared" si="9"/>
        <v>0</v>
      </c>
      <c r="AA71">
        <f t="shared" si="9"/>
        <v>0</v>
      </c>
      <c r="AB71">
        <f t="shared" si="9"/>
        <v>0</v>
      </c>
      <c r="AC71">
        <f t="shared" si="9"/>
        <v>0</v>
      </c>
      <c r="AD71">
        <f t="shared" si="9"/>
        <v>0</v>
      </c>
      <c r="AE71">
        <f t="shared" si="9"/>
        <v>0</v>
      </c>
      <c r="AF71">
        <f t="shared" si="9"/>
        <v>0</v>
      </c>
      <c r="AG71">
        <f t="shared" si="9"/>
        <v>1</v>
      </c>
      <c r="AH71">
        <f t="shared" si="9"/>
        <v>1</v>
      </c>
      <c r="AI71">
        <f t="shared" si="9"/>
        <v>-1</v>
      </c>
      <c r="AJ71">
        <f t="shared" si="9"/>
        <v>0</v>
      </c>
      <c r="AK71">
        <f t="shared" si="9"/>
        <v>2</v>
      </c>
      <c r="AL71">
        <f t="shared" si="9"/>
        <v>42</v>
      </c>
      <c r="AM71">
        <f t="shared" si="9"/>
        <v>1</v>
      </c>
      <c r="AN71">
        <f t="shared" si="9"/>
        <v>0</v>
      </c>
      <c r="AO71">
        <f t="shared" si="9"/>
        <v>37</v>
      </c>
      <c r="AP71">
        <f t="shared" si="9"/>
        <v>66</v>
      </c>
      <c r="AQ71">
        <f t="shared" si="9"/>
        <v>11</v>
      </c>
      <c r="AR71">
        <f t="shared" si="9"/>
        <v>116</v>
      </c>
      <c r="AS71">
        <f t="shared" si="9"/>
        <v>138</v>
      </c>
      <c r="AT71">
        <f t="shared" si="9"/>
        <v>109</v>
      </c>
      <c r="AU71">
        <f t="shared" si="9"/>
        <v>66</v>
      </c>
      <c r="AV71">
        <f t="shared" si="9"/>
        <v>33</v>
      </c>
      <c r="AW71">
        <f t="shared" si="9"/>
        <v>102</v>
      </c>
      <c r="AX71">
        <f t="shared" si="9"/>
        <v>0</v>
      </c>
      <c r="AY71">
        <f t="shared" si="9"/>
        <v>321</v>
      </c>
      <c r="AZ71">
        <f t="shared" si="9"/>
        <v>0</v>
      </c>
      <c r="BA71">
        <f t="shared" si="9"/>
        <v>394</v>
      </c>
      <c r="BB71">
        <f t="shared" si="9"/>
        <v>527</v>
      </c>
      <c r="BC71">
        <f t="shared" si="9"/>
        <v>369</v>
      </c>
      <c r="BD71">
        <f t="shared" si="9"/>
        <v>414</v>
      </c>
      <c r="BE71">
        <f t="shared" si="9"/>
        <v>192</v>
      </c>
      <c r="BF71">
        <f t="shared" si="9"/>
        <v>1084</v>
      </c>
      <c r="BG71">
        <f t="shared" si="9"/>
        <v>415</v>
      </c>
      <c r="BH71">
        <f t="shared" si="9"/>
        <v>0</v>
      </c>
      <c r="BI71">
        <f t="shared" si="9"/>
        <v>1632</v>
      </c>
      <c r="BJ71">
        <f t="shared" si="9"/>
        <v>952</v>
      </c>
      <c r="BK71">
        <f t="shared" si="9"/>
        <v>0</v>
      </c>
      <c r="BL71">
        <f t="shared" si="9"/>
        <v>1302</v>
      </c>
      <c r="BM71">
        <f t="shared" si="9"/>
        <v>1036</v>
      </c>
      <c r="BN71">
        <f t="shared" si="9"/>
        <v>999</v>
      </c>
      <c r="BO71">
        <f t="shared" si="8"/>
        <v>589</v>
      </c>
      <c r="BP71">
        <f t="shared" si="8"/>
        <v>1434</v>
      </c>
      <c r="BQ71">
        <f t="shared" si="8"/>
        <v>646</v>
      </c>
      <c r="BR71">
        <f t="shared" si="8"/>
        <v>1590</v>
      </c>
      <c r="BS71">
        <f t="shared" si="8"/>
        <v>1109</v>
      </c>
      <c r="BT71">
        <f t="shared" si="8"/>
        <v>1118</v>
      </c>
      <c r="BU71">
        <f t="shared" si="8"/>
        <v>1431</v>
      </c>
      <c r="BV71">
        <f t="shared" si="8"/>
        <v>1480</v>
      </c>
      <c r="BW71">
        <f t="shared" si="8"/>
        <v>1238</v>
      </c>
      <c r="BX71">
        <f t="shared" si="8"/>
        <v>819</v>
      </c>
      <c r="BY71">
        <f t="shared" si="8"/>
        <v>1022</v>
      </c>
      <c r="BZ71">
        <f t="shared" si="8"/>
        <v>1555</v>
      </c>
    </row>
    <row r="72" spans="1:78" x14ac:dyDescent="0.35">
      <c r="A72" t="s">
        <v>299</v>
      </c>
      <c r="C72">
        <f t="shared" si="10"/>
        <v>0</v>
      </c>
      <c r="D72">
        <f t="shared" si="9"/>
        <v>0</v>
      </c>
      <c r="E72">
        <f t="shared" si="9"/>
        <v>0</v>
      </c>
      <c r="F72">
        <f t="shared" si="9"/>
        <v>0</v>
      </c>
      <c r="G72">
        <f t="shared" si="9"/>
        <v>0</v>
      </c>
      <c r="H72">
        <f t="shared" si="9"/>
        <v>0</v>
      </c>
      <c r="I72">
        <f t="shared" si="9"/>
        <v>0</v>
      </c>
      <c r="J72">
        <f t="shared" si="9"/>
        <v>0</v>
      </c>
      <c r="K72">
        <f t="shared" si="9"/>
        <v>0</v>
      </c>
      <c r="L72">
        <f t="shared" si="9"/>
        <v>0</v>
      </c>
      <c r="M72">
        <f t="shared" si="9"/>
        <v>0</v>
      </c>
      <c r="N72">
        <f t="shared" si="9"/>
        <v>0</v>
      </c>
      <c r="O72">
        <f t="shared" si="9"/>
        <v>0</v>
      </c>
      <c r="P72">
        <f t="shared" si="9"/>
        <v>0</v>
      </c>
      <c r="Q72">
        <f t="shared" si="9"/>
        <v>0</v>
      </c>
      <c r="R72">
        <f t="shared" si="9"/>
        <v>0</v>
      </c>
      <c r="S72">
        <f t="shared" si="9"/>
        <v>0</v>
      </c>
      <c r="T72">
        <f t="shared" si="9"/>
        <v>0</v>
      </c>
      <c r="U72">
        <f t="shared" si="9"/>
        <v>0</v>
      </c>
      <c r="V72">
        <f t="shared" si="9"/>
        <v>0</v>
      </c>
      <c r="W72">
        <f t="shared" si="9"/>
        <v>0</v>
      </c>
      <c r="X72">
        <f t="shared" si="9"/>
        <v>0</v>
      </c>
      <c r="Y72">
        <f t="shared" si="9"/>
        <v>0</v>
      </c>
      <c r="Z72">
        <f t="shared" si="9"/>
        <v>0</v>
      </c>
      <c r="AA72">
        <f t="shared" si="9"/>
        <v>0</v>
      </c>
      <c r="AB72">
        <f t="shared" si="9"/>
        <v>0</v>
      </c>
      <c r="AC72">
        <f t="shared" si="9"/>
        <v>0</v>
      </c>
      <c r="AD72">
        <f t="shared" si="9"/>
        <v>0</v>
      </c>
      <c r="AE72">
        <f t="shared" si="9"/>
        <v>0</v>
      </c>
      <c r="AF72">
        <f t="shared" si="9"/>
        <v>0</v>
      </c>
      <c r="AG72">
        <f t="shared" si="9"/>
        <v>0</v>
      </c>
      <c r="AH72">
        <f t="shared" si="9"/>
        <v>0</v>
      </c>
      <c r="AI72">
        <f t="shared" si="9"/>
        <v>0</v>
      </c>
      <c r="AJ72">
        <f t="shared" si="9"/>
        <v>0</v>
      </c>
      <c r="AK72">
        <f t="shared" si="9"/>
        <v>0</v>
      </c>
      <c r="AL72">
        <f t="shared" si="9"/>
        <v>0</v>
      </c>
      <c r="AM72">
        <f t="shared" si="9"/>
        <v>0</v>
      </c>
      <c r="AN72">
        <f t="shared" si="9"/>
        <v>0</v>
      </c>
      <c r="AO72">
        <f t="shared" si="9"/>
        <v>0</v>
      </c>
      <c r="AP72">
        <f t="shared" si="9"/>
        <v>0</v>
      </c>
      <c r="AQ72">
        <f t="shared" si="9"/>
        <v>0</v>
      </c>
      <c r="AR72">
        <f t="shared" si="9"/>
        <v>0</v>
      </c>
      <c r="AS72">
        <f t="shared" si="9"/>
        <v>0</v>
      </c>
      <c r="AT72">
        <f t="shared" si="9"/>
        <v>0</v>
      </c>
      <c r="AU72">
        <f t="shared" si="9"/>
        <v>0</v>
      </c>
      <c r="AV72">
        <f t="shared" si="9"/>
        <v>0</v>
      </c>
      <c r="AW72">
        <f t="shared" si="9"/>
        <v>0</v>
      </c>
      <c r="AX72">
        <f t="shared" si="9"/>
        <v>0</v>
      </c>
      <c r="AY72">
        <f t="shared" si="9"/>
        <v>0</v>
      </c>
      <c r="AZ72">
        <f t="shared" si="9"/>
        <v>0</v>
      </c>
      <c r="BA72">
        <f t="shared" si="9"/>
        <v>0</v>
      </c>
      <c r="BB72">
        <f t="shared" si="9"/>
        <v>0</v>
      </c>
      <c r="BC72">
        <f t="shared" si="9"/>
        <v>0</v>
      </c>
      <c r="BD72">
        <f t="shared" si="9"/>
        <v>0</v>
      </c>
      <c r="BE72">
        <f t="shared" si="9"/>
        <v>0</v>
      </c>
      <c r="BF72">
        <f t="shared" si="9"/>
        <v>0</v>
      </c>
      <c r="BG72">
        <f t="shared" si="9"/>
        <v>0</v>
      </c>
      <c r="BH72">
        <f t="shared" si="9"/>
        <v>0</v>
      </c>
      <c r="BI72">
        <f t="shared" si="9"/>
        <v>0</v>
      </c>
      <c r="BJ72">
        <f t="shared" si="9"/>
        <v>0</v>
      </c>
      <c r="BK72">
        <f t="shared" si="9"/>
        <v>0</v>
      </c>
      <c r="BL72">
        <f t="shared" si="9"/>
        <v>4</v>
      </c>
      <c r="BM72">
        <f t="shared" si="9"/>
        <v>8</v>
      </c>
      <c r="BN72">
        <f t="shared" si="9"/>
        <v>0</v>
      </c>
      <c r="BO72">
        <f t="shared" si="8"/>
        <v>19</v>
      </c>
      <c r="BP72">
        <f t="shared" si="8"/>
        <v>0</v>
      </c>
      <c r="BQ72">
        <f t="shared" si="8"/>
        <v>0</v>
      </c>
      <c r="BR72">
        <f t="shared" si="8"/>
        <v>0</v>
      </c>
      <c r="BS72">
        <f t="shared" si="8"/>
        <v>0</v>
      </c>
      <c r="BT72">
        <f t="shared" si="8"/>
        <v>19</v>
      </c>
      <c r="BU72">
        <f t="shared" si="8"/>
        <v>0</v>
      </c>
      <c r="BV72">
        <f t="shared" si="8"/>
        <v>45</v>
      </c>
      <c r="BW72">
        <f t="shared" si="8"/>
        <v>0</v>
      </c>
      <c r="BX72">
        <f t="shared" si="8"/>
        <v>0</v>
      </c>
      <c r="BY72">
        <f t="shared" si="8"/>
        <v>0</v>
      </c>
      <c r="BZ72">
        <f t="shared" si="8"/>
        <v>0</v>
      </c>
    </row>
    <row r="73" spans="1:78" x14ac:dyDescent="0.35">
      <c r="A73" t="s">
        <v>300</v>
      </c>
      <c r="C73">
        <f t="shared" si="10"/>
        <v>0</v>
      </c>
      <c r="D73">
        <f t="shared" si="9"/>
        <v>0</v>
      </c>
      <c r="E73">
        <f t="shared" si="9"/>
        <v>0</v>
      </c>
      <c r="F73">
        <f t="shared" si="9"/>
        <v>0</v>
      </c>
      <c r="G73">
        <f t="shared" si="9"/>
        <v>0</v>
      </c>
      <c r="H73">
        <f t="shared" si="9"/>
        <v>0</v>
      </c>
      <c r="I73">
        <f t="shared" si="9"/>
        <v>0</v>
      </c>
      <c r="J73">
        <f t="shared" si="9"/>
        <v>0</v>
      </c>
      <c r="K73">
        <f t="shared" si="9"/>
        <v>0</v>
      </c>
      <c r="L73">
        <f t="shared" si="9"/>
        <v>0</v>
      </c>
      <c r="M73">
        <f t="shared" si="9"/>
        <v>0</v>
      </c>
      <c r="N73">
        <f t="shared" si="9"/>
        <v>0</v>
      </c>
      <c r="O73">
        <f t="shared" si="9"/>
        <v>0</v>
      </c>
      <c r="P73">
        <f t="shared" si="9"/>
        <v>0</v>
      </c>
      <c r="Q73">
        <f t="shared" si="9"/>
        <v>0</v>
      </c>
      <c r="R73">
        <f t="shared" si="9"/>
        <v>0</v>
      </c>
      <c r="S73">
        <f t="shared" si="9"/>
        <v>0</v>
      </c>
      <c r="T73">
        <f t="shared" si="9"/>
        <v>3</v>
      </c>
      <c r="U73">
        <f t="shared" si="9"/>
        <v>0</v>
      </c>
      <c r="V73">
        <f t="shared" si="9"/>
        <v>0</v>
      </c>
      <c r="W73">
        <f t="shared" si="9"/>
        <v>0</v>
      </c>
      <c r="X73">
        <f t="shared" si="9"/>
        <v>0</v>
      </c>
      <c r="Y73">
        <f t="shared" si="9"/>
        <v>0</v>
      </c>
      <c r="Z73">
        <f t="shared" si="9"/>
        <v>0</v>
      </c>
      <c r="AA73">
        <f t="shared" si="9"/>
        <v>0</v>
      </c>
      <c r="AB73">
        <f t="shared" si="9"/>
        <v>0</v>
      </c>
      <c r="AC73">
        <f t="shared" si="9"/>
        <v>0</v>
      </c>
      <c r="AD73">
        <f t="shared" si="9"/>
        <v>0</v>
      </c>
      <c r="AE73">
        <f t="shared" si="9"/>
        <v>0</v>
      </c>
      <c r="AF73">
        <f t="shared" si="9"/>
        <v>2</v>
      </c>
      <c r="AG73">
        <f t="shared" si="9"/>
        <v>0</v>
      </c>
      <c r="AH73">
        <f t="shared" si="9"/>
        <v>0</v>
      </c>
      <c r="AI73">
        <f t="shared" si="9"/>
        <v>0</v>
      </c>
      <c r="AJ73">
        <f t="shared" si="9"/>
        <v>1</v>
      </c>
      <c r="AK73">
        <f t="shared" si="9"/>
        <v>0</v>
      </c>
      <c r="AL73">
        <f t="shared" si="9"/>
        <v>0</v>
      </c>
      <c r="AM73">
        <f t="shared" si="9"/>
        <v>1</v>
      </c>
      <c r="AN73">
        <f t="shared" si="9"/>
        <v>0</v>
      </c>
      <c r="AO73">
        <f t="shared" si="9"/>
        <v>0</v>
      </c>
      <c r="AP73">
        <f t="shared" si="9"/>
        <v>0</v>
      </c>
      <c r="AQ73">
        <f t="shared" si="9"/>
        <v>0</v>
      </c>
      <c r="AR73">
        <f t="shared" si="9"/>
        <v>0</v>
      </c>
      <c r="AS73">
        <f t="shared" si="9"/>
        <v>0</v>
      </c>
      <c r="AT73">
        <f t="shared" si="9"/>
        <v>0</v>
      </c>
      <c r="AU73">
        <f t="shared" si="9"/>
        <v>0</v>
      </c>
      <c r="AV73">
        <f t="shared" si="9"/>
        <v>0</v>
      </c>
      <c r="AW73">
        <f t="shared" si="9"/>
        <v>0</v>
      </c>
      <c r="AX73">
        <f t="shared" si="9"/>
        <v>1</v>
      </c>
      <c r="AY73">
        <f t="shared" si="9"/>
        <v>0</v>
      </c>
      <c r="AZ73">
        <f t="shared" si="9"/>
        <v>4</v>
      </c>
      <c r="BA73">
        <f t="shared" si="9"/>
        <v>0</v>
      </c>
      <c r="BB73">
        <f t="shared" si="9"/>
        <v>0</v>
      </c>
      <c r="BC73">
        <f t="shared" si="9"/>
        <v>0</v>
      </c>
      <c r="BD73">
        <f t="shared" si="9"/>
        <v>5</v>
      </c>
      <c r="BE73">
        <f t="shared" si="9"/>
        <v>0</v>
      </c>
      <c r="BF73">
        <f t="shared" si="9"/>
        <v>88</v>
      </c>
      <c r="BG73">
        <f t="shared" si="9"/>
        <v>16</v>
      </c>
      <c r="BH73">
        <f t="shared" si="9"/>
        <v>26</v>
      </c>
      <c r="BI73">
        <f t="shared" si="9"/>
        <v>29</v>
      </c>
      <c r="BJ73">
        <f t="shared" si="9"/>
        <v>2</v>
      </c>
      <c r="BK73">
        <f t="shared" si="9"/>
        <v>0</v>
      </c>
      <c r="BL73">
        <f t="shared" si="9"/>
        <v>170</v>
      </c>
      <c r="BM73">
        <f t="shared" si="9"/>
        <v>13</v>
      </c>
      <c r="BN73">
        <f t="shared" si="9"/>
        <v>320</v>
      </c>
      <c r="BO73">
        <f t="shared" si="8"/>
        <v>188</v>
      </c>
      <c r="BP73">
        <f t="shared" si="8"/>
        <v>203</v>
      </c>
      <c r="BQ73">
        <f t="shared" si="8"/>
        <v>1593</v>
      </c>
      <c r="BR73">
        <f t="shared" si="8"/>
        <v>2979</v>
      </c>
      <c r="BS73">
        <f t="shared" si="8"/>
        <v>1380</v>
      </c>
      <c r="BT73">
        <f t="shared" si="8"/>
        <v>1450</v>
      </c>
      <c r="BU73">
        <f t="shared" si="8"/>
        <v>527</v>
      </c>
      <c r="BV73">
        <f t="shared" si="8"/>
        <v>706</v>
      </c>
      <c r="BW73">
        <f t="shared" si="8"/>
        <v>4945</v>
      </c>
      <c r="BX73">
        <f t="shared" si="8"/>
        <v>2796</v>
      </c>
      <c r="BY73">
        <f t="shared" si="8"/>
        <v>2133</v>
      </c>
      <c r="BZ73">
        <f t="shared" si="8"/>
        <v>2182</v>
      </c>
    </row>
    <row r="74" spans="1:78" x14ac:dyDescent="0.35">
      <c r="A74" t="s">
        <v>301</v>
      </c>
      <c r="C74">
        <f t="shared" si="10"/>
        <v>0</v>
      </c>
      <c r="D74">
        <f t="shared" si="9"/>
        <v>0</v>
      </c>
      <c r="E74">
        <f t="shared" si="9"/>
        <v>0</v>
      </c>
      <c r="F74">
        <f t="shared" si="9"/>
        <v>0</v>
      </c>
      <c r="G74">
        <f t="shared" si="9"/>
        <v>0</v>
      </c>
      <c r="H74">
        <f t="shared" si="9"/>
        <v>0</v>
      </c>
      <c r="I74">
        <f t="shared" si="9"/>
        <v>0</v>
      </c>
      <c r="J74">
        <f t="shared" si="9"/>
        <v>0</v>
      </c>
      <c r="K74">
        <f t="shared" si="9"/>
        <v>0</v>
      </c>
      <c r="L74">
        <f t="shared" si="9"/>
        <v>0</v>
      </c>
      <c r="M74">
        <f t="shared" si="9"/>
        <v>0</v>
      </c>
      <c r="N74">
        <f t="shared" si="9"/>
        <v>0</v>
      </c>
      <c r="O74">
        <f t="shared" si="9"/>
        <v>0</v>
      </c>
      <c r="P74">
        <f t="shared" si="9"/>
        <v>0</v>
      </c>
      <c r="Q74">
        <f t="shared" si="9"/>
        <v>0</v>
      </c>
      <c r="R74">
        <f t="shared" si="9"/>
        <v>0</v>
      </c>
      <c r="S74">
        <f t="shared" si="9"/>
        <v>0</v>
      </c>
      <c r="T74">
        <f t="shared" si="9"/>
        <v>0</v>
      </c>
      <c r="U74">
        <f t="shared" si="9"/>
        <v>0</v>
      </c>
      <c r="V74">
        <f t="shared" ref="V74:BN74" si="11">V8-U8</f>
        <v>0</v>
      </c>
      <c r="W74">
        <f t="shared" si="11"/>
        <v>0</v>
      </c>
      <c r="X74">
        <f t="shared" si="11"/>
        <v>0</v>
      </c>
      <c r="Y74">
        <f t="shared" si="11"/>
        <v>0</v>
      </c>
      <c r="Z74">
        <f t="shared" si="11"/>
        <v>2</v>
      </c>
      <c r="AA74">
        <f t="shared" si="11"/>
        <v>0</v>
      </c>
      <c r="AB74">
        <f t="shared" si="11"/>
        <v>0</v>
      </c>
      <c r="AC74">
        <f t="shared" si="11"/>
        <v>0</v>
      </c>
      <c r="AD74">
        <f t="shared" si="11"/>
        <v>0</v>
      </c>
      <c r="AE74">
        <f t="shared" si="11"/>
        <v>0</v>
      </c>
      <c r="AF74">
        <f t="shared" si="11"/>
        <v>0</v>
      </c>
      <c r="AG74">
        <f t="shared" si="11"/>
        <v>0</v>
      </c>
      <c r="AH74">
        <f t="shared" si="11"/>
        <v>0</v>
      </c>
      <c r="AI74">
        <f t="shared" si="11"/>
        <v>0</v>
      </c>
      <c r="AJ74">
        <f t="shared" si="11"/>
        <v>0</v>
      </c>
      <c r="AK74">
        <f t="shared" si="11"/>
        <v>0</v>
      </c>
      <c r="AL74">
        <f t="shared" si="11"/>
        <v>0</v>
      </c>
      <c r="AM74">
        <f t="shared" si="11"/>
        <v>0</v>
      </c>
      <c r="AN74">
        <f t="shared" si="11"/>
        <v>0</v>
      </c>
      <c r="AO74">
        <f t="shared" si="11"/>
        <v>0</v>
      </c>
      <c r="AP74">
        <f t="shared" si="11"/>
        <v>0</v>
      </c>
      <c r="AQ74">
        <f t="shared" si="11"/>
        <v>0</v>
      </c>
      <c r="AR74">
        <f t="shared" si="11"/>
        <v>0</v>
      </c>
      <c r="AS74">
        <f t="shared" si="11"/>
        <v>0</v>
      </c>
      <c r="AT74">
        <f t="shared" si="11"/>
        <v>0</v>
      </c>
      <c r="AU74">
        <f t="shared" si="11"/>
        <v>28</v>
      </c>
      <c r="AV74">
        <f t="shared" si="11"/>
        <v>0</v>
      </c>
      <c r="AW74">
        <f t="shared" si="11"/>
        <v>2</v>
      </c>
      <c r="AX74">
        <f t="shared" si="11"/>
        <v>0</v>
      </c>
      <c r="AY74">
        <f t="shared" si="11"/>
        <v>151</v>
      </c>
      <c r="AZ74">
        <f t="shared" si="11"/>
        <v>0</v>
      </c>
      <c r="BA74">
        <f t="shared" si="11"/>
        <v>10</v>
      </c>
      <c r="BB74">
        <f t="shared" si="11"/>
        <v>324</v>
      </c>
      <c r="BC74">
        <f t="shared" si="11"/>
        <v>0</v>
      </c>
      <c r="BD74">
        <f t="shared" si="11"/>
        <v>13</v>
      </c>
      <c r="BE74">
        <f t="shared" si="11"/>
        <v>498</v>
      </c>
      <c r="BF74">
        <f t="shared" si="11"/>
        <v>53</v>
      </c>
      <c r="BG74">
        <f t="shared" si="11"/>
        <v>26</v>
      </c>
      <c r="BH74">
        <f t="shared" si="11"/>
        <v>481</v>
      </c>
      <c r="BI74">
        <f t="shared" si="11"/>
        <v>537</v>
      </c>
      <c r="BJ74">
        <f t="shared" si="11"/>
        <v>450</v>
      </c>
      <c r="BK74">
        <f t="shared" si="11"/>
        <v>0</v>
      </c>
      <c r="BL74">
        <f t="shared" si="11"/>
        <v>1219</v>
      </c>
      <c r="BM74">
        <f t="shared" si="11"/>
        <v>1573</v>
      </c>
      <c r="BN74">
        <f t="shared" si="11"/>
        <v>1648</v>
      </c>
      <c r="BO74">
        <f t="shared" ref="BO74:BZ74" si="12">BO8-BN8</f>
        <v>2342</v>
      </c>
      <c r="BP74">
        <f t="shared" si="12"/>
        <v>2928</v>
      </c>
      <c r="BQ74">
        <f t="shared" si="12"/>
        <v>2424</v>
      </c>
      <c r="BR74">
        <f t="shared" si="12"/>
        <v>2071</v>
      </c>
      <c r="BS74">
        <f t="shared" si="12"/>
        <v>2479</v>
      </c>
      <c r="BT74">
        <f t="shared" si="12"/>
        <v>3388</v>
      </c>
      <c r="BU74">
        <f t="shared" si="12"/>
        <v>4096</v>
      </c>
      <c r="BV74">
        <f t="shared" si="12"/>
        <v>3770</v>
      </c>
      <c r="BW74">
        <f t="shared" si="12"/>
        <v>3706</v>
      </c>
      <c r="BX74">
        <f t="shared" si="12"/>
        <v>3861</v>
      </c>
      <c r="BY74">
        <f t="shared" si="12"/>
        <v>2357</v>
      </c>
      <c r="BZ74">
        <f t="shared" si="12"/>
        <v>2771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Z56"/>
  <sheetViews>
    <sheetView topLeftCell="A24" zoomScale="80" zoomScaleNormal="80" workbookViewId="0">
      <selection activeCell="R97" sqref="R97"/>
    </sheetView>
  </sheetViews>
  <sheetFormatPr defaultRowHeight="14.5" x14ac:dyDescent="0.35"/>
  <cols>
    <col min="1" max="1" width="24.08984375" bestFit="1" customWidth="1"/>
    <col min="12" max="23" width="10.453125" bestFit="1" customWidth="1"/>
    <col min="41" max="52" width="10.453125" bestFit="1" customWidth="1"/>
    <col min="72" max="78" width="10.81640625" bestFit="1" customWidth="1"/>
  </cols>
  <sheetData>
    <row r="2" spans="1:78" x14ac:dyDescent="0.35">
      <c r="B2" s="3" t="str">
        <f>'time_series_19-covid-Deaths'!E2</f>
        <v>1/22/20</v>
      </c>
      <c r="C2" s="3" t="str">
        <f>'time_series_19-covid-Deaths'!F2</f>
        <v>1/23/20</v>
      </c>
      <c r="D2" s="3" t="str">
        <f>'time_series_19-covid-Deaths'!G2</f>
        <v>1/24/20</v>
      </c>
      <c r="E2" s="3" t="str">
        <f>'time_series_19-covid-Deaths'!H2</f>
        <v>1/25/20</v>
      </c>
      <c r="F2" s="3" t="str">
        <f>'time_series_19-covid-Deaths'!I2</f>
        <v>1/26/20</v>
      </c>
      <c r="G2" s="3" t="str">
        <f>'time_series_19-covid-Deaths'!J2</f>
        <v>1/27/20</v>
      </c>
      <c r="H2" s="3" t="str">
        <f>'time_series_19-covid-Deaths'!K2</f>
        <v>1/28/20</v>
      </c>
      <c r="I2" s="3" t="str">
        <f>'time_series_19-covid-Deaths'!L2</f>
        <v>1/29/20</v>
      </c>
      <c r="J2" s="3" t="str">
        <f>'time_series_19-covid-Deaths'!M2</f>
        <v>1/30/20</v>
      </c>
      <c r="K2" s="5" t="str">
        <f>'time_series_19-covid-Deaths'!N2</f>
        <v>1/31/20</v>
      </c>
      <c r="L2" s="3">
        <f>'time_series_19-covid-Deaths'!O2</f>
        <v>43832</v>
      </c>
      <c r="M2" s="3">
        <f>'time_series_19-covid-Deaths'!P2</f>
        <v>43863</v>
      </c>
      <c r="N2" s="3">
        <f>'time_series_19-covid-Deaths'!Q2</f>
        <v>43892</v>
      </c>
      <c r="O2" s="3">
        <f>'time_series_19-covid-Deaths'!R2</f>
        <v>43923</v>
      </c>
      <c r="P2" s="3">
        <f>'time_series_19-covid-Deaths'!S2</f>
        <v>43953</v>
      </c>
      <c r="Q2" s="3">
        <f>'time_series_19-covid-Deaths'!T2</f>
        <v>43984</v>
      </c>
      <c r="R2" s="3">
        <f>'time_series_19-covid-Deaths'!U2</f>
        <v>44014</v>
      </c>
      <c r="S2" s="3">
        <f>'time_series_19-covid-Deaths'!V2</f>
        <v>44045</v>
      </c>
      <c r="T2" s="3">
        <f>'time_series_19-covid-Deaths'!W2</f>
        <v>44076</v>
      </c>
      <c r="U2" s="3">
        <f>'time_series_19-covid-Deaths'!X2</f>
        <v>44106</v>
      </c>
      <c r="V2" s="3">
        <f>'time_series_19-covid-Deaths'!Y2</f>
        <v>44137</v>
      </c>
      <c r="W2" s="3">
        <f>'time_series_19-covid-Deaths'!Z2</f>
        <v>44167</v>
      </c>
      <c r="X2" s="3" t="str">
        <f>'time_series_19-covid-Deaths'!AA2</f>
        <v>2/13/20</v>
      </c>
      <c r="Y2" s="3" t="str">
        <f>'time_series_19-covid-Deaths'!AB2</f>
        <v>2/14/20</v>
      </c>
      <c r="Z2" s="3" t="str">
        <f>'time_series_19-covid-Deaths'!AC2</f>
        <v>2/15/20</v>
      </c>
      <c r="AA2" s="3" t="str">
        <f>'time_series_19-covid-Deaths'!AD2</f>
        <v>2/16/20</v>
      </c>
      <c r="AB2" s="3" t="str">
        <f>'time_series_19-covid-Deaths'!AE2</f>
        <v>2/17/20</v>
      </c>
      <c r="AC2" s="3" t="str">
        <f>'time_series_19-covid-Deaths'!AF2</f>
        <v>2/18/20</v>
      </c>
      <c r="AD2" s="3" t="str">
        <f>'time_series_19-covid-Deaths'!AG2</f>
        <v>2/19/20</v>
      </c>
      <c r="AE2" s="3" t="str">
        <f>'time_series_19-covid-Deaths'!AH2</f>
        <v>2/20/20</v>
      </c>
      <c r="AF2" s="3" t="str">
        <f>'time_series_19-covid-Deaths'!AI2</f>
        <v>2/21/20</v>
      </c>
      <c r="AG2" s="3" t="str">
        <f>'time_series_19-covid-Deaths'!AJ2</f>
        <v>2/22/20</v>
      </c>
      <c r="AH2" s="3" t="str">
        <f>'time_series_19-covid-Deaths'!AK2</f>
        <v>2/23/20</v>
      </c>
      <c r="AI2" s="3" t="str">
        <f>'time_series_19-covid-Deaths'!AL2</f>
        <v>2/24/20</v>
      </c>
      <c r="AJ2" s="3" t="str">
        <f>'time_series_19-covid-Deaths'!AM2</f>
        <v>2/25/20</v>
      </c>
      <c r="AK2" s="3" t="str">
        <f>'time_series_19-covid-Deaths'!AN2</f>
        <v>2/26/20</v>
      </c>
      <c r="AL2" s="3" t="str">
        <f>'time_series_19-covid-Deaths'!AO2</f>
        <v>2/27/20</v>
      </c>
      <c r="AM2" s="3" t="str">
        <f>'time_series_19-covid-Deaths'!AP2</f>
        <v>2/28/20</v>
      </c>
      <c r="AN2" s="3" t="str">
        <f>'time_series_19-covid-Deaths'!AQ2</f>
        <v>2/29/20</v>
      </c>
      <c r="AO2" s="3">
        <f>'time_series_19-covid-Deaths'!AR2</f>
        <v>43833</v>
      </c>
      <c r="AP2" s="3">
        <f>'time_series_19-covid-Deaths'!AS2</f>
        <v>43864</v>
      </c>
      <c r="AQ2" s="3">
        <f>'time_series_19-covid-Deaths'!AT2</f>
        <v>43893</v>
      </c>
      <c r="AR2" s="3">
        <f>'time_series_19-covid-Deaths'!AU2</f>
        <v>43924</v>
      </c>
      <c r="AS2" s="3">
        <f>'time_series_19-covid-Deaths'!AV2</f>
        <v>43954</v>
      </c>
      <c r="AT2" s="3">
        <f>'time_series_19-covid-Deaths'!AW2</f>
        <v>43985</v>
      </c>
      <c r="AU2" s="3">
        <f>'time_series_19-covid-Deaths'!AX2</f>
        <v>44015</v>
      </c>
      <c r="AV2" s="3">
        <f>'time_series_19-covid-Deaths'!AY2</f>
        <v>44046</v>
      </c>
      <c r="AW2" s="3">
        <f>'time_series_19-covid-Deaths'!AZ2</f>
        <v>44077</v>
      </c>
      <c r="AX2" s="3">
        <f>'time_series_19-covid-Deaths'!BA2</f>
        <v>44107</v>
      </c>
      <c r="AY2" s="3">
        <f>'time_series_19-covid-Deaths'!BB2</f>
        <v>44138</v>
      </c>
      <c r="AZ2" s="3">
        <f>'time_series_19-covid-Deaths'!BC2</f>
        <v>44168</v>
      </c>
      <c r="BA2" s="3" t="str">
        <f>'time_series_19-covid-Deaths'!BD2</f>
        <v>3/13/20</v>
      </c>
      <c r="BB2" s="3" t="str">
        <f>'time_series_19-covid-Deaths'!BE2</f>
        <v>3/14/20</v>
      </c>
      <c r="BC2" s="3" t="str">
        <f>'time_series_19-covid-Deaths'!BF2</f>
        <v>3/15/20</v>
      </c>
      <c r="BD2" s="4" t="str">
        <f>'time_series_19-covid-Deaths'!BG2</f>
        <v>3/16/20</v>
      </c>
      <c r="BE2" s="4" t="str">
        <f>'time_series_19-covid-Deaths'!BH2</f>
        <v>3/17/20</v>
      </c>
      <c r="BF2" s="4" t="str">
        <f>'time_series_19-covid-Deaths'!BI2</f>
        <v>3/18/20</v>
      </c>
      <c r="BG2" s="4" t="str">
        <f>'time_series_19-covid-Deaths'!BJ2</f>
        <v>3/19/20</v>
      </c>
      <c r="BH2" s="4" t="str">
        <f>'time_series_19-covid-Deaths'!BK2</f>
        <v>3/20/20</v>
      </c>
      <c r="BI2" s="4" t="str">
        <f>'time_series_19-covid-Deaths'!BL2</f>
        <v>3/21/20</v>
      </c>
      <c r="BJ2" s="4" t="str">
        <f>'time_series_19-covid-Deaths'!BM2</f>
        <v>3/22/20</v>
      </c>
      <c r="BK2" s="4" t="str">
        <f>'time_series_19-covid-Deaths'!BN2</f>
        <v>3/23/20</v>
      </c>
      <c r="BL2" s="4" t="str">
        <f>'time_series_19-covid-Deaths'!BO2</f>
        <v>3/24/20</v>
      </c>
      <c r="BM2" s="4" t="str">
        <f>'time_series_19-covid-Deaths'!BP2</f>
        <v>3/25/20</v>
      </c>
      <c r="BN2" s="4" t="str">
        <f>'time_series_19-covid-Deaths'!BQ2</f>
        <v>3/26/20</v>
      </c>
      <c r="BO2" s="4" t="str">
        <f>'time_series_19-covid-Deaths'!BR2</f>
        <v>3/27/20</v>
      </c>
      <c r="BP2" s="4" t="str">
        <f>'time_series_19-covid-Deaths'!BS2</f>
        <v>3/28/20</v>
      </c>
      <c r="BQ2" s="4" t="str">
        <f>'time_series_19-covid-Deaths'!BT2</f>
        <v>3/29/20</v>
      </c>
      <c r="BR2" s="4" t="str">
        <f>'time_series_19-covid-Deaths'!BU2</f>
        <v>3/30/20</v>
      </c>
      <c r="BS2" s="4" t="str">
        <f>'time_series_19-covid-Deaths'!BV2</f>
        <v>3/31/20</v>
      </c>
      <c r="BT2" s="3">
        <f>'time_series_19-covid-Deaths'!BW2</f>
        <v>43834</v>
      </c>
      <c r="BU2" s="3">
        <f>'time_series_19-covid-Deaths'!BX2</f>
        <v>43865</v>
      </c>
      <c r="BV2" s="3">
        <f>'time_series_19-covid-Deaths'!BY2</f>
        <v>43894</v>
      </c>
      <c r="BW2" s="3">
        <f>'time_series_19-covid-Deaths'!BZ2</f>
        <v>43925</v>
      </c>
      <c r="BX2" s="3">
        <f>'time_series_19-covid-Deaths'!CA2</f>
        <v>43955</v>
      </c>
      <c r="BY2" s="3">
        <f>'time_series_19-covid-Deaths'!CB2</f>
        <v>43986</v>
      </c>
      <c r="BZ2" s="3">
        <f>'time_series_19-covid-Deaths'!CC2</f>
        <v>44016</v>
      </c>
    </row>
    <row r="3" spans="1:78" x14ac:dyDescent="0.35">
      <c r="A3" s="4" t="s">
        <v>252</v>
      </c>
      <c r="B3" s="2">
        <f>'time_series_19-covid-Deaths'!E1</f>
        <v>17</v>
      </c>
      <c r="C3" s="2">
        <f>'time_series_19-covid-Deaths'!F1</f>
        <v>18</v>
      </c>
      <c r="D3" s="2">
        <f>'time_series_19-covid-Deaths'!G1</f>
        <v>26</v>
      </c>
      <c r="E3" s="2">
        <f>'time_series_19-covid-Deaths'!H1</f>
        <v>42</v>
      </c>
      <c r="F3" s="2">
        <f>'time_series_19-covid-Deaths'!I1</f>
        <v>56</v>
      </c>
      <c r="G3" s="2">
        <f>'time_series_19-covid-Deaths'!J1</f>
        <v>82</v>
      </c>
      <c r="H3" s="2">
        <f>'time_series_19-covid-Deaths'!K1</f>
        <v>131</v>
      </c>
      <c r="I3" s="2">
        <f>'time_series_19-covid-Deaths'!L1</f>
        <v>133</v>
      </c>
      <c r="J3" s="2">
        <f>'time_series_19-covid-Deaths'!M1</f>
        <v>171</v>
      </c>
      <c r="K3" s="2">
        <f>'time_series_19-covid-Deaths'!N1</f>
        <v>213</v>
      </c>
      <c r="L3" s="2">
        <f>'time_series_19-covid-Deaths'!O1</f>
        <v>259</v>
      </c>
      <c r="M3" s="2">
        <f>'time_series_19-covid-Deaths'!P1</f>
        <v>362</v>
      </c>
      <c r="N3" s="2">
        <f>'time_series_19-covid-Deaths'!Q1</f>
        <v>426</v>
      </c>
      <c r="O3" s="2">
        <f>'time_series_19-covid-Deaths'!R1</f>
        <v>492</v>
      </c>
      <c r="P3" s="2">
        <f>'time_series_19-covid-Deaths'!S1</f>
        <v>564</v>
      </c>
      <c r="Q3" s="2">
        <f>'time_series_19-covid-Deaths'!T1</f>
        <v>634</v>
      </c>
      <c r="R3" s="2">
        <f>'time_series_19-covid-Deaths'!U1</f>
        <v>719</v>
      </c>
      <c r="S3" s="2">
        <f>'time_series_19-covid-Deaths'!V1</f>
        <v>806</v>
      </c>
      <c r="T3" s="2">
        <f>'time_series_19-covid-Deaths'!W1</f>
        <v>906</v>
      </c>
      <c r="U3" s="2">
        <f>'time_series_19-covid-Deaths'!X1</f>
        <v>1013</v>
      </c>
      <c r="V3" s="2">
        <f>'time_series_19-covid-Deaths'!Y1</f>
        <v>1113</v>
      </c>
      <c r="W3" s="2">
        <f>'time_series_19-covid-Deaths'!Z1</f>
        <v>1118</v>
      </c>
      <c r="X3" s="2">
        <f>'time_series_19-covid-Deaths'!AA1</f>
        <v>1371</v>
      </c>
      <c r="Y3" s="2">
        <f>'time_series_19-covid-Deaths'!AB1</f>
        <v>1523</v>
      </c>
      <c r="Z3" s="2">
        <f>'time_series_19-covid-Deaths'!AC1</f>
        <v>1666</v>
      </c>
      <c r="AA3" s="2">
        <f>'time_series_19-covid-Deaths'!AD1</f>
        <v>1770</v>
      </c>
      <c r="AB3" s="2">
        <f>'time_series_19-covid-Deaths'!AE1</f>
        <v>1868</v>
      </c>
      <c r="AC3" s="2">
        <f>'time_series_19-covid-Deaths'!AF1</f>
        <v>2007</v>
      </c>
      <c r="AD3" s="2">
        <f>'time_series_19-covid-Deaths'!AG1</f>
        <v>2122</v>
      </c>
      <c r="AE3" s="2">
        <f>'time_series_19-covid-Deaths'!AH1</f>
        <v>2247</v>
      </c>
      <c r="AF3" s="2">
        <f>'time_series_19-covid-Deaths'!AI1</f>
        <v>2251</v>
      </c>
      <c r="AG3" s="2">
        <f>'time_series_19-covid-Deaths'!AJ1</f>
        <v>2458</v>
      </c>
      <c r="AH3" s="2">
        <f>'time_series_19-covid-Deaths'!AK1</f>
        <v>2469</v>
      </c>
      <c r="AI3" s="2">
        <f>'time_series_19-covid-Deaths'!AL1</f>
        <v>2629</v>
      </c>
      <c r="AJ3" s="2">
        <f>'time_series_19-covid-Deaths'!AM1</f>
        <v>2708</v>
      </c>
      <c r="AK3" s="2">
        <f>'time_series_19-covid-Deaths'!AN1</f>
        <v>2770</v>
      </c>
      <c r="AL3" s="2">
        <f>'time_series_19-covid-Deaths'!AO1</f>
        <v>2814</v>
      </c>
      <c r="AM3" s="2">
        <f>'time_series_19-covid-Deaths'!AP1</f>
        <v>2872</v>
      </c>
      <c r="AN3" s="2">
        <f>'time_series_19-covid-Deaths'!AQ1</f>
        <v>2941</v>
      </c>
      <c r="AO3" s="2">
        <f>'time_series_19-covid-Deaths'!AR1</f>
        <v>2996</v>
      </c>
      <c r="AP3" s="2">
        <f>'time_series_19-covid-Deaths'!AS1</f>
        <v>3085</v>
      </c>
      <c r="AQ3" s="2">
        <f>'time_series_19-covid-Deaths'!AT1</f>
        <v>3160</v>
      </c>
      <c r="AR3" s="2">
        <f>'time_series_19-covid-Deaths'!AU1</f>
        <v>3254</v>
      </c>
      <c r="AS3" s="2">
        <f>'time_series_19-covid-Deaths'!AV1</f>
        <v>3348</v>
      </c>
      <c r="AT3" s="2">
        <f>'time_series_19-covid-Deaths'!AW1</f>
        <v>3460</v>
      </c>
      <c r="AU3" s="2">
        <f>'time_series_19-covid-Deaths'!AX1</f>
        <v>3558</v>
      </c>
      <c r="AV3" s="2">
        <f>'time_series_19-covid-Deaths'!AY1</f>
        <v>3802</v>
      </c>
      <c r="AW3" s="2">
        <f>'time_series_19-covid-Deaths'!AZ1</f>
        <v>3988</v>
      </c>
      <c r="AX3" s="2">
        <f>'time_series_19-covid-Deaths'!BA1</f>
        <v>4262</v>
      </c>
      <c r="AY3" s="2">
        <f>'time_series_19-covid-Deaths'!BB1</f>
        <v>4615</v>
      </c>
      <c r="AZ3" s="2">
        <f>'time_series_19-covid-Deaths'!BC1</f>
        <v>4720</v>
      </c>
      <c r="BA3" s="2">
        <f>'time_series_19-covid-Deaths'!BD1</f>
        <v>5404</v>
      </c>
      <c r="BB3" s="2">
        <f>'time_series_19-covid-Deaths'!BE1</f>
        <v>5819</v>
      </c>
      <c r="BC3" s="2">
        <f>'time_series_19-covid-Deaths'!BF1</f>
        <v>6440</v>
      </c>
      <c r="BD3" s="2">
        <f>'time_series_19-covid-Deaths'!BG1</f>
        <v>7126</v>
      </c>
      <c r="BE3" s="2">
        <f>'time_series_19-covid-Deaths'!BH1</f>
        <v>7905</v>
      </c>
      <c r="BF3" s="2">
        <f>'time_series_19-covid-Deaths'!BI1</f>
        <v>8733</v>
      </c>
      <c r="BG3" s="2">
        <f>'time_series_19-covid-Deaths'!BJ1</f>
        <v>9867</v>
      </c>
      <c r="BH3" s="2">
        <f>'time_series_19-covid-Deaths'!BK1</f>
        <v>11299</v>
      </c>
      <c r="BI3" s="2">
        <f>'time_series_19-covid-Deaths'!BL1</f>
        <v>12973</v>
      </c>
      <c r="BJ3" s="2">
        <f>'time_series_19-covid-Deaths'!BM1</f>
        <v>14651</v>
      </c>
      <c r="BK3" s="2">
        <f>'time_series_19-covid-Deaths'!BN1</f>
        <v>16505</v>
      </c>
      <c r="BL3" s="2">
        <f>'time_series_19-covid-Deaths'!BO1</f>
        <v>18625</v>
      </c>
      <c r="BM3" s="2">
        <f>'time_series_19-covid-Deaths'!BP1</f>
        <v>21181</v>
      </c>
      <c r="BN3" s="2">
        <f>'time_series_19-covid-Deaths'!BQ1</f>
        <v>23970</v>
      </c>
      <c r="BO3" s="2">
        <f>'time_series_19-covid-Deaths'!BR1</f>
        <v>27198</v>
      </c>
      <c r="BP3" s="2">
        <f>'time_series_19-covid-Deaths'!BS1</f>
        <v>30652</v>
      </c>
      <c r="BQ3" s="2">
        <f>'time_series_19-covid-Deaths'!BT1</f>
        <v>33925</v>
      </c>
      <c r="BR3" s="2">
        <f>'time_series_19-covid-Deaths'!BU1</f>
        <v>37582</v>
      </c>
      <c r="BS3" s="2">
        <f>'time_series_19-covid-Deaths'!BV1</f>
        <v>42107</v>
      </c>
      <c r="BT3" s="2">
        <f>'time_series_19-covid-Deaths'!BW1</f>
        <v>46809</v>
      </c>
      <c r="BU3" s="2">
        <f>'time_series_19-covid-Deaths'!BX1</f>
        <v>52983</v>
      </c>
      <c r="BV3" s="2">
        <f>'time_series_19-covid-Deaths'!BY1</f>
        <v>58787</v>
      </c>
      <c r="BW3" s="2">
        <f>'time_series_19-covid-Deaths'!BZ1</f>
        <v>64606</v>
      </c>
      <c r="BX3" s="2">
        <f>'time_series_19-covid-Deaths'!CA1</f>
        <v>69374</v>
      </c>
      <c r="BY3" s="2">
        <f>'time_series_19-covid-Deaths'!CB1</f>
        <v>74565</v>
      </c>
      <c r="BZ3" s="2">
        <f>'time_series_19-covid-Deaths'!CC1</f>
        <v>81865</v>
      </c>
    </row>
    <row r="4" spans="1:78" x14ac:dyDescent="0.35">
      <c r="A4" s="4" t="s">
        <v>324</v>
      </c>
      <c r="B4" s="2">
        <f>SUM('time_series_19-covid-Deaths'!E220:E226)+SUM('time_series_19-covid-Deaths'!E252:E254)+'time_series_19-covid-Deaths'!E261</f>
        <v>0</v>
      </c>
      <c r="C4" s="2">
        <f>SUM('time_series_19-covid-Deaths'!F220:F226)+SUM('time_series_19-covid-Deaths'!F252:F254)+'time_series_19-covid-Deaths'!F261</f>
        <v>0</v>
      </c>
      <c r="D4" s="2">
        <f>SUM('time_series_19-covid-Deaths'!G220:G226)+SUM('time_series_19-covid-Deaths'!G252:G254)+'time_series_19-covid-Deaths'!G261</f>
        <v>0</v>
      </c>
      <c r="E4" s="2">
        <f>SUM('time_series_19-covid-Deaths'!H220:H226)+SUM('time_series_19-covid-Deaths'!H252:H254)+'time_series_19-covid-Deaths'!H261</f>
        <v>0</v>
      </c>
      <c r="F4" s="2">
        <f>SUM('time_series_19-covid-Deaths'!I220:I226)+SUM('time_series_19-covid-Deaths'!I252:I254)+'time_series_19-covid-Deaths'!I261</f>
        <v>0</v>
      </c>
      <c r="G4" s="2">
        <f>SUM('time_series_19-covid-Deaths'!J220:J226)+SUM('time_series_19-covid-Deaths'!J252:J254)+'time_series_19-covid-Deaths'!J261</f>
        <v>0</v>
      </c>
      <c r="H4" s="2">
        <f>SUM('time_series_19-covid-Deaths'!K220:K226)+SUM('time_series_19-covid-Deaths'!K252:K254)+'time_series_19-covid-Deaths'!K261</f>
        <v>0</v>
      </c>
      <c r="I4" s="2">
        <f>SUM('time_series_19-covid-Deaths'!L220:L226)+SUM('time_series_19-covid-Deaths'!L252:L254)+'time_series_19-covid-Deaths'!L261</f>
        <v>0</v>
      </c>
      <c r="J4" s="2">
        <f>SUM('time_series_19-covid-Deaths'!M220:M226)+SUM('time_series_19-covid-Deaths'!M252:M254)+'time_series_19-covid-Deaths'!M261</f>
        <v>0</v>
      </c>
      <c r="K4" s="2">
        <f>SUM('time_series_19-covid-Deaths'!N220:N226)+SUM('time_series_19-covid-Deaths'!N252:N254)+'time_series_19-covid-Deaths'!N261</f>
        <v>0</v>
      </c>
      <c r="L4" s="2">
        <f>SUM('time_series_19-covid-Deaths'!O220:O226)+SUM('time_series_19-covid-Deaths'!O252:O254)+'time_series_19-covid-Deaths'!O261</f>
        <v>0</v>
      </c>
      <c r="M4" s="2">
        <f>SUM('time_series_19-covid-Deaths'!P220:P226)+SUM('time_series_19-covid-Deaths'!P252:P254)+'time_series_19-covid-Deaths'!P261</f>
        <v>0</v>
      </c>
      <c r="N4" s="2">
        <f>SUM('time_series_19-covid-Deaths'!Q220:Q226)+SUM('time_series_19-covid-Deaths'!Q252:Q254)+'time_series_19-covid-Deaths'!Q261</f>
        <v>0</v>
      </c>
      <c r="O4" s="2">
        <f>SUM('time_series_19-covid-Deaths'!R220:R226)+SUM('time_series_19-covid-Deaths'!R252:R254)+'time_series_19-covid-Deaths'!R261</f>
        <v>0</v>
      </c>
      <c r="P4" s="2">
        <f>SUM('time_series_19-covid-Deaths'!S220:S226)+SUM('time_series_19-covid-Deaths'!S252:S254)+'time_series_19-covid-Deaths'!S261</f>
        <v>0</v>
      </c>
      <c r="Q4" s="2">
        <f>SUM('time_series_19-covid-Deaths'!T220:T226)+SUM('time_series_19-covid-Deaths'!T252:T254)+'time_series_19-covid-Deaths'!T261</f>
        <v>0</v>
      </c>
      <c r="R4" s="2">
        <f>SUM('time_series_19-covid-Deaths'!U220:U226)+SUM('time_series_19-covid-Deaths'!U252:U254)+'time_series_19-covid-Deaths'!U261</f>
        <v>0</v>
      </c>
      <c r="S4" s="2">
        <f>SUM('time_series_19-covid-Deaths'!V220:V226)+SUM('time_series_19-covid-Deaths'!V252:V254)+'time_series_19-covid-Deaths'!V261</f>
        <v>0</v>
      </c>
      <c r="T4" s="2">
        <f>SUM('time_series_19-covid-Deaths'!W220:W226)+SUM('time_series_19-covid-Deaths'!W252:W254)+'time_series_19-covid-Deaths'!W261</f>
        <v>0</v>
      </c>
      <c r="U4" s="2">
        <f>SUM('time_series_19-covid-Deaths'!X220:X226)+SUM('time_series_19-covid-Deaths'!X252:X254)+'time_series_19-covid-Deaths'!X261</f>
        <v>0</v>
      </c>
      <c r="V4" s="2">
        <f>SUM('time_series_19-covid-Deaths'!Y220:Y226)+SUM('time_series_19-covid-Deaths'!Y252:Y254)+'time_series_19-covid-Deaths'!Y261</f>
        <v>0</v>
      </c>
      <c r="W4" s="2">
        <f>SUM('time_series_19-covid-Deaths'!Z220:Z226)+SUM('time_series_19-covid-Deaths'!Z252:Z254)+'time_series_19-covid-Deaths'!Z261</f>
        <v>0</v>
      </c>
      <c r="X4" s="2">
        <f>SUM('time_series_19-covid-Deaths'!AA220:AA226)+SUM('time_series_19-covid-Deaths'!AA252:AA254)+'time_series_19-covid-Deaths'!AA261</f>
        <v>0</v>
      </c>
      <c r="Y4" s="2">
        <f>SUM('time_series_19-covid-Deaths'!AB220:AB226)+SUM('time_series_19-covid-Deaths'!AB252:AB254)+'time_series_19-covid-Deaths'!AB261</f>
        <v>0</v>
      </c>
      <c r="Z4" s="2">
        <f>SUM('time_series_19-covid-Deaths'!AC220:AC226)+SUM('time_series_19-covid-Deaths'!AC252:AC254)+'time_series_19-covid-Deaths'!AC261</f>
        <v>0</v>
      </c>
      <c r="AA4" s="2">
        <f>SUM('time_series_19-covid-Deaths'!AD220:AD226)+SUM('time_series_19-covid-Deaths'!AD252:AD254)+'time_series_19-covid-Deaths'!AD261</f>
        <v>0</v>
      </c>
      <c r="AB4" s="2">
        <f>SUM('time_series_19-covid-Deaths'!AE220:AE226)+SUM('time_series_19-covid-Deaths'!AE252:AE254)+'time_series_19-covid-Deaths'!AE261</f>
        <v>0</v>
      </c>
      <c r="AC4" s="2">
        <f>SUM('time_series_19-covid-Deaths'!AF220:AF226)+SUM('time_series_19-covid-Deaths'!AF252:AF254)+'time_series_19-covid-Deaths'!AF261</f>
        <v>0</v>
      </c>
      <c r="AD4" s="2">
        <f>SUM('time_series_19-covid-Deaths'!AG220:AG226)+SUM('time_series_19-covid-Deaths'!AG252:AG254)+'time_series_19-covid-Deaths'!AG261</f>
        <v>0</v>
      </c>
      <c r="AE4" s="2">
        <f>SUM('time_series_19-covid-Deaths'!AH220:AH226)+SUM('time_series_19-covid-Deaths'!AH252:AH254)+'time_series_19-covid-Deaths'!AH261</f>
        <v>0</v>
      </c>
      <c r="AF4" s="2">
        <f>SUM('time_series_19-covid-Deaths'!AI220:AI226)+SUM('time_series_19-covid-Deaths'!AI252:AI254)+'time_series_19-covid-Deaths'!AI261</f>
        <v>0</v>
      </c>
      <c r="AG4" s="2">
        <f>SUM('time_series_19-covid-Deaths'!AJ220:AJ226)+SUM('time_series_19-covid-Deaths'!AJ252:AJ254)+'time_series_19-covid-Deaths'!AJ261</f>
        <v>0</v>
      </c>
      <c r="AH4" s="2">
        <f>SUM('time_series_19-covid-Deaths'!AK220:AK226)+SUM('time_series_19-covid-Deaths'!AK252:AK254)+'time_series_19-covid-Deaths'!AK261</f>
        <v>0</v>
      </c>
      <c r="AI4" s="2">
        <f>SUM('time_series_19-covid-Deaths'!AL220:AL226)+SUM('time_series_19-covid-Deaths'!AL252:AL254)+'time_series_19-covid-Deaths'!AL261</f>
        <v>0</v>
      </c>
      <c r="AJ4" s="2">
        <f>SUM('time_series_19-covid-Deaths'!AM220:AM226)+SUM('time_series_19-covid-Deaths'!AM252:AM254)+'time_series_19-covid-Deaths'!AM261</f>
        <v>0</v>
      </c>
      <c r="AK4" s="2">
        <f>SUM('time_series_19-covid-Deaths'!AN220:AN226)+SUM('time_series_19-covid-Deaths'!AN252:AN254)+'time_series_19-covid-Deaths'!AN261</f>
        <v>0</v>
      </c>
      <c r="AL4" s="2">
        <f>SUM('time_series_19-covid-Deaths'!AO220:AO226)+SUM('time_series_19-covid-Deaths'!AO252:AO254)+'time_series_19-covid-Deaths'!AO261</f>
        <v>0</v>
      </c>
      <c r="AM4" s="2">
        <f>SUM('time_series_19-covid-Deaths'!AP220:AP226)+SUM('time_series_19-covid-Deaths'!AP252:AP254)+'time_series_19-covid-Deaths'!AP261</f>
        <v>0</v>
      </c>
      <c r="AN4" s="2">
        <f>SUM('time_series_19-covid-Deaths'!AQ220:AQ226)+SUM('time_series_19-covid-Deaths'!AQ252:AQ254)+'time_series_19-covid-Deaths'!AQ261</f>
        <v>0</v>
      </c>
      <c r="AO4" s="2">
        <f>SUM('time_series_19-covid-Deaths'!AR220:AR226)+SUM('time_series_19-covid-Deaths'!AR252:AR254)+'time_series_19-covid-Deaths'!AR261</f>
        <v>0</v>
      </c>
      <c r="AP4" s="2">
        <f>SUM('time_series_19-covid-Deaths'!AS220:AS226)+SUM('time_series_19-covid-Deaths'!AS252:AS254)+'time_series_19-covid-Deaths'!AS261</f>
        <v>0</v>
      </c>
      <c r="AQ4" s="2">
        <f>SUM('time_series_19-covid-Deaths'!AT220:AT226)+SUM('time_series_19-covid-Deaths'!AT252:AT254)+'time_series_19-covid-Deaths'!AT261</f>
        <v>0</v>
      </c>
      <c r="AR4" s="2">
        <f>SUM('time_series_19-covid-Deaths'!AU220:AU226)+SUM('time_series_19-covid-Deaths'!AU252:AU254)+'time_series_19-covid-Deaths'!AU261</f>
        <v>0</v>
      </c>
      <c r="AS4" s="2">
        <f>SUM('time_series_19-covid-Deaths'!AV220:AV226)+SUM('time_series_19-covid-Deaths'!AV252:AV254)+'time_series_19-covid-Deaths'!AV261</f>
        <v>1</v>
      </c>
      <c r="AT4" s="2">
        <f>SUM('time_series_19-covid-Deaths'!AW220:AW226)+SUM('time_series_19-covid-Deaths'!AW252:AW254)+'time_series_19-covid-Deaths'!AW261</f>
        <v>2</v>
      </c>
      <c r="AU4" s="2">
        <f>SUM('time_series_19-covid-Deaths'!AX220:AX226)+SUM('time_series_19-covid-Deaths'!AX252:AX254)+'time_series_19-covid-Deaths'!AX261</f>
        <v>2</v>
      </c>
      <c r="AV4" s="2">
        <f>SUM('time_series_19-covid-Deaths'!AY220:AY226)+SUM('time_series_19-covid-Deaths'!AY252:AY254)+'time_series_19-covid-Deaths'!AY261</f>
        <v>3</v>
      </c>
      <c r="AW4" s="2">
        <f>SUM('time_series_19-covid-Deaths'!AZ220:AZ226)+SUM('time_series_19-covid-Deaths'!AZ252:AZ254)+'time_series_19-covid-Deaths'!AZ261</f>
        <v>4</v>
      </c>
      <c r="AX4" s="2">
        <f>SUM('time_series_19-covid-Deaths'!BA220:BA226)+SUM('time_series_19-covid-Deaths'!BA252:BA254)+'time_series_19-covid-Deaths'!BA261</f>
        <v>6</v>
      </c>
      <c r="AY4" s="2">
        <f>SUM('time_series_19-covid-Deaths'!BB220:BB226)+SUM('time_series_19-covid-Deaths'!BB252:BB254)+'time_series_19-covid-Deaths'!BB261</f>
        <v>8</v>
      </c>
      <c r="AZ4" s="2">
        <f>SUM('time_series_19-covid-Deaths'!BC220:BC226)+SUM('time_series_19-covid-Deaths'!BC252:BC254)+'time_series_19-covid-Deaths'!BC261</f>
        <v>8</v>
      </c>
      <c r="BA4" s="2">
        <f>SUM('time_series_19-covid-Deaths'!BD220:BD226)+SUM('time_series_19-covid-Deaths'!BD252:BD254)+'time_series_19-covid-Deaths'!BD261</f>
        <v>8</v>
      </c>
      <c r="BB4" s="2">
        <f>SUM('time_series_19-covid-Deaths'!BE220:BE226)+SUM('time_series_19-covid-Deaths'!BE252:BE254)+'time_series_19-covid-Deaths'!BE261</f>
        <v>21</v>
      </c>
      <c r="BC4" s="2">
        <f>SUM('time_series_19-covid-Deaths'!BF220:BF226)+SUM('time_series_19-covid-Deaths'!BF252:BF254)+'time_series_19-covid-Deaths'!BF261</f>
        <v>21</v>
      </c>
      <c r="BD4" s="2">
        <f>SUM('time_series_19-covid-Deaths'!BG220:BG226)+SUM('time_series_19-covid-Deaths'!BG252:BG254)+'time_series_19-covid-Deaths'!BG261</f>
        <v>56</v>
      </c>
      <c r="BE4" s="2">
        <f>SUM('time_series_19-covid-Deaths'!BH220:BH226)+SUM('time_series_19-covid-Deaths'!BH252:BH254)+'time_series_19-covid-Deaths'!BH261</f>
        <v>56</v>
      </c>
      <c r="BF4" s="2">
        <f>SUM('time_series_19-covid-Deaths'!BI220:BI226)+SUM('time_series_19-covid-Deaths'!BI252:BI254)+'time_series_19-covid-Deaths'!BI261</f>
        <v>72</v>
      </c>
      <c r="BG4" s="2">
        <f>SUM('time_series_19-covid-Deaths'!BJ220:BJ226)+SUM('time_series_19-covid-Deaths'!BJ252:BJ254)+'time_series_19-covid-Deaths'!BJ261</f>
        <v>138</v>
      </c>
      <c r="BH4" s="2">
        <f>SUM('time_series_19-covid-Deaths'!BK220:BK226)+SUM('time_series_19-covid-Deaths'!BK252:BK254)+'time_series_19-covid-Deaths'!BK261</f>
        <v>178</v>
      </c>
      <c r="BI4" s="2">
        <f>SUM('time_series_19-covid-Deaths'!BL220:BL226)+SUM('time_series_19-covid-Deaths'!BL252:BL254)+'time_series_19-covid-Deaths'!BL261</f>
        <v>234</v>
      </c>
      <c r="BJ4" s="2">
        <f>SUM('time_series_19-covid-Deaths'!BM220:BM226)+SUM('time_series_19-covid-Deaths'!BM252:BM254)+'time_series_19-covid-Deaths'!BM261</f>
        <v>282</v>
      </c>
      <c r="BK4" s="2">
        <f>SUM('time_series_19-covid-Deaths'!BN220:BN226)+SUM('time_series_19-covid-Deaths'!BN252:BN254)+'time_series_19-covid-Deaths'!BN261</f>
        <v>336</v>
      </c>
      <c r="BL4" s="2">
        <f>SUM('time_series_19-covid-Deaths'!BO220:BO226)+SUM('time_series_19-covid-Deaths'!BO252:BO254)+'time_series_19-covid-Deaths'!BO261</f>
        <v>423</v>
      </c>
      <c r="BM4" s="2">
        <f>SUM('time_series_19-covid-Deaths'!BP220:BP226)+SUM('time_series_19-covid-Deaths'!BP252:BP254)+'time_series_19-covid-Deaths'!BP261</f>
        <v>466</v>
      </c>
      <c r="BN4" s="2">
        <f>SUM('time_series_19-covid-Deaths'!BQ220:BQ226)+SUM('time_series_19-covid-Deaths'!BQ252:BQ254)+'time_series_19-covid-Deaths'!BQ261</f>
        <v>580</v>
      </c>
      <c r="BO4" s="2">
        <f>SUM('time_series_19-covid-Deaths'!BR220:BR226)+SUM('time_series_19-covid-Deaths'!BR252:BR254)+'time_series_19-covid-Deaths'!BR261</f>
        <v>761</v>
      </c>
      <c r="BP4" s="2">
        <f>SUM('time_series_19-covid-Deaths'!BS220:BS226)+SUM('time_series_19-covid-Deaths'!BS252:BS254)+'time_series_19-covid-Deaths'!BS261</f>
        <v>1021</v>
      </c>
      <c r="BQ4" s="2">
        <f>SUM('time_series_19-covid-Deaths'!BT220:BT226)+SUM('time_series_19-covid-Deaths'!BT252:BT254)+'time_series_19-covid-Deaths'!BT261</f>
        <v>1231</v>
      </c>
      <c r="BR4" s="2">
        <f>SUM('time_series_19-covid-Deaths'!BU220:BU226)+SUM('time_series_19-covid-Deaths'!BU252:BU254)+'time_series_19-covid-Deaths'!BU261</f>
        <v>1411</v>
      </c>
      <c r="BS4" s="2">
        <f>SUM('time_series_19-covid-Deaths'!BV220:BV226)+SUM('time_series_19-covid-Deaths'!BV252:BV254)+'time_series_19-covid-Deaths'!BV261</f>
        <v>1793</v>
      </c>
      <c r="BT4" s="2">
        <f>SUM('time_series_19-covid-Deaths'!BW220:BW226)+SUM('time_series_19-covid-Deaths'!BW252:BW254)+'time_series_19-covid-Deaths'!BW261</f>
        <v>2357</v>
      </c>
      <c r="BU4" s="2">
        <f>SUM('time_series_19-covid-Deaths'!BX220:BX226)+SUM('time_series_19-covid-Deaths'!BX252:BX254)+'time_series_19-covid-Deaths'!BX261</f>
        <v>2926</v>
      </c>
      <c r="BV4" s="2">
        <f>SUM('time_series_19-covid-Deaths'!BY220:BY226)+SUM('time_series_19-covid-Deaths'!BY252:BY254)+'time_series_19-covid-Deaths'!BY261</f>
        <v>3611</v>
      </c>
      <c r="BW4" s="2">
        <f>SUM('time_series_19-covid-Deaths'!BZ220:BZ226)+SUM('time_series_19-covid-Deaths'!BZ252:BZ254)+'time_series_19-covid-Deaths'!BZ261</f>
        <v>4320</v>
      </c>
      <c r="BX4" s="2">
        <f>SUM('time_series_19-covid-Deaths'!CA220:CA226)+SUM('time_series_19-covid-Deaths'!CA252:CA254)+'time_series_19-covid-Deaths'!CA261</f>
        <v>4943</v>
      </c>
      <c r="BY4" s="2">
        <f>SUM('time_series_19-covid-Deaths'!CB220:CB226)+SUM('time_series_19-covid-Deaths'!CB252:CB254)+'time_series_19-covid-Deaths'!CB261</f>
        <v>5385</v>
      </c>
      <c r="BZ4" s="2">
        <f>SUM('time_series_19-covid-Deaths'!CC220:CC226)+SUM('time_series_19-covid-Deaths'!CC252:CC254)+'time_series_19-covid-Deaths'!CC261</f>
        <v>6171</v>
      </c>
    </row>
    <row r="5" spans="1:78" x14ac:dyDescent="0.35">
      <c r="A5" s="4" t="s">
        <v>298</v>
      </c>
      <c r="B5" s="2">
        <f>'time_series_19-covid-Deaths'!E140</f>
        <v>0</v>
      </c>
      <c r="C5" s="2">
        <f>'time_series_19-covid-Deaths'!F140</f>
        <v>0</v>
      </c>
      <c r="D5" s="2">
        <f>'time_series_19-covid-Deaths'!G140</f>
        <v>0</v>
      </c>
      <c r="E5" s="2">
        <f>'time_series_19-covid-Deaths'!H140</f>
        <v>0</v>
      </c>
      <c r="F5" s="2">
        <f>'time_series_19-covid-Deaths'!I140</f>
        <v>0</v>
      </c>
      <c r="G5" s="2">
        <f>'time_series_19-covid-Deaths'!J140</f>
        <v>0</v>
      </c>
      <c r="H5" s="2">
        <f>'time_series_19-covid-Deaths'!K140</f>
        <v>0</v>
      </c>
      <c r="I5" s="2">
        <f>'time_series_19-covid-Deaths'!L140</f>
        <v>0</v>
      </c>
      <c r="J5" s="2">
        <f>'time_series_19-covid-Deaths'!M140</f>
        <v>0</v>
      </c>
      <c r="K5" s="2">
        <f>'time_series_19-covid-Deaths'!N140</f>
        <v>0</v>
      </c>
      <c r="L5" s="2">
        <f>'time_series_19-covid-Deaths'!O140</f>
        <v>0</v>
      </c>
      <c r="M5" s="2">
        <f>'time_series_19-covid-Deaths'!P140</f>
        <v>0</v>
      </c>
      <c r="N5" s="2">
        <f>'time_series_19-covid-Deaths'!Q140</f>
        <v>0</v>
      </c>
      <c r="O5" s="2">
        <f>'time_series_19-covid-Deaths'!R140</f>
        <v>0</v>
      </c>
      <c r="P5" s="2">
        <f>'time_series_19-covid-Deaths'!S140</f>
        <v>0</v>
      </c>
      <c r="Q5" s="2">
        <f>'time_series_19-covid-Deaths'!T140</f>
        <v>0</v>
      </c>
      <c r="R5" s="2">
        <f>'time_series_19-covid-Deaths'!U140</f>
        <v>0</v>
      </c>
      <c r="S5" s="2">
        <f>'time_series_19-covid-Deaths'!V140</f>
        <v>0</v>
      </c>
      <c r="T5" s="2">
        <f>'time_series_19-covid-Deaths'!W140</f>
        <v>0</v>
      </c>
      <c r="U5" s="2">
        <f>'time_series_19-covid-Deaths'!X140</f>
        <v>0</v>
      </c>
      <c r="V5" s="2">
        <f>'time_series_19-covid-Deaths'!Y140</f>
        <v>0</v>
      </c>
      <c r="W5" s="2">
        <f>'time_series_19-covid-Deaths'!Z140</f>
        <v>0</v>
      </c>
      <c r="X5" s="2">
        <f>'time_series_19-covid-Deaths'!AA140</f>
        <v>0</v>
      </c>
      <c r="Y5" s="2">
        <f>'time_series_19-covid-Deaths'!AB140</f>
        <v>0</v>
      </c>
      <c r="Z5" s="2">
        <f>'time_series_19-covid-Deaths'!AC140</f>
        <v>0</v>
      </c>
      <c r="AA5" s="2">
        <f>'time_series_19-covid-Deaths'!AD140</f>
        <v>0</v>
      </c>
      <c r="AB5" s="2">
        <f>'time_series_19-covid-Deaths'!AE140</f>
        <v>0</v>
      </c>
      <c r="AC5" s="2">
        <f>'time_series_19-covid-Deaths'!AF140</f>
        <v>0</v>
      </c>
      <c r="AD5" s="2">
        <f>'time_series_19-covid-Deaths'!AG140</f>
        <v>0</v>
      </c>
      <c r="AE5" s="2">
        <f>'time_series_19-covid-Deaths'!AH140</f>
        <v>0</v>
      </c>
      <c r="AF5" s="2">
        <f>'time_series_19-covid-Deaths'!AI140</f>
        <v>1</v>
      </c>
      <c r="AG5" s="2">
        <f>'time_series_19-covid-Deaths'!AJ140</f>
        <v>2</v>
      </c>
      <c r="AH5" s="2">
        <f>'time_series_19-covid-Deaths'!AK140</f>
        <v>3</v>
      </c>
      <c r="AI5" s="2">
        <f>'time_series_19-covid-Deaths'!AL140</f>
        <v>7</v>
      </c>
      <c r="AJ5" s="2">
        <f>'time_series_19-covid-Deaths'!AM140</f>
        <v>10</v>
      </c>
      <c r="AK5" s="2">
        <f>'time_series_19-covid-Deaths'!AN140</f>
        <v>12</v>
      </c>
      <c r="AL5" s="2">
        <f>'time_series_19-covid-Deaths'!AO140</f>
        <v>17</v>
      </c>
      <c r="AM5" s="2">
        <f>'time_series_19-covid-Deaths'!AP140</f>
        <v>21</v>
      </c>
      <c r="AN5" s="2">
        <f>'time_series_19-covid-Deaths'!AQ140</f>
        <v>29</v>
      </c>
      <c r="AO5" s="2">
        <f>'time_series_19-covid-Deaths'!AR140</f>
        <v>34</v>
      </c>
      <c r="AP5" s="2">
        <f>'time_series_19-covid-Deaths'!AS140</f>
        <v>52</v>
      </c>
      <c r="AQ5" s="2">
        <f>'time_series_19-covid-Deaths'!AT140</f>
        <v>79</v>
      </c>
      <c r="AR5" s="2">
        <f>'time_series_19-covid-Deaths'!AU140</f>
        <v>107</v>
      </c>
      <c r="AS5" s="2">
        <f>'time_series_19-covid-Deaths'!AV140</f>
        <v>148</v>
      </c>
      <c r="AT5" s="2">
        <f>'time_series_19-covid-Deaths'!AW140</f>
        <v>197</v>
      </c>
      <c r="AU5" s="2">
        <f>'time_series_19-covid-Deaths'!AX140</f>
        <v>233</v>
      </c>
      <c r="AV5" s="2">
        <f>'time_series_19-covid-Deaths'!AY140</f>
        <v>366</v>
      </c>
      <c r="AW5" s="2">
        <f>'time_series_19-covid-Deaths'!AZ140</f>
        <v>463</v>
      </c>
      <c r="AX5" s="2">
        <f>'time_series_19-covid-Deaths'!BA140</f>
        <v>631</v>
      </c>
      <c r="AY5" s="2">
        <f>'time_series_19-covid-Deaths'!BB140</f>
        <v>827</v>
      </c>
      <c r="AZ5" s="2">
        <f>'time_series_19-covid-Deaths'!BC140</f>
        <v>827</v>
      </c>
      <c r="BA5" s="2">
        <f>'time_series_19-covid-Deaths'!BD140</f>
        <v>1266</v>
      </c>
      <c r="BB5" s="2">
        <f>'time_series_19-covid-Deaths'!BE140</f>
        <v>1441</v>
      </c>
      <c r="BC5" s="2">
        <f>'time_series_19-covid-Deaths'!BF140</f>
        <v>1809</v>
      </c>
      <c r="BD5" s="2">
        <f>'time_series_19-covid-Deaths'!BG140</f>
        <v>2158</v>
      </c>
      <c r="BE5" s="2">
        <f>'time_series_19-covid-Deaths'!BH140</f>
        <v>2503</v>
      </c>
      <c r="BF5" s="2">
        <f>'time_series_19-covid-Deaths'!BI140</f>
        <v>2978</v>
      </c>
      <c r="BG5" s="2">
        <f>'time_series_19-covid-Deaths'!BJ140</f>
        <v>3405</v>
      </c>
      <c r="BH5" s="2">
        <f>'time_series_19-covid-Deaths'!BK140</f>
        <v>4032</v>
      </c>
      <c r="BI5" s="2">
        <f>'time_series_19-covid-Deaths'!BL140</f>
        <v>4825</v>
      </c>
      <c r="BJ5" s="2">
        <f>'time_series_19-covid-Deaths'!BM140</f>
        <v>5476</v>
      </c>
      <c r="BK5" s="2">
        <f>'time_series_19-covid-Deaths'!BN140</f>
        <v>6077</v>
      </c>
      <c r="BL5" s="2">
        <f>'time_series_19-covid-Deaths'!BO140</f>
        <v>6820</v>
      </c>
      <c r="BM5" s="2">
        <f>'time_series_19-covid-Deaths'!BP140</f>
        <v>7503</v>
      </c>
      <c r="BN5" s="2">
        <f>'time_series_19-covid-Deaths'!BQ140</f>
        <v>8215</v>
      </c>
      <c r="BO5" s="2">
        <f>'time_series_19-covid-Deaths'!BR140</f>
        <v>9134</v>
      </c>
      <c r="BP5" s="2">
        <f>'time_series_19-covid-Deaths'!BS140</f>
        <v>10023</v>
      </c>
      <c r="BQ5" s="2">
        <f>'time_series_19-covid-Deaths'!BT140</f>
        <v>10779</v>
      </c>
      <c r="BR5" s="2">
        <f>'time_series_19-covid-Deaths'!BU140</f>
        <v>11591</v>
      </c>
      <c r="BS5" s="2">
        <f>'time_series_19-covid-Deaths'!BV140</f>
        <v>12428</v>
      </c>
      <c r="BT5" s="2">
        <f>'time_series_19-covid-Deaths'!BW140</f>
        <v>13155</v>
      </c>
      <c r="BU5" s="2">
        <f>'time_series_19-covid-Deaths'!BX140</f>
        <v>13915</v>
      </c>
      <c r="BV5" s="2">
        <f>'time_series_19-covid-Deaths'!BY140</f>
        <v>14681</v>
      </c>
      <c r="BW5" s="2">
        <f>'time_series_19-covid-Deaths'!BZ140</f>
        <v>15362</v>
      </c>
      <c r="BX5" s="2">
        <f>'time_series_19-covid-Deaths'!CA140</f>
        <v>15887</v>
      </c>
      <c r="BY5" s="2">
        <f>'time_series_19-covid-Deaths'!CB140</f>
        <v>16523</v>
      </c>
      <c r="BZ5" s="2">
        <f>'time_series_19-covid-Deaths'!CC140</f>
        <v>17127</v>
      </c>
    </row>
    <row r="6" spans="1:78" x14ac:dyDescent="0.35">
      <c r="A6" s="4" t="s">
        <v>299</v>
      </c>
      <c r="B6" s="2">
        <f>'time_series_19-covid-Deaths'!E203</f>
        <v>0</v>
      </c>
      <c r="C6" s="2">
        <f>'time_series_19-covid-Deaths'!F203</f>
        <v>0</v>
      </c>
      <c r="D6" s="2">
        <f>'time_series_19-covid-Deaths'!G203</f>
        <v>0</v>
      </c>
      <c r="E6" s="2">
        <f>'time_series_19-covid-Deaths'!H203</f>
        <v>0</v>
      </c>
      <c r="F6" s="2">
        <f>'time_series_19-covid-Deaths'!I203</f>
        <v>0</v>
      </c>
      <c r="G6" s="2">
        <f>'time_series_19-covid-Deaths'!J203</f>
        <v>0</v>
      </c>
      <c r="H6" s="2">
        <f>'time_series_19-covid-Deaths'!K203</f>
        <v>0</v>
      </c>
      <c r="I6" s="2">
        <f>'time_series_19-covid-Deaths'!L203</f>
        <v>0</v>
      </c>
      <c r="J6" s="2">
        <f>'time_series_19-covid-Deaths'!M203</f>
        <v>0</v>
      </c>
      <c r="K6" s="2">
        <f>'time_series_19-covid-Deaths'!N203</f>
        <v>0</v>
      </c>
      <c r="L6" s="2">
        <f>'time_series_19-covid-Deaths'!O203</f>
        <v>0</v>
      </c>
      <c r="M6" s="2">
        <f>'time_series_19-covid-Deaths'!P203</f>
        <v>0</v>
      </c>
      <c r="N6" s="2">
        <f>'time_series_19-covid-Deaths'!Q203</f>
        <v>0</v>
      </c>
      <c r="O6" s="2">
        <f>'time_series_19-covid-Deaths'!R203</f>
        <v>0</v>
      </c>
      <c r="P6" s="2">
        <f>'time_series_19-covid-Deaths'!S203</f>
        <v>0</v>
      </c>
      <c r="Q6" s="2">
        <f>'time_series_19-covid-Deaths'!T203</f>
        <v>0</v>
      </c>
      <c r="R6" s="2">
        <f>'time_series_19-covid-Deaths'!U203</f>
        <v>0</v>
      </c>
      <c r="S6" s="2">
        <f>'time_series_19-covid-Deaths'!V203</f>
        <v>0</v>
      </c>
      <c r="T6" s="2">
        <f>'time_series_19-covid-Deaths'!W203</f>
        <v>0</v>
      </c>
      <c r="U6" s="2">
        <f>'time_series_19-covid-Deaths'!X203</f>
        <v>0</v>
      </c>
      <c r="V6" s="2">
        <f>'time_series_19-covid-Deaths'!Y203</f>
        <v>0</v>
      </c>
      <c r="W6" s="2">
        <f>'time_series_19-covid-Deaths'!Z203</f>
        <v>0</v>
      </c>
      <c r="X6" s="2">
        <f>'time_series_19-covid-Deaths'!AA203</f>
        <v>0</v>
      </c>
      <c r="Y6" s="2">
        <f>'time_series_19-covid-Deaths'!AB203</f>
        <v>0</v>
      </c>
      <c r="Z6" s="2">
        <f>'time_series_19-covid-Deaths'!AC203</f>
        <v>0</v>
      </c>
      <c r="AA6" s="2">
        <f>'time_series_19-covid-Deaths'!AD203</f>
        <v>0</v>
      </c>
      <c r="AB6" s="2">
        <f>'time_series_19-covid-Deaths'!AE203</f>
        <v>0</v>
      </c>
      <c r="AC6" s="2">
        <f>'time_series_19-covid-Deaths'!AF203</f>
        <v>0</v>
      </c>
      <c r="AD6" s="2">
        <f>'time_series_19-covid-Deaths'!AG203</f>
        <v>0</v>
      </c>
      <c r="AE6" s="2">
        <f>'time_series_19-covid-Deaths'!AH203</f>
        <v>0</v>
      </c>
      <c r="AF6" s="2">
        <f>'time_series_19-covid-Deaths'!AI203</f>
        <v>0</v>
      </c>
      <c r="AG6" s="2">
        <f>'time_series_19-covid-Deaths'!AJ203</f>
        <v>0</v>
      </c>
      <c r="AH6" s="2">
        <f>'time_series_19-covid-Deaths'!AK203</f>
        <v>0</v>
      </c>
      <c r="AI6" s="2">
        <f>'time_series_19-covid-Deaths'!AL203</f>
        <v>0</v>
      </c>
      <c r="AJ6" s="2">
        <f>'time_series_19-covid-Deaths'!AM203</f>
        <v>0</v>
      </c>
      <c r="AK6" s="2">
        <f>'time_series_19-covid-Deaths'!AN203</f>
        <v>0</v>
      </c>
      <c r="AL6" s="2">
        <f>'time_series_19-covid-Deaths'!AO203</f>
        <v>0</v>
      </c>
      <c r="AM6" s="2">
        <f>'time_series_19-covid-Deaths'!AP203</f>
        <v>0</v>
      </c>
      <c r="AN6" s="2">
        <f>'time_series_19-covid-Deaths'!AQ203</f>
        <v>0</v>
      </c>
      <c r="AO6" s="2">
        <f>'time_series_19-covid-Deaths'!AR203</f>
        <v>0</v>
      </c>
      <c r="AP6" s="2">
        <f>'time_series_19-covid-Deaths'!AS203</f>
        <v>0</v>
      </c>
      <c r="AQ6" s="2">
        <f>'time_series_19-covid-Deaths'!AT203</f>
        <v>0</v>
      </c>
      <c r="AR6" s="2">
        <f>'time_series_19-covid-Deaths'!AU203</f>
        <v>0</v>
      </c>
      <c r="AS6" s="2">
        <f>'time_series_19-covid-Deaths'!AV203</f>
        <v>0</v>
      </c>
      <c r="AT6" s="2">
        <f>'time_series_19-covid-Deaths'!AW203</f>
        <v>0</v>
      </c>
      <c r="AU6" s="2">
        <f>'time_series_19-covid-Deaths'!AX203</f>
        <v>0</v>
      </c>
      <c r="AV6" s="2">
        <f>'time_series_19-covid-Deaths'!AY203</f>
        <v>0</v>
      </c>
      <c r="AW6" s="2">
        <f>'time_series_19-covid-Deaths'!AZ203</f>
        <v>0</v>
      </c>
      <c r="AX6" s="2">
        <f>'time_series_19-covid-Deaths'!BA203</f>
        <v>0</v>
      </c>
      <c r="AY6" s="2">
        <f>'time_series_19-covid-Deaths'!BB203</f>
        <v>0</v>
      </c>
      <c r="AZ6" s="2">
        <f>'time_series_19-covid-Deaths'!BC203</f>
        <v>0</v>
      </c>
      <c r="BA6" s="2">
        <f>'time_series_19-covid-Deaths'!BD203</f>
        <v>0</v>
      </c>
      <c r="BB6" s="2">
        <f>'time_series_19-covid-Deaths'!BE203</f>
        <v>0</v>
      </c>
      <c r="BC6" s="2">
        <f>'time_series_19-covid-Deaths'!BF203</f>
        <v>0</v>
      </c>
      <c r="BD6" s="2">
        <f>'time_series_19-covid-Deaths'!BG203</f>
        <v>0</v>
      </c>
      <c r="BE6" s="2">
        <f>'time_series_19-covid-Deaths'!BH203</f>
        <v>0</v>
      </c>
      <c r="BF6" s="2">
        <f>'time_series_19-covid-Deaths'!BI203</f>
        <v>0</v>
      </c>
      <c r="BG6" s="2">
        <f>'time_series_19-covid-Deaths'!BJ203</f>
        <v>0</v>
      </c>
      <c r="BH6" s="2">
        <f>'time_series_19-covid-Deaths'!BK203</f>
        <v>0</v>
      </c>
      <c r="BI6" s="2">
        <f>'time_series_19-covid-Deaths'!BL203</f>
        <v>0</v>
      </c>
      <c r="BJ6" s="2">
        <f>'time_series_19-covid-Deaths'!BM203</f>
        <v>0</v>
      </c>
      <c r="BK6" s="2">
        <f>'time_series_19-covid-Deaths'!BN203</f>
        <v>0</v>
      </c>
      <c r="BL6" s="2">
        <f>'time_series_19-covid-Deaths'!BO203</f>
        <v>0</v>
      </c>
      <c r="BM6" s="2">
        <f>'time_series_19-covid-Deaths'!BP203</f>
        <v>0</v>
      </c>
      <c r="BN6" s="2">
        <f>'time_series_19-covid-Deaths'!BQ203</f>
        <v>0</v>
      </c>
      <c r="BO6" s="2">
        <f>'time_series_19-covid-Deaths'!BR203</f>
        <v>1</v>
      </c>
      <c r="BP6" s="2">
        <f>'time_series_19-covid-Deaths'!BS203</f>
        <v>1</v>
      </c>
      <c r="BQ6" s="2">
        <f>'time_series_19-covid-Deaths'!BT203</f>
        <v>2</v>
      </c>
      <c r="BR6" s="2">
        <f>'time_series_19-covid-Deaths'!BU203</f>
        <v>3</v>
      </c>
      <c r="BS6" s="2">
        <f>'time_series_19-covid-Deaths'!BV203</f>
        <v>5</v>
      </c>
      <c r="BT6" s="2">
        <f>'time_series_19-covid-Deaths'!BW203</f>
        <v>5</v>
      </c>
      <c r="BU6" s="2">
        <f>'time_series_19-covid-Deaths'!BX203</f>
        <v>5</v>
      </c>
      <c r="BV6" s="2">
        <f>'time_series_19-covid-Deaths'!BY203</f>
        <v>9</v>
      </c>
      <c r="BW6" s="2">
        <f>'time_series_19-covid-Deaths'!BZ203</f>
        <v>9</v>
      </c>
      <c r="BX6" s="2">
        <f>'time_series_19-covid-Deaths'!CA203</f>
        <v>11</v>
      </c>
      <c r="BY6" s="2">
        <f>'time_series_19-covid-Deaths'!CB203</f>
        <v>12</v>
      </c>
      <c r="BZ6" s="2">
        <f>'time_series_19-covid-Deaths'!CC203</f>
        <v>13</v>
      </c>
    </row>
    <row r="7" spans="1:78" x14ac:dyDescent="0.35">
      <c r="A7" s="4" t="s">
        <v>301</v>
      </c>
      <c r="B7" s="2">
        <f>'time_series_19-covid-Deaths'!E228</f>
        <v>0</v>
      </c>
      <c r="C7" s="2">
        <f>'time_series_19-covid-Deaths'!F228</f>
        <v>0</v>
      </c>
      <c r="D7" s="2">
        <f>'time_series_19-covid-Deaths'!G228</f>
        <v>0</v>
      </c>
      <c r="E7" s="2">
        <f>'time_series_19-covid-Deaths'!H228</f>
        <v>0</v>
      </c>
      <c r="F7" s="2">
        <f>'time_series_19-covid-Deaths'!I228</f>
        <v>0</v>
      </c>
      <c r="G7" s="2">
        <f>'time_series_19-covid-Deaths'!J228</f>
        <v>0</v>
      </c>
      <c r="H7" s="2">
        <f>'time_series_19-covid-Deaths'!K228</f>
        <v>0</v>
      </c>
      <c r="I7" s="2">
        <f>'time_series_19-covid-Deaths'!L228</f>
        <v>0</v>
      </c>
      <c r="J7" s="2">
        <f>'time_series_19-covid-Deaths'!M228</f>
        <v>0</v>
      </c>
      <c r="K7" s="2">
        <f>'time_series_19-covid-Deaths'!N228</f>
        <v>0</v>
      </c>
      <c r="L7" s="2">
        <f>'time_series_19-covid-Deaths'!O228</f>
        <v>0</v>
      </c>
      <c r="M7" s="2">
        <f>'time_series_19-covid-Deaths'!P228</f>
        <v>0</v>
      </c>
      <c r="N7" s="2">
        <f>'time_series_19-covid-Deaths'!Q228</f>
        <v>0</v>
      </c>
      <c r="O7" s="2">
        <f>'time_series_19-covid-Deaths'!R228</f>
        <v>0</v>
      </c>
      <c r="P7" s="2">
        <f>'time_series_19-covid-Deaths'!S228</f>
        <v>0</v>
      </c>
      <c r="Q7" s="2">
        <f>'time_series_19-covid-Deaths'!T228</f>
        <v>0</v>
      </c>
      <c r="R7" s="2">
        <f>'time_series_19-covid-Deaths'!U228</f>
        <v>0</v>
      </c>
      <c r="S7" s="2">
        <f>'time_series_19-covid-Deaths'!V228</f>
        <v>0</v>
      </c>
      <c r="T7" s="2">
        <f>'time_series_19-covid-Deaths'!W228</f>
        <v>0</v>
      </c>
      <c r="U7" s="2">
        <f>'time_series_19-covid-Deaths'!X228</f>
        <v>0</v>
      </c>
      <c r="V7" s="2">
        <f>'time_series_19-covid-Deaths'!Y228</f>
        <v>0</v>
      </c>
      <c r="W7" s="2">
        <f>'time_series_19-covid-Deaths'!Z228</f>
        <v>0</v>
      </c>
      <c r="X7" s="2">
        <f>'time_series_19-covid-Deaths'!AA228</f>
        <v>0</v>
      </c>
      <c r="Y7" s="2">
        <f>'time_series_19-covid-Deaths'!AB228</f>
        <v>0</v>
      </c>
      <c r="Z7" s="2">
        <f>'time_series_19-covid-Deaths'!AC228</f>
        <v>0</v>
      </c>
      <c r="AA7" s="2">
        <f>'time_series_19-covid-Deaths'!AD228</f>
        <v>0</v>
      </c>
      <c r="AB7" s="2">
        <f>'time_series_19-covid-Deaths'!AE228</f>
        <v>0</v>
      </c>
      <c r="AC7" s="2">
        <f>'time_series_19-covid-Deaths'!AF228</f>
        <v>0</v>
      </c>
      <c r="AD7" s="2">
        <f>'time_series_19-covid-Deaths'!AG228</f>
        <v>0</v>
      </c>
      <c r="AE7" s="2">
        <f>'time_series_19-covid-Deaths'!AH228</f>
        <v>0</v>
      </c>
      <c r="AF7" s="2">
        <f>'time_series_19-covid-Deaths'!AI228</f>
        <v>0</v>
      </c>
      <c r="AG7" s="2">
        <f>'time_series_19-covid-Deaths'!AJ228</f>
        <v>0</v>
      </c>
      <c r="AH7" s="2">
        <f>'time_series_19-covid-Deaths'!AK228</f>
        <v>0</v>
      </c>
      <c r="AI7" s="2">
        <f>'time_series_19-covid-Deaths'!AL228</f>
        <v>0</v>
      </c>
      <c r="AJ7" s="2">
        <f>'time_series_19-covid-Deaths'!AM228</f>
        <v>0</v>
      </c>
      <c r="AK7" s="2">
        <f>'time_series_19-covid-Deaths'!AN228</f>
        <v>0</v>
      </c>
      <c r="AL7" s="2">
        <f>'time_series_19-covid-Deaths'!AO228</f>
        <v>0</v>
      </c>
      <c r="AM7" s="2">
        <f>'time_series_19-covid-Deaths'!AP228</f>
        <v>0</v>
      </c>
      <c r="AN7" s="2">
        <f>'time_series_19-covid-Deaths'!AQ228</f>
        <v>1</v>
      </c>
      <c r="AO7" s="2">
        <f>'time_series_19-covid-Deaths'!AR228</f>
        <v>1</v>
      </c>
      <c r="AP7" s="2">
        <f>'time_series_19-covid-Deaths'!AS228</f>
        <v>6</v>
      </c>
      <c r="AQ7" s="2">
        <f>'time_series_19-covid-Deaths'!AT228</f>
        <v>7</v>
      </c>
      <c r="AR7" s="2">
        <f>'time_series_19-covid-Deaths'!AU228</f>
        <v>11</v>
      </c>
      <c r="AS7" s="2">
        <f>'time_series_19-covid-Deaths'!AV228</f>
        <v>12</v>
      </c>
      <c r="AT7" s="2">
        <f>'time_series_19-covid-Deaths'!AW228</f>
        <v>14</v>
      </c>
      <c r="AU7" s="2">
        <f>'time_series_19-covid-Deaths'!AX228</f>
        <v>17</v>
      </c>
      <c r="AV7" s="2">
        <f>'time_series_19-covid-Deaths'!AY228</f>
        <v>21</v>
      </c>
      <c r="AW7" s="2">
        <f>'time_series_19-covid-Deaths'!AZ228</f>
        <v>22</v>
      </c>
      <c r="AX7" s="2">
        <f>'time_series_19-covid-Deaths'!BA228</f>
        <v>28</v>
      </c>
      <c r="AY7" s="2">
        <f>'time_series_19-covid-Deaths'!BB228</f>
        <v>36</v>
      </c>
      <c r="AZ7" s="2">
        <f>'time_series_19-covid-Deaths'!BC228</f>
        <v>40</v>
      </c>
      <c r="BA7" s="2">
        <f>'time_series_19-covid-Deaths'!BD228</f>
        <v>47</v>
      </c>
      <c r="BB7" s="2">
        <f>'time_series_19-covid-Deaths'!BE228</f>
        <v>54</v>
      </c>
      <c r="BC7" s="2">
        <f>'time_series_19-covid-Deaths'!BF228</f>
        <v>63</v>
      </c>
      <c r="BD7" s="2">
        <f>'time_series_19-covid-Deaths'!BG228</f>
        <v>85</v>
      </c>
      <c r="BE7" s="2">
        <f>'time_series_19-covid-Deaths'!BH228</f>
        <v>108</v>
      </c>
      <c r="BF7" s="2">
        <f>'time_series_19-covid-Deaths'!BI228</f>
        <v>118</v>
      </c>
      <c r="BG7" s="2">
        <f>'time_series_19-covid-Deaths'!BJ228</f>
        <v>200</v>
      </c>
      <c r="BH7" s="2">
        <f>'time_series_19-covid-Deaths'!BK228</f>
        <v>244</v>
      </c>
      <c r="BI7" s="2">
        <f>'time_series_19-covid-Deaths'!BL228</f>
        <v>307</v>
      </c>
      <c r="BJ7" s="2">
        <f>'time_series_19-covid-Deaths'!BM228</f>
        <v>417</v>
      </c>
      <c r="BK7" s="2">
        <f>'time_series_19-covid-Deaths'!BN228</f>
        <v>557</v>
      </c>
      <c r="BL7" s="2">
        <f>'time_series_19-covid-Deaths'!BO228</f>
        <v>706</v>
      </c>
      <c r="BM7" s="2">
        <f>'time_series_19-covid-Deaths'!BP228</f>
        <v>942</v>
      </c>
      <c r="BN7" s="2">
        <f>'time_series_19-covid-Deaths'!BQ228</f>
        <v>1209</v>
      </c>
      <c r="BO7" s="2">
        <f>'time_series_19-covid-Deaths'!BR228</f>
        <v>1581</v>
      </c>
      <c r="BP7" s="2">
        <f>'time_series_19-covid-Deaths'!BS228</f>
        <v>2026</v>
      </c>
      <c r="BQ7" s="2">
        <f>'time_series_19-covid-Deaths'!BT228</f>
        <v>2467</v>
      </c>
      <c r="BR7" s="2">
        <f>'time_series_19-covid-Deaths'!BU228</f>
        <v>2978</v>
      </c>
      <c r="BS7" s="2">
        <f>'time_series_19-covid-Deaths'!BV228</f>
        <v>3873</v>
      </c>
      <c r="BT7" s="2">
        <f>'time_series_19-covid-Deaths'!BW228</f>
        <v>4757</v>
      </c>
      <c r="BU7" s="2">
        <f>'time_series_19-covid-Deaths'!BX228</f>
        <v>5926</v>
      </c>
      <c r="BV7" s="2">
        <f>'time_series_19-covid-Deaths'!BY228</f>
        <v>7087</v>
      </c>
      <c r="BW7" s="2">
        <f>'time_series_19-covid-Deaths'!BZ228</f>
        <v>8407</v>
      </c>
      <c r="BX7" s="2">
        <f>'time_series_19-covid-Deaths'!CA228</f>
        <v>9619</v>
      </c>
      <c r="BY7" s="2">
        <f>'time_series_19-covid-Deaths'!CB228</f>
        <v>10783</v>
      </c>
      <c r="BZ7" s="2">
        <f>'time_series_19-covid-Deaths'!CC228</f>
        <v>12722</v>
      </c>
    </row>
    <row r="8" spans="1:78" x14ac:dyDescent="0.35">
      <c r="A8" s="4" t="s">
        <v>300</v>
      </c>
      <c r="B8" s="2">
        <f>'time_series_19-covid-Deaths'!E204</f>
        <v>0</v>
      </c>
      <c r="C8" s="2">
        <f>'time_series_19-covid-Deaths'!F204</f>
        <v>0</v>
      </c>
      <c r="D8" s="2">
        <f>'time_series_19-covid-Deaths'!G204</f>
        <v>0</v>
      </c>
      <c r="E8" s="2">
        <f>'time_series_19-covid-Deaths'!H204</f>
        <v>0</v>
      </c>
      <c r="F8" s="2">
        <f>'time_series_19-covid-Deaths'!I204</f>
        <v>0</v>
      </c>
      <c r="G8" s="2">
        <f>'time_series_19-covid-Deaths'!J204</f>
        <v>0</v>
      </c>
      <c r="H8" s="2">
        <f>'time_series_19-covid-Deaths'!K204</f>
        <v>0</v>
      </c>
      <c r="I8" s="2">
        <f>'time_series_19-covid-Deaths'!L204</f>
        <v>0</v>
      </c>
      <c r="J8" s="2">
        <f>'time_series_19-covid-Deaths'!M204</f>
        <v>0</v>
      </c>
      <c r="K8" s="2">
        <f>'time_series_19-covid-Deaths'!N204</f>
        <v>0</v>
      </c>
      <c r="L8" s="2">
        <f>'time_series_19-covid-Deaths'!O204</f>
        <v>0</v>
      </c>
      <c r="M8" s="2">
        <f>'time_series_19-covid-Deaths'!P204</f>
        <v>0</v>
      </c>
      <c r="N8" s="2">
        <f>'time_series_19-covid-Deaths'!Q204</f>
        <v>0</v>
      </c>
      <c r="O8" s="2">
        <f>'time_series_19-covid-Deaths'!R204</f>
        <v>0</v>
      </c>
      <c r="P8" s="2">
        <f>'time_series_19-covid-Deaths'!S204</f>
        <v>0</v>
      </c>
      <c r="Q8" s="2">
        <f>'time_series_19-covid-Deaths'!T204</f>
        <v>0</v>
      </c>
      <c r="R8" s="2">
        <f>'time_series_19-covid-Deaths'!U204</f>
        <v>0</v>
      </c>
      <c r="S8" s="2">
        <f>'time_series_19-covid-Deaths'!V204</f>
        <v>0</v>
      </c>
      <c r="T8" s="2">
        <f>'time_series_19-covid-Deaths'!W204</f>
        <v>0</v>
      </c>
      <c r="U8" s="2">
        <f>'time_series_19-covid-Deaths'!X204</f>
        <v>0</v>
      </c>
      <c r="V8" s="2">
        <f>'time_series_19-covid-Deaths'!Y204</f>
        <v>0</v>
      </c>
      <c r="W8" s="2">
        <f>'time_series_19-covid-Deaths'!Z204</f>
        <v>0</v>
      </c>
      <c r="X8" s="2">
        <f>'time_series_19-covid-Deaths'!AA204</f>
        <v>0</v>
      </c>
      <c r="Y8" s="2">
        <f>'time_series_19-covid-Deaths'!AB204</f>
        <v>0</v>
      </c>
      <c r="Z8" s="2">
        <f>'time_series_19-covid-Deaths'!AC204</f>
        <v>0</v>
      </c>
      <c r="AA8" s="2">
        <f>'time_series_19-covid-Deaths'!AD204</f>
        <v>0</v>
      </c>
      <c r="AB8" s="2">
        <f>'time_series_19-covid-Deaths'!AE204</f>
        <v>0</v>
      </c>
      <c r="AC8" s="2">
        <f>'time_series_19-covid-Deaths'!AF204</f>
        <v>0</v>
      </c>
      <c r="AD8" s="2">
        <f>'time_series_19-covid-Deaths'!AG204</f>
        <v>0</v>
      </c>
      <c r="AE8" s="2">
        <f>'time_series_19-covid-Deaths'!AH204</f>
        <v>0</v>
      </c>
      <c r="AF8" s="2">
        <f>'time_series_19-covid-Deaths'!AI204</f>
        <v>0</v>
      </c>
      <c r="AG8" s="2">
        <f>'time_series_19-covid-Deaths'!AJ204</f>
        <v>0</v>
      </c>
      <c r="AH8" s="2">
        <f>'time_series_19-covid-Deaths'!AK204</f>
        <v>0</v>
      </c>
      <c r="AI8" s="2">
        <f>'time_series_19-covid-Deaths'!AL204</f>
        <v>0</v>
      </c>
      <c r="AJ8" s="2">
        <f>'time_series_19-covid-Deaths'!AM204</f>
        <v>0</v>
      </c>
      <c r="AK8" s="2">
        <f>'time_series_19-covid-Deaths'!AN204</f>
        <v>0</v>
      </c>
      <c r="AL8" s="2">
        <f>'time_series_19-covid-Deaths'!AO204</f>
        <v>0</v>
      </c>
      <c r="AM8" s="2">
        <f>'time_series_19-covid-Deaths'!AP204</f>
        <v>0</v>
      </c>
      <c r="AN8" s="2">
        <f>'time_series_19-covid-Deaths'!AQ204</f>
        <v>0</v>
      </c>
      <c r="AO8" s="2">
        <f>'time_series_19-covid-Deaths'!AR204</f>
        <v>0</v>
      </c>
      <c r="AP8" s="2">
        <f>'time_series_19-covid-Deaths'!AS204</f>
        <v>0</v>
      </c>
      <c r="AQ8" s="2">
        <f>'time_series_19-covid-Deaths'!AT204</f>
        <v>1</v>
      </c>
      <c r="AR8" s="2">
        <f>'time_series_19-covid-Deaths'!AU204</f>
        <v>2</v>
      </c>
      <c r="AS8" s="2">
        <f>'time_series_19-covid-Deaths'!AV204</f>
        <v>3</v>
      </c>
      <c r="AT8" s="2">
        <f>'time_series_19-covid-Deaths'!AW204</f>
        <v>5</v>
      </c>
      <c r="AU8" s="2">
        <f>'time_series_19-covid-Deaths'!AX204</f>
        <v>10</v>
      </c>
      <c r="AV8" s="2">
        <f>'time_series_19-covid-Deaths'!AY204</f>
        <v>17</v>
      </c>
      <c r="AW8" s="2">
        <f>'time_series_19-covid-Deaths'!AZ204</f>
        <v>28</v>
      </c>
      <c r="AX8" s="2">
        <f>'time_series_19-covid-Deaths'!BA204</f>
        <v>35</v>
      </c>
      <c r="AY8" s="2">
        <f>'time_series_19-covid-Deaths'!BB204</f>
        <v>54</v>
      </c>
      <c r="AZ8" s="2">
        <f>'time_series_19-covid-Deaths'!BC204</f>
        <v>55</v>
      </c>
      <c r="BA8" s="2">
        <f>'time_series_19-covid-Deaths'!BD204</f>
        <v>133</v>
      </c>
      <c r="BB8" s="2">
        <f>'time_series_19-covid-Deaths'!BE204</f>
        <v>195</v>
      </c>
      <c r="BC8" s="2">
        <f>'time_series_19-covid-Deaths'!BF204</f>
        <v>289</v>
      </c>
      <c r="BD8" s="2">
        <f>'time_series_19-covid-Deaths'!BG204</f>
        <v>342</v>
      </c>
      <c r="BE8" s="2">
        <f>'time_series_19-covid-Deaths'!BH204</f>
        <v>533</v>
      </c>
      <c r="BF8" s="2">
        <f>'time_series_19-covid-Deaths'!BI204</f>
        <v>623</v>
      </c>
      <c r="BG8" s="2">
        <f>'time_series_19-covid-Deaths'!BJ204</f>
        <v>830</v>
      </c>
      <c r="BH8" s="2">
        <f>'time_series_19-covid-Deaths'!BK204</f>
        <v>1043</v>
      </c>
      <c r="BI8" s="2">
        <f>'time_series_19-covid-Deaths'!BL204</f>
        <v>1375</v>
      </c>
      <c r="BJ8" s="2">
        <f>'time_series_19-covid-Deaths'!BM204</f>
        <v>1772</v>
      </c>
      <c r="BK8" s="2">
        <f>'time_series_19-covid-Deaths'!BN204</f>
        <v>2311</v>
      </c>
      <c r="BL8" s="2">
        <f>'time_series_19-covid-Deaths'!BO204</f>
        <v>2808</v>
      </c>
      <c r="BM8" s="2">
        <f>'time_series_19-covid-Deaths'!BP204</f>
        <v>3647</v>
      </c>
      <c r="BN8" s="2">
        <f>'time_series_19-covid-Deaths'!BQ204</f>
        <v>4365</v>
      </c>
      <c r="BO8" s="2">
        <f>'time_series_19-covid-Deaths'!BR204</f>
        <v>5138</v>
      </c>
      <c r="BP8" s="2">
        <f>'time_series_19-covid-Deaths'!BS204</f>
        <v>5982</v>
      </c>
      <c r="BQ8" s="2">
        <f>'time_series_19-covid-Deaths'!BT204</f>
        <v>6803</v>
      </c>
      <c r="BR8" s="2">
        <f>'time_series_19-covid-Deaths'!BU204</f>
        <v>7716</v>
      </c>
      <c r="BS8" s="2">
        <f>'time_series_19-covid-Deaths'!BV204</f>
        <v>8464</v>
      </c>
      <c r="BT8" s="2">
        <f>'time_series_19-covid-Deaths'!BW204</f>
        <v>9387</v>
      </c>
      <c r="BU8" s="2">
        <f>'time_series_19-covid-Deaths'!BX204</f>
        <v>10348</v>
      </c>
      <c r="BV8" s="2">
        <f>'time_series_19-covid-Deaths'!BY204</f>
        <v>11198</v>
      </c>
      <c r="BW8" s="2">
        <f>'time_series_19-covid-Deaths'!BZ204</f>
        <v>11947</v>
      </c>
      <c r="BX8" s="2">
        <f>'time_series_19-covid-Deaths'!CA204</f>
        <v>12641</v>
      </c>
      <c r="BY8" s="2">
        <f>'time_series_19-covid-Deaths'!CB204</f>
        <v>13341</v>
      </c>
      <c r="BZ8" s="2">
        <f>'time_series_19-covid-Deaths'!CC204</f>
        <v>14045</v>
      </c>
    </row>
    <row r="50" spans="1:78" x14ac:dyDescent="0.35">
      <c r="B50" s="1" t="str">
        <f>B2</f>
        <v>1/22/20</v>
      </c>
      <c r="C50" s="1" t="str">
        <f t="shared" ref="C50:BN50" si="0">C2</f>
        <v>1/23/20</v>
      </c>
      <c r="D50" s="1" t="str">
        <f t="shared" si="0"/>
        <v>1/24/20</v>
      </c>
      <c r="E50" s="1" t="str">
        <f t="shared" si="0"/>
        <v>1/25/20</v>
      </c>
      <c r="F50" s="1" t="str">
        <f t="shared" si="0"/>
        <v>1/26/20</v>
      </c>
      <c r="G50" s="1" t="str">
        <f t="shared" si="0"/>
        <v>1/27/20</v>
      </c>
      <c r="H50" s="1" t="str">
        <f t="shared" si="0"/>
        <v>1/28/20</v>
      </c>
      <c r="I50" s="1" t="str">
        <f t="shared" si="0"/>
        <v>1/29/20</v>
      </c>
      <c r="J50" s="1" t="str">
        <f t="shared" si="0"/>
        <v>1/30/20</v>
      </c>
      <c r="K50" s="1" t="str">
        <f t="shared" si="0"/>
        <v>1/31/20</v>
      </c>
      <c r="L50" s="1">
        <f t="shared" si="0"/>
        <v>43832</v>
      </c>
      <c r="M50" s="1">
        <f t="shared" si="0"/>
        <v>43863</v>
      </c>
      <c r="N50" s="1">
        <f t="shared" si="0"/>
        <v>43892</v>
      </c>
      <c r="O50" s="1">
        <f t="shared" si="0"/>
        <v>43923</v>
      </c>
      <c r="P50" s="1">
        <f t="shared" si="0"/>
        <v>43953</v>
      </c>
      <c r="Q50" s="1">
        <f t="shared" si="0"/>
        <v>43984</v>
      </c>
      <c r="R50" s="1">
        <f t="shared" si="0"/>
        <v>44014</v>
      </c>
      <c r="S50" s="1">
        <f t="shared" si="0"/>
        <v>44045</v>
      </c>
      <c r="T50" s="1">
        <f t="shared" si="0"/>
        <v>44076</v>
      </c>
      <c r="U50" s="1">
        <f t="shared" si="0"/>
        <v>44106</v>
      </c>
      <c r="V50" s="1">
        <f t="shared" si="0"/>
        <v>44137</v>
      </c>
      <c r="W50" s="1">
        <f t="shared" si="0"/>
        <v>44167</v>
      </c>
      <c r="X50" s="1" t="str">
        <f t="shared" si="0"/>
        <v>2/13/20</v>
      </c>
      <c r="Y50" s="1" t="str">
        <f t="shared" si="0"/>
        <v>2/14/20</v>
      </c>
      <c r="Z50" s="1" t="str">
        <f t="shared" si="0"/>
        <v>2/15/20</v>
      </c>
      <c r="AA50" s="1" t="str">
        <f t="shared" si="0"/>
        <v>2/16/20</v>
      </c>
      <c r="AB50" s="1" t="str">
        <f t="shared" si="0"/>
        <v>2/17/20</v>
      </c>
      <c r="AC50" s="1" t="str">
        <f t="shared" si="0"/>
        <v>2/18/20</v>
      </c>
      <c r="AD50" s="1" t="str">
        <f t="shared" si="0"/>
        <v>2/19/20</v>
      </c>
      <c r="AE50" s="1" t="str">
        <f t="shared" si="0"/>
        <v>2/20/20</v>
      </c>
      <c r="AF50" s="1" t="str">
        <f t="shared" si="0"/>
        <v>2/21/20</v>
      </c>
      <c r="AG50" s="1" t="str">
        <f t="shared" si="0"/>
        <v>2/22/20</v>
      </c>
      <c r="AH50" s="1" t="str">
        <f t="shared" si="0"/>
        <v>2/23/20</v>
      </c>
      <c r="AI50" s="1" t="str">
        <f t="shared" si="0"/>
        <v>2/24/20</v>
      </c>
      <c r="AJ50" s="1" t="str">
        <f t="shared" si="0"/>
        <v>2/25/20</v>
      </c>
      <c r="AK50" s="1" t="str">
        <f t="shared" si="0"/>
        <v>2/26/20</v>
      </c>
      <c r="AL50" s="1" t="str">
        <f t="shared" si="0"/>
        <v>2/27/20</v>
      </c>
      <c r="AM50" s="1" t="str">
        <f t="shared" si="0"/>
        <v>2/28/20</v>
      </c>
      <c r="AN50" s="1" t="str">
        <f t="shared" si="0"/>
        <v>2/29/20</v>
      </c>
      <c r="AO50" s="1">
        <f t="shared" si="0"/>
        <v>43833</v>
      </c>
      <c r="AP50" s="1">
        <f t="shared" si="0"/>
        <v>43864</v>
      </c>
      <c r="AQ50" s="1">
        <f t="shared" si="0"/>
        <v>43893</v>
      </c>
      <c r="AR50" s="1">
        <f t="shared" si="0"/>
        <v>43924</v>
      </c>
      <c r="AS50" s="1">
        <f t="shared" si="0"/>
        <v>43954</v>
      </c>
      <c r="AT50" s="1">
        <f t="shared" si="0"/>
        <v>43985</v>
      </c>
      <c r="AU50" s="1">
        <f t="shared" si="0"/>
        <v>44015</v>
      </c>
      <c r="AV50" s="1">
        <f t="shared" si="0"/>
        <v>44046</v>
      </c>
      <c r="AW50" s="1">
        <f t="shared" si="0"/>
        <v>44077</v>
      </c>
      <c r="AX50" s="1">
        <f t="shared" si="0"/>
        <v>44107</v>
      </c>
      <c r="AY50" s="1">
        <f t="shared" si="0"/>
        <v>44138</v>
      </c>
      <c r="AZ50" s="1">
        <f t="shared" si="0"/>
        <v>44168</v>
      </c>
      <c r="BA50" s="1" t="str">
        <f t="shared" si="0"/>
        <v>3/13/20</v>
      </c>
      <c r="BB50" s="1" t="str">
        <f t="shared" si="0"/>
        <v>3/14/20</v>
      </c>
      <c r="BC50" s="1" t="str">
        <f t="shared" si="0"/>
        <v>3/15/20</v>
      </c>
      <c r="BD50" s="1" t="str">
        <f t="shared" si="0"/>
        <v>3/16/20</v>
      </c>
      <c r="BE50" s="1" t="str">
        <f t="shared" si="0"/>
        <v>3/17/20</v>
      </c>
      <c r="BF50" s="1" t="str">
        <f t="shared" si="0"/>
        <v>3/18/20</v>
      </c>
      <c r="BG50" s="1" t="str">
        <f t="shared" si="0"/>
        <v>3/19/20</v>
      </c>
      <c r="BH50" s="1" t="str">
        <f t="shared" si="0"/>
        <v>3/20/20</v>
      </c>
      <c r="BI50" s="1" t="str">
        <f t="shared" si="0"/>
        <v>3/21/20</v>
      </c>
      <c r="BJ50" s="1" t="str">
        <f t="shared" si="0"/>
        <v>3/22/20</v>
      </c>
      <c r="BK50" s="1" t="str">
        <f t="shared" si="0"/>
        <v>3/23/20</v>
      </c>
      <c r="BL50" s="1" t="str">
        <f t="shared" si="0"/>
        <v>3/24/20</v>
      </c>
      <c r="BM50" s="1" t="str">
        <f t="shared" si="0"/>
        <v>3/25/20</v>
      </c>
      <c r="BN50" s="1" t="str">
        <f t="shared" si="0"/>
        <v>3/26/20</v>
      </c>
      <c r="BO50" s="1" t="str">
        <f t="shared" ref="BO50:BP50" si="1">BO2</f>
        <v>3/27/20</v>
      </c>
      <c r="BP50" s="1" t="str">
        <f t="shared" si="1"/>
        <v>3/28/20</v>
      </c>
      <c r="BQ50" s="1" t="str">
        <f t="shared" ref="BQ50:BR50" si="2">BQ2</f>
        <v>3/29/20</v>
      </c>
      <c r="BR50" s="1" t="str">
        <f t="shared" si="2"/>
        <v>3/30/20</v>
      </c>
      <c r="BS50" s="1" t="str">
        <f t="shared" ref="BS50:BT50" si="3">BS2</f>
        <v>3/31/20</v>
      </c>
      <c r="BT50" s="1">
        <f t="shared" si="3"/>
        <v>43834</v>
      </c>
      <c r="BU50" s="1">
        <f t="shared" ref="BU50:BV50" si="4">BU2</f>
        <v>43865</v>
      </c>
      <c r="BV50" s="1">
        <f t="shared" si="4"/>
        <v>43894</v>
      </c>
      <c r="BW50" s="1">
        <f t="shared" ref="BW50:BX50" si="5">BW2</f>
        <v>43925</v>
      </c>
      <c r="BX50" s="1">
        <f t="shared" si="5"/>
        <v>43955</v>
      </c>
      <c r="BY50" s="1">
        <f t="shared" ref="BY50:BZ50" si="6">BY2</f>
        <v>43986</v>
      </c>
      <c r="BZ50" s="1">
        <f t="shared" si="6"/>
        <v>44016</v>
      </c>
    </row>
    <row r="51" spans="1:78" x14ac:dyDescent="0.35">
      <c r="A51" t="s">
        <v>252</v>
      </c>
      <c r="C51">
        <f t="shared" ref="C51:C56" si="7">C3-B3</f>
        <v>1</v>
      </c>
      <c r="D51">
        <f t="shared" ref="D51:BZ51" si="8">D3-C3</f>
        <v>8</v>
      </c>
      <c r="E51">
        <f t="shared" si="8"/>
        <v>16</v>
      </c>
      <c r="F51">
        <f t="shared" si="8"/>
        <v>14</v>
      </c>
      <c r="G51">
        <f t="shared" si="8"/>
        <v>26</v>
      </c>
      <c r="H51">
        <f t="shared" si="8"/>
        <v>49</v>
      </c>
      <c r="I51">
        <f t="shared" si="8"/>
        <v>2</v>
      </c>
      <c r="J51">
        <f t="shared" si="8"/>
        <v>38</v>
      </c>
      <c r="K51">
        <f t="shared" si="8"/>
        <v>42</v>
      </c>
      <c r="L51">
        <f t="shared" si="8"/>
        <v>46</v>
      </c>
      <c r="M51">
        <f t="shared" si="8"/>
        <v>103</v>
      </c>
      <c r="N51">
        <f t="shared" si="8"/>
        <v>64</v>
      </c>
      <c r="O51">
        <f t="shared" si="8"/>
        <v>66</v>
      </c>
      <c r="P51">
        <f t="shared" si="8"/>
        <v>72</v>
      </c>
      <c r="Q51">
        <f t="shared" si="8"/>
        <v>70</v>
      </c>
      <c r="R51">
        <f t="shared" si="8"/>
        <v>85</v>
      </c>
      <c r="S51">
        <f t="shared" si="8"/>
        <v>87</v>
      </c>
      <c r="T51">
        <f t="shared" si="8"/>
        <v>100</v>
      </c>
      <c r="U51">
        <f t="shared" si="8"/>
        <v>107</v>
      </c>
      <c r="V51">
        <f t="shared" si="8"/>
        <v>100</v>
      </c>
      <c r="W51">
        <f t="shared" si="8"/>
        <v>5</v>
      </c>
      <c r="X51">
        <f t="shared" si="8"/>
        <v>253</v>
      </c>
      <c r="Y51">
        <f t="shared" si="8"/>
        <v>152</v>
      </c>
      <c r="Z51">
        <f t="shared" si="8"/>
        <v>143</v>
      </c>
      <c r="AA51">
        <f t="shared" si="8"/>
        <v>104</v>
      </c>
      <c r="AB51">
        <f t="shared" si="8"/>
        <v>98</v>
      </c>
      <c r="AC51">
        <f t="shared" si="8"/>
        <v>139</v>
      </c>
      <c r="AD51">
        <f t="shared" si="8"/>
        <v>115</v>
      </c>
      <c r="AE51">
        <f t="shared" si="8"/>
        <v>125</v>
      </c>
      <c r="AF51">
        <f t="shared" si="8"/>
        <v>4</v>
      </c>
      <c r="AG51">
        <f t="shared" si="8"/>
        <v>207</v>
      </c>
      <c r="AH51">
        <f t="shared" si="8"/>
        <v>11</v>
      </c>
      <c r="AI51">
        <f t="shared" si="8"/>
        <v>160</v>
      </c>
      <c r="AJ51">
        <f t="shared" si="8"/>
        <v>79</v>
      </c>
      <c r="AK51">
        <f t="shared" si="8"/>
        <v>62</v>
      </c>
      <c r="AL51">
        <f t="shared" si="8"/>
        <v>44</v>
      </c>
      <c r="AM51">
        <f t="shared" si="8"/>
        <v>58</v>
      </c>
      <c r="AN51">
        <f t="shared" si="8"/>
        <v>69</v>
      </c>
      <c r="AO51">
        <f t="shared" si="8"/>
        <v>55</v>
      </c>
      <c r="AP51">
        <f t="shared" si="8"/>
        <v>89</v>
      </c>
      <c r="AQ51">
        <f t="shared" si="8"/>
        <v>75</v>
      </c>
      <c r="AR51">
        <f t="shared" si="8"/>
        <v>94</v>
      </c>
      <c r="AS51">
        <f t="shared" si="8"/>
        <v>94</v>
      </c>
      <c r="AT51">
        <f t="shared" si="8"/>
        <v>112</v>
      </c>
      <c r="AU51">
        <f t="shared" si="8"/>
        <v>98</v>
      </c>
      <c r="AV51">
        <f t="shared" si="8"/>
        <v>244</v>
      </c>
      <c r="AW51">
        <f t="shared" si="8"/>
        <v>186</v>
      </c>
      <c r="AX51">
        <f t="shared" si="8"/>
        <v>274</v>
      </c>
      <c r="AY51">
        <f t="shared" si="8"/>
        <v>353</v>
      </c>
      <c r="AZ51">
        <f t="shared" si="8"/>
        <v>105</v>
      </c>
      <c r="BA51">
        <f t="shared" si="8"/>
        <v>684</v>
      </c>
      <c r="BB51">
        <f t="shared" si="8"/>
        <v>415</v>
      </c>
      <c r="BC51">
        <f t="shared" si="8"/>
        <v>621</v>
      </c>
      <c r="BD51">
        <f t="shared" si="8"/>
        <v>686</v>
      </c>
      <c r="BE51">
        <f t="shared" si="8"/>
        <v>779</v>
      </c>
      <c r="BF51">
        <f t="shared" si="8"/>
        <v>828</v>
      </c>
      <c r="BG51">
        <f t="shared" si="8"/>
        <v>1134</v>
      </c>
      <c r="BH51">
        <f t="shared" si="8"/>
        <v>1432</v>
      </c>
      <c r="BI51">
        <f t="shared" si="8"/>
        <v>1674</v>
      </c>
      <c r="BJ51">
        <f t="shared" si="8"/>
        <v>1678</v>
      </c>
      <c r="BK51">
        <f t="shared" si="8"/>
        <v>1854</v>
      </c>
      <c r="BL51">
        <f t="shared" si="8"/>
        <v>2120</v>
      </c>
      <c r="BM51">
        <f t="shared" si="8"/>
        <v>2556</v>
      </c>
      <c r="BN51">
        <f t="shared" si="8"/>
        <v>2789</v>
      </c>
      <c r="BO51">
        <f t="shared" si="8"/>
        <v>3228</v>
      </c>
      <c r="BP51">
        <f t="shared" si="8"/>
        <v>3454</v>
      </c>
      <c r="BQ51">
        <f t="shared" si="8"/>
        <v>3273</v>
      </c>
      <c r="BR51">
        <f t="shared" si="8"/>
        <v>3657</v>
      </c>
      <c r="BS51">
        <f t="shared" si="8"/>
        <v>4525</v>
      </c>
      <c r="BT51">
        <f t="shared" si="8"/>
        <v>4702</v>
      </c>
      <c r="BU51">
        <f t="shared" si="8"/>
        <v>6174</v>
      </c>
      <c r="BV51">
        <f t="shared" si="8"/>
        <v>5804</v>
      </c>
      <c r="BW51">
        <f t="shared" si="8"/>
        <v>5819</v>
      </c>
      <c r="BX51">
        <f t="shared" si="8"/>
        <v>4768</v>
      </c>
      <c r="BY51">
        <f t="shared" si="8"/>
        <v>5191</v>
      </c>
      <c r="BZ51">
        <f t="shared" si="8"/>
        <v>7300</v>
      </c>
    </row>
    <row r="52" spans="1:78" x14ac:dyDescent="0.35">
      <c r="A52" s="7" t="s">
        <v>324</v>
      </c>
      <c r="C52">
        <f t="shared" si="7"/>
        <v>0</v>
      </c>
      <c r="D52">
        <f t="shared" ref="D52:BZ52" si="9">D4-C4</f>
        <v>0</v>
      </c>
      <c r="E52">
        <f t="shared" si="9"/>
        <v>0</v>
      </c>
      <c r="F52">
        <f t="shared" si="9"/>
        <v>0</v>
      </c>
      <c r="G52">
        <f t="shared" si="9"/>
        <v>0</v>
      </c>
      <c r="H52">
        <f t="shared" si="9"/>
        <v>0</v>
      </c>
      <c r="I52">
        <f t="shared" si="9"/>
        <v>0</v>
      </c>
      <c r="J52">
        <f t="shared" si="9"/>
        <v>0</v>
      </c>
      <c r="K52">
        <f t="shared" si="9"/>
        <v>0</v>
      </c>
      <c r="L52">
        <f t="shared" si="9"/>
        <v>0</v>
      </c>
      <c r="M52">
        <f t="shared" si="9"/>
        <v>0</v>
      </c>
      <c r="N52">
        <f t="shared" si="9"/>
        <v>0</v>
      </c>
      <c r="O52">
        <f t="shared" si="9"/>
        <v>0</v>
      </c>
      <c r="P52">
        <f t="shared" si="9"/>
        <v>0</v>
      </c>
      <c r="Q52">
        <f t="shared" si="9"/>
        <v>0</v>
      </c>
      <c r="R52">
        <f t="shared" si="9"/>
        <v>0</v>
      </c>
      <c r="S52">
        <f t="shared" si="9"/>
        <v>0</v>
      </c>
      <c r="T52">
        <f t="shared" si="9"/>
        <v>0</v>
      </c>
      <c r="U52">
        <f t="shared" si="9"/>
        <v>0</v>
      </c>
      <c r="V52">
        <f t="shared" si="9"/>
        <v>0</v>
      </c>
      <c r="W52">
        <f t="shared" si="9"/>
        <v>0</v>
      </c>
      <c r="X52">
        <f t="shared" si="9"/>
        <v>0</v>
      </c>
      <c r="Y52">
        <f t="shared" si="9"/>
        <v>0</v>
      </c>
      <c r="Z52">
        <f t="shared" si="9"/>
        <v>0</v>
      </c>
      <c r="AA52">
        <f t="shared" si="9"/>
        <v>0</v>
      </c>
      <c r="AB52">
        <f t="shared" si="9"/>
        <v>0</v>
      </c>
      <c r="AC52">
        <f t="shared" si="9"/>
        <v>0</v>
      </c>
      <c r="AD52">
        <f t="shared" si="9"/>
        <v>0</v>
      </c>
      <c r="AE52">
        <f t="shared" si="9"/>
        <v>0</v>
      </c>
      <c r="AF52">
        <f t="shared" si="9"/>
        <v>0</v>
      </c>
      <c r="AG52">
        <f t="shared" si="9"/>
        <v>0</v>
      </c>
      <c r="AH52">
        <f t="shared" si="9"/>
        <v>0</v>
      </c>
      <c r="AI52">
        <f t="shared" si="9"/>
        <v>0</v>
      </c>
      <c r="AJ52">
        <f t="shared" si="9"/>
        <v>0</v>
      </c>
      <c r="AK52">
        <f t="shared" si="9"/>
        <v>0</v>
      </c>
      <c r="AL52">
        <f t="shared" si="9"/>
        <v>0</v>
      </c>
      <c r="AM52">
        <f t="shared" si="9"/>
        <v>0</v>
      </c>
      <c r="AN52">
        <f t="shared" si="9"/>
        <v>0</v>
      </c>
      <c r="AO52">
        <f t="shared" si="9"/>
        <v>0</v>
      </c>
      <c r="AP52">
        <f t="shared" si="9"/>
        <v>0</v>
      </c>
      <c r="AQ52">
        <f t="shared" si="9"/>
        <v>0</v>
      </c>
      <c r="AR52">
        <f t="shared" si="9"/>
        <v>0</v>
      </c>
      <c r="AS52">
        <f t="shared" si="9"/>
        <v>1</v>
      </c>
      <c r="AT52">
        <f t="shared" si="9"/>
        <v>1</v>
      </c>
      <c r="AU52">
        <f t="shared" si="9"/>
        <v>0</v>
      </c>
      <c r="AV52">
        <f t="shared" si="9"/>
        <v>1</v>
      </c>
      <c r="AW52">
        <f t="shared" si="9"/>
        <v>1</v>
      </c>
      <c r="AX52">
        <f t="shared" si="9"/>
        <v>2</v>
      </c>
      <c r="AY52">
        <f t="shared" si="9"/>
        <v>2</v>
      </c>
      <c r="AZ52">
        <f t="shared" si="9"/>
        <v>0</v>
      </c>
      <c r="BA52">
        <f t="shared" si="9"/>
        <v>0</v>
      </c>
      <c r="BB52">
        <f t="shared" si="9"/>
        <v>13</v>
      </c>
      <c r="BC52">
        <f t="shared" si="9"/>
        <v>0</v>
      </c>
      <c r="BD52">
        <f t="shared" si="9"/>
        <v>35</v>
      </c>
      <c r="BE52">
        <f t="shared" si="9"/>
        <v>0</v>
      </c>
      <c r="BF52">
        <f t="shared" si="9"/>
        <v>16</v>
      </c>
      <c r="BG52">
        <f t="shared" si="9"/>
        <v>66</v>
      </c>
      <c r="BH52">
        <f t="shared" si="9"/>
        <v>40</v>
      </c>
      <c r="BI52">
        <f t="shared" si="9"/>
        <v>56</v>
      </c>
      <c r="BJ52">
        <f t="shared" si="9"/>
        <v>48</v>
      </c>
      <c r="BK52">
        <f t="shared" si="9"/>
        <v>54</v>
      </c>
      <c r="BL52">
        <f t="shared" si="9"/>
        <v>87</v>
      </c>
      <c r="BM52">
        <f t="shared" si="9"/>
        <v>43</v>
      </c>
      <c r="BN52">
        <f t="shared" si="9"/>
        <v>114</v>
      </c>
      <c r="BO52">
        <f t="shared" si="9"/>
        <v>181</v>
      </c>
      <c r="BP52">
        <f t="shared" si="9"/>
        <v>260</v>
      </c>
      <c r="BQ52">
        <f t="shared" si="9"/>
        <v>210</v>
      </c>
      <c r="BR52">
        <f t="shared" si="9"/>
        <v>180</v>
      </c>
      <c r="BS52">
        <f t="shared" si="9"/>
        <v>382</v>
      </c>
      <c r="BT52">
        <f t="shared" si="9"/>
        <v>564</v>
      </c>
      <c r="BU52">
        <f t="shared" si="9"/>
        <v>569</v>
      </c>
      <c r="BV52">
        <f t="shared" si="9"/>
        <v>685</v>
      </c>
      <c r="BW52">
        <f t="shared" si="9"/>
        <v>709</v>
      </c>
      <c r="BX52">
        <f t="shared" si="9"/>
        <v>623</v>
      </c>
      <c r="BY52">
        <f t="shared" si="9"/>
        <v>442</v>
      </c>
      <c r="BZ52">
        <f t="shared" si="9"/>
        <v>786</v>
      </c>
    </row>
    <row r="53" spans="1:78" x14ac:dyDescent="0.35">
      <c r="A53" t="s">
        <v>298</v>
      </c>
      <c r="C53">
        <f t="shared" si="7"/>
        <v>0</v>
      </c>
      <c r="D53">
        <f t="shared" ref="D53:BZ53" si="10">D5-C5</f>
        <v>0</v>
      </c>
      <c r="E53">
        <f t="shared" si="10"/>
        <v>0</v>
      </c>
      <c r="F53">
        <f t="shared" si="10"/>
        <v>0</v>
      </c>
      <c r="G53">
        <f t="shared" si="10"/>
        <v>0</v>
      </c>
      <c r="H53">
        <f t="shared" si="10"/>
        <v>0</v>
      </c>
      <c r="I53">
        <f t="shared" si="10"/>
        <v>0</v>
      </c>
      <c r="J53">
        <f t="shared" si="10"/>
        <v>0</v>
      </c>
      <c r="K53">
        <f t="shared" si="10"/>
        <v>0</v>
      </c>
      <c r="L53">
        <f t="shared" si="10"/>
        <v>0</v>
      </c>
      <c r="M53">
        <f t="shared" si="10"/>
        <v>0</v>
      </c>
      <c r="N53">
        <f t="shared" si="10"/>
        <v>0</v>
      </c>
      <c r="O53">
        <f t="shared" si="10"/>
        <v>0</v>
      </c>
      <c r="P53">
        <f t="shared" si="10"/>
        <v>0</v>
      </c>
      <c r="Q53">
        <f t="shared" si="10"/>
        <v>0</v>
      </c>
      <c r="R53">
        <f t="shared" si="10"/>
        <v>0</v>
      </c>
      <c r="S53">
        <f t="shared" si="10"/>
        <v>0</v>
      </c>
      <c r="T53">
        <f t="shared" si="10"/>
        <v>0</v>
      </c>
      <c r="U53">
        <f t="shared" si="10"/>
        <v>0</v>
      </c>
      <c r="V53">
        <f t="shared" si="10"/>
        <v>0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0</v>
      </c>
      <c r="AA53">
        <f t="shared" si="10"/>
        <v>0</v>
      </c>
      <c r="AB53">
        <f t="shared" si="10"/>
        <v>0</v>
      </c>
      <c r="AC53">
        <f t="shared" si="10"/>
        <v>0</v>
      </c>
      <c r="AD53">
        <f t="shared" si="10"/>
        <v>0</v>
      </c>
      <c r="AE53">
        <f t="shared" si="10"/>
        <v>0</v>
      </c>
      <c r="AF53">
        <f t="shared" si="10"/>
        <v>1</v>
      </c>
      <c r="AG53">
        <f t="shared" si="10"/>
        <v>1</v>
      </c>
      <c r="AH53">
        <f t="shared" si="10"/>
        <v>1</v>
      </c>
      <c r="AI53">
        <f t="shared" si="10"/>
        <v>4</v>
      </c>
      <c r="AJ53">
        <f t="shared" si="10"/>
        <v>3</v>
      </c>
      <c r="AK53">
        <f t="shared" si="10"/>
        <v>2</v>
      </c>
      <c r="AL53">
        <f t="shared" si="10"/>
        <v>5</v>
      </c>
      <c r="AM53">
        <f t="shared" si="10"/>
        <v>4</v>
      </c>
      <c r="AN53">
        <f t="shared" si="10"/>
        <v>8</v>
      </c>
      <c r="AO53">
        <f t="shared" si="10"/>
        <v>5</v>
      </c>
      <c r="AP53">
        <f t="shared" si="10"/>
        <v>18</v>
      </c>
      <c r="AQ53">
        <f t="shared" si="10"/>
        <v>27</v>
      </c>
      <c r="AR53">
        <f t="shared" si="10"/>
        <v>28</v>
      </c>
      <c r="AS53">
        <f t="shared" si="10"/>
        <v>41</v>
      </c>
      <c r="AT53">
        <f t="shared" si="10"/>
        <v>49</v>
      </c>
      <c r="AU53">
        <f t="shared" si="10"/>
        <v>36</v>
      </c>
      <c r="AV53">
        <f t="shared" si="10"/>
        <v>133</v>
      </c>
      <c r="AW53">
        <f t="shared" si="10"/>
        <v>97</v>
      </c>
      <c r="AX53">
        <f t="shared" si="10"/>
        <v>168</v>
      </c>
      <c r="AY53">
        <f t="shared" si="10"/>
        <v>196</v>
      </c>
      <c r="AZ53">
        <f t="shared" si="10"/>
        <v>0</v>
      </c>
      <c r="BA53">
        <f t="shared" si="10"/>
        <v>439</v>
      </c>
      <c r="BB53">
        <f t="shared" si="10"/>
        <v>175</v>
      </c>
      <c r="BC53">
        <f t="shared" si="10"/>
        <v>368</v>
      </c>
      <c r="BD53">
        <f t="shared" si="10"/>
        <v>349</v>
      </c>
      <c r="BE53">
        <f t="shared" si="10"/>
        <v>345</v>
      </c>
      <c r="BF53">
        <f t="shared" si="10"/>
        <v>475</v>
      </c>
      <c r="BG53">
        <f t="shared" si="10"/>
        <v>427</v>
      </c>
      <c r="BH53">
        <f t="shared" si="10"/>
        <v>627</v>
      </c>
      <c r="BI53">
        <f t="shared" si="10"/>
        <v>793</v>
      </c>
      <c r="BJ53">
        <f t="shared" si="10"/>
        <v>651</v>
      </c>
      <c r="BK53">
        <f t="shared" si="10"/>
        <v>601</v>
      </c>
      <c r="BL53">
        <f t="shared" si="10"/>
        <v>743</v>
      </c>
      <c r="BM53">
        <f t="shared" si="10"/>
        <v>683</v>
      </c>
      <c r="BN53">
        <f t="shared" si="10"/>
        <v>712</v>
      </c>
      <c r="BO53">
        <f t="shared" si="10"/>
        <v>919</v>
      </c>
      <c r="BP53">
        <f t="shared" si="10"/>
        <v>889</v>
      </c>
      <c r="BQ53">
        <f t="shared" si="10"/>
        <v>756</v>
      </c>
      <c r="BR53">
        <f t="shared" si="10"/>
        <v>812</v>
      </c>
      <c r="BS53">
        <f t="shared" si="10"/>
        <v>837</v>
      </c>
      <c r="BT53">
        <f t="shared" si="10"/>
        <v>727</v>
      </c>
      <c r="BU53">
        <f t="shared" si="10"/>
        <v>760</v>
      </c>
      <c r="BV53">
        <f t="shared" si="10"/>
        <v>766</v>
      </c>
      <c r="BW53">
        <f t="shared" si="10"/>
        <v>681</v>
      </c>
      <c r="BX53">
        <f t="shared" si="10"/>
        <v>525</v>
      </c>
      <c r="BY53">
        <f t="shared" si="10"/>
        <v>636</v>
      </c>
      <c r="BZ53">
        <f t="shared" si="10"/>
        <v>604</v>
      </c>
    </row>
    <row r="54" spans="1:78" x14ac:dyDescent="0.35">
      <c r="A54" t="s">
        <v>299</v>
      </c>
      <c r="C54">
        <f t="shared" si="7"/>
        <v>0</v>
      </c>
      <c r="D54">
        <f t="shared" ref="D54:BZ54" si="11">D6-C6</f>
        <v>0</v>
      </c>
      <c r="E54">
        <f t="shared" si="11"/>
        <v>0</v>
      </c>
      <c r="F54">
        <f t="shared" si="11"/>
        <v>0</v>
      </c>
      <c r="G54">
        <f t="shared" si="11"/>
        <v>0</v>
      </c>
      <c r="H54">
        <f t="shared" si="11"/>
        <v>0</v>
      </c>
      <c r="I54">
        <f t="shared" si="11"/>
        <v>0</v>
      </c>
      <c r="J54">
        <f t="shared" si="11"/>
        <v>0</v>
      </c>
      <c r="K54">
        <f t="shared" si="11"/>
        <v>0</v>
      </c>
      <c r="L54">
        <f t="shared" si="11"/>
        <v>0</v>
      </c>
      <c r="M54">
        <f t="shared" si="11"/>
        <v>0</v>
      </c>
      <c r="N54">
        <f t="shared" si="11"/>
        <v>0</v>
      </c>
      <c r="O54">
        <f t="shared" si="11"/>
        <v>0</v>
      </c>
      <c r="P54">
        <f t="shared" si="11"/>
        <v>0</v>
      </c>
      <c r="Q54">
        <f t="shared" si="11"/>
        <v>0</v>
      </c>
      <c r="R54">
        <f t="shared" si="11"/>
        <v>0</v>
      </c>
      <c r="S54">
        <f t="shared" si="11"/>
        <v>0</v>
      </c>
      <c r="T54">
        <f t="shared" si="11"/>
        <v>0</v>
      </c>
      <c r="U54">
        <f t="shared" si="11"/>
        <v>0</v>
      </c>
      <c r="V54">
        <f t="shared" si="11"/>
        <v>0</v>
      </c>
      <c r="W54">
        <f t="shared" si="11"/>
        <v>0</v>
      </c>
      <c r="X54">
        <f t="shared" si="11"/>
        <v>0</v>
      </c>
      <c r="Y54">
        <f t="shared" si="11"/>
        <v>0</v>
      </c>
      <c r="Z54">
        <f t="shared" si="11"/>
        <v>0</v>
      </c>
      <c r="AA54">
        <f t="shared" si="11"/>
        <v>0</v>
      </c>
      <c r="AB54">
        <f t="shared" si="11"/>
        <v>0</v>
      </c>
      <c r="AC54">
        <f t="shared" si="11"/>
        <v>0</v>
      </c>
      <c r="AD54">
        <f t="shared" si="11"/>
        <v>0</v>
      </c>
      <c r="AE54">
        <f t="shared" si="11"/>
        <v>0</v>
      </c>
      <c r="AF54">
        <f t="shared" si="11"/>
        <v>0</v>
      </c>
      <c r="AG54">
        <f t="shared" si="11"/>
        <v>0</v>
      </c>
      <c r="AH54">
        <f t="shared" si="11"/>
        <v>0</v>
      </c>
      <c r="AI54">
        <f t="shared" si="11"/>
        <v>0</v>
      </c>
      <c r="AJ54">
        <f t="shared" si="11"/>
        <v>0</v>
      </c>
      <c r="AK54">
        <f t="shared" si="11"/>
        <v>0</v>
      </c>
      <c r="AL54">
        <f t="shared" si="11"/>
        <v>0</v>
      </c>
      <c r="AM54">
        <f t="shared" si="11"/>
        <v>0</v>
      </c>
      <c r="AN54">
        <f t="shared" si="11"/>
        <v>0</v>
      </c>
      <c r="AO54">
        <f t="shared" si="11"/>
        <v>0</v>
      </c>
      <c r="AP54">
        <f t="shared" si="11"/>
        <v>0</v>
      </c>
      <c r="AQ54">
        <f t="shared" si="11"/>
        <v>0</v>
      </c>
      <c r="AR54">
        <f t="shared" si="11"/>
        <v>0</v>
      </c>
      <c r="AS54">
        <f t="shared" si="11"/>
        <v>0</v>
      </c>
      <c r="AT54">
        <f t="shared" si="11"/>
        <v>0</v>
      </c>
      <c r="AU54">
        <f t="shared" si="11"/>
        <v>0</v>
      </c>
      <c r="AV54">
        <f t="shared" si="11"/>
        <v>0</v>
      </c>
      <c r="AW54">
        <f t="shared" si="11"/>
        <v>0</v>
      </c>
      <c r="AX54">
        <f t="shared" si="11"/>
        <v>0</v>
      </c>
      <c r="AY54">
        <f t="shared" si="11"/>
        <v>0</v>
      </c>
      <c r="AZ54">
        <f t="shared" si="11"/>
        <v>0</v>
      </c>
      <c r="BA54">
        <f t="shared" si="11"/>
        <v>0</v>
      </c>
      <c r="BB54">
        <f t="shared" si="11"/>
        <v>0</v>
      </c>
      <c r="BC54">
        <f t="shared" si="11"/>
        <v>0</v>
      </c>
      <c r="BD54">
        <f t="shared" si="11"/>
        <v>0</v>
      </c>
      <c r="BE54">
        <f t="shared" si="11"/>
        <v>0</v>
      </c>
      <c r="BF54">
        <f t="shared" si="11"/>
        <v>0</v>
      </c>
      <c r="BG54">
        <f t="shared" si="11"/>
        <v>0</v>
      </c>
      <c r="BH54">
        <f t="shared" si="11"/>
        <v>0</v>
      </c>
      <c r="BI54">
        <f t="shared" si="11"/>
        <v>0</v>
      </c>
      <c r="BJ54">
        <f t="shared" si="11"/>
        <v>0</v>
      </c>
      <c r="BK54">
        <f t="shared" si="11"/>
        <v>0</v>
      </c>
      <c r="BL54">
        <f t="shared" si="11"/>
        <v>0</v>
      </c>
      <c r="BM54">
        <f t="shared" si="11"/>
        <v>0</v>
      </c>
      <c r="BN54">
        <f t="shared" si="11"/>
        <v>0</v>
      </c>
      <c r="BO54">
        <f t="shared" si="11"/>
        <v>1</v>
      </c>
      <c r="BP54">
        <f t="shared" si="11"/>
        <v>0</v>
      </c>
      <c r="BQ54">
        <f t="shared" si="11"/>
        <v>1</v>
      </c>
      <c r="BR54">
        <f t="shared" si="11"/>
        <v>1</v>
      </c>
      <c r="BS54">
        <f t="shared" si="11"/>
        <v>2</v>
      </c>
      <c r="BT54">
        <f t="shared" si="11"/>
        <v>0</v>
      </c>
      <c r="BU54">
        <f t="shared" si="11"/>
        <v>0</v>
      </c>
      <c r="BV54">
        <f t="shared" si="11"/>
        <v>4</v>
      </c>
      <c r="BW54">
        <f t="shared" si="11"/>
        <v>0</v>
      </c>
      <c r="BX54">
        <f t="shared" si="11"/>
        <v>2</v>
      </c>
      <c r="BY54">
        <f t="shared" si="11"/>
        <v>1</v>
      </c>
      <c r="BZ54">
        <f t="shared" si="11"/>
        <v>1</v>
      </c>
    </row>
    <row r="55" spans="1:78" x14ac:dyDescent="0.35">
      <c r="A55" t="s">
        <v>300</v>
      </c>
      <c r="C55">
        <f t="shared" si="7"/>
        <v>0</v>
      </c>
      <c r="D55">
        <f t="shared" ref="D55:BZ55" si="12">D7-C7</f>
        <v>0</v>
      </c>
      <c r="E55">
        <f t="shared" si="12"/>
        <v>0</v>
      </c>
      <c r="F55">
        <f t="shared" si="12"/>
        <v>0</v>
      </c>
      <c r="G55">
        <f t="shared" si="12"/>
        <v>0</v>
      </c>
      <c r="H55">
        <f t="shared" si="12"/>
        <v>0</v>
      </c>
      <c r="I55">
        <f t="shared" si="12"/>
        <v>0</v>
      </c>
      <c r="J55">
        <f t="shared" si="12"/>
        <v>0</v>
      </c>
      <c r="K55">
        <f t="shared" si="12"/>
        <v>0</v>
      </c>
      <c r="L55">
        <f t="shared" si="12"/>
        <v>0</v>
      </c>
      <c r="M55">
        <f t="shared" si="12"/>
        <v>0</v>
      </c>
      <c r="N55">
        <f t="shared" si="12"/>
        <v>0</v>
      </c>
      <c r="O55">
        <f t="shared" si="12"/>
        <v>0</v>
      </c>
      <c r="P55">
        <f t="shared" si="12"/>
        <v>0</v>
      </c>
      <c r="Q55">
        <f t="shared" si="12"/>
        <v>0</v>
      </c>
      <c r="R55">
        <f t="shared" si="12"/>
        <v>0</v>
      </c>
      <c r="S55">
        <f t="shared" si="12"/>
        <v>0</v>
      </c>
      <c r="T55">
        <f t="shared" si="12"/>
        <v>0</v>
      </c>
      <c r="U55">
        <f t="shared" si="12"/>
        <v>0</v>
      </c>
      <c r="V55">
        <f t="shared" si="12"/>
        <v>0</v>
      </c>
      <c r="W55">
        <f t="shared" si="12"/>
        <v>0</v>
      </c>
      <c r="X55">
        <f t="shared" si="12"/>
        <v>0</v>
      </c>
      <c r="Y55">
        <f t="shared" si="12"/>
        <v>0</v>
      </c>
      <c r="Z55">
        <f t="shared" si="12"/>
        <v>0</v>
      </c>
      <c r="AA55">
        <f t="shared" si="12"/>
        <v>0</v>
      </c>
      <c r="AB55">
        <f t="shared" si="12"/>
        <v>0</v>
      </c>
      <c r="AC55">
        <f t="shared" si="12"/>
        <v>0</v>
      </c>
      <c r="AD55">
        <f t="shared" si="12"/>
        <v>0</v>
      </c>
      <c r="AE55">
        <f t="shared" si="12"/>
        <v>0</v>
      </c>
      <c r="AF55">
        <f t="shared" si="12"/>
        <v>0</v>
      </c>
      <c r="AG55">
        <f t="shared" si="12"/>
        <v>0</v>
      </c>
      <c r="AH55">
        <f t="shared" si="12"/>
        <v>0</v>
      </c>
      <c r="AI55">
        <f t="shared" si="12"/>
        <v>0</v>
      </c>
      <c r="AJ55">
        <f t="shared" si="12"/>
        <v>0</v>
      </c>
      <c r="AK55">
        <f t="shared" si="12"/>
        <v>0</v>
      </c>
      <c r="AL55">
        <f t="shared" si="12"/>
        <v>0</v>
      </c>
      <c r="AM55">
        <f t="shared" si="12"/>
        <v>0</v>
      </c>
      <c r="AN55">
        <f t="shared" si="12"/>
        <v>1</v>
      </c>
      <c r="AO55">
        <f t="shared" si="12"/>
        <v>0</v>
      </c>
      <c r="AP55">
        <f t="shared" si="12"/>
        <v>5</v>
      </c>
      <c r="AQ55">
        <f t="shared" si="12"/>
        <v>1</v>
      </c>
      <c r="AR55">
        <f t="shared" si="12"/>
        <v>4</v>
      </c>
      <c r="AS55">
        <f t="shared" si="12"/>
        <v>1</v>
      </c>
      <c r="AT55">
        <f t="shared" si="12"/>
        <v>2</v>
      </c>
      <c r="AU55">
        <f t="shared" si="12"/>
        <v>3</v>
      </c>
      <c r="AV55">
        <f t="shared" si="12"/>
        <v>4</v>
      </c>
      <c r="AW55">
        <f t="shared" si="12"/>
        <v>1</v>
      </c>
      <c r="AX55">
        <f t="shared" si="12"/>
        <v>6</v>
      </c>
      <c r="AY55">
        <f t="shared" si="12"/>
        <v>8</v>
      </c>
      <c r="AZ55">
        <f t="shared" si="12"/>
        <v>4</v>
      </c>
      <c r="BA55">
        <f t="shared" si="12"/>
        <v>7</v>
      </c>
      <c r="BB55">
        <f t="shared" si="12"/>
        <v>7</v>
      </c>
      <c r="BC55">
        <f t="shared" si="12"/>
        <v>9</v>
      </c>
      <c r="BD55">
        <f t="shared" si="12"/>
        <v>22</v>
      </c>
      <c r="BE55">
        <f t="shared" si="12"/>
        <v>23</v>
      </c>
      <c r="BF55">
        <f t="shared" si="12"/>
        <v>10</v>
      </c>
      <c r="BG55">
        <f t="shared" si="12"/>
        <v>82</v>
      </c>
      <c r="BH55">
        <f t="shared" si="12"/>
        <v>44</v>
      </c>
      <c r="BI55">
        <f t="shared" si="12"/>
        <v>63</v>
      </c>
      <c r="BJ55">
        <f t="shared" si="12"/>
        <v>110</v>
      </c>
      <c r="BK55">
        <f t="shared" si="12"/>
        <v>140</v>
      </c>
      <c r="BL55">
        <f t="shared" si="12"/>
        <v>149</v>
      </c>
      <c r="BM55">
        <f t="shared" si="12"/>
        <v>236</v>
      </c>
      <c r="BN55">
        <f t="shared" si="12"/>
        <v>267</v>
      </c>
      <c r="BO55">
        <f t="shared" si="12"/>
        <v>372</v>
      </c>
      <c r="BP55">
        <f t="shared" si="12"/>
        <v>445</v>
      </c>
      <c r="BQ55">
        <f t="shared" si="12"/>
        <v>441</v>
      </c>
      <c r="BR55">
        <f t="shared" si="12"/>
        <v>511</v>
      </c>
      <c r="BS55">
        <f t="shared" si="12"/>
        <v>895</v>
      </c>
      <c r="BT55">
        <f t="shared" si="12"/>
        <v>884</v>
      </c>
      <c r="BU55">
        <f t="shared" si="12"/>
        <v>1169</v>
      </c>
      <c r="BV55">
        <f t="shared" si="12"/>
        <v>1161</v>
      </c>
      <c r="BW55">
        <f t="shared" si="12"/>
        <v>1320</v>
      </c>
      <c r="BX55">
        <f t="shared" si="12"/>
        <v>1212</v>
      </c>
      <c r="BY55">
        <f t="shared" si="12"/>
        <v>1164</v>
      </c>
      <c r="BZ55">
        <f t="shared" si="12"/>
        <v>1939</v>
      </c>
    </row>
    <row r="56" spans="1:78" x14ac:dyDescent="0.35">
      <c r="A56" t="s">
        <v>301</v>
      </c>
      <c r="C56">
        <f t="shared" si="7"/>
        <v>0</v>
      </c>
      <c r="D56">
        <f t="shared" ref="D56:BZ56" si="13">D8-C8</f>
        <v>0</v>
      </c>
      <c r="E56">
        <f t="shared" si="13"/>
        <v>0</v>
      </c>
      <c r="F56">
        <f t="shared" si="13"/>
        <v>0</v>
      </c>
      <c r="G56">
        <f t="shared" si="13"/>
        <v>0</v>
      </c>
      <c r="H56">
        <f t="shared" si="13"/>
        <v>0</v>
      </c>
      <c r="I56">
        <f t="shared" si="13"/>
        <v>0</v>
      </c>
      <c r="J56">
        <f t="shared" si="13"/>
        <v>0</v>
      </c>
      <c r="K56">
        <f t="shared" si="13"/>
        <v>0</v>
      </c>
      <c r="L56">
        <f t="shared" si="13"/>
        <v>0</v>
      </c>
      <c r="M56">
        <f t="shared" si="13"/>
        <v>0</v>
      </c>
      <c r="N56">
        <f t="shared" si="13"/>
        <v>0</v>
      </c>
      <c r="O56">
        <f t="shared" si="13"/>
        <v>0</v>
      </c>
      <c r="P56">
        <f t="shared" si="13"/>
        <v>0</v>
      </c>
      <c r="Q56">
        <f t="shared" si="13"/>
        <v>0</v>
      </c>
      <c r="R56">
        <f t="shared" si="13"/>
        <v>0</v>
      </c>
      <c r="S56">
        <f t="shared" si="13"/>
        <v>0</v>
      </c>
      <c r="T56">
        <f t="shared" si="13"/>
        <v>0</v>
      </c>
      <c r="U56">
        <f t="shared" si="13"/>
        <v>0</v>
      </c>
      <c r="V56">
        <f t="shared" si="13"/>
        <v>0</v>
      </c>
      <c r="W56">
        <f t="shared" si="13"/>
        <v>0</v>
      </c>
      <c r="X56">
        <f t="shared" si="13"/>
        <v>0</v>
      </c>
      <c r="Y56">
        <f t="shared" si="13"/>
        <v>0</v>
      </c>
      <c r="Z56">
        <f t="shared" si="13"/>
        <v>0</v>
      </c>
      <c r="AA56">
        <f t="shared" si="13"/>
        <v>0</v>
      </c>
      <c r="AB56">
        <f t="shared" si="13"/>
        <v>0</v>
      </c>
      <c r="AC56">
        <f t="shared" si="13"/>
        <v>0</v>
      </c>
      <c r="AD56">
        <f t="shared" si="13"/>
        <v>0</v>
      </c>
      <c r="AE56">
        <f t="shared" si="13"/>
        <v>0</v>
      </c>
      <c r="AF56">
        <f t="shared" si="13"/>
        <v>0</v>
      </c>
      <c r="AG56">
        <f t="shared" si="13"/>
        <v>0</v>
      </c>
      <c r="AH56">
        <f t="shared" si="13"/>
        <v>0</v>
      </c>
      <c r="AI56">
        <f t="shared" si="13"/>
        <v>0</v>
      </c>
      <c r="AJ56">
        <f t="shared" si="13"/>
        <v>0</v>
      </c>
      <c r="AK56">
        <f t="shared" si="13"/>
        <v>0</v>
      </c>
      <c r="AL56">
        <f t="shared" si="13"/>
        <v>0</v>
      </c>
      <c r="AM56">
        <f t="shared" si="13"/>
        <v>0</v>
      </c>
      <c r="AN56">
        <f t="shared" si="13"/>
        <v>0</v>
      </c>
      <c r="AO56">
        <f t="shared" si="13"/>
        <v>0</v>
      </c>
      <c r="AP56">
        <f t="shared" si="13"/>
        <v>0</v>
      </c>
      <c r="AQ56">
        <f t="shared" si="13"/>
        <v>1</v>
      </c>
      <c r="AR56">
        <f t="shared" si="13"/>
        <v>1</v>
      </c>
      <c r="AS56">
        <f t="shared" si="13"/>
        <v>1</v>
      </c>
      <c r="AT56">
        <f t="shared" si="13"/>
        <v>2</v>
      </c>
      <c r="AU56">
        <f t="shared" si="13"/>
        <v>5</v>
      </c>
      <c r="AV56">
        <f t="shared" si="13"/>
        <v>7</v>
      </c>
      <c r="AW56">
        <f t="shared" si="13"/>
        <v>11</v>
      </c>
      <c r="AX56">
        <f t="shared" si="13"/>
        <v>7</v>
      </c>
      <c r="AY56">
        <f t="shared" si="13"/>
        <v>19</v>
      </c>
      <c r="AZ56">
        <f t="shared" si="13"/>
        <v>1</v>
      </c>
      <c r="BA56">
        <f t="shared" si="13"/>
        <v>78</v>
      </c>
      <c r="BB56">
        <f t="shared" si="13"/>
        <v>62</v>
      </c>
      <c r="BC56">
        <f t="shared" si="13"/>
        <v>94</v>
      </c>
      <c r="BD56">
        <f t="shared" si="13"/>
        <v>53</v>
      </c>
      <c r="BE56">
        <f t="shared" si="13"/>
        <v>191</v>
      </c>
      <c r="BF56">
        <f t="shared" si="13"/>
        <v>90</v>
      </c>
      <c r="BG56">
        <f t="shared" si="13"/>
        <v>207</v>
      </c>
      <c r="BH56">
        <f t="shared" si="13"/>
        <v>213</v>
      </c>
      <c r="BI56">
        <f t="shared" si="13"/>
        <v>332</v>
      </c>
      <c r="BJ56">
        <f t="shared" si="13"/>
        <v>397</v>
      </c>
      <c r="BK56">
        <f t="shared" si="13"/>
        <v>539</v>
      </c>
      <c r="BL56">
        <f t="shared" si="13"/>
        <v>497</v>
      </c>
      <c r="BM56">
        <f t="shared" si="13"/>
        <v>839</v>
      </c>
      <c r="BN56">
        <f t="shared" si="13"/>
        <v>718</v>
      </c>
      <c r="BO56">
        <f t="shared" si="13"/>
        <v>773</v>
      </c>
      <c r="BP56">
        <f t="shared" si="13"/>
        <v>844</v>
      </c>
      <c r="BQ56">
        <f t="shared" si="13"/>
        <v>821</v>
      </c>
      <c r="BR56">
        <f t="shared" si="13"/>
        <v>913</v>
      </c>
      <c r="BS56">
        <f t="shared" si="13"/>
        <v>748</v>
      </c>
      <c r="BT56">
        <f t="shared" si="13"/>
        <v>923</v>
      </c>
      <c r="BU56">
        <f t="shared" si="13"/>
        <v>961</v>
      </c>
      <c r="BV56">
        <f t="shared" si="13"/>
        <v>850</v>
      </c>
      <c r="BW56">
        <f t="shared" si="13"/>
        <v>749</v>
      </c>
      <c r="BX56">
        <f t="shared" si="13"/>
        <v>694</v>
      </c>
      <c r="BY56">
        <f t="shared" si="13"/>
        <v>700</v>
      </c>
      <c r="BZ56">
        <f t="shared" si="13"/>
        <v>704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92E73-317A-4B21-99D0-206C1B75B830}">
  <dimension ref="A1:BZ8"/>
  <sheetViews>
    <sheetView topLeftCell="BK1" workbookViewId="0">
      <selection activeCell="BV59" sqref="BV59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78" width="10.453125" bestFit="1" customWidth="1"/>
  </cols>
  <sheetData>
    <row r="1" spans="1:78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</row>
    <row r="2" spans="1:78" x14ac:dyDescent="0.35">
      <c r="A2" t="s">
        <v>252</v>
      </c>
      <c r="B2" s="6">
        <f>IFERROR(Deaths!B3/(Deaths!B3+Recovered!B3), 0)</f>
        <v>0.37777777777777777</v>
      </c>
      <c r="C2" s="6">
        <f>IFERROR(Deaths!C3/(Deaths!C3+Recovered!C3), 0)</f>
        <v>0.375</v>
      </c>
      <c r="D2" s="6">
        <f>IFERROR(Deaths!D3/(Deaths!D3+Recovered!D3), 0)</f>
        <v>0.41935483870967744</v>
      </c>
      <c r="E2" s="6">
        <f>IFERROR(Deaths!E3/(Deaths!E3+Recovered!E3), 0)</f>
        <v>0.51851851851851849</v>
      </c>
      <c r="F2" s="6">
        <f>IFERROR(Deaths!F3/(Deaths!F3+Recovered!F3), 0)</f>
        <v>0.51851851851851849</v>
      </c>
      <c r="G2" s="6">
        <f>IFERROR(Deaths!G3/(Deaths!G3+Recovered!G3), 0)</f>
        <v>0.57342657342657344</v>
      </c>
      <c r="H2" s="6">
        <f>IFERROR(Deaths!H3/(Deaths!H3+Recovered!H3), 0)</f>
        <v>0.55042016806722693</v>
      </c>
      <c r="I2" s="6">
        <f>IFERROR(Deaths!I3/(Deaths!I3+Recovered!I3), 0)</f>
        <v>0.51351351351351349</v>
      </c>
      <c r="J2" s="6">
        <f>IFERROR(Deaths!J3/(Deaths!J3+Recovered!J3), 0)</f>
        <v>0.54458598726114649</v>
      </c>
      <c r="K2" s="6">
        <f>IFERROR(Deaths!K3/(Deaths!K3+Recovered!K3), 0)</f>
        <v>0.48965517241379308</v>
      </c>
      <c r="L2" s="6">
        <f>IFERROR(Deaths!L3/(Deaths!L3+Recovered!L3), 0)</f>
        <v>0.47697974217311234</v>
      </c>
      <c r="M2" s="6">
        <f>IFERROR(Deaths!M3/(Deaths!M3+Recovered!M3), 0)</f>
        <v>0.43405275779376501</v>
      </c>
      <c r="N2" s="6">
        <f>IFERROR(Deaths!N3/(Deaths!N3+Recovered!N3), 0)</f>
        <v>0.40610104861773116</v>
      </c>
      <c r="O2" s="6">
        <f>IFERROR(Deaths!O3/(Deaths!O3+Recovered!O3), 0)</f>
        <v>0.36607142857142855</v>
      </c>
      <c r="P2" s="6">
        <f>IFERROR(Deaths!P3/(Deaths!P3+Recovered!P3), 0)</f>
        <v>0.33412322274881517</v>
      </c>
      <c r="Q2" s="6">
        <f>IFERROR(Deaths!Q3/(Deaths!Q3+Recovered!Q3), 0)</f>
        <v>0.29891560584629889</v>
      </c>
      <c r="R2" s="6">
        <f>IFERROR(Deaths!R3/(Deaths!R3+Recovered!R3), 0)</f>
        <v>0.26336996336996338</v>
      </c>
      <c r="S2" s="6">
        <f>IFERROR(Deaths!S3/(Deaths!S3+Recovered!S3), 0)</f>
        <v>0.23553477498538866</v>
      </c>
      <c r="T2" s="6">
        <f>IFERROR(Deaths!T3/(Deaths!T3+Recovered!T3), 0)</f>
        <v>0.21831325301204818</v>
      </c>
      <c r="U2" s="6">
        <f>IFERROR(Deaths!U3/(Deaths!U3+Recovered!U3), 0)</f>
        <v>0.20427505545472877</v>
      </c>
      <c r="V2" s="6">
        <f>IFERROR(Deaths!V3/(Deaths!V3+Recovered!V3), 0)</f>
        <v>0.19202898550724637</v>
      </c>
      <c r="W2" s="6">
        <f>IFERROR(Deaths!W3/(Deaths!W3+Recovered!W3), 0)</f>
        <v>0.17836630504148054</v>
      </c>
      <c r="X2" s="6">
        <f>IFERROR(Deaths!X3/(Deaths!X3+Recovered!X3), 0)</f>
        <v>0.17884163840333941</v>
      </c>
      <c r="Y2" s="6">
        <f>IFERROR(Deaths!Y3/(Deaths!Y3+Recovered!Y3), 0)</f>
        <v>0.15896044254253208</v>
      </c>
      <c r="Z2" s="6">
        <f>IFERROR(Deaths!Z3/(Deaths!Z3+Recovered!Z3), 0)</f>
        <v>0.15061929301148178</v>
      </c>
      <c r="AA2" s="6">
        <f>IFERROR(Deaths!AA3/(Deaths!AA3+Recovered!AA3), 0)</f>
        <v>0.14008705975464977</v>
      </c>
      <c r="AB2" s="6">
        <f>IFERROR(Deaths!AB3/(Deaths!AB3+Recovered!AB3), 0)</f>
        <v>0.12926441076742093</v>
      </c>
      <c r="AC2" s="6">
        <f>IFERROR(Deaths!AC3/(Deaths!AC3+Recovered!AC3), 0)</f>
        <v>0.12268476068219329</v>
      </c>
      <c r="AD2" s="6">
        <f>IFERROR(Deaths!AD3/(Deaths!AD3+Recovered!AD3), 0)</f>
        <v>0.11631858795154305</v>
      </c>
      <c r="AE2" s="6">
        <f>IFERROR(Deaths!AE3/(Deaths!AE3+Recovered!AE3), 0)</f>
        <v>0.11001762632197415</v>
      </c>
      <c r="AF2" s="6">
        <f>IFERROR(Deaths!AF3/(Deaths!AF3+Recovered!AF3), 0)</f>
        <v>0.10647556879996216</v>
      </c>
      <c r="AG2" s="6">
        <f>IFERROR(Deaths!AG3/(Deaths!AG3+Recovered!AG3), 0)</f>
        <v>9.6985479797979793E-2</v>
      </c>
      <c r="AH2" s="6">
        <f>IFERROR(Deaths!AH3/(Deaths!AH3+Recovered!AH3), 0)</f>
        <v>9.5464563275722072E-2</v>
      </c>
      <c r="AI2" s="6">
        <f>IFERROR(Deaths!AI3/(Deaths!AI3+Recovered!AI3), 0)</f>
        <v>9.4378230901780588E-2</v>
      </c>
      <c r="AJ2" s="6">
        <f>IFERROR(Deaths!AJ3/(Deaths!AJ3+Recovered!AJ3), 0)</f>
        <v>8.8459151340933587E-2</v>
      </c>
      <c r="AK2" s="6">
        <f>IFERROR(Deaths!AK3/(Deaths!AK3+Recovered!AK3), 0)</f>
        <v>8.3549496290040423E-2</v>
      </c>
      <c r="AL2" s="6">
        <f>IFERROR(Deaths!AL3/(Deaths!AL3+Recovered!AL3), 0)</f>
        <v>7.7969576902828963E-2</v>
      </c>
      <c r="AM2" s="6">
        <f>IFERROR(Deaths!AM3/(Deaths!AM3+Recovered!AM3), 0)</f>
        <v>7.2556400474951363E-2</v>
      </c>
      <c r="AN2" s="6">
        <f>IFERROR(Deaths!AN3/(Deaths!AN3+Recovered!AN3), 0)</f>
        <v>6.8838798773494372E-2</v>
      </c>
      <c r="AO2" s="6">
        <f>IFERROR(Deaths!AO3/(Deaths!AO3+Recovered!AO3), 0)</f>
        <v>6.5540777038851944E-2</v>
      </c>
      <c r="AP2" s="6">
        <f>IFERROR(Deaths!AP3/(Deaths!AP3+Recovered!AP3), 0)</f>
        <v>6.3363936985232197E-2</v>
      </c>
      <c r="AQ2" s="6">
        <f>IFERROR(Deaths!AQ3/(Deaths!AQ3+Recovered!AQ3), 0)</f>
        <v>6.1492955553825793E-2</v>
      </c>
      <c r="AR2" s="6">
        <f>IFERROR(Deaths!AR3/(Deaths!AR3+Recovered!AR3), 0)</f>
        <v>5.9789798618256652E-2</v>
      </c>
      <c r="AS2" s="6">
        <f>IFERROR(Deaths!AS3/(Deaths!AS3+Recovered!AS3), 0)</f>
        <v>5.858882822343553E-2</v>
      </c>
      <c r="AT2" s="6">
        <f>IFERROR(Deaths!AT3/(Deaths!AT3+Recovered!AT3), 0)</f>
        <v>5.8322798145806994E-2</v>
      </c>
      <c r="AU2" s="6">
        <f>IFERROR(Deaths!AU3/(Deaths!AU3+Recovered!AU3), 0)</f>
        <v>5.7464952516312423E-2</v>
      </c>
      <c r="AV2" s="6">
        <f>IFERROR(Deaths!AV3/(Deaths!AV3+Recovered!AV3), 0)</f>
        <v>5.8949392210369635E-2</v>
      </c>
      <c r="AW2" s="6">
        <f>IFERROR(Deaths!AW3/(Deaths!AW3+Recovered!AW3), 0)</f>
        <v>5.9986161667819858E-2</v>
      </c>
      <c r="AX2" s="6">
        <f>IFERROR(Deaths!AX3/(Deaths!AX3+Recovered!AX3), 0)</f>
        <v>6.2068563772463808E-2</v>
      </c>
      <c r="AY2" s="6">
        <f>IFERROR(Deaths!AY3/(Deaths!AY3+Recovered!AY3), 0)</f>
        <v>6.4439107486944619E-2</v>
      </c>
      <c r="AZ2" s="6">
        <f>IFERROR(Deaths!AZ3/(Deaths!AZ3+Recovered!AZ3), 0)</f>
        <v>6.4618586057718641E-2</v>
      </c>
      <c r="BA2" s="6">
        <f>IFERROR(Deaths!BA3/(Deaths!BA3+Recovered!BA3), 0)</f>
        <v>7.1429515564073759E-2</v>
      </c>
      <c r="BB2" s="6">
        <f>IFERROR(Deaths!BB3/(Deaths!BB3+Recovered!BB3), 0)</f>
        <v>7.41812526292977E-2</v>
      </c>
      <c r="BC2" s="6">
        <f>IFERROR(Deaths!BC3/(Deaths!BC3+Recovered!BC3), 0)</f>
        <v>7.8085214734340519E-2</v>
      </c>
      <c r="BD2" s="6">
        <f>IFERROR(Deaths!BD3/(Deaths!BD3+Recovered!BD3), 0)</f>
        <v>8.3624756495411554E-2</v>
      </c>
      <c r="BE2" s="6">
        <f>IFERROR(Deaths!BE3/(Deaths!BE3+Recovered!BE3), 0)</f>
        <v>8.9075440869908165E-2</v>
      </c>
      <c r="BF2" s="6">
        <f>IFERROR(Deaths!BF3/(Deaths!BF3+Recovered!BF3), 0)</f>
        <v>9.4877505567928733E-2</v>
      </c>
      <c r="BG2" s="6">
        <f>IFERROR(Deaths!BG3/(Deaths!BG3+Recovered!BG3), 0)</f>
        <v>0.10403618649965206</v>
      </c>
      <c r="BH2" s="6">
        <f>IFERROR(Deaths!BH3/(Deaths!BH3+Recovered!BH3), 0)</f>
        <v>0.11445618371336824</v>
      </c>
      <c r="BI2" s="6">
        <f>IFERROR(Deaths!BI3/(Deaths!BI3+Recovered!BI3), 0)</f>
        <v>0.12394783356422873</v>
      </c>
      <c r="BJ2" s="6">
        <f>IFERROR(Deaths!BJ3/(Deaths!BJ3+Recovered!BJ3), 0)</f>
        <v>0.13017325633051977</v>
      </c>
      <c r="BK2" s="6">
        <f>IFERROR(Deaths!BK3/(Deaths!BK3+Recovered!BK3), 0)</f>
        <v>0.14370167862366789</v>
      </c>
      <c r="BL2" s="6">
        <f>IFERROR(Deaths!BL3/(Deaths!BL3+Recovered!BL3), 0)</f>
        <v>0.14708785784797632</v>
      </c>
      <c r="BM2" s="6">
        <f>IFERROR(Deaths!BM3/(Deaths!BM3+Recovered!BM3), 0)</f>
        <v>0.15693349534704523</v>
      </c>
      <c r="BN2" s="6">
        <f>IFERROR(Deaths!BN3/(Deaths!BN3+Recovered!BN3), 0)</f>
        <v>0.16404325212154394</v>
      </c>
      <c r="BO2" s="6">
        <f>IFERROR(Deaths!BO3/(Deaths!BO3+Recovered!BO3), 0)</f>
        <v>0.1720162162504032</v>
      </c>
      <c r="BP2" s="6">
        <f>IFERROR(Deaths!BP3/(Deaths!BP3+Recovered!BP3), 0)</f>
        <v>0.18023484861848565</v>
      </c>
      <c r="BQ2" s="6">
        <f>IFERROR(Deaths!BQ3/(Deaths!BQ3+Recovered!BQ3), 0)</f>
        <v>0.18537542279803504</v>
      </c>
      <c r="BR2" s="6">
        <f>IFERROR(Deaths!BR3/(Deaths!BR3+Recovered!BR3), 0)</f>
        <v>0.18591329125195402</v>
      </c>
      <c r="BS2" s="6">
        <f>IFERROR(Deaths!BS3/(Deaths!BS3+Recovered!BS3), 0)</f>
        <v>0.19127286602677374</v>
      </c>
      <c r="BT2" s="6">
        <f>IFERROR(Deaths!BT3/(Deaths!BT3+Recovered!BT3), 0)</f>
        <v>0.19504887785120797</v>
      </c>
      <c r="BU2" s="6">
        <f>IFERROR(Deaths!BU3/(Deaths!BU3+Recovered!BU3), 0)</f>
        <v>0.20126801546842119</v>
      </c>
      <c r="BV2" s="6">
        <f>IFERROR(Deaths!BV3/(Deaths!BV3+Recovered!BV3), 0)</f>
        <v>0.20657242351089136</v>
      </c>
      <c r="BW2" s="6">
        <f>IFERROR(Deaths!BW3/(Deaths!BW3+Recovered!BW3), 0)</f>
        <v>0.20789810720882487</v>
      </c>
      <c r="BX2" s="6">
        <f>IFERROR(Deaths!BX3/(Deaths!BX3+Recovered!BX3), 0)</f>
        <v>0.21061611604621933</v>
      </c>
      <c r="BY2" s="6">
        <f>IFERROR(Deaths!BY3/(Deaths!BY3+Recovered!BY3), 0)</f>
        <v>0.21238749003076221</v>
      </c>
      <c r="BZ2" s="6">
        <f>IFERROR(Deaths!BZ3/(Deaths!BZ3+Recovered!BZ3), 0)</f>
        <v>0.21435173426826107</v>
      </c>
    </row>
    <row r="3" spans="1:78" x14ac:dyDescent="0.35">
      <c r="A3" s="4" t="s">
        <v>273</v>
      </c>
      <c r="B3" s="6">
        <f>IFERROR(Deaths!B4/(Deaths!B4+Recovered!B4), 0)</f>
        <v>0</v>
      </c>
      <c r="C3" s="6">
        <f>IFERROR(Deaths!C4/(Deaths!C4+Recovered!C4), 0)</f>
        <v>0</v>
      </c>
      <c r="D3" s="6">
        <f>IFERROR(Deaths!D4/(Deaths!D4+Recovered!D4), 0)</f>
        <v>0</v>
      </c>
      <c r="E3" s="6">
        <f>IFERROR(Deaths!E4/(Deaths!E4+Recovered!E4), 0)</f>
        <v>0</v>
      </c>
      <c r="F3" s="6">
        <f>IFERROR(Deaths!F4/(Deaths!F4+Recovered!F4), 0)</f>
        <v>0</v>
      </c>
      <c r="G3" s="6">
        <f>IFERROR(Deaths!G4/(Deaths!G4+Recovered!G4), 0)</f>
        <v>0</v>
      </c>
      <c r="H3" s="6">
        <f>IFERROR(Deaths!H4/(Deaths!H4+Recovered!H4), 0)</f>
        <v>0</v>
      </c>
      <c r="I3" s="6">
        <f>IFERROR(Deaths!I4/(Deaths!I4+Recovered!I4), 0)</f>
        <v>0</v>
      </c>
      <c r="J3" s="6">
        <f>IFERROR(Deaths!J4/(Deaths!J4+Recovered!J4), 0)</f>
        <v>0</v>
      </c>
      <c r="K3" s="6">
        <f>IFERROR(Deaths!K4/(Deaths!K4+Recovered!K4), 0)</f>
        <v>0</v>
      </c>
      <c r="L3" s="6">
        <f>IFERROR(Deaths!L4/(Deaths!L4+Recovered!L4), 0)</f>
        <v>0</v>
      </c>
      <c r="M3" s="6">
        <f>IFERROR(Deaths!M4/(Deaths!M4+Recovered!M4), 0)</f>
        <v>0</v>
      </c>
      <c r="N3" s="6">
        <f>IFERROR(Deaths!N4/(Deaths!N4+Recovered!N4), 0)</f>
        <v>0</v>
      </c>
      <c r="O3" s="6">
        <f>IFERROR(Deaths!O4/(Deaths!O4+Recovered!O4), 0)</f>
        <v>0</v>
      </c>
      <c r="P3" s="6">
        <f>IFERROR(Deaths!P4/(Deaths!P4+Recovered!P4), 0)</f>
        <v>0</v>
      </c>
      <c r="Q3" s="6">
        <f>IFERROR(Deaths!Q4/(Deaths!Q4+Recovered!Q4), 0)</f>
        <v>0</v>
      </c>
      <c r="R3" s="6">
        <f>IFERROR(Deaths!R4/(Deaths!R4+Recovered!R4), 0)</f>
        <v>0</v>
      </c>
      <c r="S3" s="6">
        <f>IFERROR(Deaths!S4/(Deaths!S4+Recovered!S4), 0)</f>
        <v>0</v>
      </c>
      <c r="T3" s="6">
        <f>IFERROR(Deaths!T4/(Deaths!T4+Recovered!T4), 0)</f>
        <v>0</v>
      </c>
      <c r="U3" s="6">
        <f>IFERROR(Deaths!U4/(Deaths!U4+Recovered!U4), 0)</f>
        <v>0</v>
      </c>
      <c r="V3" s="6">
        <f>IFERROR(Deaths!V4/(Deaths!V4+Recovered!V4), 0)</f>
        <v>0</v>
      </c>
      <c r="W3" s="6">
        <f>IFERROR(Deaths!W4/(Deaths!W4+Recovered!W4), 0)</f>
        <v>0</v>
      </c>
      <c r="X3" s="6">
        <f>IFERROR(Deaths!X4/(Deaths!X4+Recovered!X4), 0)</f>
        <v>0</v>
      </c>
      <c r="Y3" s="6">
        <f>IFERROR(Deaths!Y4/(Deaths!Y4+Recovered!Y4), 0)</f>
        <v>0</v>
      </c>
      <c r="Z3" s="6">
        <f>IFERROR(Deaths!Z4/(Deaths!Z4+Recovered!Z4), 0)</f>
        <v>0</v>
      </c>
      <c r="AA3" s="6">
        <f>IFERROR(Deaths!AA4/(Deaths!AA4+Recovered!AA4), 0)</f>
        <v>0</v>
      </c>
      <c r="AB3" s="6">
        <f>IFERROR(Deaths!AB4/(Deaths!AB4+Recovered!AB4), 0)</f>
        <v>0</v>
      </c>
      <c r="AC3" s="6">
        <f>IFERROR(Deaths!AC4/(Deaths!AC4+Recovered!AC4), 0)</f>
        <v>0</v>
      </c>
      <c r="AD3" s="6">
        <f>IFERROR(Deaths!AD4/(Deaths!AD4+Recovered!AD4), 0)</f>
        <v>0</v>
      </c>
      <c r="AE3" s="6">
        <f>IFERROR(Deaths!AE4/(Deaths!AE4+Recovered!AE4), 0)</f>
        <v>0</v>
      </c>
      <c r="AF3" s="6">
        <f>IFERROR(Deaths!AF4/(Deaths!AF4+Recovered!AF4), 0)</f>
        <v>0</v>
      </c>
      <c r="AG3" s="6">
        <f>IFERROR(Deaths!AG4/(Deaths!AG4+Recovered!AG4), 0)</f>
        <v>0</v>
      </c>
      <c r="AH3" s="6">
        <f>IFERROR(Deaths!AH4/(Deaths!AH4+Recovered!AH4), 0)</f>
        <v>0</v>
      </c>
      <c r="AI3" s="6">
        <f>IFERROR(Deaths!AI4/(Deaths!AI4+Recovered!AI4), 0)</f>
        <v>0</v>
      </c>
      <c r="AJ3" s="6">
        <f>IFERROR(Deaths!AJ4/(Deaths!AJ4+Recovered!AJ4), 0)</f>
        <v>0</v>
      </c>
      <c r="AK3" s="6">
        <f>IFERROR(Deaths!AK4/(Deaths!AK4+Recovered!AK4), 0)</f>
        <v>0</v>
      </c>
      <c r="AL3" s="6">
        <f>IFERROR(Deaths!AL4/(Deaths!AL4+Recovered!AL4), 0)</f>
        <v>0</v>
      </c>
      <c r="AM3" s="6">
        <f>IFERROR(Deaths!AM4/(Deaths!AM4+Recovered!AM4), 0)</f>
        <v>0</v>
      </c>
      <c r="AN3" s="6">
        <f>IFERROR(Deaths!AN4/(Deaths!AN4+Recovered!AN4), 0)</f>
        <v>0</v>
      </c>
      <c r="AO3" s="6">
        <f>IFERROR(Deaths!AO4/(Deaths!AO4+Recovered!AO4), 0)</f>
        <v>0</v>
      </c>
      <c r="AP3" s="6">
        <f>IFERROR(Deaths!AP4/(Deaths!AP4+Recovered!AP4), 0)</f>
        <v>0</v>
      </c>
      <c r="AQ3" s="6">
        <f>IFERROR(Deaths!AQ4/(Deaths!AQ4+Recovered!AQ4), 0)</f>
        <v>0</v>
      </c>
      <c r="AR3" s="6">
        <f>IFERROR(Deaths!AR4/(Deaths!AR4+Recovered!AR4), 0)</f>
        <v>0</v>
      </c>
      <c r="AS3" s="6">
        <f>IFERROR(Deaths!AS4/(Deaths!AS4+Recovered!AS4), 0)</f>
        <v>0.1111111111111111</v>
      </c>
      <c r="AT3" s="6">
        <f>IFERROR(Deaths!AT4/(Deaths!AT4+Recovered!AT4), 0)</f>
        <v>0.2</v>
      </c>
      <c r="AU3" s="6">
        <f>IFERROR(Deaths!AU4/(Deaths!AU4+Recovered!AU4), 0)</f>
        <v>0.1</v>
      </c>
      <c r="AV3" s="6">
        <f>IFERROR(Deaths!AV4/(Deaths!AV4+Recovered!AV4), 0)</f>
        <v>0.14285714285714285</v>
      </c>
      <c r="AW3" s="6">
        <f>IFERROR(Deaths!AW4/(Deaths!AW4+Recovered!AW4), 0)</f>
        <v>0.18181818181818182</v>
      </c>
      <c r="AX3" s="6">
        <f>IFERROR(Deaths!AX4/(Deaths!AX4+Recovered!AX4), 0)</f>
        <v>0.24</v>
      </c>
      <c r="AY3" s="6">
        <f>IFERROR(Deaths!AY4/(Deaths!AY4+Recovered!AY4), 0)</f>
        <v>0.29629629629629628</v>
      </c>
      <c r="AZ3" s="6">
        <f>IFERROR(Deaths!AZ4/(Deaths!AZ4+Recovered!AZ4), 0)</f>
        <v>0.29629629629629628</v>
      </c>
      <c r="BA3" s="6">
        <f>IFERROR(Deaths!BA4/(Deaths!BA4+Recovered!BA4), 0)</f>
        <v>0.29629629629629628</v>
      </c>
      <c r="BB3" s="6">
        <f>IFERROR(Deaths!BB4/(Deaths!BB4+Recovered!BB4), 0)</f>
        <v>0.52500000000000002</v>
      </c>
      <c r="BC3" s="6">
        <f>IFERROR(Deaths!BC4/(Deaths!BC4+Recovered!BC4), 0)</f>
        <v>0.52500000000000002</v>
      </c>
      <c r="BD3" s="6">
        <f>IFERROR(Deaths!BD4/(Deaths!BD4+Recovered!BD4), 0)</f>
        <v>0.72727272727272729</v>
      </c>
      <c r="BE3" s="6">
        <f>IFERROR(Deaths!BE4/(Deaths!BE4+Recovered!BE4), 0)</f>
        <v>0.51376146788990829</v>
      </c>
      <c r="BF3" s="6">
        <f>IFERROR(Deaths!BF4/(Deaths!BF4+Recovered!BF4), 0)</f>
        <v>0.51798561151079137</v>
      </c>
      <c r="BG3" s="6">
        <f>IFERROR(Deaths!BG4/(Deaths!BG4+Recovered!BG4), 0)</f>
        <v>0.67317073170731712</v>
      </c>
      <c r="BH3" s="6">
        <f>IFERROR(Deaths!BH4/(Deaths!BH4+Recovered!BH4), 0)</f>
        <v>0.72653061224489801</v>
      </c>
      <c r="BI3" s="6">
        <f>IFERROR(Deaths!BI4/(Deaths!BI4+Recovered!BI4), 0)</f>
        <v>0.77740863787375414</v>
      </c>
      <c r="BJ3" s="6">
        <f>IFERROR(Deaths!BJ4/(Deaths!BJ4+Recovered!BJ4), 0)</f>
        <v>0.8080229226361032</v>
      </c>
      <c r="BK3" s="6">
        <f>IFERROR(Deaths!BK4/(Deaths!BK4+Recovered!BK4), 0)</f>
        <v>0.83374689826302728</v>
      </c>
      <c r="BL3" s="6">
        <f>IFERROR(Deaths!BL4/(Deaths!BL4+Recovered!BL4), 0)</f>
        <v>0.75133214920071045</v>
      </c>
      <c r="BM3" s="6">
        <f>IFERROR(Deaths!BM4/(Deaths!BM4+Recovered!BM4), 0)</f>
        <v>0.76897689768976896</v>
      </c>
      <c r="BN3" s="6">
        <f>IFERROR(Deaths!BN4/(Deaths!BN4+Recovered!BN4), 0)</f>
        <v>0.79452054794520544</v>
      </c>
      <c r="BO3" s="6">
        <f>IFERROR(Deaths!BO4/(Deaths!BO4+Recovered!BO4), 0)</f>
        <v>0.83442982456140347</v>
      </c>
      <c r="BP3" s="6">
        <f>IFERROR(Deaths!BP4/(Deaths!BP4+Recovered!BP4), 0)</f>
        <v>0.87116040955631402</v>
      </c>
      <c r="BQ3" s="6">
        <f>IFERROR(Deaths!BQ4/(Deaths!BQ4+Recovered!BQ4), 0)</f>
        <v>0.8907380607814761</v>
      </c>
      <c r="BR3" s="6">
        <f>IFERROR(Deaths!BR4/(Deaths!BR4+Recovered!BR4), 0)</f>
        <v>0.89190897597977248</v>
      </c>
      <c r="BS3" s="6">
        <f>IFERROR(Deaths!BS4/(Deaths!BS4+Recovered!BS4), 0)</f>
        <v>0.90922920892494929</v>
      </c>
      <c r="BT3" s="6">
        <f>IFERROR(Deaths!BT4/(Deaths!BT4+Recovered!BT4), 0)</f>
        <v>0.92941640378548895</v>
      </c>
      <c r="BU3" s="6">
        <f>IFERROR(Deaths!BU4/(Deaths!BU4+Recovered!BU4), 0)</f>
        <v>0.93842206542655549</v>
      </c>
      <c r="BV3" s="6">
        <f>IFERROR(Deaths!BV4/(Deaths!BV4+Recovered!BV4), 0)</f>
        <v>0.94553548049227543</v>
      </c>
      <c r="BW3" s="6">
        <f>IFERROR(Deaths!BW4/(Deaths!BW4+Recovered!BW4), 0)</f>
        <v>0.9525909592061742</v>
      </c>
      <c r="BX3" s="6">
        <f>IFERROR(Deaths!BX4/(Deaths!BX4+Recovered!BX4), 0)</f>
        <v>0.955723124516628</v>
      </c>
      <c r="BY3" s="6">
        <f>IFERROR(Deaths!BY4/(Deaths!BY4+Recovered!BY4), 0)</f>
        <v>0.94940056417489427</v>
      </c>
      <c r="BZ3" s="6">
        <f>IFERROR(Deaths!BZ4/(Deaths!BZ4+Recovered!BZ4), 0)</f>
        <v>0.94996921182266014</v>
      </c>
    </row>
    <row r="4" spans="1:78" x14ac:dyDescent="0.35">
      <c r="A4" s="4" t="s">
        <v>52</v>
      </c>
      <c r="B4" s="6">
        <f>IFERROR(Deaths!B5/(Deaths!B5+Recovered!B5), 0)</f>
        <v>0</v>
      </c>
      <c r="C4" s="6">
        <f>IFERROR(Deaths!C5/(Deaths!C5+Recovered!C5), 0)</f>
        <v>0</v>
      </c>
      <c r="D4" s="6">
        <f>IFERROR(Deaths!D5/(Deaths!D5+Recovered!D5), 0)</f>
        <v>0</v>
      </c>
      <c r="E4" s="6">
        <f>IFERROR(Deaths!E5/(Deaths!E5+Recovered!E5), 0)</f>
        <v>0</v>
      </c>
      <c r="F4" s="6">
        <f>IFERROR(Deaths!F5/(Deaths!F5+Recovered!F5), 0)</f>
        <v>0</v>
      </c>
      <c r="G4" s="6">
        <f>IFERROR(Deaths!G5/(Deaths!G5+Recovered!G5), 0)</f>
        <v>0</v>
      </c>
      <c r="H4" s="6">
        <f>IFERROR(Deaths!H5/(Deaths!H5+Recovered!H5), 0)</f>
        <v>0</v>
      </c>
      <c r="I4" s="6">
        <f>IFERROR(Deaths!I5/(Deaths!I5+Recovered!I5), 0)</f>
        <v>0</v>
      </c>
      <c r="J4" s="6">
        <f>IFERROR(Deaths!J5/(Deaths!J5+Recovered!J5), 0)</f>
        <v>0</v>
      </c>
      <c r="K4" s="6">
        <f>IFERROR(Deaths!K5/(Deaths!K5+Recovered!K5), 0)</f>
        <v>0</v>
      </c>
      <c r="L4" s="6">
        <f>IFERROR(Deaths!L5/(Deaths!L5+Recovered!L5), 0)</f>
        <v>0</v>
      </c>
      <c r="M4" s="6">
        <f>IFERROR(Deaths!M5/(Deaths!M5+Recovered!M5), 0)</f>
        <v>0</v>
      </c>
      <c r="N4" s="6">
        <f>IFERROR(Deaths!N5/(Deaths!N5+Recovered!N5), 0)</f>
        <v>0</v>
      </c>
      <c r="O4" s="6">
        <f>IFERROR(Deaths!O5/(Deaths!O5+Recovered!O5), 0)</f>
        <v>0</v>
      </c>
      <c r="P4" s="6">
        <f>IFERROR(Deaths!P5/(Deaths!P5+Recovered!P5), 0)</f>
        <v>0</v>
      </c>
      <c r="Q4" s="6">
        <f>IFERROR(Deaths!Q5/(Deaths!Q5+Recovered!Q5), 0)</f>
        <v>0</v>
      </c>
      <c r="R4" s="6">
        <f>IFERROR(Deaths!R5/(Deaths!R5+Recovered!R5), 0)</f>
        <v>0</v>
      </c>
      <c r="S4" s="6">
        <f>IFERROR(Deaths!S5/(Deaths!S5+Recovered!S5), 0)</f>
        <v>0</v>
      </c>
      <c r="T4" s="6">
        <f>IFERROR(Deaths!T5/(Deaths!T5+Recovered!T5), 0)</f>
        <v>0</v>
      </c>
      <c r="U4" s="6">
        <f>IFERROR(Deaths!U5/(Deaths!U5+Recovered!U5), 0)</f>
        <v>0</v>
      </c>
      <c r="V4" s="6">
        <f>IFERROR(Deaths!V5/(Deaths!V5+Recovered!V5), 0)</f>
        <v>0</v>
      </c>
      <c r="W4" s="6">
        <f>IFERROR(Deaths!W5/(Deaths!W5+Recovered!W5), 0)</f>
        <v>0</v>
      </c>
      <c r="X4" s="6">
        <f>IFERROR(Deaths!X5/(Deaths!X5+Recovered!X5), 0)</f>
        <v>0</v>
      </c>
      <c r="Y4" s="6">
        <f>IFERROR(Deaths!Y5/(Deaths!Y5+Recovered!Y5), 0)</f>
        <v>0</v>
      </c>
      <c r="Z4" s="6">
        <f>IFERROR(Deaths!Z5/(Deaths!Z5+Recovered!Z5), 0)</f>
        <v>0</v>
      </c>
      <c r="AA4" s="6">
        <f>IFERROR(Deaths!AA5/(Deaths!AA5+Recovered!AA5), 0)</f>
        <v>0</v>
      </c>
      <c r="AB4" s="6">
        <f>IFERROR(Deaths!AB5/(Deaths!AB5+Recovered!AB5), 0)</f>
        <v>0</v>
      </c>
      <c r="AC4" s="6">
        <f>IFERROR(Deaths!AC5/(Deaths!AC5+Recovered!AC5), 0)</f>
        <v>0</v>
      </c>
      <c r="AD4" s="6">
        <f>IFERROR(Deaths!AD5/(Deaths!AD5+Recovered!AD5), 0)</f>
        <v>0</v>
      </c>
      <c r="AE4" s="6">
        <f>IFERROR(Deaths!AE5/(Deaths!AE5+Recovered!AE5), 0)</f>
        <v>0</v>
      </c>
      <c r="AF4" s="6">
        <f>IFERROR(Deaths!AF5/(Deaths!AF5+Recovered!AF5), 0)</f>
        <v>1</v>
      </c>
      <c r="AG4" s="6">
        <f>IFERROR(Deaths!AG5/(Deaths!AG5+Recovered!AG5), 0)</f>
        <v>0.66666666666666663</v>
      </c>
      <c r="AH4" s="6">
        <f>IFERROR(Deaths!AH5/(Deaths!AH5+Recovered!AH5), 0)</f>
        <v>0.6</v>
      </c>
      <c r="AI4" s="6">
        <f>IFERROR(Deaths!AI5/(Deaths!AI5+Recovered!AI5), 0)</f>
        <v>0.875</v>
      </c>
      <c r="AJ4" s="6">
        <f>IFERROR(Deaths!AJ5/(Deaths!AJ5+Recovered!AJ5), 0)</f>
        <v>0.90909090909090906</v>
      </c>
      <c r="AK4" s="6">
        <f>IFERROR(Deaths!AK5/(Deaths!AK5+Recovered!AK5), 0)</f>
        <v>0.8</v>
      </c>
      <c r="AL4" s="6">
        <f>IFERROR(Deaths!AL5/(Deaths!AL5+Recovered!AL5), 0)</f>
        <v>0.27419354838709675</v>
      </c>
      <c r="AM4" s="6">
        <f>IFERROR(Deaths!AM5/(Deaths!AM5+Recovered!AM5), 0)</f>
        <v>0.31343283582089554</v>
      </c>
      <c r="AN4" s="6">
        <f>IFERROR(Deaths!AN5/(Deaths!AN5+Recovered!AN5), 0)</f>
        <v>0.38666666666666666</v>
      </c>
      <c r="AO4" s="6">
        <f>IFERROR(Deaths!AO5/(Deaths!AO5+Recovered!AO5), 0)</f>
        <v>0.29059829059829062</v>
      </c>
      <c r="AP4" s="6">
        <f>IFERROR(Deaths!AP5/(Deaths!AP5+Recovered!AP5), 0)</f>
        <v>0.25870646766169153</v>
      </c>
      <c r="AQ4" s="6">
        <f>IFERROR(Deaths!AQ5/(Deaths!AQ5+Recovered!AQ5), 0)</f>
        <v>0.33054393305439328</v>
      </c>
      <c r="AR4" s="6">
        <f>IFERROR(Deaths!AR5/(Deaths!AR5+Recovered!AR5), 0)</f>
        <v>0.27937336814621411</v>
      </c>
      <c r="AS4" s="6">
        <f>IFERROR(Deaths!AS5/(Deaths!AS5+Recovered!AS5), 0)</f>
        <v>0.26334519572953735</v>
      </c>
      <c r="AT4" s="6">
        <f>IFERROR(Deaths!AT5/(Deaths!AT5+Recovered!AT5), 0)</f>
        <v>0.27361111111111114</v>
      </c>
      <c r="AU4" s="6">
        <f>IFERROR(Deaths!AU5/(Deaths!AU5+Recovered!AU5), 0)</f>
        <v>0.28345498783454987</v>
      </c>
      <c r="AV4" s="6">
        <f>IFERROR(Deaths!AV5/(Deaths!AV5+Recovered!AV5), 0)</f>
        <v>0.37044534412955465</v>
      </c>
      <c r="AW4" s="6">
        <f>IFERROR(Deaths!AW5/(Deaths!AW5+Recovered!AW5), 0)</f>
        <v>0.39005897219882057</v>
      </c>
      <c r="AX4" s="6">
        <f>IFERROR(Deaths!AX5/(Deaths!AX5+Recovered!AX5), 0)</f>
        <v>0.46568265682656829</v>
      </c>
      <c r="AY4" s="6">
        <f>IFERROR(Deaths!AY5/(Deaths!AY5+Recovered!AY5), 0)</f>
        <v>0.44177350427350426</v>
      </c>
      <c r="AZ4" s="6">
        <f>IFERROR(Deaths!AZ5/(Deaths!AZ5+Recovered!AZ5), 0)</f>
        <v>0.44177350427350426</v>
      </c>
      <c r="BA4" s="6">
        <f>IFERROR(Deaths!BA5/(Deaths!BA5+Recovered!BA5), 0)</f>
        <v>0.4680221811460259</v>
      </c>
      <c r="BB4" s="6">
        <f>IFERROR(Deaths!BB5/(Deaths!BB5+Recovered!BB5), 0)</f>
        <v>0.4229527443498679</v>
      </c>
      <c r="BC4" s="6">
        <f>IFERROR(Deaths!BC5/(Deaths!BC5+Recovered!BC5), 0)</f>
        <v>0.43653474903474904</v>
      </c>
      <c r="BD4" s="6">
        <f>IFERROR(Deaths!BD5/(Deaths!BD5+Recovered!BD5), 0)</f>
        <v>0.43977990625636848</v>
      </c>
      <c r="BE4" s="6">
        <f>IFERROR(Deaths!BE5/(Deaths!BE5+Recovered!BE5), 0)</f>
        <v>0.45977222630418807</v>
      </c>
      <c r="BF4" s="6">
        <f>IFERROR(Deaths!BF5/(Deaths!BF5+Recovered!BF5), 0)</f>
        <v>0.42524632300442666</v>
      </c>
      <c r="BG4" s="6">
        <f>IFERROR(Deaths!BG5/(Deaths!BG5+Recovered!BG5), 0)</f>
        <v>0.4340344168260038</v>
      </c>
      <c r="BH4" s="6">
        <f>IFERROR(Deaths!BH5/(Deaths!BH5+Recovered!BH5), 0)</f>
        <v>0.47592067988668557</v>
      </c>
      <c r="BI4" s="6">
        <f>IFERROR(Deaths!BI5/(Deaths!BI5+Recovered!BI5), 0)</f>
        <v>0.4427824171790401</v>
      </c>
      <c r="BJ4" s="6">
        <f>IFERROR(Deaths!BJ5/(Deaths!BJ5+Recovered!BJ5), 0)</f>
        <v>0.43808000000000002</v>
      </c>
      <c r="BK4" s="6">
        <f>IFERROR(Deaths!BK5/(Deaths!BK5+Recovered!BK5), 0)</f>
        <v>0.46385772078467291</v>
      </c>
      <c r="BL4" s="6">
        <f>IFERROR(Deaths!BL5/(Deaths!BL5+Recovered!BL5), 0)</f>
        <v>0.45028390334081608</v>
      </c>
      <c r="BM4" s="6">
        <f>IFERROR(Deaths!BM5/(Deaths!BM5+Recovered!BM5), 0)</f>
        <v>0.44488585828639193</v>
      </c>
      <c r="BN4" s="6">
        <f>IFERROR(Deaths!BN5/(Deaths!BN5+Recovered!BN5), 0)</f>
        <v>0.44223729543496987</v>
      </c>
      <c r="BO4" s="6">
        <f>IFERROR(Deaths!BO5/(Deaths!BO5+Recovered!BO5), 0)</f>
        <v>0.4547898824935272</v>
      </c>
      <c r="BP4" s="6">
        <f>IFERROR(Deaths!BP5/(Deaths!BP5+Recovered!BP5), 0)</f>
        <v>0.44731557102691122</v>
      </c>
      <c r="BQ4" s="6">
        <f>IFERROR(Deaths!BQ5/(Deaths!BQ5+Recovered!BQ5), 0)</f>
        <v>0.45272796001512033</v>
      </c>
      <c r="BR4" s="6">
        <f>IFERROR(Deaths!BR5/(Deaths!BR5+Recovered!BR5), 0)</f>
        <v>0.44221891572240662</v>
      </c>
      <c r="BS4" s="6">
        <f>IFERROR(Deaths!BS5/(Deaths!BS5+Recovered!BS5), 0)</f>
        <v>0.44138224952942429</v>
      </c>
      <c r="BT4" s="6">
        <f>IFERROR(Deaths!BT5/(Deaths!BT5+Recovered!BT5), 0)</f>
        <v>0.43847076861542567</v>
      </c>
      <c r="BU4" s="6">
        <f>IFERROR(Deaths!BU5/(Deaths!BU5+Recovered!BU5), 0)</f>
        <v>0.43223682166930699</v>
      </c>
      <c r="BV4" s="6">
        <f>IFERROR(Deaths!BV5/(Deaths!BV5+Recovered!BV5), 0)</f>
        <v>0.42628996196172941</v>
      </c>
      <c r="BW4" s="6">
        <f>IFERROR(Deaths!BW5/(Deaths!BW5+Recovered!BW5), 0)</f>
        <v>0.42252049067605479</v>
      </c>
      <c r="BX4" s="6">
        <f>IFERROR(Deaths!BX5/(Deaths!BX5+Recovered!BX5), 0)</f>
        <v>0.42138348098244127</v>
      </c>
      <c r="BY4" s="6">
        <f>IFERROR(Deaths!BY5/(Deaths!BY5+Recovered!BY5), 0)</f>
        <v>0.41979166666666667</v>
      </c>
      <c r="BZ4" s="6">
        <f>IFERROR(Deaths!BZ5/(Deaths!BZ5+Recovered!BZ5), 0)</f>
        <v>0.41250993521038559</v>
      </c>
    </row>
    <row r="5" spans="1:78" x14ac:dyDescent="0.35">
      <c r="A5" s="4" t="s">
        <v>274</v>
      </c>
      <c r="B5" s="6">
        <f>IFERROR(Deaths!B6/(Deaths!B6+Recovered!B6), 0)</f>
        <v>0</v>
      </c>
      <c r="C5" s="6">
        <f>IFERROR(Deaths!C6/(Deaths!C6+Recovered!C6), 0)</f>
        <v>0</v>
      </c>
      <c r="D5" s="6">
        <f>IFERROR(Deaths!D6/(Deaths!D6+Recovered!D6), 0)</f>
        <v>0</v>
      </c>
      <c r="E5" s="6">
        <f>IFERROR(Deaths!E6/(Deaths!E6+Recovered!E6), 0)</f>
        <v>0</v>
      </c>
      <c r="F5" s="6">
        <f>IFERROR(Deaths!F6/(Deaths!F6+Recovered!F6), 0)</f>
        <v>0</v>
      </c>
      <c r="G5" s="6">
        <f>IFERROR(Deaths!G6/(Deaths!G6+Recovered!G6), 0)</f>
        <v>0</v>
      </c>
      <c r="H5" s="6">
        <f>IFERROR(Deaths!H6/(Deaths!H6+Recovered!H6), 0)</f>
        <v>0</v>
      </c>
      <c r="I5" s="6">
        <f>IFERROR(Deaths!I6/(Deaths!I6+Recovered!I6), 0)</f>
        <v>0</v>
      </c>
      <c r="J5" s="6">
        <f>IFERROR(Deaths!J6/(Deaths!J6+Recovered!J6), 0)</f>
        <v>0</v>
      </c>
      <c r="K5" s="6">
        <f>IFERROR(Deaths!K6/(Deaths!K6+Recovered!K6), 0)</f>
        <v>0</v>
      </c>
      <c r="L5" s="6">
        <f>IFERROR(Deaths!L6/(Deaths!L6+Recovered!L6), 0)</f>
        <v>0</v>
      </c>
      <c r="M5" s="6">
        <f>IFERROR(Deaths!M6/(Deaths!M6+Recovered!M6), 0)</f>
        <v>0</v>
      </c>
      <c r="N5" s="6">
        <f>IFERROR(Deaths!N6/(Deaths!N6+Recovered!N6), 0)</f>
        <v>0</v>
      </c>
      <c r="O5" s="6">
        <f>IFERROR(Deaths!O6/(Deaths!O6+Recovered!O6), 0)</f>
        <v>0</v>
      </c>
      <c r="P5" s="6">
        <f>IFERROR(Deaths!P6/(Deaths!P6+Recovered!P6), 0)</f>
        <v>0</v>
      </c>
      <c r="Q5" s="6">
        <f>IFERROR(Deaths!Q6/(Deaths!Q6+Recovered!Q6), 0)</f>
        <v>0</v>
      </c>
      <c r="R5" s="6">
        <f>IFERROR(Deaths!R6/(Deaths!R6+Recovered!R6), 0)</f>
        <v>0</v>
      </c>
      <c r="S5" s="6">
        <f>IFERROR(Deaths!S6/(Deaths!S6+Recovered!S6), 0)</f>
        <v>0</v>
      </c>
      <c r="T5" s="6">
        <f>IFERROR(Deaths!T6/(Deaths!T6+Recovered!T6), 0)</f>
        <v>0</v>
      </c>
      <c r="U5" s="6">
        <f>IFERROR(Deaths!U6/(Deaths!U6+Recovered!U6), 0)</f>
        <v>0</v>
      </c>
      <c r="V5" s="6">
        <f>IFERROR(Deaths!V6/(Deaths!V6+Recovered!V6), 0)</f>
        <v>0</v>
      </c>
      <c r="W5" s="6">
        <f>IFERROR(Deaths!W6/(Deaths!W6+Recovered!W6), 0)</f>
        <v>0</v>
      </c>
      <c r="X5" s="6">
        <f>IFERROR(Deaths!X6/(Deaths!X6+Recovered!X6), 0)</f>
        <v>0</v>
      </c>
      <c r="Y5" s="6">
        <f>IFERROR(Deaths!Y6/(Deaths!Y6+Recovered!Y6), 0)</f>
        <v>0</v>
      </c>
      <c r="Z5" s="6">
        <f>IFERROR(Deaths!Z6/(Deaths!Z6+Recovered!Z6), 0)</f>
        <v>0</v>
      </c>
      <c r="AA5" s="6">
        <f>IFERROR(Deaths!AA6/(Deaths!AA6+Recovered!AA6), 0)</f>
        <v>0</v>
      </c>
      <c r="AB5" s="6">
        <f>IFERROR(Deaths!AB6/(Deaths!AB6+Recovered!AB6), 0)</f>
        <v>0</v>
      </c>
      <c r="AC5" s="6">
        <f>IFERROR(Deaths!AC6/(Deaths!AC6+Recovered!AC6), 0)</f>
        <v>0</v>
      </c>
      <c r="AD5" s="6">
        <f>IFERROR(Deaths!AD6/(Deaths!AD6+Recovered!AD6), 0)</f>
        <v>0</v>
      </c>
      <c r="AE5" s="6">
        <f>IFERROR(Deaths!AE6/(Deaths!AE6+Recovered!AE6), 0)</f>
        <v>0</v>
      </c>
      <c r="AF5" s="6">
        <f>IFERROR(Deaths!AF6/(Deaths!AF6+Recovered!AF6), 0)</f>
        <v>0</v>
      </c>
      <c r="AG5" s="6">
        <f>IFERROR(Deaths!AG6/(Deaths!AG6+Recovered!AG6), 0)</f>
        <v>0</v>
      </c>
      <c r="AH5" s="6">
        <f>IFERROR(Deaths!AH6/(Deaths!AH6+Recovered!AH6), 0)</f>
        <v>0</v>
      </c>
      <c r="AI5" s="6">
        <f>IFERROR(Deaths!AI6/(Deaths!AI6+Recovered!AI6), 0)</f>
        <v>0</v>
      </c>
      <c r="AJ5" s="6">
        <f>IFERROR(Deaths!AJ6/(Deaths!AJ6+Recovered!AJ6), 0)</f>
        <v>0</v>
      </c>
      <c r="AK5" s="6">
        <f>IFERROR(Deaths!AK6/(Deaths!AK6+Recovered!AK6), 0)</f>
        <v>0</v>
      </c>
      <c r="AL5" s="6">
        <f>IFERROR(Deaths!AL6/(Deaths!AL6+Recovered!AL6), 0)</f>
        <v>0</v>
      </c>
      <c r="AM5" s="6">
        <f>IFERROR(Deaths!AM6/(Deaths!AM6+Recovered!AM6), 0)</f>
        <v>0</v>
      </c>
      <c r="AN5" s="6">
        <f>IFERROR(Deaths!AN6/(Deaths!AN6+Recovered!AN6), 0)</f>
        <v>0</v>
      </c>
      <c r="AO5" s="6">
        <f>IFERROR(Deaths!AO6/(Deaths!AO6+Recovered!AO6), 0)</f>
        <v>0</v>
      </c>
      <c r="AP5" s="6">
        <f>IFERROR(Deaths!AP6/(Deaths!AP6+Recovered!AP6), 0)</f>
        <v>0</v>
      </c>
      <c r="AQ5" s="6">
        <f>IFERROR(Deaths!AQ6/(Deaths!AQ6+Recovered!AQ6), 0)</f>
        <v>0</v>
      </c>
      <c r="AR5" s="6">
        <f>IFERROR(Deaths!AR6/(Deaths!AR6+Recovered!AR6), 0)</f>
        <v>0</v>
      </c>
      <c r="AS5" s="6">
        <f>IFERROR(Deaths!AS6/(Deaths!AS6+Recovered!AS6), 0)</f>
        <v>0</v>
      </c>
      <c r="AT5" s="6">
        <f>IFERROR(Deaths!AT6/(Deaths!AT6+Recovered!AT6), 0)</f>
        <v>0</v>
      </c>
      <c r="AU5" s="6">
        <f>IFERROR(Deaths!AU6/(Deaths!AU6+Recovered!AU6), 0)</f>
        <v>0</v>
      </c>
      <c r="AV5" s="6">
        <f>IFERROR(Deaths!AV6/(Deaths!AV6+Recovered!AV6), 0)</f>
        <v>0</v>
      </c>
      <c r="AW5" s="6">
        <f>IFERROR(Deaths!AW6/(Deaths!AW6+Recovered!AW6), 0)</f>
        <v>0</v>
      </c>
      <c r="AX5" s="6">
        <f>IFERROR(Deaths!AX6/(Deaths!AX6+Recovered!AX6), 0)</f>
        <v>0</v>
      </c>
      <c r="AY5" s="6">
        <f>IFERROR(Deaths!AY6/(Deaths!AY6+Recovered!AY6), 0)</f>
        <v>0</v>
      </c>
      <c r="AZ5" s="6">
        <f>IFERROR(Deaths!AZ6/(Deaths!AZ6+Recovered!AZ6), 0)</f>
        <v>0</v>
      </c>
      <c r="BA5" s="6">
        <f>IFERROR(Deaths!BA6/(Deaths!BA6+Recovered!BA6), 0)</f>
        <v>0</v>
      </c>
      <c r="BB5" s="6">
        <f>IFERROR(Deaths!BB6/(Deaths!BB6+Recovered!BB6), 0)</f>
        <v>0</v>
      </c>
      <c r="BC5" s="6">
        <f>IFERROR(Deaths!BC6/(Deaths!BC6+Recovered!BC6), 0)</f>
        <v>0</v>
      </c>
      <c r="BD5" s="6">
        <f>IFERROR(Deaths!BD6/(Deaths!BD6+Recovered!BD6), 0)</f>
        <v>0</v>
      </c>
      <c r="BE5" s="6">
        <f>IFERROR(Deaths!BE6/(Deaths!BE6+Recovered!BE6), 0)</f>
        <v>0</v>
      </c>
      <c r="BF5" s="6">
        <f>IFERROR(Deaths!BF6/(Deaths!BF6+Recovered!BF6), 0)</f>
        <v>0</v>
      </c>
      <c r="BG5" s="6">
        <f>IFERROR(Deaths!BG6/(Deaths!BG6+Recovered!BG6), 0)</f>
        <v>0</v>
      </c>
      <c r="BH5" s="6">
        <f>IFERROR(Deaths!BH6/(Deaths!BH6+Recovered!BH6), 0)</f>
        <v>0</v>
      </c>
      <c r="BI5" s="6">
        <f>IFERROR(Deaths!BI6/(Deaths!BI6+Recovered!BI6), 0)</f>
        <v>0</v>
      </c>
      <c r="BJ5" s="6">
        <f>IFERROR(Deaths!BJ6/(Deaths!BJ6+Recovered!BJ6), 0)</f>
        <v>0</v>
      </c>
      <c r="BK5" s="6">
        <f>IFERROR(Deaths!BK6/(Deaths!BK6+Recovered!BK6), 0)</f>
        <v>0</v>
      </c>
      <c r="BL5" s="6">
        <f>IFERROR(Deaths!BL6/(Deaths!BL6+Recovered!BL6), 0)</f>
        <v>0</v>
      </c>
      <c r="BM5" s="6">
        <f>IFERROR(Deaths!BM6/(Deaths!BM6+Recovered!BM6), 0)</f>
        <v>0</v>
      </c>
      <c r="BN5" s="6">
        <f>IFERROR(Deaths!BN6/(Deaths!BN6+Recovered!BN6), 0)</f>
        <v>0</v>
      </c>
      <c r="BO5" s="6">
        <f>IFERROR(Deaths!BO6/(Deaths!BO6+Recovered!BO6), 0)</f>
        <v>3.125E-2</v>
      </c>
      <c r="BP5" s="6">
        <f>IFERROR(Deaths!BP6/(Deaths!BP6+Recovered!BP6), 0)</f>
        <v>3.125E-2</v>
      </c>
      <c r="BQ5" s="6">
        <f>IFERROR(Deaths!BQ6/(Deaths!BQ6+Recovered!BQ6), 0)</f>
        <v>6.0606060606060608E-2</v>
      </c>
      <c r="BR5" s="6">
        <f>IFERROR(Deaths!BR6/(Deaths!BR6+Recovered!BR6), 0)</f>
        <v>8.8235294117647065E-2</v>
      </c>
      <c r="BS5" s="6">
        <f>IFERROR(Deaths!BS6/(Deaths!BS6+Recovered!BS6), 0)</f>
        <v>0.1388888888888889</v>
      </c>
      <c r="BT5" s="6">
        <f>IFERROR(Deaths!BT6/(Deaths!BT6+Recovered!BT6), 0)</f>
        <v>9.0909090909090912E-2</v>
      </c>
      <c r="BU5" s="6">
        <f>IFERROR(Deaths!BU6/(Deaths!BU6+Recovered!BU6), 0)</f>
        <v>9.0909090909090912E-2</v>
      </c>
      <c r="BV5" s="6">
        <f>IFERROR(Deaths!BV6/(Deaths!BV6+Recovered!BV6), 0)</f>
        <v>8.6538461538461536E-2</v>
      </c>
      <c r="BW5" s="6">
        <f>IFERROR(Deaths!BW6/(Deaths!BW6+Recovered!BW6), 0)</f>
        <v>8.6538461538461536E-2</v>
      </c>
      <c r="BX5" s="6">
        <f>IFERROR(Deaths!BX6/(Deaths!BX6+Recovered!BX6), 0)</f>
        <v>0.10377358490566038</v>
      </c>
      <c r="BY5" s="6">
        <f>IFERROR(Deaths!BY6/(Deaths!BY6+Recovered!BY6), 0)</f>
        <v>0.11214953271028037</v>
      </c>
      <c r="BZ5" s="6">
        <f>IFERROR(Deaths!BZ6/(Deaths!BZ6+Recovered!BZ6), 0)</f>
        <v>0.12037037037037036</v>
      </c>
    </row>
    <row r="6" spans="1:78" x14ac:dyDescent="0.35">
      <c r="A6" s="4" t="s">
        <v>134</v>
      </c>
      <c r="B6" s="6">
        <f>IFERROR(Deaths!B7/(Deaths!B7+Recovered!B7), 0)</f>
        <v>0</v>
      </c>
      <c r="C6" s="6">
        <f>IFERROR(Deaths!C7/(Deaths!C7+Recovered!C7), 0)</f>
        <v>0</v>
      </c>
      <c r="D6" s="6">
        <f>IFERROR(Deaths!D7/(Deaths!D7+Recovered!D7), 0)</f>
        <v>0</v>
      </c>
      <c r="E6" s="6">
        <f>IFERROR(Deaths!E7/(Deaths!E7+Recovered!E7), 0)</f>
        <v>0</v>
      </c>
      <c r="F6" s="6">
        <f>IFERROR(Deaths!F7/(Deaths!F7+Recovered!F7), 0)</f>
        <v>0</v>
      </c>
      <c r="G6" s="6">
        <f>IFERROR(Deaths!G7/(Deaths!G7+Recovered!G7), 0)</f>
        <v>0</v>
      </c>
      <c r="H6" s="6">
        <f>IFERROR(Deaths!H7/(Deaths!H7+Recovered!H7), 0)</f>
        <v>0</v>
      </c>
      <c r="I6" s="6">
        <f>IFERROR(Deaths!I7/(Deaths!I7+Recovered!I7), 0)</f>
        <v>0</v>
      </c>
      <c r="J6" s="6">
        <f>IFERROR(Deaths!J7/(Deaths!J7+Recovered!J7), 0)</f>
        <v>0</v>
      </c>
      <c r="K6" s="6">
        <f>IFERROR(Deaths!K7/(Deaths!K7+Recovered!K7), 0)</f>
        <v>0</v>
      </c>
      <c r="L6" s="6">
        <f>IFERROR(Deaths!L7/(Deaths!L7+Recovered!L7), 0)</f>
        <v>0</v>
      </c>
      <c r="M6" s="6">
        <f>IFERROR(Deaths!M7/(Deaths!M7+Recovered!M7), 0)</f>
        <v>0</v>
      </c>
      <c r="N6" s="6">
        <f>IFERROR(Deaths!N7/(Deaths!N7+Recovered!N7), 0)</f>
        <v>0</v>
      </c>
      <c r="O6" s="6">
        <f>IFERROR(Deaths!O7/(Deaths!O7+Recovered!O7), 0)</f>
        <v>0</v>
      </c>
      <c r="P6" s="6">
        <f>IFERROR(Deaths!P7/(Deaths!P7+Recovered!P7), 0)</f>
        <v>0</v>
      </c>
      <c r="Q6" s="6">
        <f>IFERROR(Deaths!Q7/(Deaths!Q7+Recovered!Q7), 0)</f>
        <v>0</v>
      </c>
      <c r="R6" s="6">
        <f>IFERROR(Deaths!R7/(Deaths!R7+Recovered!R7), 0)</f>
        <v>0</v>
      </c>
      <c r="S6" s="6">
        <f>IFERROR(Deaths!S7/(Deaths!S7+Recovered!S7), 0)</f>
        <v>0</v>
      </c>
      <c r="T6" s="6">
        <f>IFERROR(Deaths!T7/(Deaths!T7+Recovered!T7), 0)</f>
        <v>0</v>
      </c>
      <c r="U6" s="6">
        <f>IFERROR(Deaths!U7/(Deaths!U7+Recovered!U7), 0)</f>
        <v>0</v>
      </c>
      <c r="V6" s="6">
        <f>IFERROR(Deaths!V7/(Deaths!V7+Recovered!V7), 0)</f>
        <v>0</v>
      </c>
      <c r="W6" s="6">
        <f>IFERROR(Deaths!W7/(Deaths!W7+Recovered!W7), 0)</f>
        <v>0</v>
      </c>
      <c r="X6" s="6">
        <f>IFERROR(Deaths!X7/(Deaths!X7+Recovered!X7), 0)</f>
        <v>0</v>
      </c>
      <c r="Y6" s="6">
        <f>IFERROR(Deaths!Y7/(Deaths!Y7+Recovered!Y7), 0)</f>
        <v>0</v>
      </c>
      <c r="Z6" s="6">
        <f>IFERROR(Deaths!Z7/(Deaths!Z7+Recovered!Z7), 0)</f>
        <v>0</v>
      </c>
      <c r="AA6" s="6">
        <f>IFERROR(Deaths!AA7/(Deaths!AA7+Recovered!AA7), 0)</f>
        <v>0</v>
      </c>
      <c r="AB6" s="6">
        <f>IFERROR(Deaths!AB7/(Deaths!AB7+Recovered!AB7), 0)</f>
        <v>0</v>
      </c>
      <c r="AC6" s="6">
        <f>IFERROR(Deaths!AC7/(Deaths!AC7+Recovered!AC7), 0)</f>
        <v>0</v>
      </c>
      <c r="AD6" s="6">
        <f>IFERROR(Deaths!AD7/(Deaths!AD7+Recovered!AD7), 0)</f>
        <v>0</v>
      </c>
      <c r="AE6" s="6">
        <f>IFERROR(Deaths!AE7/(Deaths!AE7+Recovered!AE7), 0)</f>
        <v>0</v>
      </c>
      <c r="AF6" s="6">
        <f>IFERROR(Deaths!AF7/(Deaths!AF7+Recovered!AF7), 0)</f>
        <v>0</v>
      </c>
      <c r="AG6" s="6">
        <f>IFERROR(Deaths!AG7/(Deaths!AG7+Recovered!AG7), 0)</f>
        <v>0</v>
      </c>
      <c r="AH6" s="6">
        <f>IFERROR(Deaths!AH7/(Deaths!AH7+Recovered!AH7), 0)</f>
        <v>0</v>
      </c>
      <c r="AI6" s="6">
        <f>IFERROR(Deaths!AI7/(Deaths!AI7+Recovered!AI7), 0)</f>
        <v>0</v>
      </c>
      <c r="AJ6" s="6">
        <f>IFERROR(Deaths!AJ7/(Deaths!AJ7+Recovered!AJ7), 0)</f>
        <v>0</v>
      </c>
      <c r="AK6" s="6">
        <f>IFERROR(Deaths!AK7/(Deaths!AK7+Recovered!AK7), 0)</f>
        <v>0</v>
      </c>
      <c r="AL6" s="6">
        <f>IFERROR(Deaths!AL7/(Deaths!AL7+Recovered!AL7), 0)</f>
        <v>0</v>
      </c>
      <c r="AM6" s="6">
        <f>IFERROR(Deaths!AM7/(Deaths!AM7+Recovered!AM7), 0)</f>
        <v>0</v>
      </c>
      <c r="AN6" s="6">
        <f>IFERROR(Deaths!AN7/(Deaths!AN7+Recovered!AN7), 0)</f>
        <v>0.125</v>
      </c>
      <c r="AO6" s="6">
        <f>IFERROR(Deaths!AO7/(Deaths!AO7+Recovered!AO7), 0)</f>
        <v>0.125</v>
      </c>
      <c r="AP6" s="6">
        <f>IFERROR(Deaths!AP7/(Deaths!AP7+Recovered!AP7), 0)</f>
        <v>0.46153846153846156</v>
      </c>
      <c r="AQ6" s="6">
        <f>IFERROR(Deaths!AQ7/(Deaths!AQ7+Recovered!AQ7), 0)</f>
        <v>0.5</v>
      </c>
      <c r="AR6" s="6">
        <f>IFERROR(Deaths!AR7/(Deaths!AR7+Recovered!AR7), 0)</f>
        <v>0.61111111111111116</v>
      </c>
      <c r="AS6" s="6">
        <f>IFERROR(Deaths!AS7/(Deaths!AS7+Recovered!AS7), 0)</f>
        <v>0.63157894736842102</v>
      </c>
      <c r="AT6" s="6">
        <f>IFERROR(Deaths!AT7/(Deaths!AT7+Recovered!AT7), 0)</f>
        <v>0.66666666666666663</v>
      </c>
      <c r="AU6" s="6">
        <f>IFERROR(Deaths!AU7/(Deaths!AU7+Recovered!AU7), 0)</f>
        <v>0.70833333333333337</v>
      </c>
      <c r="AV6" s="6">
        <f>IFERROR(Deaths!AV7/(Deaths!AV7+Recovered!AV7), 0)</f>
        <v>0.75</v>
      </c>
      <c r="AW6" s="6">
        <f>IFERROR(Deaths!AW7/(Deaths!AW7+Recovered!AW7), 0)</f>
        <v>0.75862068965517238</v>
      </c>
      <c r="AX6" s="6">
        <f>IFERROR(Deaths!AX7/(Deaths!AX7+Recovered!AX7), 0)</f>
        <v>0.77777777777777779</v>
      </c>
      <c r="AY6" s="6">
        <f>IFERROR(Deaths!AY7/(Deaths!AY7+Recovered!AY7), 0)</f>
        <v>0.81818181818181823</v>
      </c>
      <c r="AZ6" s="6">
        <f>IFERROR(Deaths!AZ7/(Deaths!AZ7+Recovered!AZ7), 0)</f>
        <v>0.76923076923076927</v>
      </c>
      <c r="BA6" s="6">
        <f>IFERROR(Deaths!BA7/(Deaths!BA7+Recovered!BA7), 0)</f>
        <v>0.79661016949152541</v>
      </c>
      <c r="BB6" s="6">
        <f>IFERROR(Deaths!BB7/(Deaths!BB7+Recovered!BB7), 0)</f>
        <v>0.81818181818181823</v>
      </c>
      <c r="BC6" s="6">
        <f>IFERROR(Deaths!BC7/(Deaths!BC7+Recovered!BC7), 0)</f>
        <v>0.84</v>
      </c>
      <c r="BD6" s="6">
        <f>IFERROR(Deaths!BD7/(Deaths!BD7+Recovered!BD7), 0)</f>
        <v>0.83333333333333337</v>
      </c>
      <c r="BE6" s="6">
        <f>IFERROR(Deaths!BE7/(Deaths!BE7+Recovered!BE7), 0)</f>
        <v>0.86399999999999999</v>
      </c>
      <c r="BF6" s="6">
        <f>IFERROR(Deaths!BF7/(Deaths!BF7+Recovered!BF7), 0)</f>
        <v>0.52914798206278024</v>
      </c>
      <c r="BG6" s="6">
        <f>IFERROR(Deaths!BG7/(Deaths!BG7+Recovered!BG7), 0)</f>
        <v>0.62305295950155759</v>
      </c>
      <c r="BH6" s="6">
        <f>IFERROR(Deaths!BH7/(Deaths!BH7+Recovered!BH7), 0)</f>
        <v>0.6240409207161125</v>
      </c>
      <c r="BI6" s="6">
        <f>IFERROR(Deaths!BI7/(Deaths!BI7+Recovered!BI7), 0)</f>
        <v>0.63561076604554867</v>
      </c>
      <c r="BJ6" s="6">
        <f>IFERROR(Deaths!BJ7/(Deaths!BJ7+Recovered!BJ7), 0)</f>
        <v>0.70084033613445373</v>
      </c>
      <c r="BK6" s="6">
        <f>IFERROR(Deaths!BK7/(Deaths!BK7+Recovered!BK7), 0)</f>
        <v>0.7578231292517007</v>
      </c>
      <c r="BL6" s="6">
        <f>IFERROR(Deaths!BL7/(Deaths!BL7+Recovered!BL7), 0)</f>
        <v>0.66982922201138517</v>
      </c>
      <c r="BM6" s="6">
        <f>IFERROR(Deaths!BM7/(Deaths!BM7+Recovered!BM7), 0)</f>
        <v>0.72294704528012277</v>
      </c>
      <c r="BN6" s="6">
        <f>IFERROR(Deaths!BN7/(Deaths!BN7+Recovered!BN7), 0)</f>
        <v>0.63968253968253963</v>
      </c>
      <c r="BO6" s="6">
        <f>IFERROR(Deaths!BO7/(Deaths!BO7+Recovered!BO7), 0)</f>
        <v>0.64530612244897956</v>
      </c>
      <c r="BP6" s="6">
        <f>IFERROR(Deaths!BP7/(Deaths!BP7+Recovered!BP7), 0)</f>
        <v>0.65397030342156226</v>
      </c>
      <c r="BQ6" s="6">
        <f>IFERROR(Deaths!BQ7/(Deaths!BQ7+Recovered!BQ7), 0)</f>
        <v>0.48070927513639905</v>
      </c>
      <c r="BR6" s="6">
        <f>IFERROR(Deaths!BR7/(Deaths!BR7+Recovered!BR7), 0)</f>
        <v>0.34539549988401763</v>
      </c>
      <c r="BS6" s="6">
        <f>IFERROR(Deaths!BS7/(Deaths!BS7+Recovered!BS7), 0)</f>
        <v>0.35541892263925851</v>
      </c>
      <c r="BT6" s="6">
        <f>IFERROR(Deaths!BT7/(Deaths!BT7+Recovered!BT7), 0)</f>
        <v>0.35953442672511526</v>
      </c>
      <c r="BU6" s="6">
        <f>IFERROR(Deaths!BU7/(Deaths!BU7+Recovered!BU7), 0)</f>
        <v>0.3969987271387419</v>
      </c>
      <c r="BV6" s="6">
        <f>IFERROR(Deaths!BV7/(Deaths!BV7+Recovered!BV7), 0)</f>
        <v>0.4219959509348577</v>
      </c>
      <c r="BW6" s="6">
        <f>IFERROR(Deaths!BW7/(Deaths!BW7+Recovered!BW7), 0)</f>
        <v>0.36458649551151395</v>
      </c>
      <c r="BX6" s="6">
        <f>IFERROR(Deaths!BX7/(Deaths!BX7+Recovered!BX7), 0)</f>
        <v>0.35537739683008829</v>
      </c>
      <c r="BY6" s="6">
        <f>IFERROR(Deaths!BY7/(Deaths!BY7+Recovered!BY7), 0)</f>
        <v>0.35512448952707154</v>
      </c>
      <c r="BZ6" s="6">
        <f>IFERROR(Deaths!BZ7/(Deaths!BZ7+Recovered!BZ7), 0)</f>
        <v>0.36891402058866174</v>
      </c>
    </row>
    <row r="7" spans="1:78" x14ac:dyDescent="0.35">
      <c r="A7" s="4" t="s">
        <v>54</v>
      </c>
      <c r="B7" s="6">
        <f>IFERROR(Deaths!B8/(Deaths!B8+Recovered!B8), 0)</f>
        <v>0</v>
      </c>
      <c r="C7" s="6">
        <f>IFERROR(Deaths!C8/(Deaths!C8+Recovered!C8), 0)</f>
        <v>0</v>
      </c>
      <c r="D7" s="6">
        <f>IFERROR(Deaths!D8/(Deaths!D8+Recovered!D8), 0)</f>
        <v>0</v>
      </c>
      <c r="E7" s="6">
        <f>IFERROR(Deaths!E8/(Deaths!E8+Recovered!E8), 0)</f>
        <v>0</v>
      </c>
      <c r="F7" s="6">
        <f>IFERROR(Deaths!F8/(Deaths!F8+Recovered!F8), 0)</f>
        <v>0</v>
      </c>
      <c r="G7" s="6">
        <f>IFERROR(Deaths!G8/(Deaths!G8+Recovered!G8), 0)</f>
        <v>0</v>
      </c>
      <c r="H7" s="6">
        <f>IFERROR(Deaths!H8/(Deaths!H8+Recovered!H8), 0)</f>
        <v>0</v>
      </c>
      <c r="I7" s="6">
        <f>IFERROR(Deaths!I8/(Deaths!I8+Recovered!I8), 0)</f>
        <v>0</v>
      </c>
      <c r="J7" s="6">
        <f>IFERROR(Deaths!J8/(Deaths!J8+Recovered!J8), 0)</f>
        <v>0</v>
      </c>
      <c r="K7" s="6">
        <f>IFERROR(Deaths!K8/(Deaths!K8+Recovered!K8), 0)</f>
        <v>0</v>
      </c>
      <c r="L7" s="6">
        <f>IFERROR(Deaths!L8/(Deaths!L8+Recovered!L8), 0)</f>
        <v>0</v>
      </c>
      <c r="M7" s="6">
        <f>IFERROR(Deaths!M8/(Deaths!M8+Recovered!M8), 0)</f>
        <v>0</v>
      </c>
      <c r="N7" s="6">
        <f>IFERROR(Deaths!N8/(Deaths!N8+Recovered!N8), 0)</f>
        <v>0</v>
      </c>
      <c r="O7" s="6">
        <f>IFERROR(Deaths!O8/(Deaths!O8+Recovered!O8), 0)</f>
        <v>0</v>
      </c>
      <c r="P7" s="6">
        <f>IFERROR(Deaths!P8/(Deaths!P8+Recovered!P8), 0)</f>
        <v>0</v>
      </c>
      <c r="Q7" s="6">
        <f>IFERROR(Deaths!Q8/(Deaths!Q8+Recovered!Q8), 0)</f>
        <v>0</v>
      </c>
      <c r="R7" s="6">
        <f>IFERROR(Deaths!R8/(Deaths!R8+Recovered!R8), 0)</f>
        <v>0</v>
      </c>
      <c r="S7" s="6">
        <f>IFERROR(Deaths!S8/(Deaths!S8+Recovered!S8), 0)</f>
        <v>0</v>
      </c>
      <c r="T7" s="6">
        <f>IFERROR(Deaths!T8/(Deaths!T8+Recovered!T8), 0)</f>
        <v>0</v>
      </c>
      <c r="U7" s="6">
        <f>IFERROR(Deaths!U8/(Deaths!U8+Recovered!U8), 0)</f>
        <v>0</v>
      </c>
      <c r="V7" s="6">
        <f>IFERROR(Deaths!V8/(Deaths!V8+Recovered!V8), 0)</f>
        <v>0</v>
      </c>
      <c r="W7" s="6">
        <f>IFERROR(Deaths!W8/(Deaths!W8+Recovered!W8), 0)</f>
        <v>0</v>
      </c>
      <c r="X7" s="6">
        <f>IFERROR(Deaths!X8/(Deaths!X8+Recovered!X8), 0)</f>
        <v>0</v>
      </c>
      <c r="Y7" s="6">
        <f>IFERROR(Deaths!Y8/(Deaths!Y8+Recovered!Y8), 0)</f>
        <v>0</v>
      </c>
      <c r="Z7" s="6">
        <f>IFERROR(Deaths!Z8/(Deaths!Z8+Recovered!Z8), 0)</f>
        <v>0</v>
      </c>
      <c r="AA7" s="6">
        <f>IFERROR(Deaths!AA8/(Deaths!AA8+Recovered!AA8), 0)</f>
        <v>0</v>
      </c>
      <c r="AB7" s="6">
        <f>IFERROR(Deaths!AB8/(Deaths!AB8+Recovered!AB8), 0)</f>
        <v>0</v>
      </c>
      <c r="AC7" s="6">
        <f>IFERROR(Deaths!AC8/(Deaths!AC8+Recovered!AC8), 0)</f>
        <v>0</v>
      </c>
      <c r="AD7" s="6">
        <f>IFERROR(Deaths!AD8/(Deaths!AD8+Recovered!AD8), 0)</f>
        <v>0</v>
      </c>
      <c r="AE7" s="6">
        <f>IFERROR(Deaths!AE8/(Deaths!AE8+Recovered!AE8), 0)</f>
        <v>0</v>
      </c>
      <c r="AF7" s="6">
        <f>IFERROR(Deaths!AF8/(Deaths!AF8+Recovered!AF8), 0)</f>
        <v>0</v>
      </c>
      <c r="AG7" s="6">
        <f>IFERROR(Deaths!AG8/(Deaths!AG8+Recovered!AG8), 0)</f>
        <v>0</v>
      </c>
      <c r="AH7" s="6">
        <f>IFERROR(Deaths!AH8/(Deaths!AH8+Recovered!AH8), 0)</f>
        <v>0</v>
      </c>
      <c r="AI7" s="6">
        <f>IFERROR(Deaths!AI8/(Deaths!AI8+Recovered!AI8), 0)</f>
        <v>0</v>
      </c>
      <c r="AJ7" s="6">
        <f>IFERROR(Deaths!AJ8/(Deaths!AJ8+Recovered!AJ8), 0)</f>
        <v>0</v>
      </c>
      <c r="AK7" s="6">
        <f>IFERROR(Deaths!AK8/(Deaths!AK8+Recovered!AK8), 0)</f>
        <v>0</v>
      </c>
      <c r="AL7" s="6">
        <f>IFERROR(Deaths!AL8/(Deaths!AL8+Recovered!AL8), 0)</f>
        <v>0</v>
      </c>
      <c r="AM7" s="6">
        <f>IFERROR(Deaths!AM8/(Deaths!AM8+Recovered!AM8), 0)</f>
        <v>0</v>
      </c>
      <c r="AN7" s="6">
        <f>IFERROR(Deaths!AN8/(Deaths!AN8+Recovered!AN8), 0)</f>
        <v>0</v>
      </c>
      <c r="AO7" s="6">
        <f>IFERROR(Deaths!AO8/(Deaths!AO8+Recovered!AO8), 0)</f>
        <v>0</v>
      </c>
      <c r="AP7" s="6">
        <f>IFERROR(Deaths!AP8/(Deaths!AP8+Recovered!AP8), 0)</f>
        <v>0</v>
      </c>
      <c r="AQ7" s="6">
        <f>IFERROR(Deaths!AQ8/(Deaths!AQ8+Recovered!AQ8), 0)</f>
        <v>0.33333333333333331</v>
      </c>
      <c r="AR7" s="6">
        <f>IFERROR(Deaths!AR8/(Deaths!AR8+Recovered!AR8), 0)</f>
        <v>0.5</v>
      </c>
      <c r="AS7" s="6">
        <f>IFERROR(Deaths!AS8/(Deaths!AS8+Recovered!AS8), 0)</f>
        <v>0.6</v>
      </c>
      <c r="AT7" s="6">
        <f>IFERROR(Deaths!AT8/(Deaths!AT8+Recovered!AT8), 0)</f>
        <v>0.7142857142857143</v>
      </c>
      <c r="AU7" s="6">
        <f>IFERROR(Deaths!AU8/(Deaths!AU8+Recovered!AU8), 0)</f>
        <v>0.25</v>
      </c>
      <c r="AV7" s="6">
        <f>IFERROR(Deaths!AV8/(Deaths!AV8+Recovered!AV8), 0)</f>
        <v>0.36170212765957449</v>
      </c>
      <c r="AW7" s="6">
        <f>IFERROR(Deaths!AW8/(Deaths!AW8+Recovered!AW8), 0)</f>
        <v>0.46666666666666667</v>
      </c>
      <c r="AX7" s="6">
        <f>IFERROR(Deaths!AX8/(Deaths!AX8+Recovered!AX8), 0)</f>
        <v>0.52238805970149249</v>
      </c>
      <c r="AY7" s="6">
        <f>IFERROR(Deaths!AY8/(Deaths!AY8+Recovered!AY8), 0)</f>
        <v>0.22784810126582278</v>
      </c>
      <c r="AZ7" s="6">
        <f>IFERROR(Deaths!AZ8/(Deaths!AZ8+Recovered!AZ8), 0)</f>
        <v>0.23109243697478993</v>
      </c>
      <c r="BA7" s="6">
        <f>IFERROR(Deaths!BA8/(Deaths!BA8+Recovered!BA8), 0)</f>
        <v>0.40797546012269936</v>
      </c>
      <c r="BB7" s="6">
        <f>IFERROR(Deaths!BB8/(Deaths!BB8+Recovered!BB8), 0)</f>
        <v>0.273876404494382</v>
      </c>
      <c r="BC7" s="6">
        <f>IFERROR(Deaths!BC8/(Deaths!BC8+Recovered!BC8), 0)</f>
        <v>0.35856079404466501</v>
      </c>
      <c r="BD7" s="6">
        <f>IFERROR(Deaths!BD8/(Deaths!BD8+Recovered!BD8), 0)</f>
        <v>0.3922018348623853</v>
      </c>
      <c r="BE7" s="6">
        <f>IFERROR(Deaths!BE8/(Deaths!BE8+Recovered!BE8), 0)</f>
        <v>0.34144778987828317</v>
      </c>
      <c r="BF7" s="6">
        <f>IFERROR(Deaths!BF8/(Deaths!BF8+Recovered!BF8), 0)</f>
        <v>0.36561032863849763</v>
      </c>
      <c r="BG7" s="6">
        <f>IFERROR(Deaths!BG8/(Deaths!BG8+Recovered!BG8), 0)</f>
        <v>0.42849767681982448</v>
      </c>
      <c r="BH7" s="6">
        <f>IFERROR(Deaths!BH8/(Deaths!BH8+Recovered!BH8), 0)</f>
        <v>0.39642721398707714</v>
      </c>
      <c r="BI7" s="6">
        <f>IFERROR(Deaths!BI8/(Deaths!BI8+Recovered!BI8), 0)</f>
        <v>0.39285714285714285</v>
      </c>
      <c r="BJ7" s="6">
        <f>IFERROR(Deaths!BJ8/(Deaths!BJ8+Recovered!BJ8), 0)</f>
        <v>0.40763745111571198</v>
      </c>
      <c r="BK7" s="6">
        <f>IFERROR(Deaths!BK8/(Deaths!BK8+Recovered!BK8), 0)</f>
        <v>0.4729840360212853</v>
      </c>
      <c r="BL7" s="6">
        <f>IFERROR(Deaths!BL8/(Deaths!BL8+Recovered!BL8), 0)</f>
        <v>0.42532565889124507</v>
      </c>
      <c r="BM7" s="6">
        <f>IFERROR(Deaths!BM8/(Deaths!BM8+Recovered!BM8), 0)</f>
        <v>0.40459285555802088</v>
      </c>
      <c r="BN7" s="6">
        <f>IFERROR(Deaths!BN8/(Deaths!BN8+Recovered!BN8), 0)</f>
        <v>0.38356766256590508</v>
      </c>
      <c r="BO7" s="6">
        <f>IFERROR(Deaths!BO8/(Deaths!BO8+Recovered!BO8), 0)</f>
        <v>0.35446705760607106</v>
      </c>
      <c r="BP7" s="6">
        <f>IFERROR(Deaths!BP8/(Deaths!BP8+Recovered!BP8), 0)</f>
        <v>0.32747577598948924</v>
      </c>
      <c r="BQ7" s="6">
        <f>IFERROR(Deaths!BQ8/(Deaths!BQ8+Recovered!BQ8), 0)</f>
        <v>0.31624209743399034</v>
      </c>
      <c r="BR7" s="6">
        <f>IFERROR(Deaths!BR8/(Deaths!BR8+Recovered!BR8), 0)</f>
        <v>0.31499020248203791</v>
      </c>
      <c r="BS7" s="6">
        <f>IFERROR(Deaths!BS8/(Deaths!BS8+Recovered!BS8), 0)</f>
        <v>0.30530606355733508</v>
      </c>
      <c r="BT7" s="6">
        <f>IFERROR(Deaths!BT8/(Deaths!BT8+Recovered!BT8), 0)</f>
        <v>0.29303240307173628</v>
      </c>
      <c r="BU7" s="6">
        <f>IFERROR(Deaths!BU8/(Deaths!BU8+Recovered!BU8), 0)</f>
        <v>0.27898951228060714</v>
      </c>
      <c r="BV7" s="6">
        <f>IFERROR(Deaths!BV8/(Deaths!BV8+Recovered!BV8), 0)</f>
        <v>0.26846635180168299</v>
      </c>
      <c r="BW7" s="6">
        <f>IFERROR(Deaths!BW8/(Deaths!BW8+Recovered!BW8), 0)</f>
        <v>0.25878352033964391</v>
      </c>
      <c r="BX7" s="6">
        <f>IFERROR(Deaths!BX8/(Deaths!BX8+Recovered!BX8), 0)</f>
        <v>0.24922615879024468</v>
      </c>
      <c r="BY7" s="6">
        <f>IFERROR(Deaths!BY8/(Deaths!BY8+Recovered!BY8), 0)</f>
        <v>0.24807542117594555</v>
      </c>
      <c r="BZ7" s="6">
        <f>IFERROR(Deaths!BZ8/(Deaths!BZ8+Recovered!BZ8), 0)</f>
        <v>0.24531465600055893</v>
      </c>
    </row>
    <row r="8" spans="1:78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8"/>
  <sheetViews>
    <sheetView tabSelected="1" topLeftCell="O1" workbookViewId="0">
      <selection activeCell="O12" sqref="O12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78" width="10.453125" bestFit="1" customWidth="1"/>
  </cols>
  <sheetData>
    <row r="1" spans="1:78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</row>
    <row r="2" spans="1:78" x14ac:dyDescent="0.35">
      <c r="A2" t="s">
        <v>252</v>
      </c>
      <c r="B2" s="6">
        <f>IFERROR(Deaths!B3/Confirmed!B2, 0)</f>
        <v>3.063063063063063E-2</v>
      </c>
      <c r="C2" s="6">
        <f>IFERROR(Deaths!C3/Confirmed!C2, 0)</f>
        <v>2.7522935779816515E-2</v>
      </c>
      <c r="D2" s="6">
        <f>IFERROR(Deaths!D3/Confirmed!D2, 0)</f>
        <v>2.763018065887354E-2</v>
      </c>
      <c r="E2" s="6">
        <f>IFERROR(Deaths!E3/Confirmed!E2, 0)</f>
        <v>2.9288702928870293E-2</v>
      </c>
      <c r="F2" s="6">
        <f>IFERROR(Deaths!F3/Confirmed!F2, 0)</f>
        <v>2.644003777148253E-2</v>
      </c>
      <c r="G2" s="6">
        <f>IFERROR(Deaths!G3/Confirmed!G2, 0)</f>
        <v>2.8015032456440041E-2</v>
      </c>
      <c r="H2" s="6">
        <f>IFERROR(Deaths!H3/Confirmed!H2, 0)</f>
        <v>2.3485120114736465E-2</v>
      </c>
      <c r="I2" s="6">
        <f>IFERROR(Deaths!I3/Confirmed!I2, 0)</f>
        <v>2.1569899448589037E-2</v>
      </c>
      <c r="J2" s="6">
        <f>IFERROR(Deaths!J3/Confirmed!J2, 0)</f>
        <v>2.0767549186300704E-2</v>
      </c>
      <c r="K2" s="6">
        <f>IFERROR(Deaths!K3/Confirmed!K2, 0)</f>
        <v>2.1456633423995165E-2</v>
      </c>
      <c r="L2" s="6">
        <f>IFERROR(Deaths!L3/Confirmed!L2, 0)</f>
        <v>2.1515201860774213E-2</v>
      </c>
      <c r="M2" s="6">
        <f>IFERROR(Deaths!M3/Confirmed!M2, 0)</f>
        <v>2.1564305712753917E-2</v>
      </c>
      <c r="N2" s="6">
        <f>IFERROR(Deaths!N3/Confirmed!N2, 0)</f>
        <v>2.1427493586841709E-2</v>
      </c>
      <c r="O2" s="6">
        <f>IFERROR(Deaths!O3/Confirmed!O2, 0)</f>
        <v>2.0592667001506779E-2</v>
      </c>
      <c r="P2" s="6">
        <f>IFERROR(Deaths!P3/Confirmed!P2, 0)</f>
        <v>2.0408901755020806E-2</v>
      </c>
      <c r="Q2" s="6">
        <f>IFERROR(Deaths!Q3/Confirmed!Q2, 0)</f>
        <v>2.0588426316814963E-2</v>
      </c>
      <c r="R2" s="6">
        <f>IFERROR(Deaths!R3/Confirmed!R2, 0)</f>
        <v>2.0906632549213457E-2</v>
      </c>
      <c r="S2" s="6">
        <f>IFERROR(Deaths!S3/Confirmed!S2, 0)</f>
        <v>2.1713362068965517E-2</v>
      </c>
      <c r="T2" s="6">
        <f>IFERROR(Deaths!T3/Confirmed!T2, 0)</f>
        <v>2.2565379825653799E-2</v>
      </c>
      <c r="U2" s="6">
        <f>IFERROR(Deaths!U3/Confirmed!U2, 0)</f>
        <v>2.3689256816799963E-2</v>
      </c>
      <c r="V2" s="6">
        <f>IFERROR(Deaths!V3/Confirmed!V2, 0)</f>
        <v>2.4842640953528859E-2</v>
      </c>
      <c r="W2" s="6">
        <f>IFERROR(Deaths!W3/Confirmed!W2, 0)</f>
        <v>2.4723026912275271E-2</v>
      </c>
      <c r="X2" s="6">
        <f>IFERROR(Deaths!X3/Confirmed!X2, 0)</f>
        <v>2.2710707659687253E-2</v>
      </c>
      <c r="Y2" s="6">
        <f>IFERROR(Deaths!Y3/Confirmed!Y2, 0)</f>
        <v>2.2770426852059506E-2</v>
      </c>
      <c r="Z2" s="6">
        <f>IFERROR(Deaths!Z3/Confirmed!Z2, 0)</f>
        <v>2.4134434303925829E-2</v>
      </c>
      <c r="AA2" s="6">
        <f>IFERROR(Deaths!AA3/Confirmed!AA2, 0)</f>
        <v>2.4851173761653376E-2</v>
      </c>
      <c r="AB2" s="6">
        <f>IFERROR(Deaths!AB3/Confirmed!AB2, 0)</f>
        <v>2.5498921619481831E-2</v>
      </c>
      <c r="AC2" s="6">
        <f>IFERROR(Deaths!AC3/Confirmed!AC2, 0)</f>
        <v>2.6711563032367974E-2</v>
      </c>
      <c r="AD2" s="6">
        <f>IFERROR(Deaths!AD3/Confirmed!AD2, 0)</f>
        <v>2.8054310606962018E-2</v>
      </c>
      <c r="AE2" s="6">
        <f>IFERROR(Deaths!AE3/Confirmed!AE2, 0)</f>
        <v>2.9489349974408441E-2</v>
      </c>
      <c r="AF2" s="6">
        <f>IFERROR(Deaths!AF3/Confirmed!AF2, 0)</f>
        <v>2.9302646480688373E-2</v>
      </c>
      <c r="AG2" s="6">
        <f>IFERROR(Deaths!AG3/Confirmed!AG2, 0)</f>
        <v>3.1283408847935651E-2</v>
      </c>
      <c r="AH2" s="6">
        <f>IFERROR(Deaths!AH3/Confirmed!AH2, 0)</f>
        <v>3.1269789001747768E-2</v>
      </c>
      <c r="AI2" s="6">
        <f>IFERROR(Deaths!AI3/Confirmed!AI2, 0)</f>
        <v>3.3043828006183933E-2</v>
      </c>
      <c r="AJ2" s="6">
        <f>IFERROR(Deaths!AJ3/Confirmed!AJ2, 0)</f>
        <v>3.3679078675720717E-2</v>
      </c>
      <c r="AK2" s="6">
        <f>IFERROR(Deaths!AK3/Confirmed!AK2, 0)</f>
        <v>3.4034501400697893E-2</v>
      </c>
      <c r="AL2" s="6">
        <f>IFERROR(Deaths!AL3/Confirmed!AL2, 0)</f>
        <v>3.4007686172141255E-2</v>
      </c>
      <c r="AM2" s="6">
        <f>IFERROR(Deaths!AM3/Confirmed!AM2, 0)</f>
        <v>3.4144949591021496E-2</v>
      </c>
      <c r="AN2" s="6">
        <f>IFERROR(Deaths!AN3/Confirmed!AN2, 0)</f>
        <v>3.4193300856867143E-2</v>
      </c>
      <c r="AO2" s="6">
        <f>IFERROR(Deaths!AO3/Confirmed!AO2, 0)</f>
        <v>3.390329187837364E-2</v>
      </c>
      <c r="AP2" s="6">
        <f>IFERROR(Deaths!AP3/Confirmed!AP2, 0)</f>
        <v>3.4161628241755809E-2</v>
      </c>
      <c r="AQ2" s="6">
        <f>IFERROR(Deaths!AQ3/Confirmed!AQ2, 0)</f>
        <v>3.4037052994398964E-2</v>
      </c>
      <c r="AR2" s="6">
        <f>IFERROR(Deaths!AR3/Confirmed!AR2, 0)</f>
        <v>3.4209419680403703E-2</v>
      </c>
      <c r="AS2" s="6">
        <f>IFERROR(Deaths!AS3/Confirmed!AS2, 0)</f>
        <v>3.420305253049466E-2</v>
      </c>
      <c r="AT2" s="6">
        <f>IFERROR(Deaths!AT3/Confirmed!AT2, 0)</f>
        <v>3.398787831160794E-2</v>
      </c>
      <c r="AU2" s="6">
        <f>IFERROR(Deaths!AU3/Confirmed!AU2, 0)</f>
        <v>3.3614556860373936E-2</v>
      </c>
      <c r="AV2" s="6">
        <f>IFERROR(Deaths!AV3/Confirmed!AV2, 0)</f>
        <v>3.4619972500705691E-2</v>
      </c>
      <c r="AW2" s="6">
        <f>IFERROR(Deaths!AW3/Confirmed!AW2, 0)</f>
        <v>3.5108724359538691E-2</v>
      </c>
      <c r="AX2" s="6">
        <f>IFERROR(Deaths!AX3/Confirmed!AX2, 0)</f>
        <v>3.5929860057325916E-2</v>
      </c>
      <c r="AY2" s="6">
        <f>IFERROR(Deaths!AY3/Confirmed!AY2, 0)</f>
        <v>3.6663356504468718E-2</v>
      </c>
      <c r="AZ2" s="6">
        <f>IFERROR(Deaths!AZ3/Confirmed!AZ2, 0)</f>
        <v>3.6773871852405882E-2</v>
      </c>
      <c r="BA2" s="6">
        <f>IFERROR(Deaths!BA3/Confirmed!BA2, 0)</f>
        <v>3.7216349299266552E-2</v>
      </c>
      <c r="BB2" s="6">
        <f>IFERROR(Deaths!BB3/Confirmed!BB2, 0)</f>
        <v>3.7277147487844407E-2</v>
      </c>
      <c r="BC2" s="6">
        <f>IFERROR(Deaths!BC3/Confirmed!BC2, 0)</f>
        <v>3.8458322882702116E-2</v>
      </c>
      <c r="BD2" s="6">
        <f>IFERROR(Deaths!BD3/Confirmed!BD2, 0)</f>
        <v>3.9245706984480155E-2</v>
      </c>
      <c r="BE2" s="6">
        <f>IFERROR(Deaths!BE3/Confirmed!BE2, 0)</f>
        <v>4.0106137938732231E-2</v>
      </c>
      <c r="BF2" s="6">
        <f>IFERROR(Deaths!BF3/Confirmed!BF2, 0)</f>
        <v>4.0652450179451731E-2</v>
      </c>
      <c r="BG2" s="6">
        <f>IFERROR(Deaths!BG3/Confirmed!BG2, 0)</f>
        <v>4.0676918003050663E-2</v>
      </c>
      <c r="BH2" s="6">
        <f>IFERROR(Deaths!BH3/Confirmed!BH2, 0)</f>
        <v>4.1508699230000591E-2</v>
      </c>
      <c r="BI2" s="6">
        <f>IFERROR(Deaths!BI3/Confirmed!BI2, 0)</f>
        <v>4.2603289907949572E-2</v>
      </c>
      <c r="BJ2" s="6">
        <f>IFERROR(Deaths!BJ3/Confirmed!BJ2, 0)</f>
        <v>4.3480841541698692E-2</v>
      </c>
      <c r="BK2" s="6">
        <f>IFERROR(Deaths!BK3/Confirmed!BK2, 0)</f>
        <v>4.3636892408158948E-2</v>
      </c>
      <c r="BL2" s="6">
        <f>IFERROR(Deaths!BL3/Confirmed!BL2, 0)</f>
        <v>4.4552619933260776E-2</v>
      </c>
      <c r="BM2" s="6">
        <f>IFERROR(Deaths!BM3/Confirmed!BM2, 0)</f>
        <v>4.5292128993078204E-2</v>
      </c>
      <c r="BN2" s="6">
        <f>IFERROR(Deaths!BN3/Confirmed!BN2, 0)</f>
        <v>4.5261343187478639E-2</v>
      </c>
      <c r="BO2" s="6">
        <f>IFERROR(Deaths!BO3/Confirmed!BO2, 0)</f>
        <v>4.5842596634703713E-2</v>
      </c>
      <c r="BP2" s="6">
        <f>IFERROR(Deaths!BP3/Confirmed!BP2, 0)</f>
        <v>4.6392798006980415E-2</v>
      </c>
      <c r="BQ2" s="6">
        <f>IFERROR(Deaths!BQ3/Confirmed!BQ2, 0)</f>
        <v>4.7108895492543115E-2</v>
      </c>
      <c r="BR2" s="6">
        <f>IFERROR(Deaths!BR3/Confirmed!BR2, 0)</f>
        <v>4.803456054806076E-2</v>
      </c>
      <c r="BS2" s="6">
        <f>IFERROR(Deaths!BS3/Confirmed!BS2, 0)</f>
        <v>4.9105117628605449E-2</v>
      </c>
      <c r="BT2" s="6">
        <f>IFERROR(Deaths!BT3/Confirmed!BT2, 0)</f>
        <v>5.0191667426187934E-2</v>
      </c>
      <c r="BU2" s="6">
        <f>IFERROR(Deaths!BU3/Confirmed!BU2, 0)</f>
        <v>5.2286543243990055E-2</v>
      </c>
      <c r="BV2" s="6">
        <f>IFERROR(Deaths!BV3/Confirmed!BV2, 0)</f>
        <v>5.3641836014953689E-2</v>
      </c>
      <c r="BW2" s="6">
        <f>IFERROR(Deaths!BW3/Confirmed!BW2, 0)</f>
        <v>5.3955011044717532E-2</v>
      </c>
      <c r="BX2" s="6">
        <f>IFERROR(Deaths!BX3/Confirmed!BX2, 0)</f>
        <v>5.4534377788171669E-2</v>
      </c>
      <c r="BY2" s="6">
        <f>IFERROR(Deaths!BY3/Confirmed!BY2, 0)</f>
        <v>5.5434498970709262E-2</v>
      </c>
      <c r="BZ2" s="6">
        <f>IFERROR(Deaths!BZ3/Confirmed!BZ2, 0)</f>
        <v>5.7404971334328127E-2</v>
      </c>
    </row>
    <row r="3" spans="1:78" x14ac:dyDescent="0.35">
      <c r="A3" s="4" t="s">
        <v>273</v>
      </c>
      <c r="B3" s="6">
        <f>IFERROR(Deaths!B4/Confirmed!B3, 0)</f>
        <v>0</v>
      </c>
      <c r="C3" s="6">
        <f>IFERROR(Deaths!C4/Confirmed!C3, 0)</f>
        <v>0</v>
      </c>
      <c r="D3" s="6">
        <f>IFERROR(Deaths!D4/Confirmed!D3, 0)</f>
        <v>0</v>
      </c>
      <c r="E3" s="6">
        <f>IFERROR(Deaths!E4/Confirmed!E3, 0)</f>
        <v>0</v>
      </c>
      <c r="F3" s="6">
        <f>IFERROR(Deaths!F4/Confirmed!F3, 0)</f>
        <v>0</v>
      </c>
      <c r="G3" s="6">
        <f>IFERROR(Deaths!G4/Confirmed!G3, 0)</f>
        <v>0</v>
      </c>
      <c r="H3" s="6">
        <f>IFERROR(Deaths!H4/Confirmed!H3, 0)</f>
        <v>0</v>
      </c>
      <c r="I3" s="6">
        <f>IFERROR(Deaths!I4/Confirmed!I3, 0)</f>
        <v>0</v>
      </c>
      <c r="J3" s="6">
        <f>IFERROR(Deaths!J4/Confirmed!J3, 0)</f>
        <v>0</v>
      </c>
      <c r="K3" s="6">
        <f>IFERROR(Deaths!K4/Confirmed!K3, 0)</f>
        <v>0</v>
      </c>
      <c r="L3" s="6">
        <f>IFERROR(Deaths!L4/Confirmed!L3, 0)</f>
        <v>0</v>
      </c>
      <c r="M3" s="6">
        <f>IFERROR(Deaths!M4/Confirmed!M3, 0)</f>
        <v>0</v>
      </c>
      <c r="N3" s="6">
        <f>IFERROR(Deaths!N4/Confirmed!N3, 0)</f>
        <v>0</v>
      </c>
      <c r="O3" s="6">
        <f>IFERROR(Deaths!O4/Confirmed!O3, 0)</f>
        <v>0</v>
      </c>
      <c r="P3" s="6">
        <f>IFERROR(Deaths!P4/Confirmed!P3, 0)</f>
        <v>0</v>
      </c>
      <c r="Q3" s="6">
        <f>IFERROR(Deaths!Q4/Confirmed!Q3, 0)</f>
        <v>0</v>
      </c>
      <c r="R3" s="6">
        <f>IFERROR(Deaths!R4/Confirmed!R3, 0)</f>
        <v>0</v>
      </c>
      <c r="S3" s="6">
        <f>IFERROR(Deaths!S4/Confirmed!S3, 0)</f>
        <v>0</v>
      </c>
      <c r="T3" s="6">
        <f>IFERROR(Deaths!T4/Confirmed!T3, 0)</f>
        <v>0</v>
      </c>
      <c r="U3" s="6">
        <f>IFERROR(Deaths!U4/Confirmed!U3, 0)</f>
        <v>0</v>
      </c>
      <c r="V3" s="6">
        <f>IFERROR(Deaths!V4/Confirmed!V3, 0)</f>
        <v>0</v>
      </c>
      <c r="W3" s="6">
        <f>IFERROR(Deaths!W4/Confirmed!W3, 0)</f>
        <v>0</v>
      </c>
      <c r="X3" s="6">
        <f>IFERROR(Deaths!X4/Confirmed!X3, 0)</f>
        <v>0</v>
      </c>
      <c r="Y3" s="6">
        <f>IFERROR(Deaths!Y4/Confirmed!Y3, 0)</f>
        <v>0</v>
      </c>
      <c r="Z3" s="6">
        <f>IFERROR(Deaths!Z4/Confirmed!Z3, 0)</f>
        <v>0</v>
      </c>
      <c r="AA3" s="6">
        <f>IFERROR(Deaths!AA4/Confirmed!AA3, 0)</f>
        <v>0</v>
      </c>
      <c r="AB3" s="6">
        <f>IFERROR(Deaths!AB4/Confirmed!AB3, 0)</f>
        <v>0</v>
      </c>
      <c r="AC3" s="6">
        <f>IFERROR(Deaths!AC4/Confirmed!AC3, 0)</f>
        <v>0</v>
      </c>
      <c r="AD3" s="6">
        <f>IFERROR(Deaths!AD4/Confirmed!AD3, 0)</f>
        <v>0</v>
      </c>
      <c r="AE3" s="6">
        <f>IFERROR(Deaths!AE4/Confirmed!AE3, 0)</f>
        <v>0</v>
      </c>
      <c r="AF3" s="6">
        <f>IFERROR(Deaths!AF4/Confirmed!AF3, 0)</f>
        <v>0</v>
      </c>
      <c r="AG3" s="6">
        <f>IFERROR(Deaths!AG4/Confirmed!AG3, 0)</f>
        <v>0</v>
      </c>
      <c r="AH3" s="6">
        <f>IFERROR(Deaths!AH4/Confirmed!AH3, 0)</f>
        <v>0</v>
      </c>
      <c r="AI3" s="6">
        <f>IFERROR(Deaths!AI4/Confirmed!AI3, 0)</f>
        <v>0</v>
      </c>
      <c r="AJ3" s="6">
        <f>IFERROR(Deaths!AJ4/Confirmed!AJ3, 0)</f>
        <v>0</v>
      </c>
      <c r="AK3" s="6">
        <f>IFERROR(Deaths!AK4/Confirmed!AK3, 0)</f>
        <v>0</v>
      </c>
      <c r="AL3" s="6">
        <f>IFERROR(Deaths!AL4/Confirmed!AL3, 0)</f>
        <v>0</v>
      </c>
      <c r="AM3" s="6">
        <f>IFERROR(Deaths!AM4/Confirmed!AM3, 0)</f>
        <v>0</v>
      </c>
      <c r="AN3" s="6">
        <f>IFERROR(Deaths!AN4/Confirmed!AN3, 0)</f>
        <v>0</v>
      </c>
      <c r="AO3" s="6">
        <f>IFERROR(Deaths!AO4/Confirmed!AO3, 0)</f>
        <v>0</v>
      </c>
      <c r="AP3" s="6">
        <f>IFERROR(Deaths!AP4/Confirmed!AP3, 0)</f>
        <v>0</v>
      </c>
      <c r="AQ3" s="6">
        <f>IFERROR(Deaths!AQ4/Confirmed!AQ3, 0)</f>
        <v>0</v>
      </c>
      <c r="AR3" s="6">
        <f>IFERROR(Deaths!AR4/Confirmed!AR3, 0)</f>
        <v>0</v>
      </c>
      <c r="AS3" s="6">
        <f>IFERROR(Deaths!AS4/Confirmed!AS3, 0)</f>
        <v>8.6206896551724137E-3</v>
      </c>
      <c r="AT3" s="6">
        <f>IFERROR(Deaths!AT4/Confirmed!AT3, 0)</f>
        <v>1.2195121951219513E-2</v>
      </c>
      <c r="AU3" s="6">
        <f>IFERROR(Deaths!AU4/Confirmed!AU3, 0)</f>
        <v>9.6618357487922701E-3</v>
      </c>
      <c r="AV3" s="6">
        <f>IFERROR(Deaths!AV4/Confirmed!AV3, 0)</f>
        <v>1.0948905109489052E-2</v>
      </c>
      <c r="AW3" s="6">
        <f>IFERROR(Deaths!AW4/Confirmed!AW3, 0)</f>
        <v>1.2422360248447204E-2</v>
      </c>
      <c r="AX3" s="6">
        <f>IFERROR(Deaths!AX4/Confirmed!AX3, 0)</f>
        <v>1.5625E-2</v>
      </c>
      <c r="AY3" s="6">
        <f>IFERROR(Deaths!AY4/Confirmed!AY3, 0)</f>
        <v>1.7429193899782137E-2</v>
      </c>
      <c r="AZ3" s="6">
        <f>IFERROR(Deaths!AZ4/Confirmed!AZ3, 0)</f>
        <v>1.7429193899782137E-2</v>
      </c>
      <c r="BA3" s="6">
        <f>IFERROR(Deaths!BA4/Confirmed!BA3, 0)</f>
        <v>9.9750623441396506E-3</v>
      </c>
      <c r="BB3" s="6">
        <f>IFERROR(Deaths!BB4/Confirmed!BB3, 0)</f>
        <v>1.8356643356643356E-2</v>
      </c>
      <c r="BC3" s="6">
        <f>IFERROR(Deaths!BC4/Confirmed!BC3, 0)</f>
        <v>1.8340611353711789E-2</v>
      </c>
      <c r="BD3" s="6">
        <f>IFERROR(Deaths!BD4/Confirmed!BD3, 0)</f>
        <v>3.6105738233397806E-2</v>
      </c>
      <c r="BE3" s="6">
        <f>IFERROR(Deaths!BE4/Confirmed!BE3, 0)</f>
        <v>2.8571428571428571E-2</v>
      </c>
      <c r="BF3" s="6">
        <f>IFERROR(Deaths!BF4/Confirmed!BF3, 0)</f>
        <v>2.7252081756245269E-2</v>
      </c>
      <c r="BG3" s="6">
        <f>IFERROR(Deaths!BG4/Confirmed!BG3, 0)</f>
        <v>5.0810014727540501E-2</v>
      </c>
      <c r="BH3" s="6">
        <f>IFERROR(Deaths!BH4/Confirmed!BH3, 0)</f>
        <v>4.434479322371699E-2</v>
      </c>
      <c r="BI3" s="6">
        <f>IFERROR(Deaths!BI4/Confirmed!BI3, 0)</f>
        <v>4.6181172291296625E-2</v>
      </c>
      <c r="BJ3" s="6">
        <f>IFERROR(Deaths!BJ4/Confirmed!BJ3, 0)</f>
        <v>4.9086161879895562E-2</v>
      </c>
      <c r="BK3" s="6">
        <f>IFERROR(Deaths!BK4/Confirmed!BK3, 0)</f>
        <v>4.9955396966993755E-2</v>
      </c>
      <c r="BL3" s="6">
        <f>IFERROR(Deaths!BL4/Confirmed!BL3, 0)</f>
        <v>5.1812836844683977E-2</v>
      </c>
      <c r="BM3" s="6">
        <f>IFERROR(Deaths!BM4/Confirmed!BM3, 0)</f>
        <v>4.8340248962655603E-2</v>
      </c>
      <c r="BN3" s="6">
        <f>IFERROR(Deaths!BN4/Confirmed!BN3, 0)</f>
        <v>4.9102607517778528E-2</v>
      </c>
      <c r="BO3" s="6">
        <f>IFERROR(Deaths!BO4/Confirmed!BO3, 0)</f>
        <v>5.1610715496778571E-2</v>
      </c>
      <c r="BP3" s="6">
        <f>IFERROR(Deaths!BP4/Confirmed!BP3, 0)</f>
        <v>5.8976432532347502E-2</v>
      </c>
      <c r="BQ3" s="6">
        <f>IFERROR(Deaths!BQ4/Confirmed!BQ3, 0)</f>
        <v>6.2234580384226489E-2</v>
      </c>
      <c r="BR3" s="6">
        <f>IFERROR(Deaths!BR4/Confirmed!BR3, 0)</f>
        <v>6.2842381864338839E-2</v>
      </c>
      <c r="BS3" s="6">
        <f>IFERROR(Deaths!BS4/Confirmed!BS3, 0)</f>
        <v>7.0366155174443709E-2</v>
      </c>
      <c r="BT3" s="6">
        <f>IFERROR(Deaths!BT4/Confirmed!BT3, 0)</f>
        <v>7.8921814833417037E-2</v>
      </c>
      <c r="BU3" s="6">
        <f>IFERROR(Deaths!BU4/Confirmed!BU3, 0)</f>
        <v>8.5623152781435632E-2</v>
      </c>
      <c r="BV3" s="6">
        <f>IFERROR(Deaths!BV4/Confirmed!BV3, 0)</f>
        <v>9.333402259040037E-2</v>
      </c>
      <c r="BW3" s="6">
        <f>IFERROR(Deaths!BW4/Confirmed!BW3, 0)</f>
        <v>0.10170209760576313</v>
      </c>
      <c r="BX3" s="6">
        <f>IFERROR(Deaths!BX4/Confirmed!BX3, 0)</f>
        <v>0.10205219258402841</v>
      </c>
      <c r="BY3" s="6">
        <f>IFERROR(Deaths!BY4/Confirmed!BY3, 0)</f>
        <v>0.10300503070066375</v>
      </c>
      <c r="BZ3" s="6">
        <f>IFERROR(Deaths!BZ4/Confirmed!BZ3, 0)</f>
        <v>0.11029687751344974</v>
      </c>
    </row>
    <row r="4" spans="1:78" x14ac:dyDescent="0.35">
      <c r="A4" s="4" t="s">
        <v>52</v>
      </c>
      <c r="B4" s="6">
        <f>IFERROR(Deaths!B5/Confirmed!B4, 0)</f>
        <v>0</v>
      </c>
      <c r="C4" s="6">
        <f>IFERROR(Deaths!C5/Confirmed!C4, 0)</f>
        <v>0</v>
      </c>
      <c r="D4" s="6">
        <f>IFERROR(Deaths!D5/Confirmed!D4, 0)</f>
        <v>0</v>
      </c>
      <c r="E4" s="6">
        <f>IFERROR(Deaths!E5/Confirmed!E4, 0)</f>
        <v>0</v>
      </c>
      <c r="F4" s="6">
        <f>IFERROR(Deaths!F5/Confirmed!F4, 0)</f>
        <v>0</v>
      </c>
      <c r="G4" s="6">
        <f>IFERROR(Deaths!G5/Confirmed!G4, 0)</f>
        <v>0</v>
      </c>
      <c r="H4" s="6">
        <f>IFERROR(Deaths!H5/Confirmed!H4, 0)</f>
        <v>0</v>
      </c>
      <c r="I4" s="6">
        <f>IFERROR(Deaths!I5/Confirmed!I4, 0)</f>
        <v>0</v>
      </c>
      <c r="J4" s="6">
        <f>IFERROR(Deaths!J5/Confirmed!J4, 0)</f>
        <v>0</v>
      </c>
      <c r="K4" s="6">
        <f>IFERROR(Deaths!K5/Confirmed!K4, 0)</f>
        <v>0</v>
      </c>
      <c r="L4" s="6">
        <f>IFERROR(Deaths!L5/Confirmed!L4, 0)</f>
        <v>0</v>
      </c>
      <c r="M4" s="6">
        <f>IFERROR(Deaths!M5/Confirmed!M4, 0)</f>
        <v>0</v>
      </c>
      <c r="N4" s="6">
        <f>IFERROR(Deaths!N5/Confirmed!N4, 0)</f>
        <v>0</v>
      </c>
      <c r="O4" s="6">
        <f>IFERROR(Deaths!O5/Confirmed!O4, 0)</f>
        <v>0</v>
      </c>
      <c r="P4" s="6">
        <f>IFERROR(Deaths!P5/Confirmed!P4, 0)</f>
        <v>0</v>
      </c>
      <c r="Q4" s="6">
        <f>IFERROR(Deaths!Q5/Confirmed!Q4, 0)</f>
        <v>0</v>
      </c>
      <c r="R4" s="6">
        <f>IFERROR(Deaths!R5/Confirmed!R4, 0)</f>
        <v>0</v>
      </c>
      <c r="S4" s="6">
        <f>IFERROR(Deaths!S5/Confirmed!S4, 0)</f>
        <v>0</v>
      </c>
      <c r="T4" s="6">
        <f>IFERROR(Deaths!T5/Confirmed!T4, 0)</f>
        <v>0</v>
      </c>
      <c r="U4" s="6">
        <f>IFERROR(Deaths!U5/Confirmed!U4, 0)</f>
        <v>0</v>
      </c>
      <c r="V4" s="6">
        <f>IFERROR(Deaths!V5/Confirmed!V4, 0)</f>
        <v>0</v>
      </c>
      <c r="W4" s="6">
        <f>IFERROR(Deaths!W5/Confirmed!W4, 0)</f>
        <v>0</v>
      </c>
      <c r="X4" s="6">
        <f>IFERROR(Deaths!X5/Confirmed!X4, 0)</f>
        <v>0</v>
      </c>
      <c r="Y4" s="6">
        <f>IFERROR(Deaths!Y5/Confirmed!Y4, 0)</f>
        <v>0</v>
      </c>
      <c r="Z4" s="6">
        <f>IFERROR(Deaths!Z5/Confirmed!Z4, 0)</f>
        <v>0</v>
      </c>
      <c r="AA4" s="6">
        <f>IFERROR(Deaths!AA5/Confirmed!AA4, 0)</f>
        <v>0</v>
      </c>
      <c r="AB4" s="6">
        <f>IFERROR(Deaths!AB5/Confirmed!AB4, 0)</f>
        <v>0</v>
      </c>
      <c r="AC4" s="6">
        <f>IFERROR(Deaths!AC5/Confirmed!AC4, 0)</f>
        <v>0</v>
      </c>
      <c r="AD4" s="6">
        <f>IFERROR(Deaths!AD5/Confirmed!AD4, 0)</f>
        <v>0</v>
      </c>
      <c r="AE4" s="6">
        <f>IFERROR(Deaths!AE5/Confirmed!AE4, 0)</f>
        <v>0</v>
      </c>
      <c r="AF4" s="6">
        <f>IFERROR(Deaths!AF5/Confirmed!AF4, 0)</f>
        <v>0.05</v>
      </c>
      <c r="AG4" s="6">
        <f>IFERROR(Deaths!AG5/Confirmed!AG4, 0)</f>
        <v>3.2258064516129031E-2</v>
      </c>
      <c r="AH4" s="6">
        <f>IFERROR(Deaths!AH5/Confirmed!AH4, 0)</f>
        <v>1.935483870967742E-2</v>
      </c>
      <c r="AI4" s="6">
        <f>IFERROR(Deaths!AI5/Confirmed!AI4, 0)</f>
        <v>3.0567685589519649E-2</v>
      </c>
      <c r="AJ4" s="6">
        <f>IFERROR(Deaths!AJ5/Confirmed!AJ4, 0)</f>
        <v>3.1055900621118012E-2</v>
      </c>
      <c r="AK4" s="6">
        <f>IFERROR(Deaths!AK5/Confirmed!AK4, 0)</f>
        <v>2.6490066225165563E-2</v>
      </c>
      <c r="AL4" s="6">
        <f>IFERROR(Deaths!AL5/Confirmed!AL4, 0)</f>
        <v>2.5954198473282442E-2</v>
      </c>
      <c r="AM4" s="6">
        <f>IFERROR(Deaths!AM5/Confirmed!AM4, 0)</f>
        <v>2.364864864864865E-2</v>
      </c>
      <c r="AN4" s="6">
        <f>IFERROR(Deaths!AN5/Confirmed!AN4, 0)</f>
        <v>2.5709219858156027E-2</v>
      </c>
      <c r="AO4" s="6">
        <f>IFERROR(Deaths!AO5/Confirmed!AO4, 0)</f>
        <v>2.0070838252656435E-2</v>
      </c>
      <c r="AP4" s="6">
        <f>IFERROR(Deaths!AP5/Confirmed!AP4, 0)</f>
        <v>2.5540275049115914E-2</v>
      </c>
      <c r="AQ4" s="6">
        <f>IFERROR(Deaths!AQ5/Confirmed!AQ4, 0)</f>
        <v>3.1574740207833733E-2</v>
      </c>
      <c r="AR4" s="6">
        <f>IFERROR(Deaths!AR5/Confirmed!AR4, 0)</f>
        <v>3.463904176108773E-2</v>
      </c>
      <c r="AS4" s="6">
        <f>IFERROR(Deaths!AS5/Confirmed!AS4, 0)</f>
        <v>3.8361845515811302E-2</v>
      </c>
      <c r="AT4" s="6">
        <f>IFERROR(Deaths!AT5/Confirmed!AT4, 0)</f>
        <v>4.2493528904227786E-2</v>
      </c>
      <c r="AU4" s="6">
        <f>IFERROR(Deaths!AU5/Confirmed!AU4, 0)</f>
        <v>3.9605643379228284E-2</v>
      </c>
      <c r="AV4" s="6">
        <f>IFERROR(Deaths!AV5/Confirmed!AV4, 0)</f>
        <v>4.9627118644067797E-2</v>
      </c>
      <c r="AW4" s="6">
        <f>IFERROR(Deaths!AW5/Confirmed!AW4, 0)</f>
        <v>5.0479720889664195E-2</v>
      </c>
      <c r="AX4" s="6">
        <f>IFERROR(Deaths!AX5/Confirmed!AX4, 0)</f>
        <v>6.2173613163858506E-2</v>
      </c>
      <c r="AY4" s="6">
        <f>IFERROR(Deaths!AY5/Confirmed!AY4, 0)</f>
        <v>6.6361739688653512E-2</v>
      </c>
      <c r="AZ4" s="6">
        <f>IFERROR(Deaths!AZ5/Confirmed!AZ4, 0)</f>
        <v>6.6361739688653512E-2</v>
      </c>
      <c r="BA4" s="6">
        <f>IFERROR(Deaths!BA5/Confirmed!BA4, 0)</f>
        <v>7.1687429218573046E-2</v>
      </c>
      <c r="BB4" s="6">
        <f>IFERROR(Deaths!BB5/Confirmed!BB4, 0)</f>
        <v>6.8109845441225128E-2</v>
      </c>
      <c r="BC4" s="6">
        <f>IFERROR(Deaths!BC5/Confirmed!BC4, 0)</f>
        <v>7.3099769669050796E-2</v>
      </c>
      <c r="BD4" s="6">
        <f>IFERROR(Deaths!BD5/Confirmed!BD4, 0)</f>
        <v>7.7126518942101499E-2</v>
      </c>
      <c r="BE4" s="6">
        <f>IFERROR(Deaths!BE5/Confirmed!BE4, 0)</f>
        <v>7.9445185044118585E-2</v>
      </c>
      <c r="BF4" s="6">
        <f>IFERROR(Deaths!BF5/Confirmed!BF4, 0)</f>
        <v>8.3387001932069549E-2</v>
      </c>
      <c r="BG4" s="6">
        <f>IFERROR(Deaths!BG5/Confirmed!BG4, 0)</f>
        <v>8.297794565614719E-2</v>
      </c>
      <c r="BH4" s="6">
        <f>IFERROR(Deaths!BH5/Confirmed!BH4, 0)</f>
        <v>8.5748920695008612E-2</v>
      </c>
      <c r="BI4" s="6">
        <f>IFERROR(Deaths!BI5/Confirmed!BI4, 0)</f>
        <v>9.0055619843965803E-2</v>
      </c>
      <c r="BJ4" s="6">
        <f>IFERROR(Deaths!BJ5/Confirmed!BJ4, 0)</f>
        <v>9.2596976563292632E-2</v>
      </c>
      <c r="BK4" s="6">
        <f>IFERROR(Deaths!BK5/Confirmed!BK4, 0)</f>
        <v>9.5061554585699315E-2</v>
      </c>
      <c r="BL4" s="6">
        <f>IFERROR(Deaths!BL5/Confirmed!BL4, 0)</f>
        <v>9.8589106048340466E-2</v>
      </c>
      <c r="BM4" s="6">
        <f>IFERROR(Deaths!BM5/Confirmed!BM4, 0)</f>
        <v>0.10086575430860646</v>
      </c>
      <c r="BN4" s="6">
        <f>IFERROR(Deaths!BN5/Confirmed!BN4, 0)</f>
        <v>0.10193698891908325</v>
      </c>
      <c r="BO4" s="6">
        <f>IFERROR(Deaths!BO5/Confirmed!BO4, 0)</f>
        <v>0.10559781729057319</v>
      </c>
      <c r="BP4" s="6">
        <f>IFERROR(Deaths!BP5/Confirmed!BP4, 0)</f>
        <v>0.10838956657150273</v>
      </c>
      <c r="BQ4" s="6">
        <f>IFERROR(Deaths!BQ5/Confirmed!BQ4, 0)</f>
        <v>0.1103399563922243</v>
      </c>
      <c r="BR4" s="6">
        <f>IFERROR(Deaths!BR5/Confirmed!BR4, 0)</f>
        <v>0.11392877854116908</v>
      </c>
      <c r="BS4" s="6">
        <f>IFERROR(Deaths!BS5/Confirmed!BS4, 0)</f>
        <v>0.11747580157289776</v>
      </c>
      <c r="BT4" s="6">
        <f>IFERROR(Deaths!BT5/Confirmed!BT4, 0)</f>
        <v>0.11897010147050843</v>
      </c>
      <c r="BU4" s="6">
        <f>IFERROR(Deaths!BU5/Confirmed!BU4, 0)</f>
        <v>0.12074590860970827</v>
      </c>
      <c r="BV4" s="6">
        <f>IFERROR(Deaths!BV5/Confirmed!BV4, 0)</f>
        <v>0.1225182972118137</v>
      </c>
      <c r="BW4" s="6">
        <f>IFERROR(Deaths!BW5/Confirmed!BW4, 0)</f>
        <v>0.12325887412542526</v>
      </c>
      <c r="BX4" s="6">
        <f>IFERROR(Deaths!BX5/Confirmed!BX4, 0)</f>
        <v>0.12320470267084406</v>
      </c>
      <c r="BY4" s="6">
        <f>IFERROR(Deaths!BY5/Confirmed!BY4, 0)</f>
        <v>0.12465766860057187</v>
      </c>
      <c r="BZ4" s="6">
        <f>IFERROR(Deaths!BZ5/Confirmed!BZ4, 0)</f>
        <v>0.12631835145221484</v>
      </c>
    </row>
    <row r="5" spans="1:78" x14ac:dyDescent="0.35">
      <c r="A5" s="4" t="s">
        <v>274</v>
      </c>
      <c r="B5" s="6">
        <f>IFERROR(Deaths!B6/Confirmed!B5, 0)</f>
        <v>0</v>
      </c>
      <c r="C5" s="6">
        <f>IFERROR(Deaths!C6/Confirmed!C5, 0)</f>
        <v>0</v>
      </c>
      <c r="D5" s="6">
        <f>IFERROR(Deaths!D6/Confirmed!D5, 0)</f>
        <v>0</v>
      </c>
      <c r="E5" s="6">
        <f>IFERROR(Deaths!E6/Confirmed!E5, 0)</f>
        <v>0</v>
      </c>
      <c r="F5" s="6">
        <f>IFERROR(Deaths!F6/Confirmed!F5, 0)</f>
        <v>0</v>
      </c>
      <c r="G5" s="6">
        <f>IFERROR(Deaths!G6/Confirmed!G5, 0)</f>
        <v>0</v>
      </c>
      <c r="H5" s="6">
        <f>IFERROR(Deaths!H6/Confirmed!H5, 0)</f>
        <v>0</v>
      </c>
      <c r="I5" s="6">
        <f>IFERROR(Deaths!I6/Confirmed!I5, 0)</f>
        <v>0</v>
      </c>
      <c r="J5" s="6">
        <f>IFERROR(Deaths!J6/Confirmed!J5, 0)</f>
        <v>0</v>
      </c>
      <c r="K5" s="6">
        <f>IFERROR(Deaths!K6/Confirmed!K5, 0)</f>
        <v>0</v>
      </c>
      <c r="L5" s="6">
        <f>IFERROR(Deaths!L6/Confirmed!L5, 0)</f>
        <v>0</v>
      </c>
      <c r="M5" s="6">
        <f>IFERROR(Deaths!M6/Confirmed!M5, 0)</f>
        <v>0</v>
      </c>
      <c r="N5" s="6">
        <f>IFERROR(Deaths!N6/Confirmed!N5, 0)</f>
        <v>0</v>
      </c>
      <c r="O5" s="6">
        <f>IFERROR(Deaths!O6/Confirmed!O5, 0)</f>
        <v>0</v>
      </c>
      <c r="P5" s="6">
        <f>IFERROR(Deaths!P6/Confirmed!P5, 0)</f>
        <v>0</v>
      </c>
      <c r="Q5" s="6">
        <f>IFERROR(Deaths!Q6/Confirmed!Q5, 0)</f>
        <v>0</v>
      </c>
      <c r="R5" s="6">
        <f>IFERROR(Deaths!R6/Confirmed!R5, 0)</f>
        <v>0</v>
      </c>
      <c r="S5" s="6">
        <f>IFERROR(Deaths!S6/Confirmed!S5, 0)</f>
        <v>0</v>
      </c>
      <c r="T5" s="6">
        <f>IFERROR(Deaths!T6/Confirmed!T5, 0)</f>
        <v>0</v>
      </c>
      <c r="U5" s="6">
        <f>IFERROR(Deaths!U6/Confirmed!U5, 0)</f>
        <v>0</v>
      </c>
      <c r="V5" s="6">
        <f>IFERROR(Deaths!V6/Confirmed!V5, 0)</f>
        <v>0</v>
      </c>
      <c r="W5" s="6">
        <f>IFERROR(Deaths!W6/Confirmed!W5, 0)</f>
        <v>0</v>
      </c>
      <c r="X5" s="6">
        <f>IFERROR(Deaths!X6/Confirmed!X5, 0)</f>
        <v>0</v>
      </c>
      <c r="Y5" s="6">
        <f>IFERROR(Deaths!Y6/Confirmed!Y5, 0)</f>
        <v>0</v>
      </c>
      <c r="Z5" s="6">
        <f>IFERROR(Deaths!Z6/Confirmed!Z5, 0)</f>
        <v>0</v>
      </c>
      <c r="AA5" s="6">
        <f>IFERROR(Deaths!AA6/Confirmed!AA5, 0)</f>
        <v>0</v>
      </c>
      <c r="AB5" s="6">
        <f>IFERROR(Deaths!AB6/Confirmed!AB5, 0)</f>
        <v>0</v>
      </c>
      <c r="AC5" s="6">
        <f>IFERROR(Deaths!AC6/Confirmed!AC5, 0)</f>
        <v>0</v>
      </c>
      <c r="AD5" s="6">
        <f>IFERROR(Deaths!AD6/Confirmed!AD5, 0)</f>
        <v>0</v>
      </c>
      <c r="AE5" s="6">
        <f>IFERROR(Deaths!AE6/Confirmed!AE5, 0)</f>
        <v>0</v>
      </c>
      <c r="AF5" s="6">
        <f>IFERROR(Deaths!AF6/Confirmed!AF5, 0)</f>
        <v>0</v>
      </c>
      <c r="AG5" s="6">
        <f>IFERROR(Deaths!AG6/Confirmed!AG5, 0)</f>
        <v>0</v>
      </c>
      <c r="AH5" s="6">
        <f>IFERROR(Deaths!AH6/Confirmed!AH5, 0)</f>
        <v>0</v>
      </c>
      <c r="AI5" s="6">
        <f>IFERROR(Deaths!AI6/Confirmed!AI5, 0)</f>
        <v>0</v>
      </c>
      <c r="AJ5" s="6">
        <f>IFERROR(Deaths!AJ6/Confirmed!AJ5, 0)</f>
        <v>0</v>
      </c>
      <c r="AK5" s="6">
        <f>IFERROR(Deaths!AK6/Confirmed!AK5, 0)</f>
        <v>0</v>
      </c>
      <c r="AL5" s="6">
        <f>IFERROR(Deaths!AL6/Confirmed!AL5, 0)</f>
        <v>0</v>
      </c>
      <c r="AM5" s="6">
        <f>IFERROR(Deaths!AM6/Confirmed!AM5, 0)</f>
        <v>0</v>
      </c>
      <c r="AN5" s="6">
        <f>IFERROR(Deaths!AN6/Confirmed!AN5, 0)</f>
        <v>0</v>
      </c>
      <c r="AO5" s="6">
        <f>IFERROR(Deaths!AO6/Confirmed!AO5, 0)</f>
        <v>0</v>
      </c>
      <c r="AP5" s="6">
        <f>IFERROR(Deaths!AP6/Confirmed!AP5, 0)</f>
        <v>0</v>
      </c>
      <c r="AQ5" s="6">
        <f>IFERROR(Deaths!AQ6/Confirmed!AQ5, 0)</f>
        <v>0</v>
      </c>
      <c r="AR5" s="6">
        <f>IFERROR(Deaths!AR6/Confirmed!AR5, 0)</f>
        <v>0</v>
      </c>
      <c r="AS5" s="6">
        <f>IFERROR(Deaths!AS6/Confirmed!AS5, 0)</f>
        <v>0</v>
      </c>
      <c r="AT5" s="6">
        <f>IFERROR(Deaths!AT6/Confirmed!AT5, 0)</f>
        <v>0</v>
      </c>
      <c r="AU5" s="6">
        <f>IFERROR(Deaths!AU6/Confirmed!AU5, 0)</f>
        <v>0</v>
      </c>
      <c r="AV5" s="6">
        <f>IFERROR(Deaths!AV6/Confirmed!AV5, 0)</f>
        <v>0</v>
      </c>
      <c r="AW5" s="6">
        <f>IFERROR(Deaths!AW6/Confirmed!AW5, 0)</f>
        <v>0</v>
      </c>
      <c r="AX5" s="6">
        <f>IFERROR(Deaths!AX6/Confirmed!AX5, 0)</f>
        <v>0</v>
      </c>
      <c r="AY5" s="6">
        <f>IFERROR(Deaths!AY6/Confirmed!AY5, 0)</f>
        <v>0</v>
      </c>
      <c r="AZ5" s="6">
        <f>IFERROR(Deaths!AZ6/Confirmed!AZ5, 0)</f>
        <v>0</v>
      </c>
      <c r="BA5" s="6">
        <f>IFERROR(Deaths!BA6/Confirmed!BA5, 0)</f>
        <v>0</v>
      </c>
      <c r="BB5" s="6">
        <f>IFERROR(Deaths!BB6/Confirmed!BB5, 0)</f>
        <v>0</v>
      </c>
      <c r="BC5" s="6">
        <f>IFERROR(Deaths!BC6/Confirmed!BC5, 0)</f>
        <v>0</v>
      </c>
      <c r="BD5" s="6">
        <f>IFERROR(Deaths!BD6/Confirmed!BD5, 0)</f>
        <v>0</v>
      </c>
      <c r="BE5" s="6">
        <f>IFERROR(Deaths!BE6/Confirmed!BE5, 0)</f>
        <v>0</v>
      </c>
      <c r="BF5" s="6">
        <f>IFERROR(Deaths!BF6/Confirmed!BF5, 0)</f>
        <v>0</v>
      </c>
      <c r="BG5" s="6">
        <f>IFERROR(Deaths!BG6/Confirmed!BG5, 0)</f>
        <v>0</v>
      </c>
      <c r="BH5" s="6">
        <f>IFERROR(Deaths!BH6/Confirmed!BH5, 0)</f>
        <v>0</v>
      </c>
      <c r="BI5" s="6">
        <f>IFERROR(Deaths!BI6/Confirmed!BI5, 0)</f>
        <v>0</v>
      </c>
      <c r="BJ5" s="6">
        <f>IFERROR(Deaths!BJ6/Confirmed!BJ5, 0)</f>
        <v>0</v>
      </c>
      <c r="BK5" s="6">
        <f>IFERROR(Deaths!BK6/Confirmed!BK5, 0)</f>
        <v>0</v>
      </c>
      <c r="BL5" s="6">
        <f>IFERROR(Deaths!BL6/Confirmed!BL5, 0)</f>
        <v>0</v>
      </c>
      <c r="BM5" s="6">
        <f>IFERROR(Deaths!BM6/Confirmed!BM5, 0)</f>
        <v>0</v>
      </c>
      <c r="BN5" s="6">
        <f>IFERROR(Deaths!BN6/Confirmed!BN5, 0)</f>
        <v>0</v>
      </c>
      <c r="BO5" s="6">
        <f>IFERROR(Deaths!BO6/Confirmed!BO5, 0)</f>
        <v>8.547008547008547E-4</v>
      </c>
      <c r="BP5" s="6">
        <f>IFERROR(Deaths!BP6/Confirmed!BP5, 0)</f>
        <v>8.4245998315080029E-4</v>
      </c>
      <c r="BQ5" s="6">
        <f>IFERROR(Deaths!BQ6/Confirmed!BQ5, 0)</f>
        <v>1.5625000000000001E-3</v>
      </c>
      <c r="BR5" s="6">
        <f>IFERROR(Deaths!BR6/Confirmed!BR5, 0)</f>
        <v>2.2624434389140274E-3</v>
      </c>
      <c r="BS5" s="6">
        <f>IFERROR(Deaths!BS6/Confirmed!BS5, 0)</f>
        <v>3.6954915003695491E-3</v>
      </c>
      <c r="BT5" s="6">
        <f>IFERROR(Deaths!BT6/Confirmed!BT5, 0)</f>
        <v>3.6231884057971015E-3</v>
      </c>
      <c r="BU5" s="6">
        <f>IFERROR(Deaths!BU6/Confirmed!BU5, 0)</f>
        <v>3.4199726402188782E-3</v>
      </c>
      <c r="BV5" s="6">
        <f>IFERROR(Deaths!BV6/Confirmed!BV5, 0)</f>
        <v>5.980066445182724E-3</v>
      </c>
      <c r="BW5" s="6">
        <f>IFERROR(Deaths!BW6/Confirmed!BW5, 0)</f>
        <v>5.6782334384858045E-3</v>
      </c>
      <c r="BX5" s="6">
        <f>IFERROR(Deaths!BX6/Confirmed!BX5, 0)</f>
        <v>6.6465256797583082E-3</v>
      </c>
      <c r="BY5" s="6">
        <f>IFERROR(Deaths!BY6/Confirmed!BY5, 0)</f>
        <v>7.1174377224199285E-3</v>
      </c>
      <c r="BZ5" s="6">
        <f>IFERROR(Deaths!BZ6/Confirmed!BZ5, 0)</f>
        <v>7.4328187535734709E-3</v>
      </c>
    </row>
    <row r="6" spans="1:78" x14ac:dyDescent="0.35">
      <c r="A6" s="4" t="s">
        <v>134</v>
      </c>
      <c r="B6" s="6">
        <f>IFERROR(Deaths!B7/Confirmed!B6, 0)</f>
        <v>0</v>
      </c>
      <c r="C6" s="6">
        <f>IFERROR(Deaths!C7/Confirmed!C6, 0)</f>
        <v>0</v>
      </c>
      <c r="D6" s="6">
        <f>IFERROR(Deaths!D7/Confirmed!D6, 0)</f>
        <v>0</v>
      </c>
      <c r="E6" s="6">
        <f>IFERROR(Deaths!E7/Confirmed!E6, 0)</f>
        <v>0</v>
      </c>
      <c r="F6" s="6">
        <f>IFERROR(Deaths!F7/Confirmed!F6, 0)</f>
        <v>0</v>
      </c>
      <c r="G6" s="6">
        <f>IFERROR(Deaths!G7/Confirmed!G6, 0)</f>
        <v>0</v>
      </c>
      <c r="H6" s="6">
        <f>IFERROR(Deaths!H7/Confirmed!H6, 0)</f>
        <v>0</v>
      </c>
      <c r="I6" s="6">
        <f>IFERROR(Deaths!I7/Confirmed!I6, 0)</f>
        <v>0</v>
      </c>
      <c r="J6" s="6">
        <f>IFERROR(Deaths!J7/Confirmed!J6, 0)</f>
        <v>0</v>
      </c>
      <c r="K6" s="6">
        <f>IFERROR(Deaths!K7/Confirmed!K6, 0)</f>
        <v>0</v>
      </c>
      <c r="L6" s="6">
        <f>IFERROR(Deaths!L7/Confirmed!L6, 0)</f>
        <v>0</v>
      </c>
      <c r="M6" s="6">
        <f>IFERROR(Deaths!M7/Confirmed!M6, 0)</f>
        <v>0</v>
      </c>
      <c r="N6" s="6">
        <f>IFERROR(Deaths!N7/Confirmed!N6, 0)</f>
        <v>0</v>
      </c>
      <c r="O6" s="6">
        <f>IFERROR(Deaths!O7/Confirmed!O6, 0)</f>
        <v>0</v>
      </c>
      <c r="P6" s="6">
        <f>IFERROR(Deaths!P7/Confirmed!P6, 0)</f>
        <v>0</v>
      </c>
      <c r="Q6" s="6">
        <f>IFERROR(Deaths!Q7/Confirmed!Q6, 0)</f>
        <v>0</v>
      </c>
      <c r="R6" s="6">
        <f>IFERROR(Deaths!R7/Confirmed!R6, 0)</f>
        <v>0</v>
      </c>
      <c r="S6" s="6">
        <f>IFERROR(Deaths!S7/Confirmed!S6, 0)</f>
        <v>0</v>
      </c>
      <c r="T6" s="6">
        <f>IFERROR(Deaths!T7/Confirmed!T6, 0)</f>
        <v>0</v>
      </c>
      <c r="U6" s="6">
        <f>IFERROR(Deaths!U7/Confirmed!U6, 0)</f>
        <v>0</v>
      </c>
      <c r="V6" s="6">
        <f>IFERROR(Deaths!V7/Confirmed!V6, 0)</f>
        <v>0</v>
      </c>
      <c r="W6" s="6">
        <f>IFERROR(Deaths!W7/Confirmed!W6, 0)</f>
        <v>0</v>
      </c>
      <c r="X6" s="6">
        <f>IFERROR(Deaths!X7/Confirmed!X6, 0)</f>
        <v>0</v>
      </c>
      <c r="Y6" s="6">
        <f>IFERROR(Deaths!Y7/Confirmed!Y6, 0)</f>
        <v>0</v>
      </c>
      <c r="Z6" s="6">
        <f>IFERROR(Deaths!Z7/Confirmed!Z6, 0)</f>
        <v>0</v>
      </c>
      <c r="AA6" s="6">
        <f>IFERROR(Deaths!AA7/Confirmed!AA6, 0)</f>
        <v>0</v>
      </c>
      <c r="AB6" s="6">
        <f>IFERROR(Deaths!AB7/Confirmed!AB6, 0)</f>
        <v>0</v>
      </c>
      <c r="AC6" s="6">
        <f>IFERROR(Deaths!AC7/Confirmed!AC6, 0)</f>
        <v>0</v>
      </c>
      <c r="AD6" s="6">
        <f>IFERROR(Deaths!AD7/Confirmed!AD6, 0)</f>
        <v>0</v>
      </c>
      <c r="AE6" s="6">
        <f>IFERROR(Deaths!AE7/Confirmed!AE6, 0)</f>
        <v>0</v>
      </c>
      <c r="AF6" s="6">
        <f>IFERROR(Deaths!AF7/Confirmed!AF6, 0)</f>
        <v>0</v>
      </c>
      <c r="AG6" s="6">
        <f>IFERROR(Deaths!AG7/Confirmed!AG6, 0)</f>
        <v>0</v>
      </c>
      <c r="AH6" s="6">
        <f>IFERROR(Deaths!AH7/Confirmed!AH6, 0)</f>
        <v>0</v>
      </c>
      <c r="AI6" s="6">
        <f>IFERROR(Deaths!AI7/Confirmed!AI6, 0)</f>
        <v>0</v>
      </c>
      <c r="AJ6" s="6">
        <f>IFERROR(Deaths!AJ7/Confirmed!AJ6, 0)</f>
        <v>0</v>
      </c>
      <c r="AK6" s="6">
        <f>IFERROR(Deaths!AK7/Confirmed!AK6, 0)</f>
        <v>0</v>
      </c>
      <c r="AL6" s="6">
        <f>IFERROR(Deaths!AL7/Confirmed!AL6, 0)</f>
        <v>0</v>
      </c>
      <c r="AM6" s="6">
        <f>IFERROR(Deaths!AM7/Confirmed!AM6, 0)</f>
        <v>0</v>
      </c>
      <c r="AN6" s="6">
        <f>IFERROR(Deaths!AN7/Confirmed!AN6, 0)</f>
        <v>2.2222222222222223E-2</v>
      </c>
      <c r="AO6" s="6">
        <f>IFERROR(Deaths!AO7/Confirmed!AO6, 0)</f>
        <v>1.1904761904761904E-2</v>
      </c>
      <c r="AP6" s="6">
        <f>IFERROR(Deaths!AP7/Confirmed!AP6, 0)</f>
        <v>0.05</v>
      </c>
      <c r="AQ6" s="6">
        <f>IFERROR(Deaths!AQ7/Confirmed!AQ6, 0)</f>
        <v>4.2424242424242427E-2</v>
      </c>
      <c r="AR6" s="6">
        <f>IFERROR(Deaths!AR7/Confirmed!AR6, 0)</f>
        <v>4.954954954954955E-2</v>
      </c>
      <c r="AS6" s="6">
        <f>IFERROR(Deaths!AS7/Confirmed!AS6, 0)</f>
        <v>4.633204633204633E-2</v>
      </c>
      <c r="AT6" s="6">
        <f>IFERROR(Deaths!AT7/Confirmed!AT6, 0)</f>
        <v>3.5000000000000003E-2</v>
      </c>
      <c r="AU6" s="6">
        <f>IFERROR(Deaths!AU7/Confirmed!AU6, 0)</f>
        <v>3.4000000000000002E-2</v>
      </c>
      <c r="AV6" s="6">
        <f>IFERROR(Deaths!AV7/Confirmed!AV6, 0)</f>
        <v>3.1203566121842496E-2</v>
      </c>
      <c r="AW6" s="6">
        <f>IFERROR(Deaths!AW7/Confirmed!AW6, 0)</f>
        <v>2.0503261882572229E-2</v>
      </c>
      <c r="AX6" s="6">
        <f>IFERROR(Deaths!AX7/Confirmed!AX6, 0)</f>
        <v>1.6519174041297935E-2</v>
      </c>
      <c r="AY6" s="6">
        <f>IFERROR(Deaths!AY7/Confirmed!AY6, 0)</f>
        <v>1.5810276679841896E-2</v>
      </c>
      <c r="AZ6" s="6">
        <f>IFERROR(Deaths!AZ7/Confirmed!AZ6, 0)</f>
        <v>1.756697408871322E-2</v>
      </c>
      <c r="BA6" s="6">
        <f>IFERROR(Deaths!BA7/Confirmed!BA6, 0)</f>
        <v>8.9831804281345559E-3</v>
      </c>
      <c r="BB6" s="6">
        <f>IFERROR(Deaths!BB7/Confirmed!BB6, 0)</f>
        <v>8.4493819433578473E-3</v>
      </c>
      <c r="BC6" s="6">
        <f>IFERROR(Deaths!BC7/Confirmed!BC6, 0)</f>
        <v>8.0789946140035901E-3</v>
      </c>
      <c r="BD6" s="6">
        <f>IFERROR(Deaths!BD7/Confirmed!BD6, 0)</f>
        <v>8.549587608127138E-3</v>
      </c>
      <c r="BE6" s="6">
        <f>IFERROR(Deaths!BE7/Confirmed!BE6, 0)</f>
        <v>9.1930541368743617E-3</v>
      </c>
      <c r="BF6" s="6">
        <f>IFERROR(Deaths!BF7/Confirmed!BF6, 0)</f>
        <v>8.4831056793673622E-3</v>
      </c>
      <c r="BG6" s="6">
        <f>IFERROR(Deaths!BG7/Confirmed!BG6, 0)</f>
        <v>1.1133997661860491E-2</v>
      </c>
      <c r="BH6" s="6">
        <f>IFERROR(Deaths!BH7/Confirmed!BH6, 0)</f>
        <v>1.1954924056834884E-2</v>
      </c>
      <c r="BI6" s="6">
        <f>IFERROR(Deaths!BI7/Confirmed!BI6, 0)</f>
        <v>1.2098998975329078E-2</v>
      </c>
      <c r="BJ6" s="6">
        <f>IFERROR(Deaths!BJ7/Confirmed!BJ6, 0)</f>
        <v>1.4495272525027809E-2</v>
      </c>
      <c r="BK6" s="6">
        <f>IFERROR(Deaths!BK7/Confirmed!BK6, 0)</f>
        <v>1.5852686703096541E-2</v>
      </c>
      <c r="BL6" s="6">
        <f>IFERROR(Deaths!BL7/Confirmed!BL6, 0)</f>
        <v>1.7700890058919394E-2</v>
      </c>
      <c r="BM6" s="6">
        <f>IFERROR(Deaths!BM7/Confirmed!BM6, 0)</f>
        <v>1.9024538018782188E-2</v>
      </c>
      <c r="BN6" s="6">
        <f>IFERROR(Deaths!BN7/Confirmed!BN6, 0)</f>
        <v>2.0922022635240369E-2</v>
      </c>
      <c r="BO6" s="6">
        <f>IFERROR(Deaths!BO7/Confirmed!BO6, 0)</f>
        <v>2.4056969826077693E-2</v>
      </c>
      <c r="BP6" s="6">
        <f>IFERROR(Deaths!BP7/Confirmed!BP6, 0)</f>
        <v>2.7664368129992491E-2</v>
      </c>
      <c r="BQ6" s="6">
        <f>IFERROR(Deaths!BQ7/Confirmed!BQ6, 0)</f>
        <v>3.0795156659593058E-2</v>
      </c>
      <c r="BR6" s="6">
        <f>IFERROR(Deaths!BR7/Confirmed!BR6, 0)</f>
        <v>3.385783800991405E-2</v>
      </c>
      <c r="BS6" s="6">
        <f>IFERROR(Deaths!BS7/Confirmed!BS6, 0)</f>
        <v>4.0376135024967945E-2</v>
      </c>
      <c r="BT6" s="6">
        <f>IFERROR(Deaths!BT7/Confirmed!BT6, 0)</f>
        <v>4.568854568854569E-2</v>
      </c>
      <c r="BU6" s="6">
        <f>IFERROR(Deaths!BU7/Confirmed!BU6, 0)</f>
        <v>5.2880024985499485E-2</v>
      </c>
      <c r="BV6" s="6">
        <f>IFERROR(Deaths!BV7/Confirmed!BV6, 0)</f>
        <v>5.9455196771784999E-2</v>
      </c>
      <c r="BW6" s="6">
        <f>IFERROR(Deaths!BW7/Confirmed!BW6, 0)</f>
        <v>6.6633377718597425E-2</v>
      </c>
      <c r="BX6" s="6">
        <f>IFERROR(Deaths!BX7/Confirmed!BX6, 0)</f>
        <v>7.3067164972729901E-2</v>
      </c>
      <c r="BY6" s="6">
        <f>IFERROR(Deaths!BY7/Confirmed!BY6, 0)</f>
        <v>7.8895189317724532E-2</v>
      </c>
      <c r="BZ6" s="6">
        <f>IFERROR(Deaths!BZ7/Confirmed!BZ6, 0)</f>
        <v>8.962815798002001E-2</v>
      </c>
    </row>
    <row r="7" spans="1:78" x14ac:dyDescent="0.35">
      <c r="A7" s="4" t="s">
        <v>54</v>
      </c>
      <c r="B7" s="6">
        <f>IFERROR(Deaths!B8/Confirmed!B7, 0)</f>
        <v>0</v>
      </c>
      <c r="C7" s="6">
        <f>IFERROR(Deaths!C8/Confirmed!C7, 0)</f>
        <v>0</v>
      </c>
      <c r="D7" s="6">
        <f>IFERROR(Deaths!D8/Confirmed!D7, 0)</f>
        <v>0</v>
      </c>
      <c r="E7" s="6">
        <f>IFERROR(Deaths!E8/Confirmed!E7, 0)</f>
        <v>0</v>
      </c>
      <c r="F7" s="6">
        <f>IFERROR(Deaths!F8/Confirmed!F7, 0)</f>
        <v>0</v>
      </c>
      <c r="G7" s="6">
        <f>IFERROR(Deaths!G8/Confirmed!G7, 0)</f>
        <v>0</v>
      </c>
      <c r="H7" s="6">
        <f>IFERROR(Deaths!H8/Confirmed!H7, 0)</f>
        <v>0</v>
      </c>
      <c r="I7" s="6">
        <f>IFERROR(Deaths!I8/Confirmed!I7, 0)</f>
        <v>0</v>
      </c>
      <c r="J7" s="6">
        <f>IFERROR(Deaths!J8/Confirmed!J7, 0)</f>
        <v>0</v>
      </c>
      <c r="K7" s="6">
        <f>IFERROR(Deaths!K8/Confirmed!K7, 0)</f>
        <v>0</v>
      </c>
      <c r="L7" s="6">
        <f>IFERROR(Deaths!L8/Confirmed!L7, 0)</f>
        <v>0</v>
      </c>
      <c r="M7" s="6">
        <f>IFERROR(Deaths!M8/Confirmed!M7, 0)</f>
        <v>0</v>
      </c>
      <c r="N7" s="6">
        <f>IFERROR(Deaths!N8/Confirmed!N7, 0)</f>
        <v>0</v>
      </c>
      <c r="O7" s="6">
        <f>IFERROR(Deaths!O8/Confirmed!O7, 0)</f>
        <v>0</v>
      </c>
      <c r="P7" s="6">
        <f>IFERROR(Deaths!P8/Confirmed!P7, 0)</f>
        <v>0</v>
      </c>
      <c r="Q7" s="6">
        <f>IFERROR(Deaths!Q8/Confirmed!Q7, 0)</f>
        <v>0</v>
      </c>
      <c r="R7" s="6">
        <f>IFERROR(Deaths!R8/Confirmed!R7, 0)</f>
        <v>0</v>
      </c>
      <c r="S7" s="6">
        <f>IFERROR(Deaths!S8/Confirmed!S7, 0)</f>
        <v>0</v>
      </c>
      <c r="T7" s="6">
        <f>IFERROR(Deaths!T8/Confirmed!T7, 0)</f>
        <v>0</v>
      </c>
      <c r="U7" s="6">
        <f>IFERROR(Deaths!U8/Confirmed!U7, 0)</f>
        <v>0</v>
      </c>
      <c r="V7" s="6">
        <f>IFERROR(Deaths!V8/Confirmed!V7, 0)</f>
        <v>0</v>
      </c>
      <c r="W7" s="6">
        <f>IFERROR(Deaths!W8/Confirmed!W7, 0)</f>
        <v>0</v>
      </c>
      <c r="X7" s="6">
        <f>IFERROR(Deaths!X8/Confirmed!X7, 0)</f>
        <v>0</v>
      </c>
      <c r="Y7" s="6">
        <f>IFERROR(Deaths!Y8/Confirmed!Y7, 0)</f>
        <v>0</v>
      </c>
      <c r="Z7" s="6">
        <f>IFERROR(Deaths!Z8/Confirmed!Z7, 0)</f>
        <v>0</v>
      </c>
      <c r="AA7" s="6">
        <f>IFERROR(Deaths!AA8/Confirmed!AA7, 0)</f>
        <v>0</v>
      </c>
      <c r="AB7" s="6">
        <f>IFERROR(Deaths!AB8/Confirmed!AB7, 0)</f>
        <v>0</v>
      </c>
      <c r="AC7" s="6">
        <f>IFERROR(Deaths!AC8/Confirmed!AC7, 0)</f>
        <v>0</v>
      </c>
      <c r="AD7" s="6">
        <f>IFERROR(Deaths!AD8/Confirmed!AD7, 0)</f>
        <v>0</v>
      </c>
      <c r="AE7" s="6">
        <f>IFERROR(Deaths!AE8/Confirmed!AE7, 0)</f>
        <v>0</v>
      </c>
      <c r="AF7" s="6">
        <f>IFERROR(Deaths!AF8/Confirmed!AF7, 0)</f>
        <v>0</v>
      </c>
      <c r="AG7" s="6">
        <f>IFERROR(Deaths!AG8/Confirmed!AG7, 0)</f>
        <v>0</v>
      </c>
      <c r="AH7" s="6">
        <f>IFERROR(Deaths!AH8/Confirmed!AH7, 0)</f>
        <v>0</v>
      </c>
      <c r="AI7" s="6">
        <f>IFERROR(Deaths!AI8/Confirmed!AI7, 0)</f>
        <v>0</v>
      </c>
      <c r="AJ7" s="6">
        <f>IFERROR(Deaths!AJ8/Confirmed!AJ7, 0)</f>
        <v>0</v>
      </c>
      <c r="AK7" s="6">
        <f>IFERROR(Deaths!AK8/Confirmed!AK7, 0)</f>
        <v>0</v>
      </c>
      <c r="AL7" s="6">
        <f>IFERROR(Deaths!AL8/Confirmed!AL7, 0)</f>
        <v>0</v>
      </c>
      <c r="AM7" s="6">
        <f>IFERROR(Deaths!AM8/Confirmed!AM7, 0)</f>
        <v>0</v>
      </c>
      <c r="AN7" s="6">
        <f>IFERROR(Deaths!AN8/Confirmed!AN7, 0)</f>
        <v>0</v>
      </c>
      <c r="AO7" s="6">
        <f>IFERROR(Deaths!AO8/Confirmed!AO7, 0)</f>
        <v>0</v>
      </c>
      <c r="AP7" s="6">
        <f>IFERROR(Deaths!AP8/Confirmed!AP7, 0)</f>
        <v>0</v>
      </c>
      <c r="AQ7" s="6">
        <f>IFERROR(Deaths!AQ8/Confirmed!AQ7, 0)</f>
        <v>8.4745762711864406E-3</v>
      </c>
      <c r="AR7" s="6">
        <f>IFERROR(Deaths!AR8/Confirmed!AR7, 0)</f>
        <v>1.3422818791946308E-2</v>
      </c>
      <c r="AS7" s="6">
        <f>IFERROR(Deaths!AS8/Confirmed!AS7, 0)</f>
        <v>1.3824884792626729E-2</v>
      </c>
      <c r="AT7" s="6">
        <f>IFERROR(Deaths!AT8/Confirmed!AT7, 0)</f>
        <v>1.9083969465648856E-2</v>
      </c>
      <c r="AU7" s="6">
        <f>IFERROR(Deaths!AU8/Confirmed!AU7, 0)</f>
        <v>2.4875621890547265E-2</v>
      </c>
      <c r="AV7" s="6">
        <f>IFERROR(Deaths!AV8/Confirmed!AV7, 0)</f>
        <v>3.2818532818532815E-2</v>
      </c>
      <c r="AW7" s="6">
        <f>IFERROR(Deaths!AW8/Confirmed!AW7, 0)</f>
        <v>4.8027444253859346E-2</v>
      </c>
      <c r="AX7" s="6">
        <f>IFERROR(Deaths!AX8/Confirmed!AX7, 0)</f>
        <v>3.6496350364963501E-2</v>
      </c>
      <c r="AY7" s="6">
        <f>IFERROR(Deaths!AY8/Confirmed!AY7, 0)</f>
        <v>4.2154566744730677E-2</v>
      </c>
      <c r="AZ7" s="6">
        <f>IFERROR(Deaths!AZ8/Confirmed!AZ7, 0)</f>
        <v>3.3072760072158751E-2</v>
      </c>
      <c r="BA7" s="6">
        <f>IFERROR(Deaths!BA8/Confirmed!BA7, 0)</f>
        <v>6.1037173015144559E-2</v>
      </c>
      <c r="BB7" s="6">
        <f>IFERROR(Deaths!BB8/Confirmed!BB7, 0)</f>
        <v>7.1507150715071507E-2</v>
      </c>
      <c r="BC7" s="6">
        <f>IFERROR(Deaths!BC8/Confirmed!BC7, 0)</f>
        <v>8.2595027150614467E-2</v>
      </c>
      <c r="BD7" s="6">
        <f>IFERROR(Deaths!BD8/Confirmed!BD7, 0)</f>
        <v>7.3834196891191708E-2</v>
      </c>
      <c r="BE7" s="6">
        <f>IFERROR(Deaths!BE8/Confirmed!BE7, 0)</f>
        <v>8.3008877121943617E-2</v>
      </c>
      <c r="BF7" s="6">
        <f>IFERROR(Deaths!BF8/Confirmed!BF7, 0)</f>
        <v>8.0046254657587051E-2</v>
      </c>
      <c r="BG7" s="6">
        <f>IFERROR(Deaths!BG8/Confirmed!BG7, 0)</f>
        <v>6.0376809485705972E-2</v>
      </c>
      <c r="BH7" s="6">
        <f>IFERROR(Deaths!BH8/Confirmed!BH7, 0)</f>
        <v>5.411715871945208E-2</v>
      </c>
      <c r="BI7" s="6">
        <f>IFERROR(Deaths!BI8/Confirmed!BI7, 0)</f>
        <v>5.37109375E-2</v>
      </c>
      <c r="BJ7" s="6">
        <f>IFERROR(Deaths!BJ8/Confirmed!BJ7, 0)</f>
        <v>5.3251592739511959E-2</v>
      </c>
      <c r="BK7" s="6">
        <f>IFERROR(Deaths!BK8/Confirmed!BK7, 0)</f>
        <v>5.2706000410518393E-2</v>
      </c>
      <c r="BL7" s="6">
        <f>IFERROR(Deaths!BL8/Confirmed!BL7, 0)</f>
        <v>5.2251581689616675E-2</v>
      </c>
      <c r="BM7" s="6">
        <f>IFERROR(Deaths!BM8/Confirmed!BM7, 0)</f>
        <v>5.5444069445711334E-2</v>
      </c>
      <c r="BN7" s="6">
        <f>IFERROR(Deaths!BN8/Confirmed!BN7, 0)</f>
        <v>5.206593826041319E-2</v>
      </c>
      <c r="BO7" s="6">
        <f>IFERROR(Deaths!BO8/Confirmed!BO7, 0)</f>
        <v>5.0542510599368463E-2</v>
      </c>
      <c r="BP7" s="6">
        <f>IFERROR(Deaths!BP8/Confirmed!BP7, 0)</f>
        <v>4.9243484416931459E-2</v>
      </c>
      <c r="BQ7" s="6">
        <f>IFERROR(Deaths!BQ8/Confirmed!BQ7, 0)</f>
        <v>4.8279385986700639E-2</v>
      </c>
      <c r="BR7" s="6">
        <f>IFERROR(Deaths!BR8/Confirmed!BR7, 0)</f>
        <v>4.7677601537349311E-2</v>
      </c>
      <c r="BS7" s="6">
        <f>IFERROR(Deaths!BS8/Confirmed!BS7, 0)</f>
        <v>4.4980124566885618E-2</v>
      </c>
      <c r="BT7" s="6">
        <f>IFERROR(Deaths!BT8/Confirmed!BT7, 0)</f>
        <v>4.3993588662055001E-2</v>
      </c>
      <c r="BU7" s="6">
        <f>IFERROR(Deaths!BU8/Confirmed!BU7, 0)</f>
        <v>4.2476684618415868E-2</v>
      </c>
      <c r="BV7" s="6">
        <f>IFERROR(Deaths!BV8/Confirmed!BV7, 0)</f>
        <v>4.0633413888949366E-2</v>
      </c>
      <c r="BW7" s="6">
        <f>IFERROR(Deaths!BW8/Confirmed!BW7, 0)</f>
        <v>3.8682208191678807E-2</v>
      </c>
      <c r="BX7" s="6">
        <f>IFERROR(Deaths!BX8/Confirmed!BX7, 0)</f>
        <v>3.7502373380168035E-2</v>
      </c>
      <c r="BY7" s="6">
        <f>IFERROR(Deaths!BY8/Confirmed!BY7, 0)</f>
        <v>3.6384512377716019E-2</v>
      </c>
      <c r="BZ7" s="6">
        <f>IFERROR(Deaths!BZ8/Confirmed!BZ7, 0)</f>
        <v>3.5447210283098156E-2</v>
      </c>
    </row>
    <row r="8" spans="1:78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2020-04-08T09:27:49Z</dcterms:modified>
</cp:coreProperties>
</file>