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F5815604-1D97-4DB4-A633-747A71E4CA98}" xr6:coauthVersionLast="45" xr6:coauthVersionMax="45" xr10:uidLastSave="{00000000-0000-0000-0000-000000000000}"/>
  <bookViews>
    <workbookView xWindow="950" yWindow="1860" windowWidth="25390" windowHeight="19740" tabRatio="884" firstSheet="1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19" i="12" l="1"/>
  <c r="EO18" i="12"/>
  <c r="EO17" i="12"/>
  <c r="EO16" i="12"/>
  <c r="EO15" i="12"/>
  <c r="EO14" i="12"/>
  <c r="EO13" i="12"/>
  <c r="EO12" i="12"/>
  <c r="EO9" i="12"/>
  <c r="EO8" i="12"/>
  <c r="EO7" i="12"/>
  <c r="EO6" i="12"/>
  <c r="EO5" i="12"/>
  <c r="EO4" i="12"/>
  <c r="EO3" i="12"/>
  <c r="EO2" i="12"/>
  <c r="EO1" i="12"/>
  <c r="EO11" i="12" s="1"/>
  <c r="EN9" i="9"/>
  <c r="EN8" i="9"/>
  <c r="EN7" i="9"/>
  <c r="EN6" i="9"/>
  <c r="EN5" i="9"/>
  <c r="EN4" i="9"/>
  <c r="EN3" i="9"/>
  <c r="EN2" i="9"/>
  <c r="EN1" i="9"/>
  <c r="EN9" i="11"/>
  <c r="EN8" i="11"/>
  <c r="EN7" i="11"/>
  <c r="EN6" i="11"/>
  <c r="EN5" i="11"/>
  <c r="EN4" i="11"/>
  <c r="EN3" i="11"/>
  <c r="EN2" i="11"/>
  <c r="EN1" i="11"/>
  <c r="EN60" i="7"/>
  <c r="EN59" i="7"/>
  <c r="EN58" i="7"/>
  <c r="EN57" i="7"/>
  <c r="EN10" i="7"/>
  <c r="EN9" i="7"/>
  <c r="EN8" i="7"/>
  <c r="EN7" i="7"/>
  <c r="EN6" i="7"/>
  <c r="EN56" i="7" s="1"/>
  <c r="EN5" i="7"/>
  <c r="EN55" i="7" s="1"/>
  <c r="EN4" i="7"/>
  <c r="EN54" i="7" s="1"/>
  <c r="EN3" i="7"/>
  <c r="EN53" i="7" s="1"/>
  <c r="EN2" i="7"/>
  <c r="EN52" i="7" s="1"/>
  <c r="EN58" i="10"/>
  <c r="EN57" i="10"/>
  <c r="EN56" i="10"/>
  <c r="EN55" i="10"/>
  <c r="EN54" i="10"/>
  <c r="EN53" i="10"/>
  <c r="EN10" i="10"/>
  <c r="EN9" i="10"/>
  <c r="EN8" i="10"/>
  <c r="EN7" i="10"/>
  <c r="EN6" i="10"/>
  <c r="EN5" i="10"/>
  <c r="EN4" i="10"/>
  <c r="EN52" i="10" s="1"/>
  <c r="EN3" i="10"/>
  <c r="EN51" i="10" s="1"/>
  <c r="EN2" i="10"/>
  <c r="EN50" i="10" s="1"/>
  <c r="EN58" i="4"/>
  <c r="EN57" i="4"/>
  <c r="EN56" i="4"/>
  <c r="EN55" i="4"/>
  <c r="EN54" i="4"/>
  <c r="EN9" i="4"/>
  <c r="EN8" i="4"/>
  <c r="EN7" i="4"/>
  <c r="EN6" i="4"/>
  <c r="EN5" i="4"/>
  <c r="EN4" i="4"/>
  <c r="EN53" i="4" s="1"/>
  <c r="EN3" i="4"/>
  <c r="EN52" i="4" s="1"/>
  <c r="EN2" i="4"/>
  <c r="EN51" i="4" s="1"/>
  <c r="EN1" i="4"/>
  <c r="EN50" i="4" s="1"/>
  <c r="EQ1" i="3"/>
  <c r="EQ1" i="8"/>
  <c r="EQ1" i="6"/>
  <c r="EN9" i="12" l="1"/>
  <c r="EN8" i="12"/>
  <c r="EN1" i="12"/>
  <c r="EN11" i="12" s="1"/>
  <c r="EM9" i="9"/>
  <c r="EM8" i="9"/>
  <c r="EM1" i="9"/>
  <c r="EM8" i="11"/>
  <c r="EM7" i="11"/>
  <c r="EM1" i="11"/>
  <c r="EM10" i="7"/>
  <c r="EN19" i="12" s="1"/>
  <c r="EM9" i="7"/>
  <c r="EN18" i="12" s="1"/>
  <c r="EM8" i="7"/>
  <c r="EN17" i="12" s="1"/>
  <c r="EM7" i="7"/>
  <c r="EN16" i="12" s="1"/>
  <c r="EM6" i="7"/>
  <c r="EM5" i="7"/>
  <c r="EM4" i="7"/>
  <c r="EN13" i="12" s="1"/>
  <c r="EM2" i="7"/>
  <c r="EM52" i="7" s="1"/>
  <c r="EM50" i="10"/>
  <c r="EM10" i="10"/>
  <c r="EM9" i="11" s="1"/>
  <c r="EM9" i="10"/>
  <c r="EM8" i="10"/>
  <c r="EM7" i="10"/>
  <c r="EM6" i="10"/>
  <c r="EM5" i="10"/>
  <c r="EM4" i="10"/>
  <c r="EM2" i="10"/>
  <c r="EM9" i="4"/>
  <c r="EM8" i="4"/>
  <c r="EM7" i="4"/>
  <c r="EM6" i="4"/>
  <c r="EM5" i="4"/>
  <c r="EM5" i="9" s="1"/>
  <c r="EM4" i="4"/>
  <c r="EM3" i="4"/>
  <c r="EM1" i="4"/>
  <c r="EM50" i="4" s="1"/>
  <c r="EP1" i="3"/>
  <c r="EM3" i="7" s="1"/>
  <c r="EP1" i="8"/>
  <c r="EM3" i="10" s="1"/>
  <c r="EP1" i="6"/>
  <c r="EM2" i="4" s="1"/>
  <c r="EN12" i="12" l="1"/>
  <c r="EM3" i="9"/>
  <c r="EN14" i="12"/>
  <c r="EN15" i="12"/>
  <c r="EM5" i="11"/>
  <c r="EM6" i="11"/>
  <c r="EM59" i="7"/>
  <c r="EM4" i="9"/>
  <c r="EM60" i="7"/>
  <c r="EM2" i="11"/>
  <c r="EM54" i="10"/>
  <c r="EM52" i="10"/>
  <c r="EM58" i="10"/>
  <c r="EM3" i="11"/>
  <c r="EM4" i="11"/>
  <c r="EM2" i="9"/>
  <c r="EN2" i="12"/>
  <c r="EN4" i="12"/>
  <c r="EM57" i="4"/>
  <c r="EN5" i="12"/>
  <c r="EN6" i="12"/>
  <c r="EM56" i="4"/>
  <c r="EN3" i="12"/>
  <c r="EN7" i="12"/>
  <c r="EM52" i="4"/>
  <c r="EM54" i="4"/>
  <c r="EM6" i="9"/>
  <c r="EM7" i="9"/>
  <c r="EM1" i="12"/>
  <c r="EM11" i="12" s="1"/>
  <c r="EL17" i="12"/>
  <c r="EL15" i="12"/>
  <c r="EL8" i="12"/>
  <c r="EL7" i="12"/>
  <c r="EL5" i="12"/>
  <c r="EL1" i="12"/>
  <c r="EL11" i="12" s="1"/>
  <c r="EK19" i="12"/>
  <c r="EK18" i="12"/>
  <c r="EK16" i="12"/>
  <c r="EK9" i="12"/>
  <c r="EK1" i="12"/>
  <c r="EK11" i="12" s="1"/>
  <c r="EL1" i="9"/>
  <c r="EK1" i="9"/>
  <c r="EJ1" i="9"/>
  <c r="EL8" i="11"/>
  <c r="EL3" i="11"/>
  <c r="EL1" i="11"/>
  <c r="EK1" i="11"/>
  <c r="EJ1" i="11"/>
  <c r="EL60" i="7"/>
  <c r="EL10" i="7"/>
  <c r="EM19" i="12" s="1"/>
  <c r="EL9" i="7"/>
  <c r="EM18" i="12" s="1"/>
  <c r="EL8" i="7"/>
  <c r="EM17" i="12" s="1"/>
  <c r="EL7" i="7"/>
  <c r="EM57" i="7" s="1"/>
  <c r="EL6" i="7"/>
  <c r="EM56" i="7" s="1"/>
  <c r="EL5" i="7"/>
  <c r="EM55" i="7" s="1"/>
  <c r="EL4" i="7"/>
  <c r="EM54" i="7" s="1"/>
  <c r="EL2" i="7"/>
  <c r="EL52" i="7" s="1"/>
  <c r="EK58" i="7"/>
  <c r="EK57" i="7"/>
  <c r="EK10" i="7"/>
  <c r="EL19" i="12" s="1"/>
  <c r="EK9" i="7"/>
  <c r="EK59" i="7" s="1"/>
  <c r="EK8" i="7"/>
  <c r="EK7" i="7"/>
  <c r="EL16" i="12" s="1"/>
  <c r="EK6" i="7"/>
  <c r="EK5" i="7"/>
  <c r="EL14" i="12" s="1"/>
  <c r="EK4" i="7"/>
  <c r="EK2" i="7"/>
  <c r="EK52" i="7" s="1"/>
  <c r="EJ10" i="7"/>
  <c r="EJ9" i="7"/>
  <c r="EJ8" i="7"/>
  <c r="EJ7" i="11" s="1"/>
  <c r="EJ7" i="7"/>
  <c r="EJ6" i="11" s="1"/>
  <c r="EJ6" i="7"/>
  <c r="EJ5" i="9" s="1"/>
  <c r="EJ5" i="7"/>
  <c r="EK14" i="12" s="1"/>
  <c r="EJ4" i="7"/>
  <c r="EK13" i="12" s="1"/>
  <c r="EJ2" i="7"/>
  <c r="EJ52" i="7" s="1"/>
  <c r="EL10" i="10"/>
  <c r="EL9" i="10"/>
  <c r="EL57" i="10" s="1"/>
  <c r="EL8" i="10"/>
  <c r="EM56" i="10" s="1"/>
  <c r="EL7" i="10"/>
  <c r="EM55" i="10" s="1"/>
  <c r="EL6" i="10"/>
  <c r="EL5" i="10"/>
  <c r="EL53" i="10" s="1"/>
  <c r="EL4" i="10"/>
  <c r="EL2" i="10"/>
  <c r="EL50" i="10" s="1"/>
  <c r="EK10" i="10"/>
  <c r="EK58" i="10" s="1"/>
  <c r="EK9" i="10"/>
  <c r="EK8" i="10"/>
  <c r="EK7" i="11" s="1"/>
  <c r="EK7" i="10"/>
  <c r="EK55" i="10" s="1"/>
  <c r="EK6" i="10"/>
  <c r="EK54" i="10" s="1"/>
  <c r="EK5" i="10"/>
  <c r="EK4" i="10"/>
  <c r="EK52" i="10" s="1"/>
  <c r="EK2" i="10"/>
  <c r="EK50" i="10" s="1"/>
  <c r="EJ10" i="10"/>
  <c r="EJ9" i="11" s="1"/>
  <c r="EJ9" i="10"/>
  <c r="EJ8" i="11" s="1"/>
  <c r="EJ8" i="10"/>
  <c r="EJ7" i="10"/>
  <c r="EJ6" i="10"/>
  <c r="EJ5" i="10"/>
  <c r="EJ4" i="10"/>
  <c r="EJ2" i="10"/>
  <c r="EJ50" i="10" s="1"/>
  <c r="EL56" i="4"/>
  <c r="EL9" i="4"/>
  <c r="EM58" i="4" s="1"/>
  <c r="EL8" i="4"/>
  <c r="EL8" i="9" s="1"/>
  <c r="EL7" i="4"/>
  <c r="EL7" i="9" s="1"/>
  <c r="EL6" i="4"/>
  <c r="EL55" i="4" s="1"/>
  <c r="EL5" i="4"/>
  <c r="EL4" i="4"/>
  <c r="EL4" i="9" s="1"/>
  <c r="EL3" i="4"/>
  <c r="EL3" i="9" s="1"/>
  <c r="EL1" i="4"/>
  <c r="EL50" i="4" s="1"/>
  <c r="EK56" i="4"/>
  <c r="EK55" i="4"/>
  <c r="EK9" i="4"/>
  <c r="EK58" i="4" s="1"/>
  <c r="EK8" i="4"/>
  <c r="EK7" i="4"/>
  <c r="EK6" i="4"/>
  <c r="EK6" i="9" s="1"/>
  <c r="EK5" i="4"/>
  <c r="EK54" i="4" s="1"/>
  <c r="EK4" i="4"/>
  <c r="EK53" i="4" s="1"/>
  <c r="EK3" i="4"/>
  <c r="EK52" i="4" s="1"/>
  <c r="EK1" i="4"/>
  <c r="EK50" i="4" s="1"/>
  <c r="EJ9" i="4"/>
  <c r="EJ9" i="9" s="1"/>
  <c r="EJ8" i="4"/>
  <c r="EJ7" i="4"/>
  <c r="EJ6" i="4"/>
  <c r="EJ6" i="9" s="1"/>
  <c r="EJ5" i="4"/>
  <c r="EK5" i="12" s="1"/>
  <c r="EJ4" i="4"/>
  <c r="EK4" i="12" s="1"/>
  <c r="EJ3" i="4"/>
  <c r="EJ3" i="9" s="1"/>
  <c r="EJ1" i="4"/>
  <c r="EJ50" i="4" s="1"/>
  <c r="EO1" i="3"/>
  <c r="EL3" i="7" s="1"/>
  <c r="EM53" i="7" s="1"/>
  <c r="EN1" i="3"/>
  <c r="EK3" i="7" s="1"/>
  <c r="EM1" i="3"/>
  <c r="EJ3" i="7" s="1"/>
  <c r="EO1" i="8"/>
  <c r="EL3" i="10" s="1"/>
  <c r="EM51" i="10" s="1"/>
  <c r="EN1" i="8"/>
  <c r="EK3" i="10" s="1"/>
  <c r="EM1" i="8"/>
  <c r="EJ3" i="10" s="1"/>
  <c r="EO1" i="6"/>
  <c r="EL2" i="4" s="1"/>
  <c r="EM51" i="4" s="1"/>
  <c r="EN1" i="6"/>
  <c r="EK2" i="4" s="1"/>
  <c r="EM1" i="6"/>
  <c r="EJ2" i="4" s="1"/>
  <c r="EJ8" i="9" l="1"/>
  <c r="EK60" i="7"/>
  <c r="EL7" i="11"/>
  <c r="EM58" i="7"/>
  <c r="EJ4" i="9"/>
  <c r="EK54" i="7"/>
  <c r="EJ4" i="11"/>
  <c r="EK55" i="7"/>
  <c r="EM15" i="12"/>
  <c r="EJ5" i="11"/>
  <c r="EK56" i="7"/>
  <c r="EL58" i="7"/>
  <c r="EL59" i="7"/>
  <c r="EK15" i="12"/>
  <c r="EK56" i="10"/>
  <c r="EL4" i="11"/>
  <c r="EL5" i="11"/>
  <c r="EL52" i="10"/>
  <c r="EL6" i="11"/>
  <c r="EL58" i="10"/>
  <c r="EK8" i="11"/>
  <c r="EM57" i="10"/>
  <c r="EL56" i="10"/>
  <c r="EM53" i="10"/>
  <c r="EL57" i="4"/>
  <c r="EL53" i="4"/>
  <c r="EL4" i="12"/>
  <c r="EM53" i="4"/>
  <c r="EM6" i="12"/>
  <c r="EK4" i="9"/>
  <c r="EK7" i="9"/>
  <c r="EM55" i="4"/>
  <c r="EL54" i="4"/>
  <c r="EK6" i="12"/>
  <c r="EM5" i="12"/>
  <c r="EK53" i="7"/>
  <c r="EL12" i="12"/>
  <c r="EK12" i="12"/>
  <c r="EL53" i="7"/>
  <c r="EM12" i="12"/>
  <c r="EJ7" i="9"/>
  <c r="EL18" i="12"/>
  <c r="EK17" i="12"/>
  <c r="EL54" i="7"/>
  <c r="EK3" i="11"/>
  <c r="EK4" i="11"/>
  <c r="EK8" i="9"/>
  <c r="EL9" i="9"/>
  <c r="EM13" i="12"/>
  <c r="EL6" i="9"/>
  <c r="EM14" i="12"/>
  <c r="EL55" i="7"/>
  <c r="EM16" i="12"/>
  <c r="EL56" i="7"/>
  <c r="EL57" i="7"/>
  <c r="EL13" i="12"/>
  <c r="EJ2" i="11"/>
  <c r="EL51" i="10"/>
  <c r="EL2" i="11"/>
  <c r="EK51" i="10"/>
  <c r="EK2" i="11"/>
  <c r="EL9" i="11"/>
  <c r="EL54" i="10"/>
  <c r="EL55" i="10"/>
  <c r="EK5" i="11"/>
  <c r="EK6" i="11"/>
  <c r="EK53" i="10"/>
  <c r="EK9" i="11"/>
  <c r="EJ3" i="11"/>
  <c r="EK57" i="10"/>
  <c r="EK51" i="4"/>
  <c r="EL2" i="12"/>
  <c r="EK2" i="9"/>
  <c r="EK2" i="12"/>
  <c r="EJ2" i="9"/>
  <c r="EL51" i="4"/>
  <c r="EL2" i="9"/>
  <c r="EM2" i="12"/>
  <c r="EM3" i="12"/>
  <c r="EK57" i="4"/>
  <c r="EL58" i="4"/>
  <c r="EK9" i="9"/>
  <c r="EK7" i="12"/>
  <c r="EL6" i="12"/>
  <c r="EM4" i="12"/>
  <c r="EL9" i="12"/>
  <c r="EM7" i="12"/>
  <c r="EL52" i="4"/>
  <c r="EM8" i="12"/>
  <c r="EL5" i="9"/>
  <c r="EM9" i="12"/>
  <c r="EK8" i="12"/>
  <c r="EK3" i="9"/>
  <c r="EK5" i="9"/>
  <c r="EK3" i="12"/>
  <c r="EL3" i="12"/>
  <c r="EJ1" i="12"/>
  <c r="EJ11" i="12" s="1"/>
  <c r="EI1" i="9"/>
  <c r="EI1" i="11"/>
  <c r="EI10" i="7"/>
  <c r="EJ60" i="7" s="1"/>
  <c r="EI9" i="7"/>
  <c r="EI8" i="7"/>
  <c r="EI7" i="7"/>
  <c r="EJ57" i="7" s="1"/>
  <c r="EI6" i="7"/>
  <c r="EI5" i="7"/>
  <c r="EJ14" i="12" s="1"/>
  <c r="EI4" i="7"/>
  <c r="EJ54" i="7" s="1"/>
  <c r="EI2" i="7"/>
  <c r="EI52" i="7" s="1"/>
  <c r="EI10" i="10"/>
  <c r="EJ58" i="10" s="1"/>
  <c r="EI9" i="10"/>
  <c r="EJ57" i="10" s="1"/>
  <c r="EI8" i="10"/>
  <c r="EJ56" i="10" s="1"/>
  <c r="EI7" i="10"/>
  <c r="EJ55" i="10" s="1"/>
  <c r="EI6" i="10"/>
  <c r="EJ54" i="10" s="1"/>
  <c r="EI5" i="10"/>
  <c r="EJ53" i="10" s="1"/>
  <c r="EI4" i="10"/>
  <c r="EJ52" i="10" s="1"/>
  <c r="EI2" i="10"/>
  <c r="EI50" i="10" s="1"/>
  <c r="EI9" i="4"/>
  <c r="EI8" i="4"/>
  <c r="EJ57" i="4" s="1"/>
  <c r="EI7" i="4"/>
  <c r="EI6" i="4"/>
  <c r="EJ55" i="4" s="1"/>
  <c r="EI5" i="4"/>
  <c r="EJ54" i="4" s="1"/>
  <c r="EI4" i="4"/>
  <c r="EJ4" i="12" s="1"/>
  <c r="EI3" i="4"/>
  <c r="EJ3" i="12" s="1"/>
  <c r="EI1" i="4"/>
  <c r="EI50" i="4" s="1"/>
  <c r="EL1" i="3"/>
  <c r="EI3" i="7" s="1"/>
  <c r="EJ53" i="7" s="1"/>
  <c r="EL1" i="8"/>
  <c r="EI3" i="10" s="1"/>
  <c r="EJ51" i="10" s="1"/>
  <c r="EL1" i="6"/>
  <c r="EI2" i="4" s="1"/>
  <c r="EJ51" i="4" s="1"/>
  <c r="EJ17" i="12" l="1"/>
  <c r="EJ58" i="7"/>
  <c r="EJ15" i="12"/>
  <c r="EJ56" i="7"/>
  <c r="EI9" i="11"/>
  <c r="EJ55" i="7"/>
  <c r="EJ16" i="12"/>
  <c r="EJ18" i="12"/>
  <c r="EJ59" i="7"/>
  <c r="EJ19" i="12"/>
  <c r="EI5" i="11"/>
  <c r="EI6" i="11"/>
  <c r="EI7" i="9"/>
  <c r="EJ56" i="4"/>
  <c r="EJ53" i="4"/>
  <c r="EI9" i="9"/>
  <c r="EJ58" i="4"/>
  <c r="EJ52" i="4"/>
  <c r="EJ5" i="12"/>
  <c r="EJ12" i="12"/>
  <c r="EI8" i="9"/>
  <c r="EJ13" i="12"/>
  <c r="EI4" i="11"/>
  <c r="EI2" i="11"/>
  <c r="EI7" i="11"/>
  <c r="EI8" i="11"/>
  <c r="EI3" i="11"/>
  <c r="EI2" i="9"/>
  <c r="EJ2" i="12"/>
  <c r="EJ6" i="12"/>
  <c r="EJ7" i="12"/>
  <c r="EJ8" i="12"/>
  <c r="EJ9" i="12"/>
  <c r="EI3" i="9"/>
  <c r="EI4" i="9"/>
  <c r="EI5" i="9"/>
  <c r="EI6" i="9"/>
  <c r="EI14" i="12"/>
  <c r="EI1" i="12"/>
  <c r="EI11" i="12" s="1"/>
  <c r="EH1" i="12"/>
  <c r="EH1" i="9"/>
  <c r="EH1" i="11"/>
  <c r="EH10" i="7"/>
  <c r="EI60" i="7" s="1"/>
  <c r="EH9" i="7"/>
  <c r="EI59" i="7" s="1"/>
  <c r="EH8" i="7"/>
  <c r="EI17" i="12" s="1"/>
  <c r="EH7" i="7"/>
  <c r="EH6" i="7"/>
  <c r="EI56" i="7" s="1"/>
  <c r="EH5" i="7"/>
  <c r="EI55" i="7" s="1"/>
  <c r="EH4" i="7"/>
  <c r="EI54" i="7" s="1"/>
  <c r="EH2" i="7"/>
  <c r="EH52" i="7" s="1"/>
  <c r="EH10" i="10"/>
  <c r="EI58" i="10" s="1"/>
  <c r="EH9" i="10"/>
  <c r="EI57" i="10" s="1"/>
  <c r="EH8" i="10"/>
  <c r="EI56" i="10" s="1"/>
  <c r="EH7" i="10"/>
  <c r="EI55" i="10" s="1"/>
  <c r="EH6" i="10"/>
  <c r="EH5" i="10"/>
  <c r="EI53" i="10" s="1"/>
  <c r="EH4" i="10"/>
  <c r="EI52" i="10" s="1"/>
  <c r="EH2" i="10"/>
  <c r="EH50" i="10" s="1"/>
  <c r="EH9" i="4"/>
  <c r="EI9" i="12" s="1"/>
  <c r="EH8" i="4"/>
  <c r="EI57" i="4" s="1"/>
  <c r="EH7" i="4"/>
  <c r="EI56" i="4" s="1"/>
  <c r="EH6" i="4"/>
  <c r="EI55" i="4" s="1"/>
  <c r="EH5" i="4"/>
  <c r="EH4" i="4"/>
  <c r="EI53" i="4" s="1"/>
  <c r="EH3" i="4"/>
  <c r="EI3" i="12" s="1"/>
  <c r="EH1" i="4"/>
  <c r="EH50" i="4" s="1"/>
  <c r="EK1" i="3"/>
  <c r="EH3" i="7" s="1"/>
  <c r="EI53" i="7" s="1"/>
  <c r="EK1" i="8"/>
  <c r="EH3" i="10" s="1"/>
  <c r="EI51" i="10" s="1"/>
  <c r="EK1" i="6"/>
  <c r="EH2" i="4" s="1"/>
  <c r="EI51" i="4" s="1"/>
  <c r="EH5" i="9" l="1"/>
  <c r="EH5" i="11"/>
  <c r="EI15" i="12"/>
  <c r="EI18" i="12"/>
  <c r="EI19" i="12"/>
  <c r="EI54" i="4"/>
  <c r="EI52" i="4"/>
  <c r="EI58" i="7"/>
  <c r="EI16" i="12"/>
  <c r="EI57" i="7"/>
  <c r="EH4" i="11"/>
  <c r="EI54" i="10"/>
  <c r="EH8" i="11"/>
  <c r="EI58" i="4"/>
  <c r="EI12" i="12"/>
  <c r="EH3" i="11"/>
  <c r="EH6" i="9"/>
  <c r="EH3" i="9"/>
  <c r="EH7" i="9"/>
  <c r="EI13" i="12"/>
  <c r="EH6" i="11"/>
  <c r="EH2" i="11"/>
  <c r="EH7" i="11"/>
  <c r="EH9" i="11"/>
  <c r="EI2" i="12"/>
  <c r="EH2" i="9"/>
  <c r="EI5" i="12"/>
  <c r="EH8" i="9"/>
  <c r="EI6" i="12"/>
  <c r="EI7" i="12"/>
  <c r="EI8" i="12"/>
  <c r="EI4" i="12"/>
  <c r="EH9" i="9"/>
  <c r="EH56" i="4"/>
  <c r="EH54" i="4"/>
  <c r="EH4" i="9"/>
  <c r="EH11" i="12"/>
  <c r="EG1" i="9"/>
  <c r="EG1" i="11"/>
  <c r="EG10" i="7"/>
  <c r="EH60" i="7" s="1"/>
  <c r="EG9" i="7"/>
  <c r="EG8" i="7"/>
  <c r="EH17" i="12" s="1"/>
  <c r="EG7" i="7"/>
  <c r="EH16" i="12" s="1"/>
  <c r="EG6" i="7"/>
  <c r="EG5" i="7"/>
  <c r="EG4" i="7"/>
  <c r="EH54" i="7" s="1"/>
  <c r="EG2" i="7"/>
  <c r="EG52" i="7" s="1"/>
  <c r="EG10" i="10"/>
  <c r="EG9" i="10"/>
  <c r="EH57" i="10" s="1"/>
  <c r="EG8" i="10"/>
  <c r="EH56" i="10" s="1"/>
  <c r="EG7" i="10"/>
  <c r="EH55" i="10" s="1"/>
  <c r="EG6" i="10"/>
  <c r="EH54" i="10" s="1"/>
  <c r="EG5" i="10"/>
  <c r="EH53" i="10" s="1"/>
  <c r="EG4" i="10"/>
  <c r="EH52" i="10" s="1"/>
  <c r="EG2" i="10"/>
  <c r="EG50" i="10" s="1"/>
  <c r="EG9" i="4"/>
  <c r="EH9" i="12" s="1"/>
  <c r="EG8" i="4"/>
  <c r="EH8" i="12" s="1"/>
  <c r="EG7" i="4"/>
  <c r="EH7" i="12" s="1"/>
  <c r="EG6" i="4"/>
  <c r="EH6" i="12" s="1"/>
  <c r="EG5" i="4"/>
  <c r="EH5" i="12" s="1"/>
  <c r="EG4" i="4"/>
  <c r="EH4" i="12" s="1"/>
  <c r="EG3" i="4"/>
  <c r="EH3" i="12" s="1"/>
  <c r="EG1" i="4"/>
  <c r="EG50" i="4" s="1"/>
  <c r="EJ1" i="3"/>
  <c r="EG3" i="7" s="1"/>
  <c r="EH53" i="7" s="1"/>
  <c r="EJ1" i="8"/>
  <c r="EG3" i="10" s="1"/>
  <c r="EH51" i="10" s="1"/>
  <c r="EJ1" i="6"/>
  <c r="EG2" i="4" s="1"/>
  <c r="EH2" i="12" s="1"/>
  <c r="EH57" i="7" l="1"/>
  <c r="EG7" i="11"/>
  <c r="EH58" i="4"/>
  <c r="EH19" i="12"/>
  <c r="EH58" i="7"/>
  <c r="EG9" i="11"/>
  <c r="EH14" i="12"/>
  <c r="EH55" i="7"/>
  <c r="EH15" i="12"/>
  <c r="EH56" i="7"/>
  <c r="EH18" i="12"/>
  <c r="EH59" i="7"/>
  <c r="EH58" i="10"/>
  <c r="EH55" i="4"/>
  <c r="EH53" i="4"/>
  <c r="EG5" i="9"/>
  <c r="EH57" i="4"/>
  <c r="EG9" i="9"/>
  <c r="EH52" i="4"/>
  <c r="EH51" i="4"/>
  <c r="EH12" i="12"/>
  <c r="EG6" i="9"/>
  <c r="EG7" i="9"/>
  <c r="EG4" i="9"/>
  <c r="EG8" i="9"/>
  <c r="EH13" i="12"/>
  <c r="EG3" i="9"/>
  <c r="EG2" i="11"/>
  <c r="EG4" i="11"/>
  <c r="EG3" i="11"/>
  <c r="EG5" i="11"/>
  <c r="EG6" i="11"/>
  <c r="EG8" i="11"/>
  <c r="EG2" i="9"/>
  <c r="EG1" i="12"/>
  <c r="EG11" i="12" s="1"/>
  <c r="EF1" i="12"/>
  <c r="EF11" i="12" s="1"/>
  <c r="EE1" i="12"/>
  <c r="EE11" i="12" s="1"/>
  <c r="EF1" i="9"/>
  <c r="EE1" i="9"/>
  <c r="ED1" i="9"/>
  <c r="EF1" i="11"/>
  <c r="EE1" i="11"/>
  <c r="ED1" i="11"/>
  <c r="EF10" i="7"/>
  <c r="EG19" i="12" s="1"/>
  <c r="EF9" i="7"/>
  <c r="EG59" i="7" s="1"/>
  <c r="EF8" i="7"/>
  <c r="EG58" i="7" s="1"/>
  <c r="EF7" i="7"/>
  <c r="EG16" i="12" s="1"/>
  <c r="EF6" i="7"/>
  <c r="EG56" i="7" s="1"/>
  <c r="EF5" i="7"/>
  <c r="EG14" i="12" s="1"/>
  <c r="EF4" i="7"/>
  <c r="EG54" i="7" s="1"/>
  <c r="EF2" i="7"/>
  <c r="EF52" i="7" s="1"/>
  <c r="EE10" i="7"/>
  <c r="EE9" i="7"/>
  <c r="EE8" i="7"/>
  <c r="EE7" i="7"/>
  <c r="EE6" i="7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8" i="10"/>
  <c r="EF7" i="10"/>
  <c r="EG55" i="10" s="1"/>
  <c r="EF6" i="10"/>
  <c r="EG54" i="10" s="1"/>
  <c r="EF5" i="10"/>
  <c r="EG53" i="10" s="1"/>
  <c r="EF4" i="10"/>
  <c r="EF2" i="10"/>
  <c r="EF50" i="10" s="1"/>
  <c r="EE10" i="10"/>
  <c r="EE9" i="10"/>
  <c r="EE8" i="10"/>
  <c r="EE56" i="10" s="1"/>
  <c r="EE7" i="10"/>
  <c r="EE6" i="10"/>
  <c r="EE54" i="10" s="1"/>
  <c r="EE5" i="10"/>
  <c r="EE4" i="10"/>
  <c r="EE2" i="10"/>
  <c r="EE50" i="10" s="1"/>
  <c r="ED10" i="10"/>
  <c r="ED9" i="10"/>
  <c r="ED8" i="10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5" i="4" s="1"/>
  <c r="EF5" i="4"/>
  <c r="EF4" i="4"/>
  <c r="EF3" i="4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1" i="4"/>
  <c r="EE50" i="4" s="1"/>
  <c r="ED9" i="4"/>
  <c r="ED8" i="4"/>
  <c r="ED7" i="4"/>
  <c r="ED7" i="9" s="1"/>
  <c r="ED6" i="4"/>
  <c r="EE6" i="12" s="1"/>
  <c r="ED5" i="4"/>
  <c r="EE5" i="12" s="1"/>
  <c r="ED4" i="4"/>
  <c r="ED4" i="9" s="1"/>
  <c r="ED3" i="4"/>
  <c r="EE3" i="12" s="1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G51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D9" i="9" l="1"/>
  <c r="EE58" i="7"/>
  <c r="ED7" i="11"/>
  <c r="EF7" i="11"/>
  <c r="EE52" i="4"/>
  <c r="EG55" i="7"/>
  <c r="EE56" i="7"/>
  <c r="EE57" i="7"/>
  <c r="EE53" i="10"/>
  <c r="EF53" i="4"/>
  <c r="EF54" i="4"/>
  <c r="ED4" i="11"/>
  <c r="EE8" i="11"/>
  <c r="EE9" i="11"/>
  <c r="EF15" i="12"/>
  <c r="EF16" i="12"/>
  <c r="EF57" i="10"/>
  <c r="EF52" i="4"/>
  <c r="EF58" i="7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E3" i="9"/>
  <c r="EE7" i="12"/>
  <c r="EE4" i="9"/>
  <c r="EF3" i="12"/>
  <c r="ED5" i="12"/>
  <c r="ED1" i="12"/>
  <c r="ED11" i="12" s="1"/>
  <c r="EC1" i="9"/>
  <c r="EC1" i="11"/>
  <c r="EC10" i="7"/>
  <c r="ED60" i="7" s="1"/>
  <c r="EC9" i="7"/>
  <c r="ED59" i="7" s="1"/>
  <c r="EC8" i="7"/>
  <c r="ED17" i="12" s="1"/>
  <c r="EC7" i="7"/>
  <c r="ED57" i="7" s="1"/>
  <c r="EC6" i="7"/>
  <c r="ED56" i="7" s="1"/>
  <c r="EC5" i="7"/>
  <c r="ED14" i="12" s="1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D53" i="10" s="1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C4" i="4"/>
  <c r="ED53" i="4" s="1"/>
  <c r="EC3" i="4"/>
  <c r="ED52" i="4" s="1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D18" i="12" l="1"/>
  <c r="EC5" i="9"/>
  <c r="ED15" i="12"/>
  <c r="ED4" i="12"/>
  <c r="ED58" i="7"/>
  <c r="ED19" i="12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0"/>
  <c r="EA8" i="10"/>
  <c r="EA7" i="10"/>
  <c r="EA6" i="10"/>
  <c r="EA5" i="10"/>
  <c r="EA4" i="10"/>
  <c r="EA2" i="10"/>
  <c r="EA50" i="10" s="1"/>
  <c r="EB9" i="4"/>
  <c r="EB9" i="9" s="1"/>
  <c r="EB8" i="4"/>
  <c r="EB7" i="4"/>
  <c r="EC7" i="12" s="1"/>
  <c r="EB6" i="4"/>
  <c r="EB6" i="9" s="1"/>
  <c r="EB5" i="4"/>
  <c r="EC54" i="4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A4" i="11" l="1"/>
  <c r="EA9" i="11"/>
  <c r="EB5" i="9"/>
  <c r="EA6" i="11"/>
  <c r="EA7" i="11"/>
  <c r="EB9" i="11"/>
  <c r="EB57" i="7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EA57" i="4" s="1"/>
  <c r="DZ7" i="4"/>
  <c r="EA56" i="4" s="1"/>
  <c r="DZ6" i="4"/>
  <c r="EA55" i="4" s="1"/>
  <c r="DZ5" i="4"/>
  <c r="EA54" i="4" s="1"/>
  <c r="DZ4" i="4"/>
  <c r="EA53" i="4" s="1"/>
  <c r="DZ3" i="4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DZ52" i="4" l="1"/>
  <c r="EA57" i="7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X9" i="9" s="1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B9" i="9" s="1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J9" i="12"/>
  <c r="AI9" i="12"/>
  <c r="AH9" i="12"/>
  <c r="AF58" i="4"/>
  <c r="AE58" i="4"/>
  <c r="AD58" i="4"/>
  <c r="AC58" i="4"/>
  <c r="AA9" i="9"/>
  <c r="T9" i="12"/>
  <c r="S9" i="12"/>
  <c r="R9" i="12"/>
  <c r="P58" i="4"/>
  <c r="O58" i="4"/>
  <c r="N58" i="4"/>
  <c r="M58" i="4"/>
  <c r="L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K9" i="9" l="1"/>
  <c r="J9" i="9"/>
  <c r="AP9" i="9"/>
  <c r="BV9" i="9"/>
  <c r="V9" i="9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<sst xmlns="http://schemas.openxmlformats.org/spreadsheetml/2006/main" count="1359" uniqueCount="376">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</sst>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130908</c:v>
                </c:pt>
                <c:pt idx="51">
                  <c:v>145196</c:v>
                </c:pt>
                <c:pt idx="52">
                  <c:v>156272</c:v>
                </c:pt>
                <c:pt idx="53">
                  <c:v>167009</c:v>
                </c:pt>
                <c:pt idx="54">
                  <c:v>181430</c:v>
                </c:pt>
                <c:pt idx="55">
                  <c:v>196890</c:v>
                </c:pt>
                <c:pt idx="56">
                  <c:v>216121</c:v>
                </c:pt>
                <c:pt idx="57">
                  <c:v>243029</c:v>
                </c:pt>
                <c:pt idx="58">
                  <c:v>272629</c:v>
                </c:pt>
                <c:pt idx="59">
                  <c:v>304759</c:v>
                </c:pt>
                <c:pt idx="60">
                  <c:v>337501</c:v>
                </c:pt>
                <c:pt idx="61">
                  <c:v>378256</c:v>
                </c:pt>
                <c:pt idx="62">
                  <c:v>418420</c:v>
                </c:pt>
                <c:pt idx="63">
                  <c:v>467983</c:v>
                </c:pt>
                <c:pt idx="64">
                  <c:v>529951</c:v>
                </c:pt>
                <c:pt idx="65">
                  <c:v>593964</c:v>
                </c:pt>
                <c:pt idx="66">
                  <c:v>661304</c:v>
                </c:pt>
                <c:pt idx="67">
                  <c:v>720430</c:v>
                </c:pt>
                <c:pt idx="68">
                  <c:v>783275</c:v>
                </c:pt>
                <c:pt idx="69">
                  <c:v>857981</c:v>
                </c:pt>
                <c:pt idx="70">
                  <c:v>933503</c:v>
                </c:pt>
                <c:pt idx="71">
                  <c:v>1014274</c:v>
                </c:pt>
                <c:pt idx="72">
                  <c:v>1096716</c:v>
                </c:pt>
                <c:pt idx="73">
                  <c:v>1176937</c:v>
                </c:pt>
                <c:pt idx="74">
                  <c:v>1250573</c:v>
                </c:pt>
                <c:pt idx="75">
                  <c:v>1321999</c:v>
                </c:pt>
                <c:pt idx="76">
                  <c:v>1396863</c:v>
                </c:pt>
                <c:pt idx="77">
                  <c:v>1480760</c:v>
                </c:pt>
                <c:pt idx="78">
                  <c:v>1566630</c:v>
                </c:pt>
                <c:pt idx="79">
                  <c:v>1658829</c:v>
                </c:pt>
                <c:pt idx="80">
                  <c:v>1736918</c:v>
                </c:pt>
                <c:pt idx="81">
                  <c:v>1835676</c:v>
                </c:pt>
                <c:pt idx="82">
                  <c:v>1905705</c:v>
                </c:pt>
                <c:pt idx="83">
                  <c:v>1976246</c:v>
                </c:pt>
                <c:pt idx="84">
                  <c:v>2056499</c:v>
                </c:pt>
                <c:pt idx="85">
                  <c:v>2152421</c:v>
                </c:pt>
                <c:pt idx="86">
                  <c:v>2241335</c:v>
                </c:pt>
                <c:pt idx="87">
                  <c:v>2314833</c:v>
                </c:pt>
                <c:pt idx="88">
                  <c:v>2397159</c:v>
                </c:pt>
                <c:pt idx="89">
                  <c:v>2470940</c:v>
                </c:pt>
                <c:pt idx="90">
                  <c:v>2545524</c:v>
                </c:pt>
                <c:pt idx="91">
                  <c:v>2621312</c:v>
                </c:pt>
                <c:pt idx="92">
                  <c:v>2710086</c:v>
                </c:pt>
                <c:pt idx="93">
                  <c:v>2797400</c:v>
                </c:pt>
                <c:pt idx="94">
                  <c:v>2882705</c:v>
                </c:pt>
                <c:pt idx="95">
                  <c:v>2956590</c:v>
                </c:pt>
                <c:pt idx="96">
                  <c:v>3025391</c:v>
                </c:pt>
                <c:pt idx="97">
                  <c:v>3099174</c:v>
                </c:pt>
                <c:pt idx="98">
                  <c:v>3174616</c:v>
                </c:pt>
                <c:pt idx="99">
                  <c:v>3259351</c:v>
                </c:pt>
                <c:pt idx="100">
                  <c:v>3347747</c:v>
                </c:pt>
                <c:pt idx="101">
                  <c:v>3429833</c:v>
                </c:pt>
                <c:pt idx="102">
                  <c:v>3508911</c:v>
                </c:pt>
                <c:pt idx="103">
                  <c:v>3585516</c:v>
                </c:pt>
                <c:pt idx="104">
                  <c:v>3666172</c:v>
                </c:pt>
                <c:pt idx="105">
                  <c:v>3758277</c:v>
                </c:pt>
                <c:pt idx="106">
                  <c:v>3849228</c:v>
                </c:pt>
                <c:pt idx="107">
                  <c:v>3942218</c:v>
                </c:pt>
                <c:pt idx="108">
                  <c:v>4027502</c:v>
                </c:pt>
                <c:pt idx="109">
                  <c:v>4105366</c:v>
                </c:pt>
                <c:pt idx="110">
                  <c:v>4181759</c:v>
                </c:pt>
                <c:pt idx="111">
                  <c:v>4265005</c:v>
                </c:pt>
                <c:pt idx="112">
                  <c:v>4349784</c:v>
                </c:pt>
                <c:pt idx="113">
                  <c:v>4447541</c:v>
                </c:pt>
                <c:pt idx="114">
                  <c:v>4544818</c:v>
                </c:pt>
                <c:pt idx="115">
                  <c:v>4637950</c:v>
                </c:pt>
                <c:pt idx="116">
                  <c:v>4718147</c:v>
                </c:pt>
                <c:pt idx="117">
                  <c:v>4806375</c:v>
                </c:pt>
                <c:pt idx="118">
                  <c:v>4902078</c:v>
                </c:pt>
                <c:pt idx="119">
                  <c:v>5001448</c:v>
                </c:pt>
                <c:pt idx="120">
                  <c:v>5107888</c:v>
                </c:pt>
                <c:pt idx="121">
                  <c:v>5215955</c:v>
                </c:pt>
                <c:pt idx="122">
                  <c:v>5316341</c:v>
                </c:pt>
                <c:pt idx="123">
                  <c:v>5412638</c:v>
                </c:pt>
                <c:pt idx="124">
                  <c:v>5499584</c:v>
                </c:pt>
                <c:pt idx="125">
                  <c:v>5594346</c:v>
                </c:pt>
                <c:pt idx="126">
                  <c:v>5697129</c:v>
                </c:pt>
                <c:pt idx="127">
                  <c:v>5815151</c:v>
                </c:pt>
                <c:pt idx="128">
                  <c:v>5936726</c:v>
                </c:pt>
                <c:pt idx="129">
                  <c:v>6065628</c:v>
                </c:pt>
                <c:pt idx="130">
                  <c:v>6173546</c:v>
                </c:pt>
                <c:pt idx="131">
                  <c:v>6269850</c:v>
                </c:pt>
                <c:pt idx="132">
                  <c:v>6382340</c:v>
                </c:pt>
                <c:pt idx="133">
                  <c:v>6513542</c:v>
                </c:pt>
                <c:pt idx="134">
                  <c:v>6637115</c:v>
                </c:pt>
                <c:pt idx="135">
                  <c:v>6775082</c:v>
                </c:pt>
                <c:pt idx="136">
                  <c:v>6901965</c:v>
                </c:pt>
                <c:pt idx="137">
                  <c:v>7015418</c:v>
                </c:pt>
                <c:pt idx="138">
                  <c:v>7119195</c:v>
                </c:pt>
                <c:pt idx="139">
                  <c:v>7242523</c:v>
                </c:pt>
                <c:pt idx="140">
                  <c:v>7376333</c:v>
                </c:pt>
                <c:pt idx="141">
                  <c:v>7514724</c:v>
                </c:pt>
                <c:pt idx="142">
                  <c:v>7632802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302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1480</c:v>
                </c:pt>
                <c:pt idx="58">
                  <c:v>1701</c:v>
                </c:pt>
                <c:pt idx="59">
                  <c:v>1699</c:v>
                </c:pt>
                <c:pt idx="60">
                  <c:v>1918</c:v>
                </c:pt>
                <c:pt idx="61">
                  <c:v>2264</c:v>
                </c:pt>
                <c:pt idx="62">
                  <c:v>2772</c:v>
                </c:pt>
                <c:pt idx="63">
                  <c:v>2999</c:v>
                </c:pt>
                <c:pt idx="64">
                  <c:v>3503</c:v>
                </c:pt>
                <c:pt idx="65">
                  <c:v>3678</c:v>
                </c:pt>
                <c:pt idx="66">
                  <c:v>3460</c:v>
                </c:pt>
                <c:pt idx="67">
                  <c:v>4144</c:v>
                </c:pt>
                <c:pt idx="68">
                  <c:v>4832</c:v>
                </c:pt>
                <c:pt idx="69">
                  <c:v>5526</c:v>
                </c:pt>
                <c:pt idx="70">
                  <c:v>6282</c:v>
                </c:pt>
                <c:pt idx="71">
                  <c:v>5959</c:v>
                </c:pt>
                <c:pt idx="72">
                  <c:v>5825</c:v>
                </c:pt>
                <c:pt idx="73">
                  <c:v>4974</c:v>
                </c:pt>
                <c:pt idx="74">
                  <c:v>5823</c:v>
                </c:pt>
                <c:pt idx="75">
                  <c:v>7897</c:v>
                </c:pt>
                <c:pt idx="76">
                  <c:v>6686</c:v>
                </c:pt>
                <c:pt idx="77">
                  <c:v>7576</c:v>
                </c:pt>
                <c:pt idx="78">
                  <c:v>7236</c:v>
                </c:pt>
                <c:pt idx="79">
                  <c:v>6013</c:v>
                </c:pt>
                <c:pt idx="80">
                  <c:v>5690</c:v>
                </c:pt>
                <c:pt idx="81">
                  <c:v>5714</c:v>
                </c:pt>
                <c:pt idx="82">
                  <c:v>6882</c:v>
                </c:pt>
                <c:pt idx="83">
                  <c:v>8261</c:v>
                </c:pt>
                <c:pt idx="84">
                  <c:v>7266</c:v>
                </c:pt>
                <c:pt idx="85">
                  <c:v>8857</c:v>
                </c:pt>
                <c:pt idx="86">
                  <c:v>6426</c:v>
                </c:pt>
                <c:pt idx="87">
                  <c:v>4523</c:v>
                </c:pt>
                <c:pt idx="88">
                  <c:v>5389</c:v>
                </c:pt>
                <c:pt idx="89">
                  <c:v>7092</c:v>
                </c:pt>
                <c:pt idx="90">
                  <c:v>6696</c:v>
                </c:pt>
                <c:pt idx="91">
                  <c:v>6746</c:v>
                </c:pt>
                <c:pt idx="92">
                  <c:v>6338</c:v>
                </c:pt>
                <c:pt idx="93">
                  <c:v>6191</c:v>
                </c:pt>
                <c:pt idx="94">
                  <c:v>3727</c:v>
                </c:pt>
                <c:pt idx="95">
                  <c:v>4554</c:v>
                </c:pt>
                <c:pt idx="96">
                  <c:v>6355</c:v>
                </c:pt>
                <c:pt idx="97">
                  <c:v>6882</c:v>
                </c:pt>
                <c:pt idx="98">
                  <c:v>5692</c:v>
                </c:pt>
                <c:pt idx="99">
                  <c:v>5254</c:v>
                </c:pt>
                <c:pt idx="100">
                  <c:v>5187</c:v>
                </c:pt>
                <c:pt idx="101">
                  <c:v>3666</c:v>
                </c:pt>
                <c:pt idx="102">
                  <c:v>4092</c:v>
                </c:pt>
                <c:pt idx="103">
                  <c:v>5720</c:v>
                </c:pt>
                <c:pt idx="104">
                  <c:v>6583</c:v>
                </c:pt>
                <c:pt idx="105">
                  <c:v>5707</c:v>
                </c:pt>
                <c:pt idx="106">
                  <c:v>5341</c:v>
                </c:pt>
                <c:pt idx="107">
                  <c:v>4399</c:v>
                </c:pt>
                <c:pt idx="108">
                  <c:v>3424</c:v>
                </c:pt>
                <c:pt idx="109">
                  <c:v>3611</c:v>
                </c:pt>
                <c:pt idx="110">
                  <c:v>5620</c:v>
                </c:pt>
                <c:pt idx="111">
                  <c:v>5219</c:v>
                </c:pt>
                <c:pt idx="112">
                  <c:v>5273</c:v>
                </c:pt>
                <c:pt idx="113">
                  <c:v>5184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4818</c:v>
                </c:pt>
                <c:pt idx="119">
                  <c:v>4808</c:v>
                </c:pt>
                <c:pt idx="120">
                  <c:v>5293</c:v>
                </c:pt>
                <c:pt idx="121">
                  <c:v>3980</c:v>
                </c:pt>
                <c:pt idx="122">
                  <c:v>2846</c:v>
                </c:pt>
                <c:pt idx="123">
                  <c:v>1171</c:v>
                </c:pt>
                <c:pt idx="124">
                  <c:v>4222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3527</c:v>
                </c:pt>
                <c:pt idx="131">
                  <c:v>4697</c:v>
                </c:pt>
                <c:pt idx="132">
                  <c:v>5698</c:v>
                </c:pt>
                <c:pt idx="133">
                  <c:v>5173</c:v>
                </c:pt>
                <c:pt idx="134">
                  <c:v>5011</c:v>
                </c:pt>
                <c:pt idx="135">
                  <c:v>3845</c:v>
                </c:pt>
                <c:pt idx="136">
                  <c:v>2743</c:v>
                </c:pt>
                <c:pt idx="137">
                  <c:v>3747</c:v>
                </c:pt>
                <c:pt idx="138">
                  <c:v>4884</c:v>
                </c:pt>
                <c:pt idx="139">
                  <c:v>5611</c:v>
                </c:pt>
                <c:pt idx="140">
                  <c:v>4392</c:v>
                </c:pt>
                <c:pt idx="14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96</c:v>
                </c:pt>
                <c:pt idx="58">
                  <c:v>89</c:v>
                </c:pt>
                <c:pt idx="59">
                  <c:v>144</c:v>
                </c:pt>
                <c:pt idx="60">
                  <c:v>184</c:v>
                </c:pt>
                <c:pt idx="61">
                  <c:v>231</c:v>
                </c:pt>
                <c:pt idx="62">
                  <c:v>309</c:v>
                </c:pt>
                <c:pt idx="63">
                  <c:v>405</c:v>
                </c:pt>
                <c:pt idx="64">
                  <c:v>543</c:v>
                </c:pt>
                <c:pt idx="65">
                  <c:v>633</c:v>
                </c:pt>
                <c:pt idx="66">
                  <c:v>619</c:v>
                </c:pt>
                <c:pt idx="67">
                  <c:v>802</c:v>
                </c:pt>
                <c:pt idx="68">
                  <c:v>1212</c:v>
                </c:pt>
                <c:pt idx="69">
                  <c:v>1217</c:v>
                </c:pt>
                <c:pt idx="70">
                  <c:v>1561</c:v>
                </c:pt>
                <c:pt idx="71">
                  <c:v>1294</c:v>
                </c:pt>
                <c:pt idx="72">
                  <c:v>1260</c:v>
                </c:pt>
                <c:pt idx="73">
                  <c:v>1398</c:v>
                </c:pt>
                <c:pt idx="74">
                  <c:v>1654</c:v>
                </c:pt>
                <c:pt idx="75">
                  <c:v>2299</c:v>
                </c:pt>
                <c:pt idx="76">
                  <c:v>2073</c:v>
                </c:pt>
                <c:pt idx="77">
                  <c:v>2036</c:v>
                </c:pt>
                <c:pt idx="78">
                  <c:v>2064</c:v>
                </c:pt>
                <c:pt idx="79">
                  <c:v>2004</c:v>
                </c:pt>
                <c:pt idx="80">
                  <c:v>1730</c:v>
                </c:pt>
                <c:pt idx="81">
                  <c:v>1789</c:v>
                </c:pt>
                <c:pt idx="82">
                  <c:v>2384</c:v>
                </c:pt>
                <c:pt idx="83">
                  <c:v>2511</c:v>
                </c:pt>
                <c:pt idx="84">
                  <c:v>2082</c:v>
                </c:pt>
                <c:pt idx="85">
                  <c:v>2582</c:v>
                </c:pt>
                <c:pt idx="86">
                  <c:v>2341</c:v>
                </c:pt>
                <c:pt idx="87">
                  <c:v>1174</c:v>
                </c:pt>
                <c:pt idx="88">
                  <c:v>1761</c:v>
                </c:pt>
                <c:pt idx="89">
                  <c:v>2394</c:v>
                </c:pt>
                <c:pt idx="90">
                  <c:v>2332</c:v>
                </c:pt>
                <c:pt idx="91">
                  <c:v>2314</c:v>
                </c:pt>
                <c:pt idx="92">
                  <c:v>1775</c:v>
                </c:pt>
                <c:pt idx="93">
                  <c:v>2267</c:v>
                </c:pt>
                <c:pt idx="94">
                  <c:v>1141</c:v>
                </c:pt>
                <c:pt idx="95">
                  <c:v>1339</c:v>
                </c:pt>
                <c:pt idx="96">
                  <c:v>2123</c:v>
                </c:pt>
                <c:pt idx="97">
                  <c:v>2619</c:v>
                </c:pt>
                <c:pt idx="98">
                  <c:v>2036</c:v>
                </c:pt>
                <c:pt idx="99">
                  <c:v>1951</c:v>
                </c:pt>
                <c:pt idx="100">
                  <c:v>1425</c:v>
                </c:pt>
                <c:pt idx="101">
                  <c:v>1320</c:v>
                </c:pt>
                <c:pt idx="102">
                  <c:v>1246</c:v>
                </c:pt>
                <c:pt idx="103">
                  <c:v>2148</c:v>
                </c:pt>
                <c:pt idx="104">
                  <c:v>2387</c:v>
                </c:pt>
                <c:pt idx="105">
                  <c:v>2209</c:v>
                </c:pt>
                <c:pt idx="106">
                  <c:v>1505</c:v>
                </c:pt>
                <c:pt idx="107">
                  <c:v>1615</c:v>
                </c:pt>
                <c:pt idx="108">
                  <c:v>733</c:v>
                </c:pt>
                <c:pt idx="109">
                  <c:v>1162</c:v>
                </c:pt>
                <c:pt idx="110">
                  <c:v>1689</c:v>
                </c:pt>
                <c:pt idx="111">
                  <c:v>1742</c:v>
                </c:pt>
                <c:pt idx="112">
                  <c:v>1776</c:v>
                </c:pt>
                <c:pt idx="113">
                  <c:v>1632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1520</c:v>
                </c:pt>
                <c:pt idx="119">
                  <c:v>1244</c:v>
                </c:pt>
                <c:pt idx="120">
                  <c:v>1276</c:v>
                </c:pt>
                <c:pt idx="121">
                  <c:v>1110</c:v>
                </c:pt>
                <c:pt idx="122">
                  <c:v>632</c:v>
                </c:pt>
                <c:pt idx="123">
                  <c:v>502</c:v>
                </c:pt>
                <c:pt idx="124">
                  <c:v>696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769</c:v>
                </c:pt>
                <c:pt idx="131">
                  <c:v>1031</c:v>
                </c:pt>
                <c:pt idx="132">
                  <c:v>982</c:v>
                </c:pt>
                <c:pt idx="133">
                  <c:v>1034</c:v>
                </c:pt>
                <c:pt idx="134">
                  <c:v>1159</c:v>
                </c:pt>
                <c:pt idx="135">
                  <c:v>707</c:v>
                </c:pt>
                <c:pt idx="136">
                  <c:v>445</c:v>
                </c:pt>
                <c:pt idx="137">
                  <c:v>496</c:v>
                </c:pt>
                <c:pt idx="138">
                  <c:v>969</c:v>
                </c:pt>
                <c:pt idx="139">
                  <c:v>927</c:v>
                </c:pt>
                <c:pt idx="140">
                  <c:v>885</c:v>
                </c:pt>
                <c:pt idx="141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6.7071755308254252E-2</c:v>
                </c:pt>
                <c:pt idx="51">
                  <c:v>7.1504097277293149E-2</c:v>
                </c:pt>
                <c:pt idx="52">
                  <c:v>7.431390294578781E-2</c:v>
                </c:pt>
                <c:pt idx="53">
                  <c:v>7.8423291838886799E-2</c:v>
                </c:pt>
                <c:pt idx="54">
                  <c:v>8.3885727694022402E-2</c:v>
                </c:pt>
                <c:pt idx="55">
                  <c:v>8.9601657788339173E-2</c:v>
                </c:pt>
                <c:pt idx="56">
                  <c:v>9.6028034848271146E-2</c:v>
                </c:pt>
                <c:pt idx="57">
                  <c:v>0.10490549339401985</c:v>
                </c:pt>
                <c:pt idx="58">
                  <c:v>0.11571343295662644</c:v>
                </c:pt>
                <c:pt idx="59">
                  <c:v>0.12535781077058128</c:v>
                </c:pt>
                <c:pt idx="60">
                  <c:v>0.1316293759647971</c:v>
                </c:pt>
                <c:pt idx="61">
                  <c:v>0.14556780566632782</c:v>
                </c:pt>
                <c:pt idx="62">
                  <c:v>0.14975118893893105</c:v>
                </c:pt>
                <c:pt idx="63">
                  <c:v>0.1607491940778554</c:v>
                </c:pt>
                <c:pt idx="64">
                  <c:v>0.16872783703028116</c:v>
                </c:pt>
                <c:pt idx="65">
                  <c:v>0.17772543107509658</c:v>
                </c:pt>
                <c:pt idx="66">
                  <c:v>0.18656450775236771</c:v>
                </c:pt>
                <c:pt idx="67">
                  <c:v>0.19225259639489078</c:v>
                </c:pt>
                <c:pt idx="68">
                  <c:v>0.1941140404659718</c:v>
                </c:pt>
                <c:pt idx="69">
                  <c:v>0.19985778129824072</c:v>
                </c:pt>
                <c:pt idx="70">
                  <c:v>0.205647237128772</c:v>
                </c:pt>
                <c:pt idx="71">
                  <c:v>0.21122976568018878</c:v>
                </c:pt>
                <c:pt idx="72">
                  <c:v>0.21622881149621964</c:v>
                </c:pt>
                <c:pt idx="73">
                  <c:v>0.21671192188057722</c:v>
                </c:pt>
                <c:pt idx="74">
                  <c:v>0.21940894016338483</c:v>
                </c:pt>
                <c:pt idx="75">
                  <c:v>0.22193243110028307</c:v>
                </c:pt>
                <c:pt idx="76">
                  <c:v>0.22440141847643208</c:v>
                </c:pt>
                <c:pt idx="77">
                  <c:v>0.22141786727115798</c:v>
                </c:pt>
                <c:pt idx="78">
                  <c:v>0.22205285894018176</c:v>
                </c:pt>
                <c:pt idx="79">
                  <c:v>0.22367422715366375</c:v>
                </c:pt>
                <c:pt idx="80">
                  <c:v>0.22134316874015184</c:v>
                </c:pt>
                <c:pt idx="81">
                  <c:v>0.22159422754189986</c:v>
                </c:pt>
                <c:pt idx="82">
                  <c:v>0.21885519538900078</c:v>
                </c:pt>
                <c:pt idx="83">
                  <c:v>0.21866392037061794</c:v>
                </c:pt>
                <c:pt idx="84">
                  <c:v>0.21626218626840904</c:v>
                </c:pt>
                <c:pt idx="85">
                  <c:v>0.21485087723118057</c:v>
                </c:pt>
                <c:pt idx="86">
                  <c:v>0.21670493130323551</c:v>
                </c:pt>
                <c:pt idx="87">
                  <c:v>0.21650502814035041</c:v>
                </c:pt>
                <c:pt idx="88">
                  <c:v>0.21231807416703777</c:v>
                </c:pt>
                <c:pt idx="89">
                  <c:v>0.21179644006099119</c:v>
                </c:pt>
                <c:pt idx="90">
                  <c:v>0.20971872957236007</c:v>
                </c:pt>
                <c:pt idx="91">
                  <c:v>0.20850360198334869</c:v>
                </c:pt>
                <c:pt idx="92">
                  <c:v>0.20779190136464451</c:v>
                </c:pt>
                <c:pt idx="93">
                  <c:v>0.20235543981188844</c:v>
                </c:pt>
                <c:pt idx="94">
                  <c:v>0.20168761519244777</c:v>
                </c:pt>
                <c:pt idx="95">
                  <c:v>0.1990398786816103</c:v>
                </c:pt>
                <c:pt idx="96">
                  <c:v>0.1973052108085839</c:v>
                </c:pt>
                <c:pt idx="97">
                  <c:v>0.19600764116683067</c:v>
                </c:pt>
                <c:pt idx="98">
                  <c:v>0.19368456674287882</c:v>
                </c:pt>
                <c:pt idx="99">
                  <c:v>0.1872725114416017</c:v>
                </c:pt>
                <c:pt idx="100">
                  <c:v>0.1850329897051039</c:v>
                </c:pt>
                <c:pt idx="101">
                  <c:v>0.18253083948501708</c:v>
                </c:pt>
                <c:pt idx="102">
                  <c:v>0.18041540604979509</c:v>
                </c:pt>
                <c:pt idx="103">
                  <c:v>0.17843601559730593</c:v>
                </c:pt>
                <c:pt idx="104">
                  <c:v>0.17717481458537676</c:v>
                </c:pt>
                <c:pt idx="105">
                  <c:v>0.17536865768610918</c:v>
                </c:pt>
                <c:pt idx="106">
                  <c:v>0.1739366539183376</c:v>
                </c:pt>
                <c:pt idx="107">
                  <c:v>0.17271804133778534</c:v>
                </c:pt>
                <c:pt idx="108">
                  <c:v>0.16931894681159834</c:v>
                </c:pt>
                <c:pt idx="109">
                  <c:v>0.16763356227098086</c:v>
                </c:pt>
                <c:pt idx="110">
                  <c:v>0.16483022663300276</c:v>
                </c:pt>
                <c:pt idx="111">
                  <c:v>0.16403789918000425</c:v>
                </c:pt>
                <c:pt idx="112">
                  <c:v>0.16143303939880979</c:v>
                </c:pt>
                <c:pt idx="113">
                  <c:v>0.16037680846011634</c:v>
                </c:pt>
                <c:pt idx="114">
                  <c:v>0.15865311999158702</c:v>
                </c:pt>
                <c:pt idx="115">
                  <c:v>0.15591141475274467</c:v>
                </c:pt>
                <c:pt idx="116">
                  <c:v>0.15419588182421906</c:v>
                </c:pt>
                <c:pt idx="117">
                  <c:v>0.15164502632203936</c:v>
                </c:pt>
                <c:pt idx="118">
                  <c:v>0.14986990660614949</c:v>
                </c:pt>
                <c:pt idx="119">
                  <c:v>0.14773948643349794</c:v>
                </c:pt>
                <c:pt idx="120">
                  <c:v>0.14621341262381637</c:v>
                </c:pt>
                <c:pt idx="121">
                  <c:v>0.14146089180048774</c:v>
                </c:pt>
                <c:pt idx="122">
                  <c:v>0.13968215625821173</c:v>
                </c:pt>
                <c:pt idx="123">
                  <c:v>0.13757159084115503</c:v>
                </c:pt>
                <c:pt idx="124">
                  <c:v>0.13455809450399853</c:v>
                </c:pt>
                <c:pt idx="125">
                  <c:v>0.1331243496950687</c:v>
                </c:pt>
                <c:pt idx="126">
                  <c:v>0.13166387609568772</c:v>
                </c:pt>
                <c:pt idx="127">
                  <c:v>0.129960277756445</c:v>
                </c:pt>
                <c:pt idx="128">
                  <c:v>0.12787118328296324</c:v>
                </c:pt>
                <c:pt idx="129">
                  <c:v>0.12601967022443494</c:v>
                </c:pt>
                <c:pt idx="130">
                  <c:v>0.1236608610033619</c:v>
                </c:pt>
                <c:pt idx="131">
                  <c:v>0.12245556560643474</c:v>
                </c:pt>
                <c:pt idx="132">
                  <c:v>0.11973921351657225</c:v>
                </c:pt>
                <c:pt idx="133">
                  <c:v>0.11837148941324008</c:v>
                </c:pt>
                <c:pt idx="134">
                  <c:v>0.11725394842094632</c:v>
                </c:pt>
                <c:pt idx="135">
                  <c:v>0.11617343261929766</c:v>
                </c:pt>
                <c:pt idx="136">
                  <c:v>0.11474242435974981</c:v>
                </c:pt>
                <c:pt idx="137">
                  <c:v>0.11364407695343698</c:v>
                </c:pt>
                <c:pt idx="138">
                  <c:v>0.10988539944248378</c:v>
                </c:pt>
                <c:pt idx="139">
                  <c:v>0.10864650397161331</c:v>
                </c:pt>
                <c:pt idx="140">
                  <c:v>0.1077175508719804</c:v>
                </c:pt>
                <c:pt idx="141">
                  <c:v>0.10637160516355107</c:v>
                </c:pt>
                <c:pt idx="142">
                  <c:v>0.10533019401679414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0.77777777777777779</c:v>
                      </c:pt>
                      <c:pt idx="51">
                        <c:v>0.80952380952380953</c:v>
                      </c:pt>
                      <c:pt idx="52">
                        <c:v>0.82857142857142863</c:v>
                      </c:pt>
                      <c:pt idx="53">
                        <c:v>0.85542168674698793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0.64406779661016944</c:v>
                      </c:pt>
                      <c:pt idx="57">
                        <c:v>0.68894601542416456</c:v>
                      </c:pt>
                      <c:pt idx="58">
                        <c:v>0.71232876712328763</c:v>
                      </c:pt>
                      <c:pt idx="59">
                        <c:v>0.72019077901430839</c:v>
                      </c:pt>
                      <c:pt idx="60">
                        <c:v>0.77032258064516124</c:v>
                      </c:pt>
                      <c:pt idx="61">
                        <c:v>0.81438998957247133</c:v>
                      </c:pt>
                      <c:pt idx="62">
                        <c:v>0.74411764705882355</c:v>
                      </c:pt>
                      <c:pt idx="63">
                        <c:v>0.7853745541022592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0.73024660291897336</c:v>
                      </c:pt>
                      <c:pt idx="67">
                        <c:v>0.56918849013902362</c:v>
                      </c:pt>
                      <c:pt idx="68">
                        <c:v>0.43373131333400222</c:v>
                      </c:pt>
                      <c:pt idx="69">
                        <c:v>0.44071980253204873</c:v>
                      </c:pt>
                      <c:pt idx="70">
                        <c:v>0.44345199001707608</c:v>
                      </c:pt>
                      <c:pt idx="71">
                        <c:v>0.48013168534134226</c:v>
                      </c:pt>
                      <c:pt idx="72">
                        <c:v>0.49741120430775604</c:v>
                      </c:pt>
                      <c:pt idx="73">
                        <c:v>0.42583957051608606</c:v>
                      </c:pt>
                      <c:pt idx="74">
                        <c:v>0.41278228384882037</c:v>
                      </c:pt>
                      <c:pt idx="75">
                        <c:v>0.41549253731343283</c:v>
                      </c:pt>
                      <c:pt idx="76">
                        <c:v>0.42700297517179642</c:v>
                      </c:pt>
                      <c:pt idx="77">
                        <c:v>0.43706093189964157</c:v>
                      </c:pt>
                      <c:pt idx="78">
                        <c:v>0.44443229770207926</c:v>
                      </c:pt>
                      <c:pt idx="79">
                        <c:v>0.43748656728082685</c:v>
                      </c:pt>
                      <c:pt idx="80">
                        <c:v>0.43824665409143987</c:v>
                      </c:pt>
                      <c:pt idx="81">
                        <c:v>0.4419501632466632</c:v>
                      </c:pt>
                      <c:pt idx="82">
                        <c:v>0.39097428427362879</c:v>
                      </c:pt>
                      <c:pt idx="83">
                        <c:v>0.3881323580276963</c:v>
                      </c:pt>
                      <c:pt idx="84">
                        <c:v>0.38642011660090692</c:v>
                      </c:pt>
                      <c:pt idx="85">
                        <c:v>0.38943456035002344</c:v>
                      </c:pt>
                      <c:pt idx="86">
                        <c:v>0.39027057426732487</c:v>
                      </c:pt>
                      <c:pt idx="87">
                        <c:v>0.38043457488485866</c:v>
                      </c:pt>
                      <c:pt idx="88">
                        <c:v>0.36818324724904561</c:v>
                      </c:pt>
                      <c:pt idx="89">
                        <c:v>0.37147847546881246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0.77777777777777779</c:v>
                </c:pt>
                <c:pt idx="51">
                  <c:v>0.80952380952380953</c:v>
                </c:pt>
                <c:pt idx="52">
                  <c:v>0.82857142857142863</c:v>
                </c:pt>
                <c:pt idx="53">
                  <c:v>0.85542168674698793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0.64406779661016944</c:v>
                </c:pt>
                <c:pt idx="57">
                  <c:v>0.68894601542416456</c:v>
                </c:pt>
                <c:pt idx="58">
                  <c:v>0.71232876712328763</c:v>
                </c:pt>
                <c:pt idx="59">
                  <c:v>0.72019077901430839</c:v>
                </c:pt>
                <c:pt idx="60">
                  <c:v>0.77032258064516124</c:v>
                </c:pt>
                <c:pt idx="61">
                  <c:v>0.81438998957247133</c:v>
                </c:pt>
                <c:pt idx="62">
                  <c:v>0.74411764705882355</c:v>
                </c:pt>
                <c:pt idx="63">
                  <c:v>0.7853745541022592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0.73024660291897336</c:v>
                </c:pt>
                <c:pt idx="67">
                  <c:v>0.56918849013902362</c:v>
                </c:pt>
                <c:pt idx="68">
                  <c:v>0.43373131333400222</c:v>
                </c:pt>
                <c:pt idx="69">
                  <c:v>0.44071980253204873</c:v>
                </c:pt>
                <c:pt idx="70">
                  <c:v>0.44345199001707608</c:v>
                </c:pt>
                <c:pt idx="71">
                  <c:v>0.48013168534134226</c:v>
                </c:pt>
                <c:pt idx="72">
                  <c:v>0.49741120430775604</c:v>
                </c:pt>
                <c:pt idx="73">
                  <c:v>0.42583957051608606</c:v>
                </c:pt>
                <c:pt idx="74">
                  <c:v>0.41278228384882037</c:v>
                </c:pt>
                <c:pt idx="75">
                  <c:v>0.41549253731343283</c:v>
                </c:pt>
                <c:pt idx="76">
                  <c:v>0.42700297517179642</c:v>
                </c:pt>
                <c:pt idx="77">
                  <c:v>0.43706093189964157</c:v>
                </c:pt>
                <c:pt idx="78">
                  <c:v>0.44443229770207926</c:v>
                </c:pt>
                <c:pt idx="79">
                  <c:v>0.43748656728082685</c:v>
                </c:pt>
                <c:pt idx="80">
                  <c:v>0.43824665409143987</c:v>
                </c:pt>
                <c:pt idx="81">
                  <c:v>0.4419501632466632</c:v>
                </c:pt>
                <c:pt idx="82">
                  <c:v>0.39097428427362879</c:v>
                </c:pt>
                <c:pt idx="83">
                  <c:v>0.3881323580276963</c:v>
                </c:pt>
                <c:pt idx="84">
                  <c:v>0.38642011660090692</c:v>
                </c:pt>
                <c:pt idx="85">
                  <c:v>0.38943456035002344</c:v>
                </c:pt>
                <c:pt idx="86">
                  <c:v>0.39027057426732487</c:v>
                </c:pt>
                <c:pt idx="87">
                  <c:v>0.38043457488485866</c:v>
                </c:pt>
                <c:pt idx="88">
                  <c:v>0.36818324724904561</c:v>
                </c:pt>
                <c:pt idx="89">
                  <c:v>0.37147847546881246</c:v>
                </c:pt>
                <c:pt idx="90">
                  <c:v>0.37510698230948841</c:v>
                </c:pt>
                <c:pt idx="91">
                  <c:v>0.38028372089297585</c:v>
                </c:pt>
                <c:pt idx="92">
                  <c:v>0.38301587790017849</c:v>
                </c:pt>
                <c:pt idx="93">
                  <c:v>0.3422927052700756</c:v>
                </c:pt>
                <c:pt idx="94">
                  <c:v>0.34909178161254967</c:v>
                </c:pt>
                <c:pt idx="95">
                  <c:v>0.33941714003457646</c:v>
                </c:pt>
                <c:pt idx="96">
                  <c:v>0.33571407279339432</c:v>
                </c:pt>
                <c:pt idx="97">
                  <c:v>0.33511498537592477</c:v>
                </c:pt>
                <c:pt idx="98">
                  <c:v>0.33587496492878482</c:v>
                </c:pt>
                <c:pt idx="99">
                  <c:v>0.29068449473820013</c:v>
                </c:pt>
                <c:pt idx="100">
                  <c:v>0.28394926982602431</c:v>
                </c:pt>
                <c:pt idx="101">
                  <c:v>0.27482251175329858</c:v>
                </c:pt>
                <c:pt idx="102">
                  <c:v>0.27339606432279168</c:v>
                </c:pt>
                <c:pt idx="103">
                  <c:v>0.2694302742661322</c:v>
                </c:pt>
                <c:pt idx="104">
                  <c:v>0.27274782542054643</c:v>
                </c:pt>
                <c:pt idx="105">
                  <c:v>0.27921328697870013</c:v>
                </c:pt>
                <c:pt idx="106">
                  <c:v>0.27980768875710366</c:v>
                </c:pt>
                <c:pt idx="107">
                  <c:v>0.27972331715368492</c:v>
                </c:pt>
                <c:pt idx="108">
                  <c:v>0.27071773914057967</c:v>
                </c:pt>
                <c:pt idx="109">
                  <c:v>0.26919813250303415</c:v>
                </c:pt>
                <c:pt idx="110">
                  <c:v>0.25768444420345554</c:v>
                </c:pt>
                <c:pt idx="111">
                  <c:v>0.26370833146825423</c:v>
                </c:pt>
                <c:pt idx="112">
                  <c:v>0.25704484344622786</c:v>
                </c:pt>
                <c:pt idx="113">
                  <c:v>0.25870684183134735</c:v>
                </c:pt>
                <c:pt idx="114">
                  <c:v>0.2589693122443672</c:v>
                </c:pt>
                <c:pt idx="115">
                  <c:v>0.24872420057834374</c:v>
                </c:pt>
                <c:pt idx="116">
                  <c:v>0.24773088347033226</c:v>
                </c:pt>
                <c:pt idx="117">
                  <c:v>0.24208571092102305</c:v>
                </c:pt>
                <c:pt idx="118">
                  <c:v>0.2412594288051472</c:v>
                </c:pt>
                <c:pt idx="119">
                  <c:v>0.24117251212450141</c:v>
                </c:pt>
                <c:pt idx="120">
                  <c:v>0.24105482946381113</c:v>
                </c:pt>
                <c:pt idx="121">
                  <c:v>0.21528527949725904</c:v>
                </c:pt>
                <c:pt idx="122">
                  <c:v>0.2119705589780283</c:v>
                </c:pt>
                <c:pt idx="123">
                  <c:v>0.21053436001868528</c:v>
                </c:pt>
                <c:pt idx="124">
                  <c:v>0.2058874041804549</c:v>
                </c:pt>
                <c:pt idx="125">
                  <c:v>0.20458523540972223</c:v>
                </c:pt>
                <c:pt idx="126">
                  <c:v>0.20427144053397073</c:v>
                </c:pt>
                <c:pt idx="127">
                  <c:v>0.20270965221412512</c:v>
                </c:pt>
                <c:pt idx="128">
                  <c:v>0.20198146937381092</c:v>
                </c:pt>
                <c:pt idx="129">
                  <c:v>0.19953678343183892</c:v>
                </c:pt>
                <c:pt idx="130">
                  <c:v>0.19013724172716628</c:v>
                </c:pt>
                <c:pt idx="131">
                  <c:v>0.18669586932638055</c:v>
                </c:pt>
                <c:pt idx="132">
                  <c:v>0.18632068438676905</c:v>
                </c:pt>
                <c:pt idx="133">
                  <c:v>0.18279368208178237</c:v>
                </c:pt>
                <c:pt idx="134">
                  <c:v>0.18244816152734911</c:v>
                </c:pt>
                <c:pt idx="135">
                  <c:v>0.18198968557644318</c:v>
                </c:pt>
                <c:pt idx="136">
                  <c:v>0.18021278337016122</c:v>
                </c:pt>
                <c:pt idx="137">
                  <c:v>0.1791922037629293</c:v>
                </c:pt>
                <c:pt idx="138">
                  <c:v>0.17637920846808267</c:v>
                </c:pt>
                <c:pt idx="139">
                  <c:v>0.17587844224687768</c:v>
                </c:pt>
                <c:pt idx="140">
                  <c:v>0.17470708895771006</c:v>
                </c:pt>
                <c:pt idx="141">
                  <c:v>0.17401068619432364</c:v>
                </c:pt>
                <c:pt idx="142">
                  <c:v>0.17320162222171873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6.7071755308254252E-2</c:v>
                      </c:pt>
                      <c:pt idx="51">
                        <c:v>7.1504097277293149E-2</c:v>
                      </c:pt>
                      <c:pt idx="52">
                        <c:v>7.431390294578781E-2</c:v>
                      </c:pt>
                      <c:pt idx="53">
                        <c:v>7.8423291838886799E-2</c:v>
                      </c:pt>
                      <c:pt idx="54">
                        <c:v>8.3885727694022402E-2</c:v>
                      </c:pt>
                      <c:pt idx="55">
                        <c:v>8.9601657788339173E-2</c:v>
                      </c:pt>
                      <c:pt idx="56">
                        <c:v>9.6028034848271146E-2</c:v>
                      </c:pt>
                      <c:pt idx="57">
                        <c:v>0.10490549339401985</c:v>
                      </c:pt>
                      <c:pt idx="58">
                        <c:v>0.11571343295662644</c:v>
                      </c:pt>
                      <c:pt idx="59">
                        <c:v>0.12535781077058128</c:v>
                      </c:pt>
                      <c:pt idx="60">
                        <c:v>0.1316293759647971</c:v>
                      </c:pt>
                      <c:pt idx="61">
                        <c:v>0.14556780566632782</c:v>
                      </c:pt>
                      <c:pt idx="62">
                        <c:v>0.14975118893893105</c:v>
                      </c:pt>
                      <c:pt idx="63">
                        <c:v>0.1607491940778554</c:v>
                      </c:pt>
                      <c:pt idx="64">
                        <c:v>0.16872783703028116</c:v>
                      </c:pt>
                      <c:pt idx="65">
                        <c:v>0.17772543107509658</c:v>
                      </c:pt>
                      <c:pt idx="66">
                        <c:v>0.18656450775236771</c:v>
                      </c:pt>
                      <c:pt idx="67">
                        <c:v>0.19225259639489078</c:v>
                      </c:pt>
                      <c:pt idx="68">
                        <c:v>0.1941140404659718</c:v>
                      </c:pt>
                      <c:pt idx="69">
                        <c:v>0.19985778129824072</c:v>
                      </c:pt>
                      <c:pt idx="70">
                        <c:v>0.205647237128772</c:v>
                      </c:pt>
                      <c:pt idx="71">
                        <c:v>0.21122976568018878</c:v>
                      </c:pt>
                      <c:pt idx="72">
                        <c:v>0.21622881149621964</c:v>
                      </c:pt>
                      <c:pt idx="73">
                        <c:v>0.21671192188057722</c:v>
                      </c:pt>
                      <c:pt idx="74">
                        <c:v>0.21940894016338483</c:v>
                      </c:pt>
                      <c:pt idx="75">
                        <c:v>0.22193243110028307</c:v>
                      </c:pt>
                      <c:pt idx="76">
                        <c:v>0.22440141847643208</c:v>
                      </c:pt>
                      <c:pt idx="77">
                        <c:v>0.22141786727115798</c:v>
                      </c:pt>
                      <c:pt idx="78">
                        <c:v>0.22205285894018176</c:v>
                      </c:pt>
                      <c:pt idx="79">
                        <c:v>0.22367422715366375</c:v>
                      </c:pt>
                      <c:pt idx="80">
                        <c:v>0.22134316874015184</c:v>
                      </c:pt>
                      <c:pt idx="81">
                        <c:v>0.22159422754189986</c:v>
                      </c:pt>
                      <c:pt idx="82">
                        <c:v>0.21885519538900078</c:v>
                      </c:pt>
                      <c:pt idx="83">
                        <c:v>0.21866392037061794</c:v>
                      </c:pt>
                      <c:pt idx="84">
                        <c:v>0.21626218626840904</c:v>
                      </c:pt>
                      <c:pt idx="85">
                        <c:v>0.21485087723118057</c:v>
                      </c:pt>
                      <c:pt idx="86">
                        <c:v>0.21670493130323551</c:v>
                      </c:pt>
                      <c:pt idx="87">
                        <c:v>0.21650502814035041</c:v>
                      </c:pt>
                      <c:pt idx="88">
                        <c:v>0.21231807416703777</c:v>
                      </c:pt>
                      <c:pt idx="89">
                        <c:v>0.21179644006099119</c:v>
                      </c:pt>
                      <c:pt idx="90">
                        <c:v>0.20971872957236007</c:v>
                      </c:pt>
                      <c:pt idx="91">
                        <c:v>0.20850360198334869</c:v>
                      </c:pt>
                      <c:pt idx="92">
                        <c:v>0.20779190136464451</c:v>
                      </c:pt>
                      <c:pt idx="93">
                        <c:v>0.20235543981188844</c:v>
                      </c:pt>
                      <c:pt idx="94">
                        <c:v>0.20168761519244777</c:v>
                      </c:pt>
                      <c:pt idx="95">
                        <c:v>0.1990398786816103</c:v>
                      </c:pt>
                      <c:pt idx="96">
                        <c:v>0.1973052108085839</c:v>
                      </c:pt>
                      <c:pt idx="97">
                        <c:v>0.19600764116683067</c:v>
                      </c:pt>
                      <c:pt idx="98">
                        <c:v>0.19368456674287882</c:v>
                      </c:pt>
                      <c:pt idx="99">
                        <c:v>0.1872725114416017</c:v>
                      </c:pt>
                      <c:pt idx="100">
                        <c:v>0.1850329897051039</c:v>
                      </c:pt>
                      <c:pt idx="101">
                        <c:v>0.18253083948501708</c:v>
                      </c:pt>
                      <c:pt idx="102">
                        <c:v>0.18041540604979509</c:v>
                      </c:pt>
                      <c:pt idx="103">
                        <c:v>0.17843601559730593</c:v>
                      </c:pt>
                      <c:pt idx="104">
                        <c:v>0.17717481458537676</c:v>
                      </c:pt>
                      <c:pt idx="105">
                        <c:v>0.17536865768610918</c:v>
                      </c:pt>
                      <c:pt idx="106">
                        <c:v>0.1739366539183376</c:v>
                      </c:pt>
                      <c:pt idx="107">
                        <c:v>0.17271804133778534</c:v>
                      </c:pt>
                      <c:pt idx="108">
                        <c:v>0.16931894681159834</c:v>
                      </c:pt>
                      <c:pt idx="109">
                        <c:v>0.16763356227098086</c:v>
                      </c:pt>
                      <c:pt idx="110">
                        <c:v>0.16483022663300276</c:v>
                      </c:pt>
                      <c:pt idx="111">
                        <c:v>0.16403789918000425</c:v>
                      </c:pt>
                      <c:pt idx="112">
                        <c:v>0.16143303939880979</c:v>
                      </c:pt>
                      <c:pt idx="113">
                        <c:v>0.16037680846011634</c:v>
                      </c:pt>
                      <c:pt idx="114">
                        <c:v>0.15865311999158702</c:v>
                      </c:pt>
                      <c:pt idx="115">
                        <c:v>0.15591141475274467</c:v>
                      </c:pt>
                      <c:pt idx="116">
                        <c:v>0.15419588182421906</c:v>
                      </c:pt>
                      <c:pt idx="117">
                        <c:v>0.15164502632203936</c:v>
                      </c:pt>
                      <c:pt idx="118">
                        <c:v>0.14986990660614949</c:v>
                      </c:pt>
                      <c:pt idx="119">
                        <c:v>0.14773948643349794</c:v>
                      </c:pt>
                      <c:pt idx="120">
                        <c:v>0.14621341262381637</c:v>
                      </c:pt>
                      <c:pt idx="121">
                        <c:v>0.14146089180048774</c:v>
                      </c:pt>
                      <c:pt idx="122">
                        <c:v>0.13968215625821173</c:v>
                      </c:pt>
                      <c:pt idx="123">
                        <c:v>0.13757159084115503</c:v>
                      </c:pt>
                      <c:pt idx="124">
                        <c:v>0.13455809450399853</c:v>
                      </c:pt>
                      <c:pt idx="125">
                        <c:v>0.1331243496950687</c:v>
                      </c:pt>
                      <c:pt idx="126">
                        <c:v>0.13166387609568772</c:v>
                      </c:pt>
                      <c:pt idx="127">
                        <c:v>0.129960277756445</c:v>
                      </c:pt>
                      <c:pt idx="128">
                        <c:v>0.12787118328296324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3.7522534910013138E-2</c:v>
                </c:pt>
                <c:pt idx="51">
                  <c:v>3.7259979613763462E-2</c:v>
                </c:pt>
                <c:pt idx="52">
                  <c:v>3.730674720999283E-2</c:v>
                </c:pt>
                <c:pt idx="53">
                  <c:v>3.8740427162608004E-2</c:v>
                </c:pt>
                <c:pt idx="54">
                  <c:v>3.9409138510720386E-2</c:v>
                </c:pt>
                <c:pt idx="55">
                  <c:v>4.0408349840012188E-2</c:v>
                </c:pt>
                <c:pt idx="56">
                  <c:v>4.0953910078150663E-2</c:v>
                </c:pt>
                <c:pt idx="57">
                  <c:v>4.0970419168082819E-2</c:v>
                </c:pt>
                <c:pt idx="58">
                  <c:v>4.1950782932116543E-2</c:v>
                </c:pt>
                <c:pt idx="59">
                  <c:v>4.3109473387168223E-2</c:v>
                </c:pt>
                <c:pt idx="60">
                  <c:v>4.3961351225626E-2</c:v>
                </c:pt>
                <c:pt idx="61">
                  <c:v>4.4295397825811093E-2</c:v>
                </c:pt>
                <c:pt idx="62">
                  <c:v>4.5454328186989149E-2</c:v>
                </c:pt>
                <c:pt idx="63">
                  <c:v>4.6563657226865077E-2</c:v>
                </c:pt>
                <c:pt idx="64">
                  <c:v>4.6777909655798366E-2</c:v>
                </c:pt>
                <c:pt idx="65">
                  <c:v>4.7634200052528435E-2</c:v>
                </c:pt>
                <c:pt idx="66">
                  <c:v>4.8345390319731923E-2</c:v>
                </c:pt>
                <c:pt idx="67">
                  <c:v>4.9180350623932931E-2</c:v>
                </c:pt>
                <c:pt idx="68">
                  <c:v>5.0525039098656285E-2</c:v>
                </c:pt>
                <c:pt idx="69">
                  <c:v>5.1757556402764165E-2</c:v>
                </c:pt>
                <c:pt idx="70">
                  <c:v>5.3489919153982365E-2</c:v>
                </c:pt>
                <c:pt idx="71">
                  <c:v>5.5423879543397545E-2</c:v>
                </c:pt>
                <c:pt idx="72">
                  <c:v>5.6691066784837645E-2</c:v>
                </c:pt>
                <c:pt idx="73">
                  <c:v>5.7776244607825225E-2</c:v>
                </c:pt>
                <c:pt idx="74">
                  <c:v>5.835165160290523E-2</c:v>
                </c:pt>
                <c:pt idx="75">
                  <c:v>5.9603675948317662E-2</c:v>
                </c:pt>
                <c:pt idx="76">
                  <c:v>6.2062636063808692E-2</c:v>
                </c:pt>
                <c:pt idx="77">
                  <c:v>6.3061535968016419E-2</c:v>
                </c:pt>
                <c:pt idx="78">
                  <c:v>6.444086989269962E-2</c:v>
                </c:pt>
                <c:pt idx="79">
                  <c:v>6.5221309731141666E-2</c:v>
                </c:pt>
                <c:pt idx="80">
                  <c:v>6.5750945064764144E-2</c:v>
                </c:pt>
                <c:pt idx="81">
                  <c:v>6.5313268790352985E-2</c:v>
                </c:pt>
                <c:pt idx="82">
                  <c:v>6.5911565536113936E-2</c:v>
                </c:pt>
                <c:pt idx="83">
                  <c:v>6.7041248913343787E-2</c:v>
                </c:pt>
                <c:pt idx="84">
                  <c:v>6.8442046409942336E-2</c:v>
                </c:pt>
                <c:pt idx="85">
                  <c:v>6.8767680672136164E-2</c:v>
                </c:pt>
                <c:pt idx="86">
                  <c:v>6.999132213613761E-2</c:v>
                </c:pt>
                <c:pt idx="87">
                  <c:v>7.0545045798120209E-2</c:v>
                </c:pt>
                <c:pt idx="88">
                  <c:v>7.000912329970603E-2</c:v>
                </c:pt>
                <c:pt idx="89">
                  <c:v>7.0099638194371372E-2</c:v>
                </c:pt>
                <c:pt idx="90">
                  <c:v>7.083178158995948E-2</c:v>
                </c:pt>
                <c:pt idx="91">
                  <c:v>7.133832218370037E-2</c:v>
                </c:pt>
                <c:pt idx="92">
                  <c:v>7.1490720220686726E-2</c:v>
                </c:pt>
                <c:pt idx="93">
                  <c:v>7.1524987488382069E-2</c:v>
                </c:pt>
                <c:pt idx="94">
                  <c:v>7.1556055857259063E-2</c:v>
                </c:pt>
                <c:pt idx="95">
                  <c:v>7.1028448313766868E-2</c:v>
                </c:pt>
                <c:pt idx="96">
                  <c:v>7.0918436658269954E-2</c:v>
                </c:pt>
                <c:pt idx="97">
                  <c:v>7.1280605735592778E-2</c:v>
                </c:pt>
                <c:pt idx="98">
                  <c:v>7.1754505111799344E-2</c:v>
                </c:pt>
                <c:pt idx="99">
                  <c:v>7.1635426807361346E-2</c:v>
                </c:pt>
                <c:pt idx="100">
                  <c:v>7.1313334012396992E-2</c:v>
                </c:pt>
                <c:pt idx="101">
                  <c:v>7.1118914536072164E-2</c:v>
                </c:pt>
                <c:pt idx="102">
                  <c:v>7.0560923317804294E-2</c:v>
                </c:pt>
                <c:pt idx="103">
                  <c:v>7.019463865173102E-2</c:v>
                </c:pt>
                <c:pt idx="104">
                  <c:v>7.0210562952311026E-2</c:v>
                </c:pt>
                <c:pt idx="105">
                  <c:v>7.0241496302694023E-2</c:v>
                </c:pt>
                <c:pt idx="106">
                  <c:v>7.0064438895279788E-2</c:v>
                </c:pt>
                <c:pt idx="107">
                  <c:v>6.9766562884142888E-2</c:v>
                </c:pt>
                <c:pt idx="108">
                  <c:v>6.9381467718700074E-2</c:v>
                </c:pt>
                <c:pt idx="109">
                  <c:v>6.8899581669454077E-2</c:v>
                </c:pt>
                <c:pt idx="110">
                  <c:v>6.8504426008289807E-2</c:v>
                </c:pt>
                <c:pt idx="111">
                  <c:v>6.8485031084371525E-2</c:v>
                </c:pt>
                <c:pt idx="112">
                  <c:v>6.8350060600710291E-2</c:v>
                </c:pt>
                <c:pt idx="113">
                  <c:v>6.8033324482000279E-2</c:v>
                </c:pt>
                <c:pt idx="114">
                  <c:v>6.7717783198359097E-2</c:v>
                </c:pt>
                <c:pt idx="115">
                  <c:v>6.7253204540799277E-2</c:v>
                </c:pt>
                <c:pt idx="116">
                  <c:v>6.6829838069903294E-2</c:v>
                </c:pt>
                <c:pt idx="117">
                  <c:v>6.6291123767912408E-2</c:v>
                </c:pt>
                <c:pt idx="118">
                  <c:v>6.5977938335538527E-2</c:v>
                </c:pt>
                <c:pt idx="119">
                  <c:v>6.5630393438060333E-2</c:v>
                </c:pt>
                <c:pt idx="120">
                  <c:v>6.5204053025438302E-2</c:v>
                </c:pt>
                <c:pt idx="121">
                  <c:v>6.4867890923138716E-2</c:v>
                </c:pt>
                <c:pt idx="122">
                  <c:v>6.4391655839984685E-2</c:v>
                </c:pt>
                <c:pt idx="123">
                  <c:v>6.3771861336376093E-2</c:v>
                </c:pt>
                <c:pt idx="124">
                  <c:v>6.2976581501437201E-2</c:v>
                </c:pt>
                <c:pt idx="125">
                  <c:v>6.2664518783786344E-2</c:v>
                </c:pt>
                <c:pt idx="126">
                  <c:v>6.244373262392338E-2</c:v>
                </c:pt>
                <c:pt idx="127">
                  <c:v>6.1983945042871628E-2</c:v>
                </c:pt>
                <c:pt idx="128">
                  <c:v>6.1505280856822428E-2</c:v>
                </c:pt>
                <c:pt idx="129">
                  <c:v>6.0876136815511933E-2</c:v>
                </c:pt>
                <c:pt idx="130">
                  <c:v>6.0278646988294896E-2</c:v>
                </c:pt>
                <c:pt idx="131">
                  <c:v>5.9915308978683704E-2</c:v>
                </c:pt>
                <c:pt idx="132">
                  <c:v>5.9595226829031359E-2</c:v>
                </c:pt>
                <c:pt idx="133">
                  <c:v>5.9269595559528133E-2</c:v>
                </c:pt>
                <c:pt idx="134">
                  <c:v>5.8945490623561594E-2</c:v>
                </c:pt>
                <c:pt idx="135">
                  <c:v>5.8484753394866661E-2</c:v>
                </c:pt>
                <c:pt idx="136">
                  <c:v>5.7966680503305945E-2</c:v>
                </c:pt>
                <c:pt idx="137">
                  <c:v>5.742024210104088E-2</c:v>
                </c:pt>
                <c:pt idx="138">
                  <c:v>5.7109546795670013E-2</c:v>
                </c:pt>
                <c:pt idx="139">
                  <c:v>5.6811417789077091E-2</c:v>
                </c:pt>
                <c:pt idx="140">
                  <c:v>5.6541509175358544E-2</c:v>
                </c:pt>
                <c:pt idx="141">
                  <c:v>5.6084694527703212E-2</c:v>
                </c:pt>
                <c:pt idx="142">
                  <c:v>5.5732350976744845E-2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2.6923076923076925E-2</c:v>
                      </c:pt>
                      <c:pt idx="51">
                        <c:v>2.3731968357375524E-2</c:v>
                      </c:pt>
                      <c:pt idx="52">
                        <c:v>2.0286813571178734E-2</c:v>
                      </c:pt>
                      <c:pt idx="53">
                        <c:v>2.4027072758037227E-2</c:v>
                      </c:pt>
                      <c:pt idx="54">
                        <c:v>2.2821576763485476E-2</c:v>
                      </c:pt>
                      <c:pt idx="55">
                        <c:v>2.175335296041871E-2</c:v>
                      </c:pt>
                      <c:pt idx="56">
                        <c:v>2.1410863195853055E-2</c:v>
                      </c:pt>
                      <c:pt idx="57">
                        <c:v>1.9009788622499645E-2</c:v>
                      </c:pt>
                      <c:pt idx="58">
                        <c:v>1.8753219989696032E-2</c:v>
                      </c:pt>
                      <c:pt idx="59">
                        <c:v>1.7603854972214665E-2</c:v>
                      </c:pt>
                      <c:pt idx="60">
                        <c:v>1.7736185383244205E-2</c:v>
                      </c:pt>
                      <c:pt idx="61">
                        <c:v>1.7863677950594695E-2</c:v>
                      </c:pt>
                      <c:pt idx="62">
                        <c:v>1.8754980633443909E-2</c:v>
                      </c:pt>
                      <c:pt idx="63">
                        <c:v>2.0054044206946807E-2</c:v>
                      </c:pt>
                      <c:pt idx="64">
                        <c:v>2.0573826183352604E-2</c:v>
                      </c:pt>
                      <c:pt idx="65">
                        <c:v>2.2236377891023128E-2</c:v>
                      </c:pt>
                      <c:pt idx="66">
                        <c:v>2.3823205871246325E-2</c:v>
                      </c:pt>
                      <c:pt idx="67">
                        <c:v>2.498421190812395E-2</c:v>
                      </c:pt>
                      <c:pt idx="68">
                        <c:v>2.6621917048988517E-2</c:v>
                      </c:pt>
                      <c:pt idx="69">
                        <c:v>2.9384439784461019E-2</c:v>
                      </c:pt>
                      <c:pt idx="70">
                        <c:v>3.1582098488250263E-2</c:v>
                      </c:pt>
                      <c:pt idx="71">
                        <c:v>3.4048182704358727E-2</c:v>
                      </c:pt>
                      <c:pt idx="72">
                        <c:v>3.4800657832774272E-2</c:v>
                      </c:pt>
                      <c:pt idx="73">
                        <c:v>3.5146787240167017E-2</c:v>
                      </c:pt>
                      <c:pt idx="74">
                        <c:v>3.63921750147616E-2</c:v>
                      </c:pt>
                      <c:pt idx="75">
                        <c:v>3.7966673122192186E-2</c:v>
                      </c:pt>
                      <c:pt idx="76">
                        <c:v>4.0818689311835861E-2</c:v>
                      </c:pt>
                      <c:pt idx="77">
                        <c:v>4.2640737045291359E-2</c:v>
                      </c:pt>
                      <c:pt idx="78">
                        <c:v>4.3841354127799263E-2</c:v>
                      </c:pt>
                      <c:pt idx="79">
                        <c:v>4.5043432079791106E-2</c:v>
                      </c:pt>
                      <c:pt idx="80">
                        <c:v>4.6284789484369045E-2</c:v>
                      </c:pt>
                      <c:pt idx="81">
                        <c:v>4.7023100266749225E-2</c:v>
                      </c:pt>
                      <c:pt idx="82">
                        <c:v>4.8059391587454356E-2</c:v>
                      </c:pt>
                      <c:pt idx="83">
                        <c:v>4.9848306361919302E-2</c:v>
                      </c:pt>
                      <c:pt idx="84">
                        <c:v>5.151447112448166E-2</c:v>
                      </c:pt>
                      <c:pt idx="85">
                        <c:v>5.2223045433795079E-2</c:v>
                      </c:pt>
                      <c:pt idx="86">
                        <c:v>5.3472204385311521E-2</c:v>
                      </c:pt>
                      <c:pt idx="87">
                        <c:v>5.4608772461619277E-2</c:v>
                      </c:pt>
                      <c:pt idx="88">
                        <c:v>5.4280761371506968E-2</c:v>
                      </c:pt>
                      <c:pt idx="89">
                        <c:v>5.4638851112997065E-2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2.6923076923076925E-2</c:v>
                </c:pt>
                <c:pt idx="51">
                  <c:v>2.3731968357375524E-2</c:v>
                </c:pt>
                <c:pt idx="52">
                  <c:v>2.0286813571178734E-2</c:v>
                </c:pt>
                <c:pt idx="53">
                  <c:v>2.4027072758037227E-2</c:v>
                </c:pt>
                <c:pt idx="54">
                  <c:v>2.2821576763485476E-2</c:v>
                </c:pt>
                <c:pt idx="55">
                  <c:v>2.175335296041871E-2</c:v>
                </c:pt>
                <c:pt idx="56">
                  <c:v>2.1410863195853055E-2</c:v>
                </c:pt>
                <c:pt idx="57">
                  <c:v>1.9009788622499645E-2</c:v>
                </c:pt>
                <c:pt idx="58">
                  <c:v>1.8753219989696032E-2</c:v>
                </c:pt>
                <c:pt idx="59">
                  <c:v>1.7603854972214665E-2</c:v>
                </c:pt>
                <c:pt idx="60">
                  <c:v>1.7736185383244205E-2</c:v>
                </c:pt>
                <c:pt idx="61">
                  <c:v>1.7863677950594695E-2</c:v>
                </c:pt>
                <c:pt idx="62">
                  <c:v>1.8754980633443909E-2</c:v>
                </c:pt>
                <c:pt idx="63">
                  <c:v>2.0054044206946807E-2</c:v>
                </c:pt>
                <c:pt idx="64">
                  <c:v>2.0573826183352604E-2</c:v>
                </c:pt>
                <c:pt idx="65">
                  <c:v>2.2236377891023128E-2</c:v>
                </c:pt>
                <c:pt idx="66">
                  <c:v>2.3823205871246325E-2</c:v>
                </c:pt>
                <c:pt idx="67">
                  <c:v>2.498421190812395E-2</c:v>
                </c:pt>
                <c:pt idx="68">
                  <c:v>2.6621917048988517E-2</c:v>
                </c:pt>
                <c:pt idx="69">
                  <c:v>2.9384439784461019E-2</c:v>
                </c:pt>
                <c:pt idx="70">
                  <c:v>3.1582098488250263E-2</c:v>
                </c:pt>
                <c:pt idx="71">
                  <c:v>3.4048182704358727E-2</c:v>
                </c:pt>
                <c:pt idx="72">
                  <c:v>3.4800657832774272E-2</c:v>
                </c:pt>
                <c:pt idx="73">
                  <c:v>3.5146787240167017E-2</c:v>
                </c:pt>
                <c:pt idx="74">
                  <c:v>3.63921750147616E-2</c:v>
                </c:pt>
                <c:pt idx="75">
                  <c:v>3.7966673122192186E-2</c:v>
                </c:pt>
                <c:pt idx="76">
                  <c:v>4.0818689311835861E-2</c:v>
                </c:pt>
                <c:pt idx="77">
                  <c:v>4.2640737045291359E-2</c:v>
                </c:pt>
                <c:pt idx="78">
                  <c:v>4.3841354127799263E-2</c:v>
                </c:pt>
                <c:pt idx="79">
                  <c:v>4.5043432079791106E-2</c:v>
                </c:pt>
                <c:pt idx="80">
                  <c:v>4.6284789484369045E-2</c:v>
                </c:pt>
                <c:pt idx="81">
                  <c:v>4.7023100266749225E-2</c:v>
                </c:pt>
                <c:pt idx="82">
                  <c:v>4.8059391587454356E-2</c:v>
                </c:pt>
                <c:pt idx="83">
                  <c:v>4.9848306361919302E-2</c:v>
                </c:pt>
                <c:pt idx="84">
                  <c:v>5.151447112448166E-2</c:v>
                </c:pt>
                <c:pt idx="85">
                  <c:v>5.2223045433795079E-2</c:v>
                </c:pt>
                <c:pt idx="86">
                  <c:v>5.3472204385311521E-2</c:v>
                </c:pt>
                <c:pt idx="87">
                  <c:v>5.4608772461619277E-2</c:v>
                </c:pt>
                <c:pt idx="88">
                  <c:v>5.4280761371506968E-2</c:v>
                </c:pt>
                <c:pt idx="89">
                  <c:v>5.4638851112997065E-2</c:v>
                </c:pt>
                <c:pt idx="90">
                  <c:v>5.5881668465720596E-2</c:v>
                </c:pt>
                <c:pt idx="91">
                  <c:v>5.6789907844244335E-2</c:v>
                </c:pt>
                <c:pt idx="92">
                  <c:v>5.7224262931173199E-2</c:v>
                </c:pt>
                <c:pt idx="93">
                  <c:v>5.689858360441559E-2</c:v>
                </c:pt>
                <c:pt idx="94">
                  <c:v>5.7321049414661054E-2</c:v>
                </c:pt>
                <c:pt idx="95">
                  <c:v>5.6862390160899091E-2</c:v>
                </c:pt>
                <c:pt idx="96">
                  <c:v>5.6927582647656773E-2</c:v>
                </c:pt>
                <c:pt idx="97">
                  <c:v>5.7649164277525762E-2</c:v>
                </c:pt>
                <c:pt idx="98">
                  <c:v>5.8651457424304429E-2</c:v>
                </c:pt>
                <c:pt idx="99">
                  <c:v>5.893039956359615E-2</c:v>
                </c:pt>
                <c:pt idx="100">
                  <c:v>5.8877791467246511E-2</c:v>
                </c:pt>
                <c:pt idx="101">
                  <c:v>5.8621088068780663E-2</c:v>
                </c:pt>
                <c:pt idx="102">
                  <c:v>5.8467350661784684E-2</c:v>
                </c:pt>
                <c:pt idx="103">
                  <c:v>5.8415303690866255E-2</c:v>
                </c:pt>
                <c:pt idx="104">
                  <c:v>5.9030127516155141E-2</c:v>
                </c:pt>
                <c:pt idx="105">
                  <c:v>5.9762723320183793E-2</c:v>
                </c:pt>
                <c:pt idx="106">
                  <c:v>6.0198992327260073E-2</c:v>
                </c:pt>
                <c:pt idx="107">
                  <c:v>6.0103501215602644E-2</c:v>
                </c:pt>
                <c:pt idx="108">
                  <c:v>6.0158832432927037E-2</c:v>
                </c:pt>
                <c:pt idx="109">
                  <c:v>5.9817605432773931E-2</c:v>
                </c:pt>
                <c:pt idx="110">
                  <c:v>5.9849631412500194E-2</c:v>
                </c:pt>
                <c:pt idx="111">
                  <c:v>6.0130264378072895E-2</c:v>
                </c:pt>
                <c:pt idx="112">
                  <c:v>6.0474006610271844E-2</c:v>
                </c:pt>
                <c:pt idx="113">
                  <c:v>6.0555254724706915E-2</c:v>
                </c:pt>
                <c:pt idx="114">
                  <c:v>6.0630528715590937E-2</c:v>
                </c:pt>
                <c:pt idx="115">
                  <c:v>6.0428469412044751E-2</c:v>
                </c:pt>
                <c:pt idx="116">
                  <c:v>6.0202375596752858E-2</c:v>
                </c:pt>
                <c:pt idx="117">
                  <c:v>5.9865020759163917E-2</c:v>
                </c:pt>
                <c:pt idx="118">
                  <c:v>6.0095139698881021E-2</c:v>
                </c:pt>
                <c:pt idx="119">
                  <c:v>6.0167782040297539E-2</c:v>
                </c:pt>
                <c:pt idx="120">
                  <c:v>5.998893676487714E-2</c:v>
                </c:pt>
                <c:pt idx="121">
                  <c:v>5.9887418461302515E-2</c:v>
                </c:pt>
                <c:pt idx="122">
                  <c:v>5.9768023624512459E-2</c:v>
                </c:pt>
                <c:pt idx="123">
                  <c:v>5.93985021770118E-2</c:v>
                </c:pt>
                <c:pt idx="124">
                  <c:v>5.9024214800755821E-2</c:v>
                </c:pt>
                <c:pt idx="125">
                  <c:v>5.8781477353761782E-2</c:v>
                </c:pt>
                <c:pt idx="126">
                  <c:v>5.9035301705376818E-2</c:v>
                </c:pt>
                <c:pt idx="127">
                  <c:v>5.894941735737675E-2</c:v>
                </c:pt>
                <c:pt idx="128">
                  <c:v>5.8800195480513393E-2</c:v>
                </c:pt>
                <c:pt idx="129">
                  <c:v>5.8528406409743945E-2</c:v>
                </c:pt>
                <c:pt idx="130">
                  <c:v>5.8210800709997949E-2</c:v>
                </c:pt>
                <c:pt idx="131">
                  <c:v>5.8080261501424563E-2</c:v>
                </c:pt>
                <c:pt idx="132">
                  <c:v>5.7984297909554124E-2</c:v>
                </c:pt>
                <c:pt idx="133">
                  <c:v>5.7895600947491556E-2</c:v>
                </c:pt>
                <c:pt idx="134">
                  <c:v>5.7792989659895183E-2</c:v>
                </c:pt>
                <c:pt idx="135">
                  <c:v>5.7490763660060645E-2</c:v>
                </c:pt>
                <c:pt idx="136">
                  <c:v>5.7169991686800599E-2</c:v>
                </c:pt>
                <c:pt idx="137">
                  <c:v>5.6865577359531023E-2</c:v>
                </c:pt>
                <c:pt idx="138">
                  <c:v>5.6607265113903245E-2</c:v>
                </c:pt>
                <c:pt idx="139">
                  <c:v>5.6579813395874826E-2</c:v>
                </c:pt>
                <c:pt idx="140">
                  <c:v>5.6449186335596209E-2</c:v>
                </c:pt>
                <c:pt idx="141">
                  <c:v>5.624805420070271E-2</c:v>
                </c:pt>
                <c:pt idx="142">
                  <c:v>5.5963779157105029E-2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3.7522534910013138E-2</c:v>
                      </c:pt>
                      <c:pt idx="51">
                        <c:v>3.7259979613763462E-2</c:v>
                      </c:pt>
                      <c:pt idx="52">
                        <c:v>3.730674720999283E-2</c:v>
                      </c:pt>
                      <c:pt idx="53">
                        <c:v>3.8740427162608004E-2</c:v>
                      </c:pt>
                      <c:pt idx="54">
                        <c:v>3.9409138510720386E-2</c:v>
                      </c:pt>
                      <c:pt idx="55">
                        <c:v>4.0408349840012188E-2</c:v>
                      </c:pt>
                      <c:pt idx="56">
                        <c:v>4.0953910078150663E-2</c:v>
                      </c:pt>
                      <c:pt idx="57">
                        <c:v>4.0970419168082819E-2</c:v>
                      </c:pt>
                      <c:pt idx="58">
                        <c:v>4.1950782932116543E-2</c:v>
                      </c:pt>
                      <c:pt idx="59">
                        <c:v>4.3109473387168223E-2</c:v>
                      </c:pt>
                      <c:pt idx="60">
                        <c:v>4.3961351225626E-2</c:v>
                      </c:pt>
                      <c:pt idx="61">
                        <c:v>4.4295397825811093E-2</c:v>
                      </c:pt>
                      <c:pt idx="62">
                        <c:v>4.5454328186989149E-2</c:v>
                      </c:pt>
                      <c:pt idx="63">
                        <c:v>4.6563657226865077E-2</c:v>
                      </c:pt>
                      <c:pt idx="64">
                        <c:v>4.6777909655798366E-2</c:v>
                      </c:pt>
                      <c:pt idx="65">
                        <c:v>4.7634200052528435E-2</c:v>
                      </c:pt>
                      <c:pt idx="66">
                        <c:v>4.8345390319731923E-2</c:v>
                      </c:pt>
                      <c:pt idx="67">
                        <c:v>4.9180350623932931E-2</c:v>
                      </c:pt>
                      <c:pt idx="68">
                        <c:v>5.0525039098656285E-2</c:v>
                      </c:pt>
                      <c:pt idx="69">
                        <c:v>5.1757556402764165E-2</c:v>
                      </c:pt>
                      <c:pt idx="70">
                        <c:v>5.3489919153982365E-2</c:v>
                      </c:pt>
                      <c:pt idx="71">
                        <c:v>5.5423879543397545E-2</c:v>
                      </c:pt>
                      <c:pt idx="72">
                        <c:v>5.6691066784837645E-2</c:v>
                      </c:pt>
                      <c:pt idx="73">
                        <c:v>5.7776244607825225E-2</c:v>
                      </c:pt>
                      <c:pt idx="74">
                        <c:v>5.835165160290523E-2</c:v>
                      </c:pt>
                      <c:pt idx="75">
                        <c:v>5.9603675948317662E-2</c:v>
                      </c:pt>
                      <c:pt idx="76">
                        <c:v>6.2062636063808692E-2</c:v>
                      </c:pt>
                      <c:pt idx="77">
                        <c:v>6.3061535968016419E-2</c:v>
                      </c:pt>
                      <c:pt idx="78">
                        <c:v>6.444086989269962E-2</c:v>
                      </c:pt>
                      <c:pt idx="79">
                        <c:v>6.5221309731141666E-2</c:v>
                      </c:pt>
                      <c:pt idx="80">
                        <c:v>6.5750945064764144E-2</c:v>
                      </c:pt>
                      <c:pt idx="81">
                        <c:v>6.5313268790352985E-2</c:v>
                      </c:pt>
                      <c:pt idx="82">
                        <c:v>6.5911565536113936E-2</c:v>
                      </c:pt>
                      <c:pt idx="83">
                        <c:v>6.7041248913343787E-2</c:v>
                      </c:pt>
                      <c:pt idx="84">
                        <c:v>6.8442046409942336E-2</c:v>
                      </c:pt>
                      <c:pt idx="85">
                        <c:v>6.8767680672136164E-2</c:v>
                      </c:pt>
                      <c:pt idx="86">
                        <c:v>6.999132213613761E-2</c:v>
                      </c:pt>
                      <c:pt idx="87">
                        <c:v>7.0545045798120209E-2</c:v>
                      </c:pt>
                      <c:pt idx="88">
                        <c:v>7.000912329970603E-2</c:v>
                      </c:pt>
                      <c:pt idx="89">
                        <c:v>7.0099638194371372E-2</c:v>
                      </c:pt>
                      <c:pt idx="90">
                        <c:v>7.083178158995948E-2</c:v>
                      </c:pt>
                      <c:pt idx="91">
                        <c:v>7.133832218370037E-2</c:v>
                      </c:pt>
                      <c:pt idx="92">
                        <c:v>7.1490720220686726E-2</c:v>
                      </c:pt>
                      <c:pt idx="93">
                        <c:v>7.1524987488382069E-2</c:v>
                      </c:pt>
                      <c:pt idx="94">
                        <c:v>7.1556055857259063E-2</c:v>
                      </c:pt>
                      <c:pt idx="95">
                        <c:v>7.1028448313766868E-2</c:v>
                      </c:pt>
                      <c:pt idx="96">
                        <c:v>7.0918436658269954E-2</c:v>
                      </c:pt>
                      <c:pt idx="97">
                        <c:v>7.1280605735592778E-2</c:v>
                      </c:pt>
                      <c:pt idx="98">
                        <c:v>7.1754505111799344E-2</c:v>
                      </c:pt>
                      <c:pt idx="99">
                        <c:v>7.1635426807361346E-2</c:v>
                      </c:pt>
                      <c:pt idx="100">
                        <c:v>7.1313334012396992E-2</c:v>
                      </c:pt>
                      <c:pt idx="101">
                        <c:v>7.1118914536072164E-2</c:v>
                      </c:pt>
                      <c:pt idx="102">
                        <c:v>7.0560923317804294E-2</c:v>
                      </c:pt>
                      <c:pt idx="103">
                        <c:v>7.019463865173102E-2</c:v>
                      </c:pt>
                      <c:pt idx="104">
                        <c:v>7.0210562952311026E-2</c:v>
                      </c:pt>
                      <c:pt idx="105">
                        <c:v>7.0241496302694023E-2</c:v>
                      </c:pt>
                      <c:pt idx="106">
                        <c:v>7.0064438895279788E-2</c:v>
                      </c:pt>
                      <c:pt idx="107">
                        <c:v>6.9766562884142888E-2</c:v>
                      </c:pt>
                      <c:pt idx="108">
                        <c:v>6.9381467718700074E-2</c:v>
                      </c:pt>
                      <c:pt idx="109">
                        <c:v>6.8899581669454077E-2</c:v>
                      </c:pt>
                      <c:pt idx="110">
                        <c:v>6.8504426008289807E-2</c:v>
                      </c:pt>
                      <c:pt idx="111">
                        <c:v>6.8485031084371525E-2</c:v>
                      </c:pt>
                      <c:pt idx="112">
                        <c:v>6.8350060600710291E-2</c:v>
                      </c:pt>
                      <c:pt idx="113">
                        <c:v>6.8033324482000279E-2</c:v>
                      </c:pt>
                      <c:pt idx="114">
                        <c:v>6.7717783198359097E-2</c:v>
                      </c:pt>
                      <c:pt idx="115">
                        <c:v>6.7253204540799277E-2</c:v>
                      </c:pt>
                      <c:pt idx="116">
                        <c:v>6.6829838069903294E-2</c:v>
                      </c:pt>
                      <c:pt idx="117">
                        <c:v>6.6291123767912408E-2</c:v>
                      </c:pt>
                      <c:pt idx="118">
                        <c:v>6.5977938335538527E-2</c:v>
                      </c:pt>
                      <c:pt idx="119">
                        <c:v>6.5630393438060333E-2</c:v>
                      </c:pt>
                      <c:pt idx="120">
                        <c:v>6.5204053025438302E-2</c:v>
                      </c:pt>
                      <c:pt idx="121">
                        <c:v>6.4867890923138716E-2</c:v>
                      </c:pt>
                      <c:pt idx="122">
                        <c:v>6.4391655839984685E-2</c:v>
                      </c:pt>
                      <c:pt idx="123">
                        <c:v>6.3771861336376093E-2</c:v>
                      </c:pt>
                      <c:pt idx="124">
                        <c:v>6.2976581501437201E-2</c:v>
                      </c:pt>
                      <c:pt idx="125">
                        <c:v>6.2664518783786344E-2</c:v>
                      </c:pt>
                      <c:pt idx="126">
                        <c:v>6.244373262392338E-2</c:v>
                      </c:pt>
                      <c:pt idx="127">
                        <c:v>6.1983945042871628E-2</c:v>
                      </c:pt>
                      <c:pt idx="128">
                        <c:v>6.1505280856822428E-2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1.6794275822032869</c:v>
                </c:pt>
                <c:pt idx="51">
                  <c:v>1.8627293001618577</c:v>
                </c:pt>
                <c:pt idx="52">
                  <c:v>2.0048240529690471</c:v>
                </c:pt>
                <c:pt idx="53">
                  <c:v>2.1425697518577071</c:v>
                </c:pt>
                <c:pt idx="54">
                  <c:v>2.3275777358079135</c:v>
                </c:pt>
                <c:pt idx="55">
                  <c:v>2.5259151210010478</c:v>
                </c:pt>
                <c:pt idx="56">
                  <c:v>2.772630920137475</c:v>
                </c:pt>
                <c:pt idx="57">
                  <c:v>3.1178354712873366</c:v>
                </c:pt>
                <c:pt idx="58">
                  <c:v>3.4975758724333113</c:v>
                </c:pt>
                <c:pt idx="59">
                  <c:v>3.9097738146231822</c:v>
                </c:pt>
                <c:pt idx="60">
                  <c:v>4.3298231461880983</c:v>
                </c:pt>
                <c:pt idx="61">
                  <c:v>4.8526717964821593</c:v>
                </c:pt>
                <c:pt idx="62">
                  <c:v>5.367938467820907</c:v>
                </c:pt>
                <c:pt idx="63">
                  <c:v>6.0037855455911089</c:v>
                </c:pt>
                <c:pt idx="64">
                  <c:v>6.7987772070172499</c:v>
                </c:pt>
                <c:pt idx="65">
                  <c:v>7.6200043116982394</c:v>
                </c:pt>
                <c:pt idx="66">
                  <c:v>8.4839137243053333</c:v>
                </c:pt>
                <c:pt idx="67">
                  <c:v>9.2424451755944173</c:v>
                </c:pt>
                <c:pt idx="68">
                  <c:v>10.048687929311269</c:v>
                </c:pt>
                <c:pt idx="69">
                  <c:v>11.007096253906242</c:v>
                </c:pt>
                <c:pt idx="70">
                  <c:v>11.975973097667941</c:v>
                </c:pt>
                <c:pt idx="71">
                  <c:v>13.012189717295021</c:v>
                </c:pt>
                <c:pt idx="72">
                  <c:v>14.069843708892199</c:v>
                </c:pt>
                <c:pt idx="73">
                  <c:v>15.099004341335824</c:v>
                </c:pt>
                <c:pt idx="74">
                  <c:v>16.043685563592071</c:v>
                </c:pt>
                <c:pt idx="75">
                  <c:v>16.960014546438437</c:v>
                </c:pt>
                <c:pt idx="76">
                  <c:v>17.920449863715206</c:v>
                </c:pt>
                <c:pt idx="77">
                  <c:v>18.996770148679524</c:v>
                </c:pt>
                <c:pt idx="78">
                  <c:v>20.098402184031041</c:v>
                </c:pt>
                <c:pt idx="79">
                  <c:v>21.281229388262723</c:v>
                </c:pt>
                <c:pt idx="80">
                  <c:v>22.283038448569748</c:v>
                </c:pt>
                <c:pt idx="81">
                  <c:v>23.550011507231041</c:v>
                </c:pt>
                <c:pt idx="82">
                  <c:v>24.448418282631426</c:v>
                </c:pt>
                <c:pt idx="83">
                  <c:v>25.353393540646231</c:v>
                </c:pt>
                <c:pt idx="84">
                  <c:v>26.382964703253258</c:v>
                </c:pt>
                <c:pt idx="85">
                  <c:v>27.61355452618313</c:v>
                </c:pt>
                <c:pt idx="86">
                  <c:v>28.754238243328171</c:v>
                </c:pt>
                <c:pt idx="87">
                  <c:v>29.697149054254755</c:v>
                </c:pt>
                <c:pt idx="88">
                  <c:v>30.753314874009607</c:v>
                </c:pt>
                <c:pt idx="89">
                  <c:v>31.699856311068768</c:v>
                </c:pt>
                <c:pt idx="90">
                  <c:v>32.656699489415772</c:v>
                </c:pt>
                <c:pt idx="91">
                  <c:v>33.628988865160743</c:v>
                </c:pt>
                <c:pt idx="92">
                  <c:v>34.767876512840907</c:v>
                </c:pt>
                <c:pt idx="93">
                  <c:v>35.888033721815894</c:v>
                </c:pt>
                <c:pt idx="94">
                  <c:v>36.982417333969856</c:v>
                </c:pt>
                <c:pt idx="95">
                  <c:v>37.930292994060075</c:v>
                </c:pt>
                <c:pt idx="96">
                  <c:v>38.812945674439952</c:v>
                </c:pt>
                <c:pt idx="97">
                  <c:v>39.75951276963432</c:v>
                </c:pt>
                <c:pt idx="98">
                  <c:v>40.727363287987515</c:v>
                </c:pt>
                <c:pt idx="99">
                  <c:v>41.814434331605902</c:v>
                </c:pt>
                <c:pt idx="100">
                  <c:v>42.948472591730891</c:v>
                </c:pt>
                <c:pt idx="101">
                  <c:v>44.001559435260233</c:v>
                </c:pt>
                <c:pt idx="102">
                  <c:v>45.016056443429875</c:v>
                </c:pt>
                <c:pt idx="103">
                  <c:v>45.998827167409182</c:v>
                </c:pt>
                <c:pt idx="104">
                  <c:v>47.033568444261533</c:v>
                </c:pt>
                <c:pt idx="105">
                  <c:v>48.215189716138227</c:v>
                </c:pt>
                <c:pt idx="106">
                  <c:v>49.38200624399726</c:v>
                </c:pt>
                <c:pt idx="107">
                  <c:v>50.574981240705512</c:v>
                </c:pt>
                <c:pt idx="108">
                  <c:v>51.669095442439748</c:v>
                </c:pt>
                <c:pt idx="109">
                  <c:v>52.668017962535359</c:v>
                </c:pt>
                <c:pt idx="110">
                  <c:v>53.648068924182134</c:v>
                </c:pt>
                <c:pt idx="111">
                  <c:v>54.716037486134766</c:v>
                </c:pt>
                <c:pt idx="112">
                  <c:v>55.803673008727834</c:v>
                </c:pt>
                <c:pt idx="113">
                  <c:v>57.057804170715222</c:v>
                </c:pt>
                <c:pt idx="114">
                  <c:v>58.305777380251612</c:v>
                </c:pt>
                <c:pt idx="115">
                  <c:v>59.500574104559959</c:v>
                </c:pt>
                <c:pt idx="116">
                  <c:v>60.529426839381024</c:v>
                </c:pt>
                <c:pt idx="117">
                  <c:v>61.661309816148155</c:v>
                </c:pt>
                <c:pt idx="118">
                  <c:v>62.889090073272257</c:v>
                </c:pt>
                <c:pt idx="119">
                  <c:v>64.163914521308598</c:v>
                </c:pt>
                <c:pt idx="120">
                  <c:v>65.529440477321344</c:v>
                </c:pt>
                <c:pt idx="121">
                  <c:v>66.915839326329532</c:v>
                </c:pt>
                <c:pt idx="122">
                  <c:v>68.203698107053839</c:v>
                </c:pt>
                <c:pt idx="123">
                  <c:v>69.439098830336079</c:v>
                </c:pt>
                <c:pt idx="124">
                  <c:v>70.554534942431943</c:v>
                </c:pt>
                <c:pt idx="125">
                  <c:v>71.770243046938532</c:v>
                </c:pt>
                <c:pt idx="126">
                  <c:v>73.08885310271512</c:v>
                </c:pt>
                <c:pt idx="127">
                  <c:v>74.602965319743831</c:v>
                </c:pt>
                <c:pt idx="128">
                  <c:v>76.162659213977676</c:v>
                </c:pt>
                <c:pt idx="129">
                  <c:v>77.816351686562768</c:v>
                </c:pt>
                <c:pt idx="130">
                  <c:v>79.20083900449761</c:v>
                </c:pt>
                <c:pt idx="131">
                  <c:v>80.436329531253079</c:v>
                </c:pt>
                <c:pt idx="132">
                  <c:v>81.87947134628385</c:v>
                </c:pt>
                <c:pt idx="133">
                  <c:v>83.562670674363389</c:v>
                </c:pt>
                <c:pt idx="134">
                  <c:v>85.147997045674586</c:v>
                </c:pt>
                <c:pt idx="135">
                  <c:v>86.91798501611062</c:v>
                </c:pt>
                <c:pt idx="136">
                  <c:v>88.545775601198628</c:v>
                </c:pt>
                <c:pt idx="137">
                  <c:v>90.001271808334238</c:v>
                </c:pt>
                <c:pt idx="138">
                  <c:v>91.332633957311458</c:v>
                </c:pt>
                <c:pt idx="139">
                  <c:v>92.91481720705913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97.921732883371618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0.47172215574702853</c:v>
                      </c:pt>
                      <c:pt idx="51">
                        <c:v>0.64982750814125911</c:v>
                      </c:pt>
                      <c:pt idx="52">
                        <c:v>0.86452156620561194</c:v>
                      </c:pt>
                      <c:pt idx="53">
                        <c:v>0.89355062194389057</c:v>
                      </c:pt>
                      <c:pt idx="54">
                        <c:v>1.3117504561734679</c:v>
                      </c:pt>
                      <c:pt idx="55">
                        <c:v>1.8487879873316233</c:v>
                      </c:pt>
                      <c:pt idx="56">
                        <c:v>2.6833733398071353</c:v>
                      </c:pt>
                      <c:pt idx="57">
                        <c:v>4.263037789565133</c:v>
                      </c:pt>
                      <c:pt idx="58">
                        <c:v>5.8693122070832207</c:v>
                      </c:pt>
                      <c:pt idx="59">
                        <c:v>7.7812988678450541</c:v>
                      </c:pt>
                      <c:pt idx="60">
                        <c:v>10.178312668233961</c:v>
                      </c:pt>
                      <c:pt idx="61">
                        <c:v>13.220315800807747</c:v>
                      </c:pt>
                      <c:pt idx="62">
                        <c:v>16.316446026893534</c:v>
                      </c:pt>
                      <c:pt idx="63">
                        <c:v>19.918770412415551</c:v>
                      </c:pt>
                      <c:pt idx="64">
                        <c:v>25.368068469285554</c:v>
                      </c:pt>
                      <c:pt idx="65">
                        <c:v>30.855467161812044</c:v>
                      </c:pt>
                      <c:pt idx="66">
                        <c:v>36.834847871902902</c:v>
                      </c:pt>
                      <c:pt idx="67">
                        <c:v>42.614956209790371</c:v>
                      </c:pt>
                      <c:pt idx="68">
                        <c:v>49.10295016729566</c:v>
                      </c:pt>
                      <c:pt idx="69">
                        <c:v>56.958938376467323</c:v>
                      </c:pt>
                      <c:pt idx="70">
                        <c:v>64.64770712914661</c:v>
                      </c:pt>
                      <c:pt idx="71">
                        <c:v>73.828750778371798</c:v>
                      </c:pt>
                      <c:pt idx="72">
                        <c:v>83.476073635393078</c:v>
                      </c:pt>
                      <c:pt idx="73">
                        <c:v>93.494424111069236</c:v>
                      </c:pt>
                      <c:pt idx="74">
                        <c:v>101.91103595918641</c:v>
                      </c:pt>
                      <c:pt idx="75">
                        <c:v>110.85803284652171</c:v>
                      </c:pt>
                      <c:pt idx="76">
                        <c:v>120.14339966480634</c:v>
                      </c:pt>
                      <c:pt idx="77">
                        <c:v>129.7102878465528</c:v>
                      </c:pt>
                      <c:pt idx="78">
                        <c:v>140.20096524997055</c:v>
                      </c:pt>
                      <c:pt idx="79">
                        <c:v>150.31547447277973</c:v>
                      </c:pt>
                      <c:pt idx="80">
                        <c:v>159.37647088108724</c:v>
                      </c:pt>
                      <c:pt idx="81">
                        <c:v>167.99900759334781</c:v>
                      </c:pt>
                      <c:pt idx="82">
                        <c:v>175.63274209452328</c:v>
                      </c:pt>
                      <c:pt idx="83">
                        <c:v>183.79141868696595</c:v>
                      </c:pt>
                      <c:pt idx="84">
                        <c:v>192.58631541767261</c:v>
                      </c:pt>
                      <c:pt idx="85">
                        <c:v>202.02862056854227</c:v>
                      </c:pt>
                      <c:pt idx="86">
                        <c:v>211.9102925734507</c:v>
                      </c:pt>
                      <c:pt idx="87">
                        <c:v>220.46267573434378</c:v>
                      </c:pt>
                      <c:pt idx="88">
                        <c:v>228.33499278736824</c:v>
                      </c:pt>
                      <c:pt idx="89">
                        <c:v>236.58438517899305</c:v>
                      </c:pt>
                      <c:pt idx="90">
                        <c:v>244.2770849496369</c:v>
                      </c:pt>
                      <c:pt idx="91">
                        <c:v>252.78743645690892</c:v>
                      </c:pt>
                      <c:pt idx="92">
                        <c:v>263.09637987596511</c:v>
                      </c:pt>
                      <c:pt idx="93">
                        <c:v>274.0354957133398</c:v>
                      </c:pt>
                      <c:pt idx="94">
                        <c:v>283.9749234437275</c:v>
                      </c:pt>
                      <c:pt idx="95">
                        <c:v>292.33317479437085</c:v>
                      </c:pt>
                      <c:pt idx="96">
                        <c:v>299.1108545372644</c:v>
                      </c:pt>
                      <c:pt idx="97">
                        <c:v>306.50268024062092</c:v>
                      </c:pt>
                      <c:pt idx="98">
                        <c:v>314.76749431810663</c:v>
                      </c:pt>
                      <c:pt idx="99">
                        <c:v>323.72477232934921</c:v>
                      </c:pt>
                      <c:pt idx="100">
                        <c:v>334.03401813440274</c:v>
                      </c:pt>
                      <c:pt idx="101">
                        <c:v>342.84736041094305</c:v>
                      </c:pt>
                      <c:pt idx="102">
                        <c:v>350.57574172926525</c:v>
                      </c:pt>
                      <c:pt idx="103">
                        <c:v>357.33799978629776</c:v>
                      </c:pt>
                      <c:pt idx="104">
                        <c:v>364.61945460064931</c:v>
                      </c:pt>
                      <c:pt idx="105">
                        <c:v>372.22748629205654</c:v>
                      </c:pt>
                      <c:pt idx="106">
                        <c:v>380.62595498033727</c:v>
                      </c:pt>
                      <c:pt idx="107">
                        <c:v>388.80247234661914</c:v>
                      </c:pt>
                      <c:pt idx="108">
                        <c:v>396.56260419465502</c:v>
                      </c:pt>
                      <c:pt idx="109">
                        <c:v>402.53019185085219</c:v>
                      </c:pt>
                      <c:pt idx="110">
                        <c:v>408.18571715786283</c:v>
                      </c:pt>
                      <c:pt idx="111">
                        <c:v>414.77440565246036</c:v>
                      </c:pt>
                      <c:pt idx="112">
                        <c:v>421.12723306918423</c:v>
                      </c:pt>
                      <c:pt idx="113">
                        <c:v>429.43075255432103</c:v>
                      </c:pt>
                      <c:pt idx="114">
                        <c:v>437.0369699297446</c:v>
                      </c:pt>
                      <c:pt idx="115">
                        <c:v>444.61325109143803</c:v>
                      </c:pt>
                      <c:pt idx="116">
                        <c:v>450.34648959974805</c:v>
                      </c:pt>
                      <c:pt idx="117">
                        <c:v>456.87470089489079</c:v>
                      </c:pt>
                      <c:pt idx="118">
                        <c:v>463.0200915174849</c:v>
                      </c:pt>
                      <c:pt idx="119">
                        <c:v>470.10015725765214</c:v>
                      </c:pt>
                      <c:pt idx="120">
                        <c:v>477.77229478048145</c:v>
                      </c:pt>
                      <c:pt idx="121">
                        <c:v>485.025022925092</c:v>
                      </c:pt>
                      <c:pt idx="122">
                        <c:v>491.60978040172489</c:v>
                      </c:pt>
                      <c:pt idx="123">
                        <c:v>497.885499389144</c:v>
                      </c:pt>
                      <c:pt idx="124">
                        <c:v>503.61450449349218</c:v>
                      </c:pt>
                      <c:pt idx="125">
                        <c:v>509.27456559046198</c:v>
                      </c:pt>
                      <c:pt idx="126">
                        <c:v>514.79371481270221</c:v>
                      </c:pt>
                      <c:pt idx="127">
                        <c:v>521.66331989876699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0.47172215574702853</c:v>
                </c:pt>
                <c:pt idx="51">
                  <c:v>0.64982750814125911</c:v>
                </c:pt>
                <c:pt idx="52">
                  <c:v>0.86452156620561194</c:v>
                </c:pt>
                <c:pt idx="53">
                  <c:v>0.89355062194389057</c:v>
                </c:pt>
                <c:pt idx="54">
                  <c:v>1.3117504561734679</c:v>
                </c:pt>
                <c:pt idx="55">
                  <c:v>1.8487879873316233</c:v>
                </c:pt>
                <c:pt idx="56">
                  <c:v>2.6833733398071353</c:v>
                </c:pt>
                <c:pt idx="57">
                  <c:v>4.263037789565133</c:v>
                </c:pt>
                <c:pt idx="58">
                  <c:v>5.8693122070832207</c:v>
                </c:pt>
                <c:pt idx="59">
                  <c:v>7.7812988678450541</c:v>
                </c:pt>
                <c:pt idx="60">
                  <c:v>10.178312668233961</c:v>
                </c:pt>
                <c:pt idx="61">
                  <c:v>13.220315800807747</c:v>
                </c:pt>
                <c:pt idx="62">
                  <c:v>16.316446026893534</c:v>
                </c:pt>
                <c:pt idx="63">
                  <c:v>19.918770412415551</c:v>
                </c:pt>
                <c:pt idx="64">
                  <c:v>25.368068469285554</c:v>
                </c:pt>
                <c:pt idx="65">
                  <c:v>30.855467161812044</c:v>
                </c:pt>
                <c:pt idx="66">
                  <c:v>36.834847871902902</c:v>
                </c:pt>
                <c:pt idx="67">
                  <c:v>42.614956209790371</c:v>
                </c:pt>
                <c:pt idx="68">
                  <c:v>49.10295016729566</c:v>
                </c:pt>
                <c:pt idx="69">
                  <c:v>56.958938376467323</c:v>
                </c:pt>
                <c:pt idx="70">
                  <c:v>64.64770712914661</c:v>
                </c:pt>
                <c:pt idx="71">
                  <c:v>73.828750778371798</c:v>
                </c:pt>
                <c:pt idx="72">
                  <c:v>83.476073635393078</c:v>
                </c:pt>
                <c:pt idx="73">
                  <c:v>93.494424111069236</c:v>
                </c:pt>
                <c:pt idx="74">
                  <c:v>101.91103595918641</c:v>
                </c:pt>
                <c:pt idx="75">
                  <c:v>110.85803284652171</c:v>
                </c:pt>
                <c:pt idx="76">
                  <c:v>120.14339966480634</c:v>
                </c:pt>
                <c:pt idx="77">
                  <c:v>129.7102878465528</c:v>
                </c:pt>
                <c:pt idx="78">
                  <c:v>140.20096524997055</c:v>
                </c:pt>
                <c:pt idx="79">
                  <c:v>150.31547447277973</c:v>
                </c:pt>
                <c:pt idx="80">
                  <c:v>159.37647088108724</c:v>
                </c:pt>
                <c:pt idx="81">
                  <c:v>167.99900759334781</c:v>
                </c:pt>
                <c:pt idx="82">
                  <c:v>175.63274209452328</c:v>
                </c:pt>
                <c:pt idx="83">
                  <c:v>183.79141868696595</c:v>
                </c:pt>
                <c:pt idx="84">
                  <c:v>192.58631541767261</c:v>
                </c:pt>
                <c:pt idx="85">
                  <c:v>202.02862056854227</c:v>
                </c:pt>
                <c:pt idx="86">
                  <c:v>211.9102925734507</c:v>
                </c:pt>
                <c:pt idx="87">
                  <c:v>220.46267573434378</c:v>
                </c:pt>
                <c:pt idx="88">
                  <c:v>228.33499278736824</c:v>
                </c:pt>
                <c:pt idx="89">
                  <c:v>236.58438517899305</c:v>
                </c:pt>
                <c:pt idx="90">
                  <c:v>244.2770849496369</c:v>
                </c:pt>
                <c:pt idx="91">
                  <c:v>252.78743645690892</c:v>
                </c:pt>
                <c:pt idx="92">
                  <c:v>263.09637987596511</c:v>
                </c:pt>
                <c:pt idx="93">
                  <c:v>274.0354957133398</c:v>
                </c:pt>
                <c:pt idx="94">
                  <c:v>283.9749234437275</c:v>
                </c:pt>
                <c:pt idx="95">
                  <c:v>292.33317479437085</c:v>
                </c:pt>
                <c:pt idx="96">
                  <c:v>299.1108545372644</c:v>
                </c:pt>
                <c:pt idx="97">
                  <c:v>306.50268024062092</c:v>
                </c:pt>
                <c:pt idx="98">
                  <c:v>314.76749431810663</c:v>
                </c:pt>
                <c:pt idx="99">
                  <c:v>323.72477232934921</c:v>
                </c:pt>
                <c:pt idx="100">
                  <c:v>334.03401813440274</c:v>
                </c:pt>
                <c:pt idx="101">
                  <c:v>342.84736041094305</c:v>
                </c:pt>
                <c:pt idx="102">
                  <c:v>350.57574172926525</c:v>
                </c:pt>
                <c:pt idx="103">
                  <c:v>357.33799978629776</c:v>
                </c:pt>
                <c:pt idx="104">
                  <c:v>364.61945460064931</c:v>
                </c:pt>
                <c:pt idx="105">
                  <c:v>372.22748629205654</c:v>
                </c:pt>
                <c:pt idx="106">
                  <c:v>380.62595498033727</c:v>
                </c:pt>
                <c:pt idx="107">
                  <c:v>388.80247234661914</c:v>
                </c:pt>
                <c:pt idx="108">
                  <c:v>396.56260419465502</c:v>
                </c:pt>
                <c:pt idx="109">
                  <c:v>402.53019185085219</c:v>
                </c:pt>
                <c:pt idx="110">
                  <c:v>408.18571715786283</c:v>
                </c:pt>
                <c:pt idx="111">
                  <c:v>414.77440565246036</c:v>
                </c:pt>
                <c:pt idx="112">
                  <c:v>421.12723306918423</c:v>
                </c:pt>
                <c:pt idx="113">
                  <c:v>429.43075255432103</c:v>
                </c:pt>
                <c:pt idx="114">
                  <c:v>437.0369699297446</c:v>
                </c:pt>
                <c:pt idx="115">
                  <c:v>444.61325109143803</c:v>
                </c:pt>
                <c:pt idx="116">
                  <c:v>450.34648959974805</c:v>
                </c:pt>
                <c:pt idx="117">
                  <c:v>456.87470089489079</c:v>
                </c:pt>
                <c:pt idx="118">
                  <c:v>463.0200915174849</c:v>
                </c:pt>
                <c:pt idx="119">
                  <c:v>470.10015725765214</c:v>
                </c:pt>
                <c:pt idx="120">
                  <c:v>477.77229478048145</c:v>
                </c:pt>
                <c:pt idx="121">
                  <c:v>485.025022925092</c:v>
                </c:pt>
                <c:pt idx="122">
                  <c:v>491.60978040172489</c:v>
                </c:pt>
                <c:pt idx="123">
                  <c:v>497.885499389144</c:v>
                </c:pt>
                <c:pt idx="124">
                  <c:v>503.61450449349218</c:v>
                </c:pt>
                <c:pt idx="125">
                  <c:v>509.27456559046198</c:v>
                </c:pt>
                <c:pt idx="126">
                  <c:v>514.79371481270221</c:v>
                </c:pt>
                <c:pt idx="127">
                  <c:v>521.66331989876699</c:v>
                </c:pt>
                <c:pt idx="128">
                  <c:v>529.03488574030609</c:v>
                </c:pt>
                <c:pt idx="129">
                  <c:v>536.35323164632507</c:v>
                </c:pt>
                <c:pt idx="130">
                  <c:v>542.42242099760631</c:v>
                </c:pt>
                <c:pt idx="131">
                  <c:v>547.64523194251819</c:v>
                </c:pt>
                <c:pt idx="132">
                  <c:v>553.92820819387191</c:v>
                </c:pt>
                <c:pt idx="133">
                  <c:v>559.90577458797918</c:v>
                </c:pt>
                <c:pt idx="134">
                  <c:v>566.31000762423957</c:v>
                </c:pt>
                <c:pt idx="135">
                  <c:v>575.38309947243806</c:v>
                </c:pt>
                <c:pt idx="136">
                  <c:v>582.35098000761673</c:v>
                </c:pt>
                <c:pt idx="137">
                  <c:v>587.83475006817594</c:v>
                </c:pt>
                <c:pt idx="138">
                  <c:v>593.1667223581037</c:v>
                </c:pt>
                <c:pt idx="139">
                  <c:v>598.63325641681831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1.6794275822032869</c:v>
                      </c:pt>
                      <c:pt idx="51">
                        <c:v>1.8627293001618577</c:v>
                      </c:pt>
                      <c:pt idx="52">
                        <c:v>2.0048240529690471</c:v>
                      </c:pt>
                      <c:pt idx="53">
                        <c:v>2.1425697518577071</c:v>
                      </c:pt>
                      <c:pt idx="54">
                        <c:v>2.3275777358079135</c:v>
                      </c:pt>
                      <c:pt idx="55">
                        <c:v>2.5259151210010478</c:v>
                      </c:pt>
                      <c:pt idx="56">
                        <c:v>2.772630920137475</c:v>
                      </c:pt>
                      <c:pt idx="57">
                        <c:v>3.1178354712873366</c:v>
                      </c:pt>
                      <c:pt idx="58">
                        <c:v>3.4975758724333113</c:v>
                      </c:pt>
                      <c:pt idx="59">
                        <c:v>3.9097738146231822</c:v>
                      </c:pt>
                      <c:pt idx="60">
                        <c:v>4.3298231461880983</c:v>
                      </c:pt>
                      <c:pt idx="61">
                        <c:v>4.8526717964821593</c:v>
                      </c:pt>
                      <c:pt idx="62">
                        <c:v>5.367938467820907</c:v>
                      </c:pt>
                      <c:pt idx="63">
                        <c:v>6.0037855455911089</c:v>
                      </c:pt>
                      <c:pt idx="64">
                        <c:v>6.7987772070172499</c:v>
                      </c:pt>
                      <c:pt idx="65">
                        <c:v>7.6200043116982394</c:v>
                      </c:pt>
                      <c:pt idx="66">
                        <c:v>8.4839137243053333</c:v>
                      </c:pt>
                      <c:pt idx="67">
                        <c:v>9.2424451755944173</c:v>
                      </c:pt>
                      <c:pt idx="68">
                        <c:v>10.048687929311269</c:v>
                      </c:pt>
                      <c:pt idx="69">
                        <c:v>11.007096253906242</c:v>
                      </c:pt>
                      <c:pt idx="70">
                        <c:v>11.975973097667941</c:v>
                      </c:pt>
                      <c:pt idx="71">
                        <c:v>13.012189717295021</c:v>
                      </c:pt>
                      <c:pt idx="72">
                        <c:v>14.069843708892199</c:v>
                      </c:pt>
                      <c:pt idx="73">
                        <c:v>15.099004341335824</c:v>
                      </c:pt>
                      <c:pt idx="74">
                        <c:v>16.043685563592071</c:v>
                      </c:pt>
                      <c:pt idx="75">
                        <c:v>16.960014546438437</c:v>
                      </c:pt>
                      <c:pt idx="76">
                        <c:v>17.920449863715206</c:v>
                      </c:pt>
                      <c:pt idx="77">
                        <c:v>18.996770148679524</c:v>
                      </c:pt>
                      <c:pt idx="78">
                        <c:v>20.098402184031041</c:v>
                      </c:pt>
                      <c:pt idx="79">
                        <c:v>21.281229388262723</c:v>
                      </c:pt>
                      <c:pt idx="80">
                        <c:v>22.283038448569748</c:v>
                      </c:pt>
                      <c:pt idx="81">
                        <c:v>23.550011507231041</c:v>
                      </c:pt>
                      <c:pt idx="82">
                        <c:v>24.448418282631426</c:v>
                      </c:pt>
                      <c:pt idx="83">
                        <c:v>25.353393540646231</c:v>
                      </c:pt>
                      <c:pt idx="84">
                        <c:v>26.382964703253258</c:v>
                      </c:pt>
                      <c:pt idx="85">
                        <c:v>27.61355452618313</c:v>
                      </c:pt>
                      <c:pt idx="86">
                        <c:v>28.754238243328171</c:v>
                      </c:pt>
                      <c:pt idx="87">
                        <c:v>29.697149054254755</c:v>
                      </c:pt>
                      <c:pt idx="88">
                        <c:v>30.753314874009607</c:v>
                      </c:pt>
                      <c:pt idx="89">
                        <c:v>31.699856311068768</c:v>
                      </c:pt>
                      <c:pt idx="90">
                        <c:v>32.656699489415772</c:v>
                      </c:pt>
                      <c:pt idx="91">
                        <c:v>33.628988865160743</c:v>
                      </c:pt>
                      <c:pt idx="92">
                        <c:v>34.767876512840907</c:v>
                      </c:pt>
                      <c:pt idx="93">
                        <c:v>35.888033721815894</c:v>
                      </c:pt>
                      <c:pt idx="94">
                        <c:v>36.982417333969856</c:v>
                      </c:pt>
                      <c:pt idx="95">
                        <c:v>37.930292994060075</c:v>
                      </c:pt>
                      <c:pt idx="96">
                        <c:v>38.812945674439952</c:v>
                      </c:pt>
                      <c:pt idx="97">
                        <c:v>39.75951276963432</c:v>
                      </c:pt>
                      <c:pt idx="98">
                        <c:v>40.727363287987515</c:v>
                      </c:pt>
                      <c:pt idx="99">
                        <c:v>41.814434331605902</c:v>
                      </c:pt>
                      <c:pt idx="100">
                        <c:v>42.948472591730891</c:v>
                      </c:pt>
                      <c:pt idx="101">
                        <c:v>44.001559435260233</c:v>
                      </c:pt>
                      <c:pt idx="102">
                        <c:v>45.016056443429875</c:v>
                      </c:pt>
                      <c:pt idx="103">
                        <c:v>45.998827167409182</c:v>
                      </c:pt>
                      <c:pt idx="104">
                        <c:v>47.033568444261533</c:v>
                      </c:pt>
                      <c:pt idx="105">
                        <c:v>48.215189716138227</c:v>
                      </c:pt>
                      <c:pt idx="106">
                        <c:v>49.38200624399726</c:v>
                      </c:pt>
                      <c:pt idx="107">
                        <c:v>50.574981240705512</c:v>
                      </c:pt>
                      <c:pt idx="108">
                        <c:v>51.669095442439748</c:v>
                      </c:pt>
                      <c:pt idx="109">
                        <c:v>52.668017962535359</c:v>
                      </c:pt>
                      <c:pt idx="110">
                        <c:v>53.648068924182134</c:v>
                      </c:pt>
                      <c:pt idx="111">
                        <c:v>54.716037486134766</c:v>
                      </c:pt>
                      <c:pt idx="112">
                        <c:v>55.803673008727834</c:v>
                      </c:pt>
                      <c:pt idx="113">
                        <c:v>57.057804170715222</c:v>
                      </c:pt>
                      <c:pt idx="114">
                        <c:v>58.305777380251612</c:v>
                      </c:pt>
                      <c:pt idx="115">
                        <c:v>59.500574104559959</c:v>
                      </c:pt>
                      <c:pt idx="116">
                        <c:v>60.529426839381024</c:v>
                      </c:pt>
                      <c:pt idx="117">
                        <c:v>61.661309816148155</c:v>
                      </c:pt>
                      <c:pt idx="118">
                        <c:v>62.889090073272257</c:v>
                      </c:pt>
                      <c:pt idx="119">
                        <c:v>64.163914521308598</c:v>
                      </c:pt>
                      <c:pt idx="120">
                        <c:v>65.529440477321344</c:v>
                      </c:pt>
                      <c:pt idx="121">
                        <c:v>66.915839326329532</c:v>
                      </c:pt>
                      <c:pt idx="122">
                        <c:v>68.203698107053839</c:v>
                      </c:pt>
                      <c:pt idx="123">
                        <c:v>69.439098830336079</c:v>
                      </c:pt>
                      <c:pt idx="124">
                        <c:v>70.554534942431943</c:v>
                      </c:pt>
                      <c:pt idx="125">
                        <c:v>71.770243046938532</c:v>
                      </c:pt>
                      <c:pt idx="126">
                        <c:v>73.08885310271512</c:v>
                      </c:pt>
                      <c:pt idx="127">
                        <c:v>74.602965319743831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6.3016380082061799E-2</c:v>
                </c:pt>
                <c:pt idx="51">
                  <c:v>6.9405255749990694E-2</c:v>
                </c:pt>
                <c:pt idx="52">
                  <c:v>7.4793464144629535E-2</c:v>
                </c:pt>
                <c:pt idx="53">
                  <c:v>8.3004067412650609E-2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0.11355007738321028</c:v>
                </c:pt>
                <c:pt idx="57">
                  <c:v>0.12773902615575922</c:v>
                </c:pt>
                <c:pt idx="58">
                  <c:v>0.14672604621305796</c:v>
                </c:pt>
                <c:pt idx="59">
                  <c:v>0.16854829021134524</c:v>
                </c:pt>
                <c:pt idx="60">
                  <c:v>0.19034487607441997</c:v>
                </c:pt>
                <c:pt idx="61">
                  <c:v>0.21495102774327066</c:v>
                </c:pt>
                <c:pt idx="62">
                  <c:v>0.24399603680389523</c:v>
                </c:pt>
                <c:pt idx="63">
                  <c:v>0.27955821220851151</c:v>
                </c:pt>
                <c:pt idx="64">
                  <c:v>0.31803258595975403</c:v>
                </c:pt>
                <c:pt idx="65">
                  <c:v>0.3629728097845632</c:v>
                </c:pt>
                <c:pt idx="66">
                  <c:v>0.41015812044047179</c:v>
                </c:pt>
                <c:pt idx="67">
                  <c:v>0.45454669435821082</c:v>
                </c:pt>
                <c:pt idx="68">
                  <c:v>0.50771035051864732</c:v>
                </c:pt>
                <c:pt idx="69">
                  <c:v>0.56970040519220655</c:v>
                </c:pt>
                <c:pt idx="70">
                  <c:v>0.64059383278452597</c:v>
                </c:pt>
                <c:pt idx="71">
                  <c:v>0.7211860354871954</c:v>
                </c:pt>
                <c:pt idx="72">
                  <c:v>0.7976344493530354</c:v>
                </c:pt>
                <c:pt idx="73">
                  <c:v>0.87236376815963357</c:v>
                </c:pt>
                <c:pt idx="74">
                  <c:v>0.93617555043328482</c:v>
                </c:pt>
                <c:pt idx="75">
                  <c:v>1.0108792111046705</c:v>
                </c:pt>
                <c:pt idx="76">
                  <c:v>1.1121903579914867</c:v>
                </c:pt>
                <c:pt idx="77">
                  <c:v>1.1979655040070945</c:v>
                </c:pt>
                <c:pt idx="78">
                  <c:v>1.2951585201922942</c:v>
                </c:pt>
                <c:pt idx="79">
                  <c:v>1.3879896533913574</c:v>
                </c:pt>
                <c:pt idx="80">
                  <c:v>1.4651308369079368</c:v>
                </c:pt>
                <c:pt idx="81">
                  <c:v>1.5381282315876867</c:v>
                </c:pt>
                <c:pt idx="82">
                  <c:v>1.6114335238899875</c:v>
                </c:pt>
                <c:pt idx="83">
                  <c:v>1.6997231671564268</c:v>
                </c:pt>
                <c:pt idx="84">
                  <c:v>1.80570409465193</c:v>
                </c:pt>
                <c:pt idx="85">
                  <c:v>1.8989200998791815</c:v>
                </c:pt>
                <c:pt idx="86">
                  <c:v>2.0125471516680298</c:v>
                </c:pt>
                <c:pt idx="87">
                  <c:v>2.0949867401060036</c:v>
                </c:pt>
                <c:pt idx="88">
                  <c:v>2.153012612889222</c:v>
                </c:pt>
                <c:pt idx="89">
                  <c:v>2.2221484582194804</c:v>
                </c:pt>
                <c:pt idx="90">
                  <c:v>2.3131322056832389</c:v>
                </c:pt>
                <c:pt idx="91">
                  <c:v>2.3990356423749097</c:v>
                </c:pt>
                <c:pt idx="92">
                  <c:v>2.4855805324468943</c:v>
                </c:pt>
                <c:pt idx="93">
                  <c:v>2.5668911629355153</c:v>
                </c:pt>
                <c:pt idx="94">
                  <c:v>2.6463159204860132</c:v>
                </c:pt>
                <c:pt idx="95">
                  <c:v>2.6941298554546296</c:v>
                </c:pt>
                <c:pt idx="96">
                  <c:v>2.7525534293336422</c:v>
                </c:pt>
                <c:pt idx="97">
                  <c:v>2.8340821539715702</c:v>
                </c:pt>
                <c:pt idx="98">
                  <c:v>2.9223717972380094</c:v>
                </c:pt>
                <c:pt idx="99">
                  <c:v>2.9953948500529717</c:v>
                </c:pt>
                <c:pt idx="100">
                  <c:v>3.0627987712563827</c:v>
                </c:pt>
                <c:pt idx="101">
                  <c:v>3.1293431449301723</c:v>
                </c:pt>
                <c:pt idx="102">
                  <c:v>3.1763745067748053</c:v>
                </c:pt>
                <c:pt idx="103">
                  <c:v>3.2288710514197154</c:v>
                </c:pt>
                <c:pt idx="104">
                  <c:v>3.3022533181276539</c:v>
                </c:pt>
                <c:pt idx="105">
                  <c:v>3.3867070701798143</c:v>
                </c:pt>
                <c:pt idx="106">
                  <c:v>3.4599225590088709</c:v>
                </c:pt>
                <c:pt idx="107">
                  <c:v>3.5284426090940277</c:v>
                </c:pt>
                <c:pt idx="108">
                  <c:v>3.5848776774940667</c:v>
                </c:pt>
                <c:pt idx="109">
                  <c:v>3.6288044049779797</c:v>
                </c:pt>
                <c:pt idx="110">
                  <c:v>3.6751301681042672</c:v>
                </c:pt>
                <c:pt idx="111">
                  <c:v>3.7472295280515775</c:v>
                </c:pt>
                <c:pt idx="112">
                  <c:v>3.8141844318887679</c:v>
                </c:pt>
                <c:pt idx="113">
                  <c:v>3.8818321053766978</c:v>
                </c:pt>
                <c:pt idx="114">
                  <c:v>3.9483379918476684</c:v>
                </c:pt>
                <c:pt idx="115">
                  <c:v>4.0016042805489551</c:v>
                </c:pt>
                <c:pt idx="116">
                  <c:v>4.0451717941398924</c:v>
                </c:pt>
                <c:pt idx="117">
                  <c:v>4.0875975207138699</c:v>
                </c:pt>
                <c:pt idx="118">
                  <c:v>4.1492925068324844</c:v>
                </c:pt>
                <c:pt idx="119">
                  <c:v>4.2111029545595562</c:v>
                </c:pt>
                <c:pt idx="120">
                  <c:v>4.2727851116105642</c:v>
                </c:pt>
                <c:pt idx="121">
                  <c:v>4.3406893664506194</c:v>
                </c:pt>
                <c:pt idx="122">
                  <c:v>4.3917490555236256</c:v>
                </c:pt>
                <c:pt idx="123">
                  <c:v>4.4282605819311076</c:v>
                </c:pt>
                <c:pt idx="124">
                  <c:v>4.443283420098064</c:v>
                </c:pt>
                <c:pt idx="125">
                  <c:v>4.497447743531791</c:v>
                </c:pt>
                <c:pt idx="126">
                  <c:v>4.5639408009351552</c:v>
                </c:pt>
                <c:pt idx="127">
                  <c:v>4.6241861024142601</c:v>
                </c:pt>
                <c:pt idx="128">
                  <c:v>4.6844057457581521</c:v>
                </c:pt>
                <c:pt idx="129">
                  <c:v>4.737158871755188</c:v>
                </c:pt>
                <c:pt idx="130">
                  <c:v>4.7741194155288884</c:v>
                </c:pt>
                <c:pt idx="131">
                  <c:v>4.819367536976249</c:v>
                </c:pt>
                <c:pt idx="132">
                  <c:v>4.8796256675229595</c:v>
                </c:pt>
                <c:pt idx="133">
                  <c:v>4.9527256947435596</c:v>
                </c:pt>
                <c:pt idx="134">
                  <c:v>5.0190904614708609</c:v>
                </c:pt>
                <c:pt idx="135">
                  <c:v>5.0833769192459455</c:v>
                </c:pt>
                <c:pt idx="136">
                  <c:v>5.1327046841921034</c:v>
                </c:pt>
                <c:pt idx="137">
                  <c:v>5.1678948166361369</c:v>
                </c:pt>
                <c:pt idx="138">
                  <c:v>5.2159653329568796</c:v>
                </c:pt>
                <c:pt idx="139">
                  <c:v>5.2786224991459649</c:v>
                </c:pt>
                <c:pt idx="140">
                  <c:v>5.3506063974848193</c:v>
                </c:pt>
                <c:pt idx="141">
                  <c:v>5.406951662411613</c:v>
                </c:pt>
                <c:pt idx="142">
                  <c:v>5.4574083853071249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1.2700211885496922E-2</c:v>
                      </c:pt>
                      <c:pt idx="51">
                        <c:v>1.5421685860960549E-2</c:v>
                      </c:pt>
                      <c:pt idx="52">
                        <c:v>1.7538387841876703E-2</c:v>
                      </c:pt>
                      <c:pt idx="53">
                        <c:v>2.1469405806435273E-2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5.7453339482009889E-2</c:v>
                      </c:pt>
                      <c:pt idx="57">
                        <c:v>8.1039447269361312E-2</c:v>
                      </c:pt>
                      <c:pt idx="58">
                        <c:v>0.11006850300763998</c:v>
                      </c:pt>
                      <c:pt idx="59">
                        <c:v>0.13698085676500252</c:v>
                      </c:pt>
                      <c:pt idx="60">
                        <c:v>0.18052444037242052</c:v>
                      </c:pt>
                      <c:pt idx="61">
                        <c:v>0.23616346387078799</c:v>
                      </c:pt>
                      <c:pt idx="62">
                        <c:v>0.30601462924102107</c:v>
                      </c:pt>
                      <c:pt idx="63">
                        <c:v>0.39945190239860551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0.87752416408838263</c:v>
                      </c:pt>
                      <c:pt idx="67">
                        <c:v>1.0647010964008252</c:v>
                      </c:pt>
                      <c:pt idx="68">
                        <c:v>1.3072146662143618</c:v>
                      </c:pt>
                      <c:pt idx="69">
                        <c:v>1.6737064949101299</c:v>
                      </c:pt>
                      <c:pt idx="70">
                        <c:v>2.0417102535922669</c:v>
                      </c:pt>
                      <c:pt idx="71">
                        <c:v>2.513734795336569</c:v>
                      </c:pt>
                      <c:pt idx="72">
                        <c:v>2.905022275808784</c:v>
                      </c:pt>
                      <c:pt idx="73">
                        <c:v>3.2860286323736916</c:v>
                      </c:pt>
                      <c:pt idx="74">
                        <c:v>3.7087642565623749</c:v>
                      </c:pt>
                      <c:pt idx="75">
                        <c:v>4.2089106960531346</c:v>
                      </c:pt>
                      <c:pt idx="76">
                        <c:v>4.904096103785454</c:v>
                      </c:pt>
                      <c:pt idx="77">
                        <c:v>5.5309422761339091</c:v>
                      </c:pt>
                      <c:pt idx="78">
                        <c:v>6.1466001665832355</c:v>
                      </c:pt>
                      <c:pt idx="79">
                        <c:v>6.7707248649562279</c:v>
                      </c:pt>
                      <c:pt idx="80">
                        <c:v>7.3767064034927952</c:v>
                      </c:pt>
                      <c:pt idx="81">
                        <c:v>7.8998341787763593</c:v>
                      </c:pt>
                      <c:pt idx="82">
                        <c:v>8.440802727899074</c:v>
                      </c:pt>
                      <c:pt idx="83">
                        <c:v>9.1616909453996609</c:v>
                      </c:pt>
                      <c:pt idx="84">
                        <c:v>9.9209821845540116</c:v>
                      </c:pt>
                      <c:pt idx="85">
                        <c:v>10.55054983087793</c:v>
                      </c:pt>
                      <c:pt idx="86">
                        <c:v>11.331310475838718</c:v>
                      </c:pt>
                      <c:pt idx="87">
                        <c:v>12.039196095456534</c:v>
                      </c:pt>
                      <c:pt idx="88">
                        <c:v>12.3941972562559</c:v>
                      </c:pt>
                      <c:pt idx="89">
                        <c:v>12.926698997454951</c:v>
                      </c:pt>
                      <c:pt idx="90">
                        <c:v>13.650611074928273</c:v>
                      </c:pt>
                      <c:pt idx="91">
                        <c:v>14.355775220570628</c:v>
                      </c:pt>
                      <c:pt idx="92">
                        <c:v>15.055496418262052</c:v>
                      </c:pt>
                      <c:pt idx="93">
                        <c:v>15.592231563422935</c:v>
                      </c:pt>
                      <c:pt idx="94">
                        <c:v>16.277740619242497</c:v>
                      </c:pt>
                      <c:pt idx="95">
                        <c:v>16.622763042131826</c:v>
                      </c:pt>
                      <c:pt idx="96">
                        <c:v>17.027657892481361</c:v>
                      </c:pt>
                      <c:pt idx="97">
                        <c:v>17.669623364693503</c:v>
                      </c:pt>
                      <c:pt idx="98">
                        <c:v>18.46157229155342</c:v>
                      </c:pt>
                      <c:pt idx="99">
                        <c:v>19.077230182002747</c:v>
                      </c:pt>
                      <c:pt idx="100">
                        <c:v>19.667185262683805</c:v>
                      </c:pt>
                      <c:pt idx="101">
                        <c:v>20.098085308798879</c:v>
                      </c:pt>
                      <c:pt idx="102">
                        <c:v>20.497234825200209</c:v>
                      </c:pt>
                      <c:pt idx="103">
                        <c:v>20.874007777803286</c:v>
                      </c:pt>
                      <c:pt idx="104">
                        <c:v>21.523532899947273</c:v>
                      </c:pt>
                      <c:pt idx="105">
                        <c:v>22.245328275439682</c:v>
                      </c:pt>
                      <c:pt idx="106">
                        <c:v>22.913298943417363</c:v>
                      </c:pt>
                      <c:pt idx="107">
                        <c:v>23.368389869314335</c:v>
                      </c:pt>
                      <c:pt idx="108">
                        <c:v>23.856743254911418</c:v>
                      </c:pt>
                      <c:pt idx="109">
                        <c:v>24.078392190913068</c:v>
                      </c:pt>
                      <c:pt idx="110">
                        <c:v>24.429764719745148</c:v>
                      </c:pt>
                      <c:pt idx="111">
                        <c:v>24.940494669140492</c:v>
                      </c:pt>
                      <c:pt idx="112">
                        <c:v>25.467251076391339</c:v>
                      </c:pt>
                      <c:pt idx="113">
                        <c:v>26.004288607549491</c:v>
                      </c:pt>
                      <c:pt idx="114">
                        <c:v>26.49778255510023</c:v>
                      </c:pt>
                      <c:pt idx="115">
                        <c:v>26.867298243768737</c:v>
                      </c:pt>
                      <c:pt idx="116">
                        <c:v>27.111928515563193</c:v>
                      </c:pt>
                      <c:pt idx="117">
                        <c:v>27.35081345340944</c:v>
                      </c:pt>
                      <c:pt idx="118">
                        <c:v>27.825257083131934</c:v>
                      </c:pt>
                      <c:pt idx="119">
                        <c:v>28.284883798988012</c:v>
                      </c:pt>
                      <c:pt idx="120">
                        <c:v>28.661051979596539</c:v>
                      </c:pt>
                      <c:pt idx="121">
                        <c:v>29.046896512117829</c:v>
                      </c:pt>
                      <c:pt idx="122">
                        <c:v>29.382544969091679</c:v>
                      </c:pt>
                      <c:pt idx="123">
                        <c:v>29.573652919368676</c:v>
                      </c:pt>
                      <c:pt idx="124">
                        <c:v>29.725450690000091</c:v>
                      </c:pt>
                      <c:pt idx="125">
                        <c:v>29.935911344102614</c:v>
                      </c:pt>
                      <c:pt idx="126">
                        <c:v>30.391002269999586</c:v>
                      </c:pt>
                      <c:pt idx="127">
                        <c:v>30.751748764747155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1.2700211885496922E-2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2.1469405806435273E-2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5.7453339482009889E-2</c:v>
                </c:pt>
                <c:pt idx="57">
                  <c:v>8.1039447269361312E-2</c:v>
                </c:pt>
                <c:pt idx="58">
                  <c:v>0.11006850300763998</c:v>
                </c:pt>
                <c:pt idx="59">
                  <c:v>0.13698085676500252</c:v>
                </c:pt>
                <c:pt idx="60">
                  <c:v>0.18052444037242052</c:v>
                </c:pt>
                <c:pt idx="61">
                  <c:v>0.23616346387078799</c:v>
                </c:pt>
                <c:pt idx="62">
                  <c:v>0.30601462924102107</c:v>
                </c:pt>
                <c:pt idx="63">
                  <c:v>0.39945190239860551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0.87752416408838263</c:v>
                </c:pt>
                <c:pt idx="67">
                  <c:v>1.0647010964008252</c:v>
                </c:pt>
                <c:pt idx="68">
                  <c:v>1.3072146662143618</c:v>
                </c:pt>
                <c:pt idx="69">
                  <c:v>1.6737064949101299</c:v>
                </c:pt>
                <c:pt idx="70">
                  <c:v>2.0417102535922669</c:v>
                </c:pt>
                <c:pt idx="71">
                  <c:v>2.513734795336569</c:v>
                </c:pt>
                <c:pt idx="72">
                  <c:v>2.905022275808784</c:v>
                </c:pt>
                <c:pt idx="73">
                  <c:v>3.2860286323736916</c:v>
                </c:pt>
                <c:pt idx="74">
                  <c:v>3.7087642565623749</c:v>
                </c:pt>
                <c:pt idx="75">
                  <c:v>4.2089106960531346</c:v>
                </c:pt>
                <c:pt idx="76">
                  <c:v>4.904096103785454</c:v>
                </c:pt>
                <c:pt idx="77">
                  <c:v>5.5309422761339091</c:v>
                </c:pt>
                <c:pt idx="78">
                  <c:v>6.1466001665832355</c:v>
                </c:pt>
                <c:pt idx="79">
                  <c:v>6.7707248649562279</c:v>
                </c:pt>
                <c:pt idx="80">
                  <c:v>7.3767064034927952</c:v>
                </c:pt>
                <c:pt idx="81">
                  <c:v>7.8998341787763593</c:v>
                </c:pt>
                <c:pt idx="82">
                  <c:v>8.440802727899074</c:v>
                </c:pt>
                <c:pt idx="83">
                  <c:v>9.1616909453996609</c:v>
                </c:pt>
                <c:pt idx="84">
                  <c:v>9.9209821845540116</c:v>
                </c:pt>
                <c:pt idx="85">
                  <c:v>10.55054983087793</c:v>
                </c:pt>
                <c:pt idx="86">
                  <c:v>11.331310475838718</c:v>
                </c:pt>
                <c:pt idx="87">
                  <c:v>12.039196095456534</c:v>
                </c:pt>
                <c:pt idx="88">
                  <c:v>12.3941972562559</c:v>
                </c:pt>
                <c:pt idx="89">
                  <c:v>12.926698997454951</c:v>
                </c:pt>
                <c:pt idx="90">
                  <c:v>13.650611074928273</c:v>
                </c:pt>
                <c:pt idx="91">
                  <c:v>14.355775220570628</c:v>
                </c:pt>
                <c:pt idx="92">
                  <c:v>15.055496418262052</c:v>
                </c:pt>
                <c:pt idx="93">
                  <c:v>15.592231563422935</c:v>
                </c:pt>
                <c:pt idx="94">
                  <c:v>16.277740619242497</c:v>
                </c:pt>
                <c:pt idx="95">
                  <c:v>16.622763042131826</c:v>
                </c:pt>
                <c:pt idx="96">
                  <c:v>17.027657892481361</c:v>
                </c:pt>
                <c:pt idx="97">
                  <c:v>17.669623364693503</c:v>
                </c:pt>
                <c:pt idx="98">
                  <c:v>18.46157229155342</c:v>
                </c:pt>
                <c:pt idx="99">
                  <c:v>19.077230182002747</c:v>
                </c:pt>
                <c:pt idx="100">
                  <c:v>19.667185262683805</c:v>
                </c:pt>
                <c:pt idx="101">
                  <c:v>20.098085308798879</c:v>
                </c:pt>
                <c:pt idx="102">
                  <c:v>20.497234825200209</c:v>
                </c:pt>
                <c:pt idx="103">
                  <c:v>20.874007777803286</c:v>
                </c:pt>
                <c:pt idx="104">
                  <c:v>21.523532899947273</c:v>
                </c:pt>
                <c:pt idx="105">
                  <c:v>22.245328275439682</c:v>
                </c:pt>
                <c:pt idx="106">
                  <c:v>22.913298943417363</c:v>
                </c:pt>
                <c:pt idx="107">
                  <c:v>23.368389869314335</c:v>
                </c:pt>
                <c:pt idx="108">
                  <c:v>23.856743254911418</c:v>
                </c:pt>
                <c:pt idx="109">
                  <c:v>24.078392190913068</c:v>
                </c:pt>
                <c:pt idx="110">
                  <c:v>24.429764719745148</c:v>
                </c:pt>
                <c:pt idx="111">
                  <c:v>24.940494669140492</c:v>
                </c:pt>
                <c:pt idx="112">
                  <c:v>25.467251076391339</c:v>
                </c:pt>
                <c:pt idx="113">
                  <c:v>26.004288607549491</c:v>
                </c:pt>
                <c:pt idx="114">
                  <c:v>26.49778255510023</c:v>
                </c:pt>
                <c:pt idx="115">
                  <c:v>26.867298243768737</c:v>
                </c:pt>
                <c:pt idx="116">
                  <c:v>27.111928515563193</c:v>
                </c:pt>
                <c:pt idx="117">
                  <c:v>27.35081345340944</c:v>
                </c:pt>
                <c:pt idx="118">
                  <c:v>27.825257083131934</c:v>
                </c:pt>
                <c:pt idx="119">
                  <c:v>28.284883798988012</c:v>
                </c:pt>
                <c:pt idx="120">
                  <c:v>28.661051979596539</c:v>
                </c:pt>
                <c:pt idx="121">
                  <c:v>29.046896512117829</c:v>
                </c:pt>
                <c:pt idx="122">
                  <c:v>29.382544969091679</c:v>
                </c:pt>
                <c:pt idx="123">
                  <c:v>29.573652919368676</c:v>
                </c:pt>
                <c:pt idx="124">
                  <c:v>29.725450690000091</c:v>
                </c:pt>
                <c:pt idx="125">
                  <c:v>29.935911344102614</c:v>
                </c:pt>
                <c:pt idx="126">
                  <c:v>30.391002269999586</c:v>
                </c:pt>
                <c:pt idx="127">
                  <c:v>30.751748764747155</c:v>
                </c:pt>
                <c:pt idx="128">
                  <c:v>31.107354697541069</c:v>
                </c:pt>
                <c:pt idx="129">
                  <c:v>31.391899920975654</c:v>
                </c:pt>
                <c:pt idx="130">
                  <c:v>31.574843449326263</c:v>
                </c:pt>
                <c:pt idx="131">
                  <c:v>31.807378281229767</c:v>
                </c:pt>
                <c:pt idx="132">
                  <c:v>32.119138244418991</c:v>
                </c:pt>
                <c:pt idx="133">
                  <c:v>32.416081293741797</c:v>
                </c:pt>
                <c:pt idx="134">
                  <c:v>32.72874841492284</c:v>
                </c:pt>
                <c:pt idx="135">
                  <c:v>33.079213785763102</c:v>
                </c:pt>
                <c:pt idx="136">
                  <c:v>33.293000685835636</c:v>
                </c:pt>
                <c:pt idx="137">
                  <c:v>33.427562454622446</c:v>
                </c:pt>
                <c:pt idx="138">
                  <c:v>33.577545909270221</c:v>
                </c:pt>
                <c:pt idx="139">
                  <c:v>33.870557940628466</c:v>
                </c:pt>
                <c:pt idx="140">
                  <c:v>34.150869760101223</c:v>
                </c:pt>
                <c:pt idx="141">
                  <c:v>34.418481367688479</c:v>
                </c:pt>
                <c:pt idx="142">
                  <c:v>34.674299921382058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6.3016380082061799E-2</c:v>
                      </c:pt>
                      <c:pt idx="51">
                        <c:v>6.9405255749990694E-2</c:v>
                      </c:pt>
                      <c:pt idx="52">
                        <c:v>7.4793464144629535E-2</c:v>
                      </c:pt>
                      <c:pt idx="53">
                        <c:v>8.3004067412650609E-2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0.11355007738321028</c:v>
                      </c:pt>
                      <c:pt idx="57">
                        <c:v>0.12773902615575922</c:v>
                      </c:pt>
                      <c:pt idx="58">
                        <c:v>0.14672604621305796</c:v>
                      </c:pt>
                      <c:pt idx="59">
                        <c:v>0.16854829021134524</c:v>
                      </c:pt>
                      <c:pt idx="60">
                        <c:v>0.19034487607441997</c:v>
                      </c:pt>
                      <c:pt idx="61">
                        <c:v>0.21495102774327066</c:v>
                      </c:pt>
                      <c:pt idx="62">
                        <c:v>0.24399603680389523</c:v>
                      </c:pt>
                      <c:pt idx="63">
                        <c:v>0.27955821220851151</c:v>
                      </c:pt>
                      <c:pt idx="64">
                        <c:v>0.31803258595975403</c:v>
                      </c:pt>
                      <c:pt idx="65">
                        <c:v>0.3629728097845632</c:v>
                      </c:pt>
                      <c:pt idx="66">
                        <c:v>0.41015812044047179</c:v>
                      </c:pt>
                      <c:pt idx="67">
                        <c:v>0.45454669435821082</c:v>
                      </c:pt>
                      <c:pt idx="68">
                        <c:v>0.50771035051864732</c:v>
                      </c:pt>
                      <c:pt idx="69">
                        <c:v>0.56970040519220655</c:v>
                      </c:pt>
                      <c:pt idx="70">
                        <c:v>0.64059383278452597</c:v>
                      </c:pt>
                      <c:pt idx="71">
                        <c:v>0.7211860354871954</c:v>
                      </c:pt>
                      <c:pt idx="72">
                        <c:v>0.7976344493530354</c:v>
                      </c:pt>
                      <c:pt idx="73">
                        <c:v>0.87236376815963357</c:v>
                      </c:pt>
                      <c:pt idx="74">
                        <c:v>0.93617555043328482</c:v>
                      </c:pt>
                      <c:pt idx="75">
                        <c:v>1.0108792111046705</c:v>
                      </c:pt>
                      <c:pt idx="76">
                        <c:v>1.1121903579914867</c:v>
                      </c:pt>
                      <c:pt idx="77">
                        <c:v>1.1979655040070945</c:v>
                      </c:pt>
                      <c:pt idx="78">
                        <c:v>1.2951585201922942</c:v>
                      </c:pt>
                      <c:pt idx="79">
                        <c:v>1.3879896533913574</c:v>
                      </c:pt>
                      <c:pt idx="80">
                        <c:v>1.4651308369079368</c:v>
                      </c:pt>
                      <c:pt idx="81">
                        <c:v>1.5381282315876867</c:v>
                      </c:pt>
                      <c:pt idx="82">
                        <c:v>1.6114335238899875</c:v>
                      </c:pt>
                      <c:pt idx="83">
                        <c:v>1.6997231671564268</c:v>
                      </c:pt>
                      <c:pt idx="84">
                        <c:v>1.80570409465193</c:v>
                      </c:pt>
                      <c:pt idx="85">
                        <c:v>1.8989200998791815</c:v>
                      </c:pt>
                      <c:pt idx="86">
                        <c:v>2.0125471516680298</c:v>
                      </c:pt>
                      <c:pt idx="87">
                        <c:v>2.0949867401060036</c:v>
                      </c:pt>
                      <c:pt idx="88">
                        <c:v>2.153012612889222</c:v>
                      </c:pt>
                      <c:pt idx="89">
                        <c:v>2.2221484582194804</c:v>
                      </c:pt>
                      <c:pt idx="90">
                        <c:v>2.3131322056832389</c:v>
                      </c:pt>
                      <c:pt idx="91">
                        <c:v>2.3990356423749097</c:v>
                      </c:pt>
                      <c:pt idx="92">
                        <c:v>2.4855805324468943</c:v>
                      </c:pt>
                      <c:pt idx="93">
                        <c:v>2.5668911629355153</c:v>
                      </c:pt>
                      <c:pt idx="94">
                        <c:v>2.6463159204860132</c:v>
                      </c:pt>
                      <c:pt idx="95">
                        <c:v>2.6941298554546296</c:v>
                      </c:pt>
                      <c:pt idx="96">
                        <c:v>2.7525534293336422</c:v>
                      </c:pt>
                      <c:pt idx="97">
                        <c:v>2.8340821539715702</c:v>
                      </c:pt>
                      <c:pt idx="98">
                        <c:v>2.9223717972380094</c:v>
                      </c:pt>
                      <c:pt idx="99">
                        <c:v>2.9953948500529717</c:v>
                      </c:pt>
                      <c:pt idx="100">
                        <c:v>3.0627987712563827</c:v>
                      </c:pt>
                      <c:pt idx="101">
                        <c:v>3.1293431449301723</c:v>
                      </c:pt>
                      <c:pt idx="102">
                        <c:v>3.1763745067748053</c:v>
                      </c:pt>
                      <c:pt idx="103">
                        <c:v>3.2288710514197154</c:v>
                      </c:pt>
                      <c:pt idx="104">
                        <c:v>3.3022533181276539</c:v>
                      </c:pt>
                      <c:pt idx="105">
                        <c:v>3.3867070701798143</c:v>
                      </c:pt>
                      <c:pt idx="106">
                        <c:v>3.4599225590088709</c:v>
                      </c:pt>
                      <c:pt idx="107">
                        <c:v>3.5284426090940277</c:v>
                      </c:pt>
                      <c:pt idx="108">
                        <c:v>3.5848776774940667</c:v>
                      </c:pt>
                      <c:pt idx="109">
                        <c:v>3.6288044049779797</c:v>
                      </c:pt>
                      <c:pt idx="110">
                        <c:v>3.6751301681042672</c:v>
                      </c:pt>
                      <c:pt idx="111">
                        <c:v>3.7472295280515775</c:v>
                      </c:pt>
                      <c:pt idx="112">
                        <c:v>3.8141844318887679</c:v>
                      </c:pt>
                      <c:pt idx="113">
                        <c:v>3.8818321053766978</c:v>
                      </c:pt>
                      <c:pt idx="114">
                        <c:v>3.9483379918476684</c:v>
                      </c:pt>
                      <c:pt idx="115">
                        <c:v>4.0016042805489551</c:v>
                      </c:pt>
                      <c:pt idx="116">
                        <c:v>4.0451717941398924</c:v>
                      </c:pt>
                      <c:pt idx="117">
                        <c:v>4.0875975207138699</c:v>
                      </c:pt>
                      <c:pt idx="118">
                        <c:v>4.1492925068324844</c:v>
                      </c:pt>
                      <c:pt idx="119">
                        <c:v>4.2111029545595562</c:v>
                      </c:pt>
                      <c:pt idx="120">
                        <c:v>4.2727851116105642</c:v>
                      </c:pt>
                      <c:pt idx="121">
                        <c:v>4.3406893664506194</c:v>
                      </c:pt>
                      <c:pt idx="122">
                        <c:v>4.3917490555236256</c:v>
                      </c:pt>
                      <c:pt idx="123">
                        <c:v>4.4282605819311076</c:v>
                      </c:pt>
                      <c:pt idx="124">
                        <c:v>4.443283420098064</c:v>
                      </c:pt>
                      <c:pt idx="125">
                        <c:v>4.497447743531791</c:v>
                      </c:pt>
                      <c:pt idx="126">
                        <c:v>4.5639408009351552</c:v>
                      </c:pt>
                      <c:pt idx="127">
                        <c:v>4.6241861024142601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1560</c:v>
                </c:pt>
                <c:pt idx="51">
                  <c:v>2149</c:v>
                </c:pt>
                <c:pt idx="52">
                  <c:v>2859</c:v>
                </c:pt>
                <c:pt idx="53">
                  <c:v>2955</c:v>
                </c:pt>
                <c:pt idx="54">
                  <c:v>4338</c:v>
                </c:pt>
                <c:pt idx="55">
                  <c:v>6114</c:v>
                </c:pt>
                <c:pt idx="56">
                  <c:v>8874</c:v>
                </c:pt>
                <c:pt idx="57">
                  <c:v>14098</c:v>
                </c:pt>
                <c:pt idx="58">
                  <c:v>19410</c:v>
                </c:pt>
                <c:pt idx="59">
                  <c:v>25733</c:v>
                </c:pt>
                <c:pt idx="60">
                  <c:v>33660</c:v>
                </c:pt>
                <c:pt idx="61">
                  <c:v>43720</c:v>
                </c:pt>
                <c:pt idx="62">
                  <c:v>53959</c:v>
                </c:pt>
                <c:pt idx="63">
                  <c:v>65872</c:v>
                </c:pt>
                <c:pt idx="64">
                  <c:v>83893</c:v>
                </c:pt>
                <c:pt idx="65">
                  <c:v>102040</c:v>
                </c:pt>
                <c:pt idx="66">
                  <c:v>121814</c:v>
                </c:pt>
                <c:pt idx="67">
                  <c:v>140929</c:v>
                </c:pt>
                <c:pt idx="68">
                  <c:v>162385</c:v>
                </c:pt>
                <c:pt idx="69">
                  <c:v>188365</c:v>
                </c:pt>
                <c:pt idx="70">
                  <c:v>213792</c:v>
                </c:pt>
                <c:pt idx="71">
                  <c:v>244154</c:v>
                </c:pt>
                <c:pt idx="72">
                  <c:v>276058</c:v>
                </c:pt>
                <c:pt idx="73">
                  <c:v>309189</c:v>
                </c:pt>
                <c:pt idx="74">
                  <c:v>337023</c:v>
                </c:pt>
                <c:pt idx="75">
                  <c:v>366611</c:v>
                </c:pt>
                <c:pt idx="76">
                  <c:v>397318</c:v>
                </c:pt>
                <c:pt idx="77">
                  <c:v>428956</c:v>
                </c:pt>
                <c:pt idx="78">
                  <c:v>463649</c:v>
                </c:pt>
                <c:pt idx="79">
                  <c:v>497098</c:v>
                </c:pt>
                <c:pt idx="80">
                  <c:v>527063</c:v>
                </c:pt>
                <c:pt idx="81">
                  <c:v>555578</c:v>
                </c:pt>
                <c:pt idx="82">
                  <c:v>580823</c:v>
                </c:pt>
                <c:pt idx="83">
                  <c:v>607804</c:v>
                </c:pt>
                <c:pt idx="84">
                  <c:v>636889</c:v>
                </c:pt>
                <c:pt idx="85">
                  <c:v>668115</c:v>
                </c:pt>
                <c:pt idx="86">
                  <c:v>700794</c:v>
                </c:pt>
                <c:pt idx="87">
                  <c:v>729077</c:v>
                </c:pt>
                <c:pt idx="88">
                  <c:v>755111</c:v>
                </c:pt>
                <c:pt idx="89">
                  <c:v>782392</c:v>
                </c:pt>
                <c:pt idx="90">
                  <c:v>807832</c:v>
                </c:pt>
                <c:pt idx="91">
                  <c:v>835976</c:v>
                </c:pt>
                <c:pt idx="92">
                  <c:v>870068</c:v>
                </c:pt>
                <c:pt idx="93">
                  <c:v>906244</c:v>
                </c:pt>
                <c:pt idx="94">
                  <c:v>939114</c:v>
                </c:pt>
                <c:pt idx="95">
                  <c:v>966755</c:v>
                </c:pt>
                <c:pt idx="96">
                  <c:v>989169</c:v>
                </c:pt>
                <c:pt idx="97">
                  <c:v>1013614</c:v>
                </c:pt>
                <c:pt idx="98">
                  <c:v>1040946</c:v>
                </c:pt>
                <c:pt idx="99">
                  <c:v>1070568</c:v>
                </c:pt>
                <c:pt idx="100">
                  <c:v>1104661</c:v>
                </c:pt>
                <c:pt idx="101">
                  <c:v>1133807</c:v>
                </c:pt>
                <c:pt idx="102">
                  <c:v>1159365</c:v>
                </c:pt>
                <c:pt idx="103">
                  <c:v>1181728</c:v>
                </c:pt>
                <c:pt idx="104">
                  <c:v>1205808</c:v>
                </c:pt>
                <c:pt idx="105">
                  <c:v>1230968</c:v>
                </c:pt>
                <c:pt idx="106">
                  <c:v>1258742</c:v>
                </c:pt>
                <c:pt idx="107">
                  <c:v>1285782</c:v>
                </c:pt>
                <c:pt idx="108">
                  <c:v>1311445</c:v>
                </c:pt>
                <c:pt idx="109">
                  <c:v>1331180</c:v>
                </c:pt>
                <c:pt idx="110">
                  <c:v>1349883</c:v>
                </c:pt>
                <c:pt idx="111">
                  <c:v>1371672</c:v>
                </c:pt>
                <c:pt idx="112">
                  <c:v>1392681</c:v>
                </c:pt>
                <c:pt idx="113">
                  <c:v>1420141</c:v>
                </c:pt>
                <c:pt idx="114">
                  <c:v>1445295</c:v>
                </c:pt>
                <c:pt idx="115">
                  <c:v>1470350</c:v>
                </c:pt>
                <c:pt idx="116">
                  <c:v>1489310</c:v>
                </c:pt>
                <c:pt idx="117">
                  <c:v>1510899</c:v>
                </c:pt>
                <c:pt idx="118">
                  <c:v>1531222</c:v>
                </c:pt>
                <c:pt idx="119">
                  <c:v>1554636</c:v>
                </c:pt>
                <c:pt idx="120">
                  <c:v>1580008</c:v>
                </c:pt>
                <c:pt idx="121">
                  <c:v>1603993</c:v>
                </c:pt>
                <c:pt idx="122">
                  <c:v>1625769</c:v>
                </c:pt>
                <c:pt idx="123">
                  <c:v>1646523</c:v>
                </c:pt>
                <c:pt idx="124">
                  <c:v>1665469</c:v>
                </c:pt>
                <c:pt idx="125">
                  <c:v>1684187</c:v>
                </c:pt>
                <c:pt idx="126">
                  <c:v>1702439</c:v>
                </c:pt>
                <c:pt idx="127">
                  <c:v>1725157</c:v>
                </c:pt>
                <c:pt idx="128">
                  <c:v>1749535</c:v>
                </c:pt>
                <c:pt idx="129">
                  <c:v>1773737</c:v>
                </c:pt>
                <c:pt idx="130">
                  <c:v>1793808</c:v>
                </c:pt>
                <c:pt idx="131">
                  <c:v>1811080</c:v>
                </c:pt>
                <c:pt idx="132">
                  <c:v>1831858</c:v>
                </c:pt>
                <c:pt idx="133">
                  <c:v>1851626</c:v>
                </c:pt>
                <c:pt idx="134">
                  <c:v>1872805</c:v>
                </c:pt>
                <c:pt idx="135">
                  <c:v>1902810</c:v>
                </c:pt>
                <c:pt idx="136">
                  <c:v>1925853</c:v>
                </c:pt>
                <c:pt idx="137">
                  <c:v>1943988</c:v>
                </c:pt>
                <c:pt idx="138">
                  <c:v>1961621</c:v>
                </c:pt>
                <c:pt idx="139">
                  <c:v>1979699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5204</c:v>
                </c:pt>
                <c:pt idx="50">
                  <c:v>14288</c:v>
                </c:pt>
                <c:pt idx="51">
                  <c:v>11076</c:v>
                </c:pt>
                <c:pt idx="52">
                  <c:v>10737</c:v>
                </c:pt>
                <c:pt idx="53">
                  <c:v>14421</c:v>
                </c:pt>
                <c:pt idx="54">
                  <c:v>15460</c:v>
                </c:pt>
                <c:pt idx="55">
                  <c:v>19231</c:v>
                </c:pt>
                <c:pt idx="56">
                  <c:v>26908</c:v>
                </c:pt>
                <c:pt idx="57">
                  <c:v>29600</c:v>
                </c:pt>
                <c:pt idx="58">
                  <c:v>32130</c:v>
                </c:pt>
                <c:pt idx="59">
                  <c:v>32742</c:v>
                </c:pt>
                <c:pt idx="60">
                  <c:v>40755</c:v>
                </c:pt>
                <c:pt idx="61">
                  <c:v>40164</c:v>
                </c:pt>
                <c:pt idx="62">
                  <c:v>49563</c:v>
                </c:pt>
                <c:pt idx="63">
                  <c:v>61968</c:v>
                </c:pt>
                <c:pt idx="64">
                  <c:v>64013</c:v>
                </c:pt>
                <c:pt idx="65">
                  <c:v>67340</c:v>
                </c:pt>
                <c:pt idx="66">
                  <c:v>59126</c:v>
                </c:pt>
                <c:pt idx="67">
                  <c:v>62845</c:v>
                </c:pt>
                <c:pt idx="68">
                  <c:v>74706</c:v>
                </c:pt>
                <c:pt idx="69">
                  <c:v>75522</c:v>
                </c:pt>
                <c:pt idx="70">
                  <c:v>80771</c:v>
                </c:pt>
                <c:pt idx="71">
                  <c:v>82442</c:v>
                </c:pt>
                <c:pt idx="72">
                  <c:v>80221</c:v>
                </c:pt>
                <c:pt idx="73">
                  <c:v>73636</c:v>
                </c:pt>
                <c:pt idx="74">
                  <c:v>71426</c:v>
                </c:pt>
                <c:pt idx="75">
                  <c:v>74864</c:v>
                </c:pt>
                <c:pt idx="76">
                  <c:v>83897</c:v>
                </c:pt>
                <c:pt idx="77">
                  <c:v>85870</c:v>
                </c:pt>
                <c:pt idx="78">
                  <c:v>92199</c:v>
                </c:pt>
                <c:pt idx="79">
                  <c:v>78089</c:v>
                </c:pt>
                <c:pt idx="80">
                  <c:v>98758</c:v>
                </c:pt>
                <c:pt idx="81">
                  <c:v>70029</c:v>
                </c:pt>
                <c:pt idx="82">
                  <c:v>70541</c:v>
                </c:pt>
                <c:pt idx="83">
                  <c:v>80253</c:v>
                </c:pt>
                <c:pt idx="84">
                  <c:v>95922</c:v>
                </c:pt>
                <c:pt idx="85">
                  <c:v>88914</c:v>
                </c:pt>
                <c:pt idx="86">
                  <c:v>73498</c:v>
                </c:pt>
                <c:pt idx="87">
                  <c:v>82326</c:v>
                </c:pt>
                <c:pt idx="88">
                  <c:v>73781</c:v>
                </c:pt>
                <c:pt idx="89">
                  <c:v>74584</c:v>
                </c:pt>
                <c:pt idx="90">
                  <c:v>75788</c:v>
                </c:pt>
                <c:pt idx="91">
                  <c:v>88774</c:v>
                </c:pt>
                <c:pt idx="92">
                  <c:v>87314</c:v>
                </c:pt>
                <c:pt idx="93">
                  <c:v>85305</c:v>
                </c:pt>
                <c:pt idx="94">
                  <c:v>73885</c:v>
                </c:pt>
                <c:pt idx="95">
                  <c:v>68801</c:v>
                </c:pt>
                <c:pt idx="96">
                  <c:v>73783</c:v>
                </c:pt>
                <c:pt idx="97">
                  <c:v>75442</c:v>
                </c:pt>
                <c:pt idx="98">
                  <c:v>84735</c:v>
                </c:pt>
                <c:pt idx="99">
                  <c:v>88396</c:v>
                </c:pt>
                <c:pt idx="100">
                  <c:v>82086</c:v>
                </c:pt>
                <c:pt idx="101">
                  <c:v>79078</c:v>
                </c:pt>
                <c:pt idx="102">
                  <c:v>76605</c:v>
                </c:pt>
                <c:pt idx="103">
                  <c:v>80656</c:v>
                </c:pt>
                <c:pt idx="104">
                  <c:v>92105</c:v>
                </c:pt>
                <c:pt idx="105">
                  <c:v>90951</c:v>
                </c:pt>
                <c:pt idx="106">
                  <c:v>92990</c:v>
                </c:pt>
                <c:pt idx="107">
                  <c:v>85284</c:v>
                </c:pt>
                <c:pt idx="108">
                  <c:v>77864</c:v>
                </c:pt>
                <c:pt idx="109">
                  <c:v>76393</c:v>
                </c:pt>
                <c:pt idx="110">
                  <c:v>83246</c:v>
                </c:pt>
                <c:pt idx="111">
                  <c:v>84779</c:v>
                </c:pt>
                <c:pt idx="112">
                  <c:v>97757</c:v>
                </c:pt>
                <c:pt idx="113">
                  <c:v>97277</c:v>
                </c:pt>
                <c:pt idx="114">
                  <c:v>93132</c:v>
                </c:pt>
                <c:pt idx="115">
                  <c:v>80197</c:v>
                </c:pt>
                <c:pt idx="116">
                  <c:v>88228</c:v>
                </c:pt>
                <c:pt idx="117">
                  <c:v>95703</c:v>
                </c:pt>
                <c:pt idx="118">
                  <c:v>99370</c:v>
                </c:pt>
                <c:pt idx="119">
                  <c:v>106440</c:v>
                </c:pt>
                <c:pt idx="120">
                  <c:v>108067</c:v>
                </c:pt>
                <c:pt idx="121">
                  <c:v>100386</c:v>
                </c:pt>
                <c:pt idx="122">
                  <c:v>96297</c:v>
                </c:pt>
                <c:pt idx="123">
                  <c:v>86946</c:v>
                </c:pt>
                <c:pt idx="124">
                  <c:v>94762</c:v>
                </c:pt>
                <c:pt idx="125">
                  <c:v>102783</c:v>
                </c:pt>
                <c:pt idx="126">
                  <c:v>118022</c:v>
                </c:pt>
                <c:pt idx="127">
                  <c:v>121575</c:v>
                </c:pt>
                <c:pt idx="128">
                  <c:v>128902</c:v>
                </c:pt>
                <c:pt idx="129">
                  <c:v>107918</c:v>
                </c:pt>
                <c:pt idx="130">
                  <c:v>96304</c:v>
                </c:pt>
                <c:pt idx="131">
                  <c:v>112490</c:v>
                </c:pt>
                <c:pt idx="132">
                  <c:v>131202</c:v>
                </c:pt>
                <c:pt idx="133">
                  <c:v>123573</c:v>
                </c:pt>
                <c:pt idx="134">
                  <c:v>137967</c:v>
                </c:pt>
                <c:pt idx="135">
                  <c:v>126883</c:v>
                </c:pt>
                <c:pt idx="136">
                  <c:v>113453</c:v>
                </c:pt>
                <c:pt idx="137">
                  <c:v>103777</c:v>
                </c:pt>
                <c:pt idx="138">
                  <c:v>123328</c:v>
                </c:pt>
                <c:pt idx="139">
                  <c:v>133810</c:v>
                </c:pt>
                <c:pt idx="140">
                  <c:v>138391</c:v>
                </c:pt>
                <c:pt idx="141">
                  <c:v>118078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451</c:v>
                </c:pt>
                <c:pt idx="50">
                  <c:v>589</c:v>
                </c:pt>
                <c:pt idx="51">
                  <c:v>710</c:v>
                </c:pt>
                <c:pt idx="52">
                  <c:v>96</c:v>
                </c:pt>
                <c:pt idx="53">
                  <c:v>1383</c:v>
                </c:pt>
                <c:pt idx="54">
                  <c:v>1776</c:v>
                </c:pt>
                <c:pt idx="55">
                  <c:v>2760</c:v>
                </c:pt>
                <c:pt idx="56">
                  <c:v>5224</c:v>
                </c:pt>
                <c:pt idx="57">
                  <c:v>5312</c:v>
                </c:pt>
                <c:pt idx="58">
                  <c:v>6323</c:v>
                </c:pt>
                <c:pt idx="59">
                  <c:v>7927</c:v>
                </c:pt>
                <c:pt idx="60">
                  <c:v>10060</c:v>
                </c:pt>
                <c:pt idx="61">
                  <c:v>10239</c:v>
                </c:pt>
                <c:pt idx="62">
                  <c:v>11913</c:v>
                </c:pt>
                <c:pt idx="63">
                  <c:v>18021</c:v>
                </c:pt>
                <c:pt idx="64">
                  <c:v>18147</c:v>
                </c:pt>
                <c:pt idx="65">
                  <c:v>19774</c:v>
                </c:pt>
                <c:pt idx="66">
                  <c:v>19115</c:v>
                </c:pt>
                <c:pt idx="67">
                  <c:v>21456</c:v>
                </c:pt>
                <c:pt idx="68">
                  <c:v>25980</c:v>
                </c:pt>
                <c:pt idx="69">
                  <c:v>25427</c:v>
                </c:pt>
                <c:pt idx="70">
                  <c:v>30362</c:v>
                </c:pt>
                <c:pt idx="71">
                  <c:v>31904</c:v>
                </c:pt>
                <c:pt idx="72">
                  <c:v>33131</c:v>
                </c:pt>
                <c:pt idx="73">
                  <c:v>27834</c:v>
                </c:pt>
                <c:pt idx="74">
                  <c:v>29588</c:v>
                </c:pt>
                <c:pt idx="75">
                  <c:v>30707</c:v>
                </c:pt>
                <c:pt idx="76">
                  <c:v>31638</c:v>
                </c:pt>
                <c:pt idx="77">
                  <c:v>34693</c:v>
                </c:pt>
                <c:pt idx="78">
                  <c:v>33449</c:v>
                </c:pt>
                <c:pt idx="79">
                  <c:v>29965</c:v>
                </c:pt>
                <c:pt idx="80">
                  <c:v>28515</c:v>
                </c:pt>
                <c:pt idx="81">
                  <c:v>25245</c:v>
                </c:pt>
                <c:pt idx="82">
                  <c:v>26981</c:v>
                </c:pt>
                <c:pt idx="83">
                  <c:v>29085</c:v>
                </c:pt>
                <c:pt idx="84">
                  <c:v>31226</c:v>
                </c:pt>
                <c:pt idx="85">
                  <c:v>32679</c:v>
                </c:pt>
                <c:pt idx="86">
                  <c:v>28283</c:v>
                </c:pt>
                <c:pt idx="87">
                  <c:v>26034</c:v>
                </c:pt>
                <c:pt idx="88">
                  <c:v>27281</c:v>
                </c:pt>
                <c:pt idx="89">
                  <c:v>25440</c:v>
                </c:pt>
                <c:pt idx="90">
                  <c:v>28144</c:v>
                </c:pt>
                <c:pt idx="91">
                  <c:v>34092</c:v>
                </c:pt>
                <c:pt idx="92">
                  <c:v>36176</c:v>
                </c:pt>
                <c:pt idx="93">
                  <c:v>32870</c:v>
                </c:pt>
                <c:pt idx="94">
                  <c:v>27641</c:v>
                </c:pt>
                <c:pt idx="95">
                  <c:v>22414</c:v>
                </c:pt>
                <c:pt idx="96">
                  <c:v>24445</c:v>
                </c:pt>
                <c:pt idx="97">
                  <c:v>27332</c:v>
                </c:pt>
                <c:pt idx="98">
                  <c:v>29622</c:v>
                </c:pt>
                <c:pt idx="99">
                  <c:v>34093</c:v>
                </c:pt>
                <c:pt idx="100">
                  <c:v>29146</c:v>
                </c:pt>
                <c:pt idx="101">
                  <c:v>25558</c:v>
                </c:pt>
                <c:pt idx="102">
                  <c:v>22363</c:v>
                </c:pt>
                <c:pt idx="103">
                  <c:v>24080</c:v>
                </c:pt>
                <c:pt idx="104">
                  <c:v>25160</c:v>
                </c:pt>
                <c:pt idx="105">
                  <c:v>27774</c:v>
                </c:pt>
                <c:pt idx="106">
                  <c:v>27040</c:v>
                </c:pt>
                <c:pt idx="107">
                  <c:v>25663</c:v>
                </c:pt>
                <c:pt idx="108">
                  <c:v>19735</c:v>
                </c:pt>
                <c:pt idx="109">
                  <c:v>18703</c:v>
                </c:pt>
                <c:pt idx="110">
                  <c:v>21789</c:v>
                </c:pt>
                <c:pt idx="111">
                  <c:v>21009</c:v>
                </c:pt>
                <c:pt idx="112">
                  <c:v>27460</c:v>
                </c:pt>
                <c:pt idx="113">
                  <c:v>25154</c:v>
                </c:pt>
                <c:pt idx="114">
                  <c:v>25055</c:v>
                </c:pt>
                <c:pt idx="115">
                  <c:v>18960</c:v>
                </c:pt>
                <c:pt idx="116">
                  <c:v>21589</c:v>
                </c:pt>
                <c:pt idx="117">
                  <c:v>20323</c:v>
                </c:pt>
                <c:pt idx="118">
                  <c:v>23414</c:v>
                </c:pt>
                <c:pt idx="119">
                  <c:v>25372</c:v>
                </c:pt>
                <c:pt idx="120">
                  <c:v>23985</c:v>
                </c:pt>
                <c:pt idx="121">
                  <c:v>21776</c:v>
                </c:pt>
                <c:pt idx="122">
                  <c:v>20754</c:v>
                </c:pt>
                <c:pt idx="123">
                  <c:v>18946</c:v>
                </c:pt>
                <c:pt idx="124">
                  <c:v>18718</c:v>
                </c:pt>
                <c:pt idx="125">
                  <c:v>18252</c:v>
                </c:pt>
                <c:pt idx="126">
                  <c:v>22718</c:v>
                </c:pt>
                <c:pt idx="127">
                  <c:v>24378</c:v>
                </c:pt>
                <c:pt idx="128">
                  <c:v>24202</c:v>
                </c:pt>
                <c:pt idx="129">
                  <c:v>20071</c:v>
                </c:pt>
                <c:pt idx="130">
                  <c:v>17272</c:v>
                </c:pt>
                <c:pt idx="131">
                  <c:v>20778</c:v>
                </c:pt>
                <c:pt idx="132">
                  <c:v>19768</c:v>
                </c:pt>
                <c:pt idx="133">
                  <c:v>21179</c:v>
                </c:pt>
                <c:pt idx="134">
                  <c:v>30005</c:v>
                </c:pt>
                <c:pt idx="135">
                  <c:v>23043</c:v>
                </c:pt>
                <c:pt idx="136">
                  <c:v>18135</c:v>
                </c:pt>
                <c:pt idx="137">
                  <c:v>17633</c:v>
                </c:pt>
                <c:pt idx="138">
                  <c:v>18078</c:v>
                </c:pt>
                <c:pt idx="139">
                  <c:v>21003</c:v>
                </c:pt>
                <c:pt idx="140">
                  <c:v>22888</c:v>
                </c:pt>
                <c:pt idx="141">
                  <c:v>25396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3613277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4912</c:v>
                </c:pt>
                <c:pt idx="51">
                  <c:v>5410</c:v>
                </c:pt>
                <c:pt idx="52">
                  <c:v>5830</c:v>
                </c:pt>
                <c:pt idx="53">
                  <c:v>6470</c:v>
                </c:pt>
                <c:pt idx="54">
                  <c:v>7150</c:v>
                </c:pt>
                <c:pt idx="55">
                  <c:v>7956</c:v>
                </c:pt>
                <c:pt idx="56">
                  <c:v>8851</c:v>
                </c:pt>
                <c:pt idx="57">
                  <c:v>9957</c:v>
                </c:pt>
                <c:pt idx="58">
                  <c:v>11437</c:v>
                </c:pt>
                <c:pt idx="59">
                  <c:v>13138</c:v>
                </c:pt>
                <c:pt idx="60">
                  <c:v>14837</c:v>
                </c:pt>
                <c:pt idx="61">
                  <c:v>16755</c:v>
                </c:pt>
                <c:pt idx="62">
                  <c:v>19019</c:v>
                </c:pt>
                <c:pt idx="63">
                  <c:v>21791</c:v>
                </c:pt>
                <c:pt idx="64">
                  <c:v>24790</c:v>
                </c:pt>
                <c:pt idx="65">
                  <c:v>28293</c:v>
                </c:pt>
                <c:pt idx="66">
                  <c:v>31971</c:v>
                </c:pt>
                <c:pt idx="67">
                  <c:v>35431</c:v>
                </c:pt>
                <c:pt idx="68">
                  <c:v>39575</c:v>
                </c:pt>
                <c:pt idx="69">
                  <c:v>44407</c:v>
                </c:pt>
                <c:pt idx="70">
                  <c:v>49933</c:v>
                </c:pt>
                <c:pt idx="71">
                  <c:v>56215</c:v>
                </c:pt>
                <c:pt idx="72">
                  <c:v>62174</c:v>
                </c:pt>
                <c:pt idx="73">
                  <c:v>67999</c:v>
                </c:pt>
                <c:pt idx="74">
                  <c:v>72973</c:v>
                </c:pt>
                <c:pt idx="75">
                  <c:v>78796</c:v>
                </c:pt>
                <c:pt idx="76">
                  <c:v>86693</c:v>
                </c:pt>
                <c:pt idx="77">
                  <c:v>93379</c:v>
                </c:pt>
                <c:pt idx="78">
                  <c:v>100955</c:v>
                </c:pt>
                <c:pt idx="79">
                  <c:v>108191</c:v>
                </c:pt>
                <c:pt idx="80">
                  <c:v>114204</c:v>
                </c:pt>
                <c:pt idx="81">
                  <c:v>119894</c:v>
                </c:pt>
                <c:pt idx="82">
                  <c:v>125608</c:v>
                </c:pt>
                <c:pt idx="83">
                  <c:v>132490</c:v>
                </c:pt>
                <c:pt idx="84">
                  <c:v>140751</c:v>
                </c:pt>
                <c:pt idx="85">
                  <c:v>148017</c:v>
                </c:pt>
                <c:pt idx="86">
                  <c:v>156874</c:v>
                </c:pt>
                <c:pt idx="87">
                  <c:v>163300</c:v>
                </c:pt>
                <c:pt idx="88">
                  <c:v>167823</c:v>
                </c:pt>
                <c:pt idx="89">
                  <c:v>173212</c:v>
                </c:pt>
                <c:pt idx="90">
                  <c:v>180304</c:v>
                </c:pt>
                <c:pt idx="91">
                  <c:v>187000</c:v>
                </c:pt>
                <c:pt idx="92">
                  <c:v>193746</c:v>
                </c:pt>
                <c:pt idx="93">
                  <c:v>200084</c:v>
                </c:pt>
                <c:pt idx="94">
                  <c:v>206275</c:v>
                </c:pt>
                <c:pt idx="95">
                  <c:v>210002</c:v>
                </c:pt>
                <c:pt idx="96">
                  <c:v>214556</c:v>
                </c:pt>
                <c:pt idx="97">
                  <c:v>220911</c:v>
                </c:pt>
                <c:pt idx="98">
                  <c:v>227793</c:v>
                </c:pt>
                <c:pt idx="99">
                  <c:v>233485</c:v>
                </c:pt>
                <c:pt idx="100">
                  <c:v>238739</c:v>
                </c:pt>
                <c:pt idx="101">
                  <c:v>243926</c:v>
                </c:pt>
                <c:pt idx="102">
                  <c:v>247592</c:v>
                </c:pt>
                <c:pt idx="103">
                  <c:v>251684</c:v>
                </c:pt>
                <c:pt idx="104">
                  <c:v>257404</c:v>
                </c:pt>
                <c:pt idx="105">
                  <c:v>263987</c:v>
                </c:pt>
                <c:pt idx="106">
                  <c:v>269694</c:v>
                </c:pt>
                <c:pt idx="107">
                  <c:v>275035</c:v>
                </c:pt>
                <c:pt idx="108">
                  <c:v>279434</c:v>
                </c:pt>
                <c:pt idx="109">
                  <c:v>282858</c:v>
                </c:pt>
                <c:pt idx="110">
                  <c:v>286469</c:v>
                </c:pt>
                <c:pt idx="111">
                  <c:v>292089</c:v>
                </c:pt>
                <c:pt idx="112">
                  <c:v>297308</c:v>
                </c:pt>
                <c:pt idx="113">
                  <c:v>302581</c:v>
                </c:pt>
                <c:pt idx="114">
                  <c:v>307765</c:v>
                </c:pt>
                <c:pt idx="115">
                  <c:v>311917</c:v>
                </c:pt>
                <c:pt idx="116">
                  <c:v>315313</c:v>
                </c:pt>
                <c:pt idx="117">
                  <c:v>318620</c:v>
                </c:pt>
                <c:pt idx="118">
                  <c:v>323429</c:v>
                </c:pt>
                <c:pt idx="119">
                  <c:v>328247</c:v>
                </c:pt>
                <c:pt idx="120">
                  <c:v>333055</c:v>
                </c:pt>
                <c:pt idx="121">
                  <c:v>338348</c:v>
                </c:pt>
                <c:pt idx="122">
                  <c:v>342328</c:v>
                </c:pt>
                <c:pt idx="123">
                  <c:v>345174</c:v>
                </c:pt>
                <c:pt idx="124">
                  <c:v>346345</c:v>
                </c:pt>
                <c:pt idx="125">
                  <c:v>350567</c:v>
                </c:pt>
                <c:pt idx="126">
                  <c:v>355750</c:v>
                </c:pt>
                <c:pt idx="127">
                  <c:v>360446</c:v>
                </c:pt>
                <c:pt idx="128">
                  <c:v>365140</c:v>
                </c:pt>
                <c:pt idx="129">
                  <c:v>369252</c:v>
                </c:pt>
                <c:pt idx="130">
                  <c:v>372133</c:v>
                </c:pt>
                <c:pt idx="131">
                  <c:v>375660</c:v>
                </c:pt>
                <c:pt idx="132">
                  <c:v>380357</c:v>
                </c:pt>
                <c:pt idx="133">
                  <c:v>386055</c:v>
                </c:pt>
                <c:pt idx="134">
                  <c:v>391228</c:v>
                </c:pt>
                <c:pt idx="135">
                  <c:v>396239</c:v>
                </c:pt>
                <c:pt idx="136">
                  <c:v>400084</c:v>
                </c:pt>
                <c:pt idx="137">
                  <c:v>402827</c:v>
                </c:pt>
                <c:pt idx="138">
                  <c:v>406574</c:v>
                </c:pt>
                <c:pt idx="139">
                  <c:v>411458</c:v>
                </c:pt>
                <c:pt idx="140">
                  <c:v>417069</c:v>
                </c:pt>
                <c:pt idx="141">
                  <c:v>421461</c:v>
                </c:pt>
                <c:pt idx="142">
                  <c:v>425394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42</c:v>
                </c:pt>
                <c:pt idx="51">
                  <c:v>51</c:v>
                </c:pt>
                <c:pt idx="52">
                  <c:v>58</c:v>
                </c:pt>
                <c:pt idx="53">
                  <c:v>71</c:v>
                </c:pt>
                <c:pt idx="54">
                  <c:v>99</c:v>
                </c:pt>
                <c:pt idx="55">
                  <c:v>133</c:v>
                </c:pt>
                <c:pt idx="56">
                  <c:v>190</c:v>
                </c:pt>
                <c:pt idx="57">
                  <c:v>268</c:v>
                </c:pt>
                <c:pt idx="58">
                  <c:v>364</c:v>
                </c:pt>
                <c:pt idx="59">
                  <c:v>453</c:v>
                </c:pt>
                <c:pt idx="60">
                  <c:v>597</c:v>
                </c:pt>
                <c:pt idx="61">
                  <c:v>781</c:v>
                </c:pt>
                <c:pt idx="62">
                  <c:v>1012</c:v>
                </c:pt>
                <c:pt idx="63">
                  <c:v>1321</c:v>
                </c:pt>
                <c:pt idx="64">
                  <c:v>1726</c:v>
                </c:pt>
                <c:pt idx="65">
                  <c:v>2269</c:v>
                </c:pt>
                <c:pt idx="66">
                  <c:v>2902</c:v>
                </c:pt>
                <c:pt idx="67">
                  <c:v>3521</c:v>
                </c:pt>
                <c:pt idx="68">
                  <c:v>4323</c:v>
                </c:pt>
                <c:pt idx="69">
                  <c:v>5535</c:v>
                </c:pt>
                <c:pt idx="70">
                  <c:v>6752</c:v>
                </c:pt>
                <c:pt idx="71">
                  <c:v>8313</c:v>
                </c:pt>
                <c:pt idx="72">
                  <c:v>9607</c:v>
                </c:pt>
                <c:pt idx="73">
                  <c:v>10867</c:v>
                </c:pt>
                <c:pt idx="74">
                  <c:v>12265</c:v>
                </c:pt>
                <c:pt idx="75">
                  <c:v>13919</c:v>
                </c:pt>
                <c:pt idx="76">
                  <c:v>16218</c:v>
                </c:pt>
                <c:pt idx="77">
                  <c:v>18291</c:v>
                </c:pt>
                <c:pt idx="78">
                  <c:v>20327</c:v>
                </c:pt>
                <c:pt idx="79">
                  <c:v>22391</c:v>
                </c:pt>
                <c:pt idx="80">
                  <c:v>24395</c:v>
                </c:pt>
                <c:pt idx="81">
                  <c:v>26125</c:v>
                </c:pt>
                <c:pt idx="82">
                  <c:v>27914</c:v>
                </c:pt>
                <c:pt idx="83">
                  <c:v>30298</c:v>
                </c:pt>
                <c:pt idx="84">
                  <c:v>32809</c:v>
                </c:pt>
                <c:pt idx="85">
                  <c:v>34891</c:v>
                </c:pt>
                <c:pt idx="86">
                  <c:v>37473</c:v>
                </c:pt>
                <c:pt idx="87">
                  <c:v>39814</c:v>
                </c:pt>
                <c:pt idx="88">
                  <c:v>40988</c:v>
                </c:pt>
                <c:pt idx="89">
                  <c:v>42749</c:v>
                </c:pt>
                <c:pt idx="90">
                  <c:v>45143</c:v>
                </c:pt>
                <c:pt idx="91">
                  <c:v>47475</c:v>
                </c:pt>
                <c:pt idx="92">
                  <c:v>49789</c:v>
                </c:pt>
                <c:pt idx="93">
                  <c:v>51564</c:v>
                </c:pt>
                <c:pt idx="94">
                  <c:v>53831</c:v>
                </c:pt>
                <c:pt idx="95">
                  <c:v>54972</c:v>
                </c:pt>
                <c:pt idx="96">
                  <c:v>56311</c:v>
                </c:pt>
                <c:pt idx="97">
                  <c:v>58434</c:v>
                </c:pt>
                <c:pt idx="98">
                  <c:v>61053</c:v>
                </c:pt>
                <c:pt idx="99">
                  <c:v>63089</c:v>
                </c:pt>
                <c:pt idx="100">
                  <c:v>65040</c:v>
                </c:pt>
                <c:pt idx="101">
                  <c:v>66465</c:v>
                </c:pt>
                <c:pt idx="102">
                  <c:v>67785</c:v>
                </c:pt>
                <c:pt idx="103">
                  <c:v>69031</c:v>
                </c:pt>
                <c:pt idx="104">
                  <c:v>71179</c:v>
                </c:pt>
                <c:pt idx="105">
                  <c:v>73566</c:v>
                </c:pt>
                <c:pt idx="106">
                  <c:v>75775</c:v>
                </c:pt>
                <c:pt idx="107">
                  <c:v>77280</c:v>
                </c:pt>
                <c:pt idx="108">
                  <c:v>78895</c:v>
                </c:pt>
                <c:pt idx="109">
                  <c:v>79628</c:v>
                </c:pt>
                <c:pt idx="110">
                  <c:v>80790</c:v>
                </c:pt>
                <c:pt idx="111">
                  <c:v>82479</c:v>
                </c:pt>
                <c:pt idx="112">
                  <c:v>84221</c:v>
                </c:pt>
                <c:pt idx="113">
                  <c:v>85997</c:v>
                </c:pt>
                <c:pt idx="114">
                  <c:v>87629</c:v>
                </c:pt>
                <c:pt idx="115">
                  <c:v>88851</c:v>
                </c:pt>
                <c:pt idx="116">
                  <c:v>89660</c:v>
                </c:pt>
                <c:pt idx="117">
                  <c:v>90450</c:v>
                </c:pt>
                <c:pt idx="118">
                  <c:v>92019</c:v>
                </c:pt>
                <c:pt idx="119">
                  <c:v>93539</c:v>
                </c:pt>
                <c:pt idx="120">
                  <c:v>94783</c:v>
                </c:pt>
                <c:pt idx="121">
                  <c:v>96059</c:v>
                </c:pt>
                <c:pt idx="122">
                  <c:v>97169</c:v>
                </c:pt>
                <c:pt idx="123">
                  <c:v>97801</c:v>
                </c:pt>
                <c:pt idx="124">
                  <c:v>98303</c:v>
                </c:pt>
                <c:pt idx="125">
                  <c:v>98999</c:v>
                </c:pt>
                <c:pt idx="126">
                  <c:v>100504</c:v>
                </c:pt>
                <c:pt idx="127">
                  <c:v>101697</c:v>
                </c:pt>
                <c:pt idx="128">
                  <c:v>102873</c:v>
                </c:pt>
                <c:pt idx="129">
                  <c:v>103814</c:v>
                </c:pt>
                <c:pt idx="130">
                  <c:v>104419</c:v>
                </c:pt>
                <c:pt idx="131">
                  <c:v>105188</c:v>
                </c:pt>
                <c:pt idx="132">
                  <c:v>106219</c:v>
                </c:pt>
                <c:pt idx="133">
                  <c:v>107201</c:v>
                </c:pt>
                <c:pt idx="134">
                  <c:v>108235</c:v>
                </c:pt>
                <c:pt idx="135">
                  <c:v>109394</c:v>
                </c:pt>
                <c:pt idx="136">
                  <c:v>110101</c:v>
                </c:pt>
                <c:pt idx="137">
                  <c:v>110546</c:v>
                </c:pt>
                <c:pt idx="138">
                  <c:v>111042</c:v>
                </c:pt>
                <c:pt idx="139">
                  <c:v>112011</c:v>
                </c:pt>
                <c:pt idx="140">
                  <c:v>112938</c:v>
                </c:pt>
                <c:pt idx="141">
                  <c:v>113823</c:v>
                </c:pt>
                <c:pt idx="142">
                  <c:v>114669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69"/>
  <sheetViews>
    <sheetView topLeftCell="DY1" workbookViewId="0">
      <selection activeCell="EQ1" sqref="EQ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7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130908</v>
      </c>
      <c r="BD1">
        <f t="shared" si="0"/>
        <v>145196</v>
      </c>
      <c r="BE1">
        <f t="shared" si="0"/>
        <v>156272</v>
      </c>
      <c r="BF1">
        <f t="shared" si="0"/>
        <v>167009</v>
      </c>
      <c r="BG1">
        <f t="shared" si="0"/>
        <v>181430</v>
      </c>
      <c r="BH1">
        <f t="shared" si="0"/>
        <v>196890</v>
      </c>
      <c r="BI1">
        <f t="shared" si="0"/>
        <v>216121</v>
      </c>
      <c r="BJ1">
        <f t="shared" si="0"/>
        <v>243029</v>
      </c>
      <c r="BK1">
        <f t="shared" si="0"/>
        <v>272629</v>
      </c>
      <c r="BL1">
        <f t="shared" si="0"/>
        <v>304759</v>
      </c>
      <c r="BM1">
        <f t="shared" si="0"/>
        <v>337501</v>
      </c>
      <c r="BN1">
        <f t="shared" si="0"/>
        <v>378256</v>
      </c>
      <c r="BO1">
        <f t="shared" si="0"/>
        <v>418420</v>
      </c>
      <c r="BP1">
        <f t="shared" si="0"/>
        <v>467983</v>
      </c>
      <c r="BQ1">
        <f t="shared" si="0"/>
        <v>529951</v>
      </c>
      <c r="BR1">
        <f t="shared" ref="BR1:EQ1" si="1">SUM(BR3:BR269)</f>
        <v>593964</v>
      </c>
      <c r="BS1">
        <f t="shared" si="1"/>
        <v>661304</v>
      </c>
      <c r="BT1">
        <f t="shared" si="1"/>
        <v>720430</v>
      </c>
      <c r="BU1">
        <f t="shared" si="1"/>
        <v>783275</v>
      </c>
      <c r="BV1">
        <f t="shared" si="1"/>
        <v>857981</v>
      </c>
      <c r="BW1">
        <f t="shared" si="1"/>
        <v>933503</v>
      </c>
      <c r="BX1">
        <f t="shared" si="1"/>
        <v>1014274</v>
      </c>
      <c r="BY1">
        <f t="shared" si="1"/>
        <v>1096716</v>
      </c>
      <c r="BZ1">
        <f t="shared" si="1"/>
        <v>1176937</v>
      </c>
      <c r="CA1">
        <f t="shared" si="1"/>
        <v>1250573</v>
      </c>
      <c r="CB1">
        <f t="shared" si="1"/>
        <v>1321999</v>
      </c>
      <c r="CC1">
        <f t="shared" si="1"/>
        <v>1396863</v>
      </c>
      <c r="CD1">
        <f t="shared" si="1"/>
        <v>1480760</v>
      </c>
      <c r="CE1">
        <f t="shared" si="1"/>
        <v>1566630</v>
      </c>
      <c r="CF1">
        <f t="shared" si="1"/>
        <v>1658829</v>
      </c>
      <c r="CG1">
        <f t="shared" si="1"/>
        <v>1736918</v>
      </c>
      <c r="CH1">
        <f t="shared" si="1"/>
        <v>1835676</v>
      </c>
      <c r="CI1">
        <f t="shared" si="1"/>
        <v>1905705</v>
      </c>
      <c r="CJ1">
        <f t="shared" si="1"/>
        <v>1976246</v>
      </c>
      <c r="CK1">
        <f t="shared" si="1"/>
        <v>2056499</v>
      </c>
      <c r="CL1">
        <f t="shared" si="1"/>
        <v>2152421</v>
      </c>
      <c r="CM1">
        <f t="shared" si="1"/>
        <v>2241335</v>
      </c>
      <c r="CN1">
        <f t="shared" si="1"/>
        <v>2314833</v>
      </c>
      <c r="CO1">
        <f t="shared" si="1"/>
        <v>2397159</v>
      </c>
      <c r="CP1">
        <f t="shared" si="1"/>
        <v>2470940</v>
      </c>
      <c r="CQ1">
        <f t="shared" si="1"/>
        <v>2545524</v>
      </c>
      <c r="CR1">
        <f t="shared" si="1"/>
        <v>2621312</v>
      </c>
      <c r="CS1">
        <f t="shared" si="1"/>
        <v>2710086</v>
      </c>
      <c r="CT1">
        <f t="shared" si="1"/>
        <v>2797400</v>
      </c>
      <c r="CU1">
        <f t="shared" si="1"/>
        <v>2882705</v>
      </c>
      <c r="CV1">
        <f t="shared" si="1"/>
        <v>2956590</v>
      </c>
      <c r="CW1">
        <f t="shared" si="1"/>
        <v>3025391</v>
      </c>
      <c r="CX1">
        <f t="shared" si="1"/>
        <v>3099174</v>
      </c>
      <c r="CY1">
        <f t="shared" si="1"/>
        <v>3174616</v>
      </c>
      <c r="CZ1">
        <f t="shared" si="1"/>
        <v>3259351</v>
      </c>
      <c r="DA1">
        <f t="shared" si="1"/>
        <v>3347747</v>
      </c>
      <c r="DB1">
        <f t="shared" si="1"/>
        <v>3429833</v>
      </c>
      <c r="DC1">
        <f t="shared" si="1"/>
        <v>3508911</v>
      </c>
      <c r="DD1">
        <f t="shared" si="1"/>
        <v>3585516</v>
      </c>
      <c r="DE1">
        <f t="shared" si="1"/>
        <v>3666172</v>
      </c>
      <c r="DF1">
        <f t="shared" si="1"/>
        <v>3758277</v>
      </c>
      <c r="DG1">
        <f t="shared" si="1"/>
        <v>3849228</v>
      </c>
      <c r="DH1">
        <f t="shared" si="1"/>
        <v>3942218</v>
      </c>
      <c r="DI1">
        <f t="shared" si="1"/>
        <v>4027502</v>
      </c>
      <c r="DJ1">
        <f t="shared" si="1"/>
        <v>4105366</v>
      </c>
      <c r="DK1">
        <f t="shared" si="1"/>
        <v>4181759</v>
      </c>
      <c r="DL1">
        <f t="shared" si="1"/>
        <v>4265005</v>
      </c>
      <c r="DM1">
        <f t="shared" si="1"/>
        <v>4349784</v>
      </c>
      <c r="DN1">
        <f t="shared" si="1"/>
        <v>4447541</v>
      </c>
      <c r="DO1">
        <f t="shared" si="1"/>
        <v>4544818</v>
      </c>
      <c r="DP1">
        <f t="shared" si="1"/>
        <v>4637950</v>
      </c>
      <c r="DQ1">
        <f t="shared" si="1"/>
        <v>4718147</v>
      </c>
      <c r="DR1">
        <f t="shared" si="1"/>
        <v>4806375</v>
      </c>
      <c r="DS1">
        <f t="shared" si="1"/>
        <v>4902078</v>
      </c>
      <c r="DT1">
        <f t="shared" si="1"/>
        <v>5001448</v>
      </c>
      <c r="DU1">
        <f t="shared" si="1"/>
        <v>5107888</v>
      </c>
      <c r="DV1">
        <f t="shared" si="1"/>
        <v>5215955</v>
      </c>
      <c r="DW1">
        <f t="shared" si="1"/>
        <v>5316341</v>
      </c>
      <c r="DX1">
        <f t="shared" si="1"/>
        <v>5412638</v>
      </c>
      <c r="DY1">
        <f t="shared" si="1"/>
        <v>5499584</v>
      </c>
      <c r="DZ1">
        <f t="shared" si="1"/>
        <v>5594346</v>
      </c>
      <c r="EA1">
        <f t="shared" si="1"/>
        <v>5697129</v>
      </c>
      <c r="EB1">
        <f t="shared" si="1"/>
        <v>5815151</v>
      </c>
      <c r="EC1">
        <f t="shared" si="1"/>
        <v>5936726</v>
      </c>
      <c r="ED1">
        <f t="shared" si="1"/>
        <v>6065628</v>
      </c>
      <c r="EE1">
        <f t="shared" si="1"/>
        <v>6173546</v>
      </c>
      <c r="EF1">
        <f t="shared" si="1"/>
        <v>6269850</v>
      </c>
      <c r="EG1">
        <f t="shared" si="1"/>
        <v>6382340</v>
      </c>
      <c r="EH1">
        <f t="shared" si="1"/>
        <v>6513542</v>
      </c>
      <c r="EI1">
        <f t="shared" si="1"/>
        <v>6637115</v>
      </c>
      <c r="EJ1">
        <f t="shared" si="1"/>
        <v>6775082</v>
      </c>
      <c r="EK1">
        <f t="shared" si="1"/>
        <v>6901965</v>
      </c>
      <c r="EL1">
        <f t="shared" si="1"/>
        <v>7015418</v>
      </c>
      <c r="EM1">
        <f t="shared" si="1"/>
        <v>7119195</v>
      </c>
      <c r="EN1">
        <f t="shared" si="1"/>
        <v>7242523</v>
      </c>
      <c r="EO1">
        <f t="shared" si="1"/>
        <v>7376333</v>
      </c>
      <c r="EP1">
        <f t="shared" si="1"/>
        <v>7514724</v>
      </c>
      <c r="EQ1">
        <f t="shared" si="1"/>
        <v>7632802</v>
      </c>
    </row>
    <row r="2" spans="1:14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</row>
    <row r="3" spans="1:14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</row>
    <row r="4" spans="1:14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</row>
    <row r="5" spans="1:14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</row>
    <row r="6" spans="1:14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</row>
    <row r="7" spans="1:14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</row>
    <row r="8" spans="1:14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</row>
    <row r="9" spans="1:14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</row>
    <row r="10" spans="1:14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</row>
    <row r="11" spans="1:14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</row>
    <row r="12" spans="1:14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</row>
    <row r="13" spans="1:14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</row>
    <row r="14" spans="1:14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</row>
    <row r="15" spans="1:14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</row>
    <row r="16" spans="1:14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</row>
    <row r="17" spans="1:14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</row>
    <row r="18" spans="1:14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</row>
    <row r="19" spans="1:14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</row>
    <row r="20" spans="1:14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</row>
    <row r="21" spans="1:14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</row>
    <row r="22" spans="1:14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</row>
    <row r="23" spans="1:14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</row>
    <row r="24" spans="1:14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</row>
    <row r="25" spans="1:14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</row>
    <row r="26" spans="1:14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</row>
    <row r="27" spans="1:14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</row>
    <row r="28" spans="1:14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</row>
    <row r="29" spans="1:14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</row>
    <row r="30" spans="1:14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</row>
    <row r="31" spans="1:14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</row>
    <row r="32" spans="1:14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</row>
    <row r="33" spans="1:14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</row>
    <row r="34" spans="1:14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</row>
    <row r="35" spans="1:14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</row>
    <row r="36" spans="1:14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</row>
    <row r="37" spans="1:14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</row>
    <row r="38" spans="1:14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</row>
    <row r="39" spans="1:14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</row>
    <row r="40" spans="1:14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</row>
    <row r="41" spans="1:14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</row>
    <row r="42" spans="1:14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</row>
    <row r="43" spans="1:14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</row>
    <row r="44" spans="1:14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</row>
    <row r="45" spans="1:14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</row>
    <row r="46" spans="1:14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</row>
    <row r="47" spans="1:14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</row>
    <row r="48" spans="1:14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</row>
    <row r="49" spans="1:14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</row>
    <row r="50" spans="1:14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</row>
    <row r="51" spans="1:14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</row>
    <row r="52" spans="1:14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</row>
    <row r="53" spans="1:14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</row>
    <row r="54" spans="1:14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</row>
    <row r="55" spans="1:14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</row>
    <row r="56" spans="1:14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</row>
    <row r="57" spans="1:14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</row>
    <row r="58" spans="1:14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</row>
    <row r="59" spans="1:14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</row>
    <row r="60" spans="1:14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</row>
    <row r="61" spans="1:14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</row>
    <row r="62" spans="1:14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</row>
    <row r="63" spans="1:14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</row>
    <row r="64" spans="1:14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</row>
    <row r="65" spans="1:14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</row>
    <row r="66" spans="1:14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</row>
    <row r="67" spans="1:14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</row>
    <row r="68" spans="1:14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</row>
    <row r="69" spans="1:14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</row>
    <row r="70" spans="1:14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</row>
    <row r="71" spans="1:14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</row>
    <row r="72" spans="1:14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</row>
    <row r="73" spans="1:14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</row>
    <row r="74" spans="1:14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</row>
    <row r="75" spans="1:14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</row>
    <row r="76" spans="1:14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</row>
    <row r="77" spans="1:14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</row>
    <row r="78" spans="1:14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</row>
    <row r="79" spans="1:14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</row>
    <row r="80" spans="1:14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</row>
    <row r="81" spans="1:14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</row>
    <row r="82" spans="1:14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</row>
    <row r="83" spans="1:14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</row>
    <row r="84" spans="1:14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</row>
    <row r="85" spans="1:14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</row>
    <row r="86" spans="1:14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</row>
    <row r="87" spans="1:14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</row>
    <row r="88" spans="1:14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</row>
    <row r="89" spans="1:14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</row>
    <row r="90" spans="1:14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</row>
    <row r="91" spans="1:14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</row>
    <row r="92" spans="1:14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</row>
    <row r="93" spans="1:14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</row>
    <row r="94" spans="1:14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</row>
    <row r="95" spans="1:14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</row>
    <row r="96" spans="1:14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</row>
    <row r="97" spans="1:14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</row>
    <row r="98" spans="1:14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</row>
    <row r="99" spans="1:14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</row>
    <row r="100" spans="1:14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</row>
    <row r="101" spans="1:14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</row>
    <row r="102" spans="1:14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</row>
    <row r="103" spans="1:14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</row>
    <row r="104" spans="1:14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</row>
    <row r="105" spans="1:14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</row>
    <row r="106" spans="1:14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</row>
    <row r="107" spans="1:14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</row>
    <row r="108" spans="1:14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</row>
    <row r="109" spans="1:14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</row>
    <row r="110" spans="1:14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</row>
    <row r="111" spans="1:14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</row>
    <row r="112" spans="1:14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</row>
    <row r="113" spans="1:14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</row>
    <row r="114" spans="1:14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</row>
    <row r="115" spans="1:14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</row>
    <row r="116" spans="1:14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</row>
    <row r="117" spans="1:14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</row>
    <row r="118" spans="1:14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</row>
    <row r="119" spans="1:14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</row>
    <row r="120" spans="1:14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</row>
    <row r="121" spans="1:14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</row>
    <row r="122" spans="1:14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</row>
    <row r="123" spans="1:14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</row>
    <row r="124" spans="1:14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</row>
    <row r="125" spans="1:14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</row>
    <row r="126" spans="1:14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</row>
    <row r="127" spans="1:14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</row>
    <row r="128" spans="1:14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</row>
    <row r="129" spans="2:14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</row>
    <row r="130" spans="2:14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</row>
    <row r="131" spans="2:14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</row>
    <row r="132" spans="2:14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</row>
    <row r="133" spans="2:14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</row>
    <row r="134" spans="2:14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297535</v>
      </c>
    </row>
    <row r="135" spans="2:14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</row>
    <row r="136" spans="2:14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</row>
    <row r="137" spans="2:14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</row>
    <row r="138" spans="2:14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</row>
    <row r="139" spans="2:14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</row>
    <row r="140" spans="2:14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</row>
    <row r="141" spans="2:14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</row>
    <row r="142" spans="2:14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</row>
    <row r="143" spans="2:14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</row>
    <row r="144" spans="2:14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</row>
    <row r="145" spans="2:14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</row>
    <row r="146" spans="2:14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</row>
    <row r="147" spans="2:14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</row>
    <row r="148" spans="2:14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</row>
    <row r="149" spans="2:14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</row>
    <row r="150" spans="2:14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</row>
    <row r="151" spans="2:14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</row>
    <row r="152" spans="2:14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</row>
    <row r="153" spans="2:14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</row>
    <row r="154" spans="2:14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</row>
    <row r="155" spans="2:14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</row>
    <row r="156" spans="2:14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</row>
    <row r="157" spans="2:14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</row>
    <row r="158" spans="2:14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</row>
    <row r="159" spans="2:14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</row>
    <row r="160" spans="2:14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</row>
    <row r="161" spans="1:14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</row>
    <row r="162" spans="1:14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</row>
    <row r="163" spans="1:14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</row>
    <row r="164" spans="1:14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</row>
    <row r="165" spans="1:14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</row>
    <row r="166" spans="1:14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</row>
    <row r="167" spans="1:14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</row>
    <row r="168" spans="1:14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</row>
    <row r="169" spans="1:14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</row>
    <row r="170" spans="1:14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</row>
    <row r="171" spans="1:14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</row>
    <row r="172" spans="1:14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</row>
    <row r="173" spans="1:14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</row>
    <row r="174" spans="1:14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</row>
    <row r="175" spans="1:14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</row>
    <row r="176" spans="1:14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</row>
    <row r="177" spans="2:14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</row>
    <row r="178" spans="2:14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</row>
    <row r="179" spans="2:14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</row>
    <row r="180" spans="2:14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</row>
    <row r="181" spans="2:14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</row>
    <row r="182" spans="2:14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</row>
    <row r="183" spans="2:14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</row>
    <row r="184" spans="2:14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</row>
    <row r="185" spans="2:14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</row>
    <row r="186" spans="2:14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</row>
    <row r="187" spans="2:14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</row>
    <row r="188" spans="2:14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</row>
    <row r="189" spans="2:14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</row>
    <row r="190" spans="2:14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</row>
    <row r="191" spans="2:14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</row>
    <row r="192" spans="2:14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</row>
    <row r="193" spans="2:14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</row>
    <row r="194" spans="2:14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</row>
    <row r="195" spans="2:14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</row>
    <row r="196" spans="2:14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</row>
    <row r="197" spans="2:14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</row>
    <row r="198" spans="2:14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</row>
    <row r="199" spans="2:14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</row>
    <row r="200" spans="2:14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</row>
    <row r="201" spans="2:14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</row>
    <row r="202" spans="2:14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</row>
    <row r="203" spans="2:14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</row>
    <row r="204" spans="2:14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</row>
    <row r="205" spans="2:14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</row>
    <row r="206" spans="2:14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</row>
    <row r="207" spans="2:14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</row>
    <row r="208" spans="2:14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</row>
    <row r="209" spans="1:14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</row>
    <row r="210" spans="1:14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</row>
    <row r="211" spans="1:14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</row>
    <row r="212" spans="1:14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</row>
    <row r="213" spans="1:14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</row>
    <row r="214" spans="1:14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</row>
    <row r="215" spans="1:14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</row>
    <row r="216" spans="1:14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</row>
    <row r="217" spans="1:14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</row>
    <row r="218" spans="1:14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</row>
    <row r="219" spans="1:14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</row>
    <row r="220" spans="1:14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</row>
    <row r="221" spans="1:14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</row>
    <row r="222" spans="1:14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</row>
    <row r="223" spans="1:14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</row>
    <row r="224" spans="1:14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</row>
    <row r="225" spans="1:14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</row>
    <row r="226" spans="1:14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</row>
    <row r="227" spans="1:14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</row>
    <row r="228" spans="1:14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1560</v>
      </c>
      <c r="BD228">
        <v>2149</v>
      </c>
      <c r="BE228">
        <v>2859</v>
      </c>
      <c r="BF228">
        <v>2955</v>
      </c>
      <c r="BG228">
        <v>4338</v>
      </c>
      <c r="BH228">
        <v>6114</v>
      </c>
      <c r="BI228">
        <v>8874</v>
      </c>
      <c r="BJ228">
        <v>14098</v>
      </c>
      <c r="BK228">
        <v>19410</v>
      </c>
      <c r="BL228">
        <v>25733</v>
      </c>
      <c r="BM228">
        <v>33660</v>
      </c>
      <c r="BN228">
        <v>43720</v>
      </c>
      <c r="BO228">
        <v>53959</v>
      </c>
      <c r="BP228">
        <v>65872</v>
      </c>
      <c r="BQ228">
        <v>83893</v>
      </c>
      <c r="BR228">
        <v>102040</v>
      </c>
      <c r="BS228">
        <v>121814</v>
      </c>
      <c r="BT228">
        <v>140929</v>
      </c>
      <c r="BU228">
        <v>162385</v>
      </c>
      <c r="BV228">
        <v>188365</v>
      </c>
      <c r="BW228">
        <v>213792</v>
      </c>
      <c r="BX228">
        <v>244154</v>
      </c>
      <c r="BY228">
        <v>276058</v>
      </c>
      <c r="BZ228">
        <v>309189</v>
      </c>
      <c r="CA228">
        <v>337023</v>
      </c>
      <c r="CB228">
        <v>366611</v>
      </c>
      <c r="CC228">
        <v>397318</v>
      </c>
      <c r="CD228">
        <v>428956</v>
      </c>
      <c r="CE228">
        <v>463649</v>
      </c>
      <c r="CF228">
        <v>497098</v>
      </c>
      <c r="CG228">
        <v>527063</v>
      </c>
      <c r="CH228">
        <v>555578</v>
      </c>
      <c r="CI228">
        <v>580823</v>
      </c>
      <c r="CJ228">
        <v>607804</v>
      </c>
      <c r="CK228">
        <v>636889</v>
      </c>
      <c r="CL228">
        <v>668115</v>
      </c>
      <c r="CM228">
        <v>700794</v>
      </c>
      <c r="CN228">
        <v>729077</v>
      </c>
      <c r="CO228">
        <v>755111</v>
      </c>
      <c r="CP228">
        <v>782392</v>
      </c>
      <c r="CQ228">
        <v>807832</v>
      </c>
      <c r="CR228">
        <v>835976</v>
      </c>
      <c r="CS228">
        <v>870068</v>
      </c>
      <c r="CT228">
        <v>906244</v>
      </c>
      <c r="CU228">
        <v>939114</v>
      </c>
      <c r="CV228">
        <v>966755</v>
      </c>
      <c r="CW228">
        <v>989169</v>
      </c>
      <c r="CX228">
        <v>1013614</v>
      </c>
      <c r="CY228">
        <v>1040946</v>
      </c>
      <c r="CZ228">
        <v>1070568</v>
      </c>
      <c r="DA228">
        <v>1104661</v>
      </c>
      <c r="DB228">
        <v>1133807</v>
      </c>
      <c r="DC228">
        <v>1159365</v>
      </c>
      <c r="DD228">
        <v>1181728</v>
      </c>
      <c r="DE228">
        <v>1205808</v>
      </c>
      <c r="DF228">
        <v>1230968</v>
      </c>
      <c r="DG228">
        <v>1258742</v>
      </c>
      <c r="DH228">
        <v>1285782</v>
      </c>
      <c r="DI228">
        <v>1311445</v>
      </c>
      <c r="DJ228">
        <v>1331180</v>
      </c>
      <c r="DK228">
        <v>1349883</v>
      </c>
      <c r="DL228">
        <v>1371672</v>
      </c>
      <c r="DM228">
        <v>1392681</v>
      </c>
      <c r="DN228">
        <v>1420141</v>
      </c>
      <c r="DO228">
        <v>1445295</v>
      </c>
      <c r="DP228">
        <v>1470350</v>
      </c>
      <c r="DQ228">
        <v>1489310</v>
      </c>
      <c r="DR228">
        <v>1510899</v>
      </c>
      <c r="DS228">
        <v>1531222</v>
      </c>
      <c r="DT228">
        <v>1554636</v>
      </c>
      <c r="DU228">
        <v>1580008</v>
      </c>
      <c r="DV228">
        <v>1603993</v>
      </c>
      <c r="DW228">
        <v>1625769</v>
      </c>
      <c r="DX228">
        <v>1646523</v>
      </c>
      <c r="DY228">
        <v>1665469</v>
      </c>
      <c r="DZ228">
        <v>1684187</v>
      </c>
      <c r="EA228">
        <v>1702439</v>
      </c>
      <c r="EB228">
        <v>1725157</v>
      </c>
      <c r="EC228">
        <v>1749535</v>
      </c>
      <c r="ED228">
        <v>1773737</v>
      </c>
      <c r="EE228">
        <v>1793808</v>
      </c>
      <c r="EF228">
        <v>1811080</v>
      </c>
      <c r="EG228">
        <v>1831858</v>
      </c>
      <c r="EH228">
        <v>1851626</v>
      </c>
      <c r="EI228">
        <v>1872805</v>
      </c>
      <c r="EJ228">
        <v>1902810</v>
      </c>
      <c r="EK228">
        <v>1925853</v>
      </c>
      <c r="EL228">
        <v>1943988</v>
      </c>
      <c r="EM228">
        <v>1961621</v>
      </c>
      <c r="EN228">
        <v>1979699</v>
      </c>
      <c r="EO228">
        <v>2000702</v>
      </c>
      <c r="EP228">
        <v>2023590</v>
      </c>
      <c r="EQ228">
        <v>2048986</v>
      </c>
    </row>
    <row r="229" spans="1:14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</row>
    <row r="230" spans="1:14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</row>
    <row r="231" spans="1:14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</row>
    <row r="232" spans="1:14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</row>
    <row r="233" spans="1:14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</row>
    <row r="234" spans="1:14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</row>
    <row r="235" spans="1:14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</row>
    <row r="236" spans="1:14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</row>
    <row r="237" spans="1:14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</row>
    <row r="238" spans="1:14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</row>
    <row r="239" spans="1:14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</row>
    <row r="240" spans="1:14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</row>
    <row r="241" spans="1:147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</row>
    <row r="242" spans="1:147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</row>
    <row r="243" spans="1:147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</row>
    <row r="244" spans="1:147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</row>
    <row r="245" spans="1:147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</row>
    <row r="246" spans="1:147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</row>
    <row r="247" spans="1:147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</row>
    <row r="248" spans="1:147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</row>
    <row r="249" spans="1:147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</row>
    <row r="250" spans="1:147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</row>
    <row r="251" spans="1:147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</row>
    <row r="252" spans="1:147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</row>
    <row r="253" spans="1:147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</row>
    <row r="254" spans="1:147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</row>
    <row r="255" spans="1:147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</row>
    <row r="256" spans="1:147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</row>
    <row r="257" spans="1:147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</row>
    <row r="258" spans="1:147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</row>
    <row r="259" spans="1:147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</row>
    <row r="260" spans="1:147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</row>
    <row r="261" spans="1:147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</row>
    <row r="262" spans="1:147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</row>
    <row r="263" spans="1:147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</row>
    <row r="264" spans="1:147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</row>
    <row r="265" spans="1:147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</row>
    <row r="266" spans="1:147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</row>
    <row r="267" spans="1:147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</row>
    <row r="268" spans="1:147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</row>
    <row r="269" spans="1:147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55"/>
  <sheetViews>
    <sheetView topLeftCell="DY1" workbookViewId="0">
      <selection activeCell="EQ1" sqref="EQ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7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Q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3613277</v>
      </c>
    </row>
    <row r="2" spans="1:14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</row>
    <row r="3" spans="1:14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</row>
    <row r="4" spans="1:14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</row>
    <row r="5" spans="1:14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</row>
    <row r="6" spans="1:14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</row>
    <row r="7" spans="1:14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</row>
    <row r="8" spans="1:14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</row>
    <row r="9" spans="1:14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</row>
    <row r="10" spans="1:14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</row>
    <row r="11" spans="1:14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</row>
    <row r="12" spans="1:14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</row>
    <row r="13" spans="1:14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</row>
    <row r="14" spans="1:14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</row>
    <row r="15" spans="1:14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</row>
    <row r="16" spans="1:14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</row>
    <row r="17" spans="1:14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</row>
    <row r="18" spans="1:14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</row>
    <row r="19" spans="1:14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</row>
    <row r="20" spans="1:14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</row>
    <row r="21" spans="1:14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</row>
    <row r="22" spans="1:14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</row>
    <row r="23" spans="1:14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</row>
    <row r="24" spans="1:14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</row>
    <row r="25" spans="1:14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</row>
    <row r="26" spans="1:14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</row>
    <row r="27" spans="1:14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</row>
    <row r="28" spans="1:14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</row>
    <row r="29" spans="1:14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</row>
    <row r="30" spans="1:14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</row>
    <row r="31" spans="1:14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</row>
    <row r="32" spans="1:14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</row>
    <row r="33" spans="1:14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</row>
    <row r="34" spans="1:14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</row>
    <row r="35" spans="1:14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</row>
    <row r="36" spans="1:14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</row>
    <row r="37" spans="1:14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</row>
    <row r="38" spans="1:14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</row>
    <row r="39" spans="1:14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</row>
    <row r="40" spans="1:14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</row>
    <row r="41" spans="1:14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</row>
    <row r="42" spans="1:14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</row>
    <row r="43" spans="1:14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</row>
    <row r="44" spans="1:14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</row>
    <row r="45" spans="1:14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</row>
    <row r="46" spans="1:14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</row>
    <row r="47" spans="1:14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</row>
    <row r="48" spans="1:14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</row>
    <row r="49" spans="1:14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</row>
    <row r="50" spans="1:14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</row>
    <row r="51" spans="1:14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</row>
    <row r="52" spans="1:14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</row>
    <row r="53" spans="1:14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</row>
    <row r="54" spans="1:14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</row>
    <row r="55" spans="1:14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</row>
    <row r="56" spans="1:14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</row>
    <row r="57" spans="1:14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</row>
    <row r="58" spans="1:14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</row>
    <row r="59" spans="1:14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</row>
    <row r="60" spans="1:14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</row>
    <row r="61" spans="1:14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</row>
    <row r="62" spans="1:14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</row>
    <row r="63" spans="1:14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</row>
    <row r="64" spans="1:14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</row>
    <row r="65" spans="1:14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</row>
    <row r="66" spans="1:14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</row>
    <row r="67" spans="1:14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</row>
    <row r="68" spans="1:14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</row>
    <row r="69" spans="1:14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</row>
    <row r="70" spans="1:14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</row>
    <row r="71" spans="1:14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</row>
    <row r="72" spans="1:14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</row>
    <row r="73" spans="1:14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</row>
    <row r="74" spans="1:14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</row>
    <row r="75" spans="1:14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</row>
    <row r="76" spans="1:14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</row>
    <row r="77" spans="1:14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</row>
    <row r="78" spans="1:14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</row>
    <row r="79" spans="1:14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</row>
    <row r="80" spans="1:14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</row>
    <row r="81" spans="1:14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</row>
    <row r="82" spans="1:14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</row>
    <row r="83" spans="1:14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</row>
    <row r="84" spans="1:14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</row>
    <row r="85" spans="1:14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</row>
    <row r="86" spans="1:14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</row>
    <row r="87" spans="1:14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</row>
    <row r="88" spans="1:14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</row>
    <row r="89" spans="1:14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</row>
    <row r="90" spans="1:14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</row>
    <row r="91" spans="1:14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</row>
    <row r="92" spans="1:14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</row>
    <row r="93" spans="1:14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</row>
    <row r="94" spans="1:14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</row>
    <row r="95" spans="1:14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</row>
    <row r="96" spans="1:14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</row>
    <row r="97" spans="1:14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</row>
    <row r="98" spans="1:14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</row>
    <row r="99" spans="1:14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</row>
    <row r="100" spans="1:14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</row>
    <row r="101" spans="1:14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</row>
    <row r="102" spans="1:14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</row>
    <row r="103" spans="1:14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</row>
    <row r="104" spans="1:14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</row>
    <row r="105" spans="1:14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</row>
    <row r="106" spans="1:14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</row>
    <row r="107" spans="1:14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</row>
    <row r="108" spans="1:14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</row>
    <row r="109" spans="1:14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</row>
    <row r="110" spans="1:14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</row>
    <row r="111" spans="1:14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</row>
    <row r="112" spans="1:14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</row>
    <row r="113" spans="2:14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</row>
    <row r="114" spans="2:14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</row>
    <row r="115" spans="2:14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</row>
    <row r="116" spans="2:14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</row>
    <row r="117" spans="2:14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</row>
    <row r="118" spans="2:14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</row>
    <row r="119" spans="2:14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</row>
    <row r="120" spans="2:14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</row>
    <row r="121" spans="2:147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</row>
    <row r="122" spans="2:14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</row>
    <row r="123" spans="2:14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</row>
    <row r="124" spans="2:14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</row>
    <row r="125" spans="2:14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</row>
    <row r="126" spans="2:14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</row>
    <row r="127" spans="2:14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</row>
    <row r="128" spans="2:14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147195</v>
      </c>
    </row>
    <row r="129" spans="2:14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</row>
    <row r="130" spans="2:14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</row>
    <row r="131" spans="2:14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</row>
    <row r="132" spans="2:14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</row>
    <row r="133" spans="2:14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</row>
    <row r="134" spans="2:14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</row>
    <row r="135" spans="2:14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</row>
    <row r="136" spans="2:14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</row>
    <row r="137" spans="2:14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</row>
    <row r="138" spans="2:14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</row>
    <row r="139" spans="2:14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</row>
    <row r="140" spans="2:14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</row>
    <row r="141" spans="2:14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</row>
    <row r="142" spans="2:14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</row>
    <row r="143" spans="2:14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</row>
    <row r="144" spans="2:14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</row>
    <row r="145" spans="2:14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</row>
    <row r="146" spans="2:147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</row>
    <row r="147" spans="2:14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</row>
    <row r="148" spans="2:14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</row>
    <row r="149" spans="2:14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</row>
    <row r="150" spans="2:14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</row>
    <row r="151" spans="2:14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</row>
    <row r="152" spans="2:14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</row>
    <row r="153" spans="2:147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</row>
    <row r="154" spans="2:14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</row>
    <row r="155" spans="2:14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</row>
    <row r="156" spans="2:14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</row>
    <row r="157" spans="2:14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</row>
    <row r="158" spans="2:14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</row>
    <row r="159" spans="2:14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</row>
    <row r="160" spans="2:14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</row>
    <row r="161" spans="1:14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</row>
    <row r="162" spans="1:14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</row>
    <row r="163" spans="1:14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</row>
    <row r="164" spans="1:14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</row>
    <row r="165" spans="1:14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</row>
    <row r="166" spans="1:14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</row>
    <row r="167" spans="1:14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</row>
    <row r="168" spans="1:14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</row>
    <row r="169" spans="1:14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</row>
    <row r="170" spans="1:14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</row>
    <row r="171" spans="1:14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</row>
    <row r="172" spans="1:14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</row>
    <row r="173" spans="1:14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</row>
    <row r="174" spans="1:14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</row>
    <row r="175" spans="1:14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</row>
    <row r="176" spans="1:14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</row>
    <row r="177" spans="2:14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</row>
    <row r="178" spans="2:14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</row>
    <row r="179" spans="2:14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</row>
    <row r="180" spans="2:14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</row>
    <row r="181" spans="2:14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</row>
    <row r="182" spans="2:14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</row>
    <row r="183" spans="2:14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</row>
    <row r="184" spans="2:14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</row>
    <row r="185" spans="2:14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</row>
    <row r="186" spans="2:14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</row>
    <row r="187" spans="2:14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</row>
    <row r="188" spans="2:14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</row>
    <row r="189" spans="2:147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</row>
    <row r="190" spans="2:14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</row>
    <row r="191" spans="2:14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</row>
    <row r="192" spans="2:14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</row>
    <row r="193" spans="2:14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</row>
    <row r="194" spans="2:14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</row>
    <row r="195" spans="2:14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</row>
    <row r="196" spans="2:14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</row>
    <row r="197" spans="2:14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</row>
    <row r="198" spans="2:14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</row>
    <row r="199" spans="2:14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</row>
    <row r="200" spans="2:14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</row>
    <row r="201" spans="2:14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</row>
    <row r="202" spans="2:14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</row>
    <row r="203" spans="2:14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</row>
    <row r="204" spans="2:14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</row>
    <row r="205" spans="2:14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</row>
    <row r="206" spans="2:14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</row>
    <row r="207" spans="2:14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</row>
    <row r="208" spans="2:14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</row>
    <row r="209" spans="1:14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</row>
    <row r="210" spans="1:14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</row>
    <row r="211" spans="1:14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</row>
    <row r="212" spans="1:14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</row>
    <row r="213" spans="1:14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</row>
    <row r="214" spans="1:14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</row>
    <row r="215" spans="1:14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</row>
    <row r="216" spans="1:14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</row>
    <row r="217" spans="1:14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</row>
    <row r="218" spans="1:14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</row>
    <row r="219" spans="1:14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</row>
    <row r="220" spans="1:14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</row>
    <row r="221" spans="1:14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</row>
    <row r="222" spans="1:14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</row>
    <row r="223" spans="1:14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</row>
    <row r="224" spans="1:14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</row>
    <row r="225" spans="1:14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</row>
    <row r="226" spans="1:14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</row>
    <row r="227" spans="1:14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</row>
    <row r="228" spans="1:14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</row>
    <row r="229" spans="1:14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</row>
    <row r="230" spans="1:14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</row>
    <row r="231" spans="1:14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</row>
    <row r="232" spans="1:14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</row>
    <row r="233" spans="1:14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</row>
    <row r="234" spans="1:147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</row>
    <row r="235" spans="1:147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</row>
    <row r="236" spans="1:147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</row>
    <row r="237" spans="1:147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</row>
    <row r="238" spans="1:147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</row>
    <row r="239" spans="1:147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</row>
    <row r="240" spans="1:147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</row>
    <row r="241" spans="1:147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</row>
    <row r="242" spans="1:147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</row>
    <row r="243" spans="1:147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</row>
    <row r="244" spans="1:147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</row>
    <row r="245" spans="1:147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</row>
    <row r="246" spans="1:147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</row>
    <row r="247" spans="1:147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</row>
    <row r="248" spans="1:147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</row>
    <row r="249" spans="1:147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</row>
    <row r="250" spans="1:147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</row>
    <row r="251" spans="1:147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</row>
    <row r="252" spans="1:147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</row>
    <row r="253" spans="1:147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</row>
    <row r="254" spans="1:147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</row>
    <row r="255" spans="1:147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Q269"/>
  <sheetViews>
    <sheetView topLeftCell="DZ1" workbookViewId="0">
      <selection activeCell="EO30" sqref="EO30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7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4912</v>
      </c>
      <c r="BD1">
        <f t="shared" si="0"/>
        <v>5410</v>
      </c>
      <c r="BE1">
        <f t="shared" si="0"/>
        <v>5830</v>
      </c>
      <c r="BF1">
        <f t="shared" si="0"/>
        <v>6470</v>
      </c>
      <c r="BG1">
        <f t="shared" si="0"/>
        <v>7150</v>
      </c>
      <c r="BH1">
        <f t="shared" si="0"/>
        <v>7956</v>
      </c>
      <c r="BI1">
        <f t="shared" si="0"/>
        <v>8851</v>
      </c>
      <c r="BJ1">
        <f t="shared" si="0"/>
        <v>9957</v>
      </c>
      <c r="BK1">
        <f t="shared" si="0"/>
        <v>11437</v>
      </c>
      <c r="BL1">
        <f t="shared" si="0"/>
        <v>13138</v>
      </c>
      <c r="BM1">
        <f t="shared" si="0"/>
        <v>14837</v>
      </c>
      <c r="BN1">
        <f t="shared" si="0"/>
        <v>16755</v>
      </c>
      <c r="BO1">
        <f t="shared" si="0"/>
        <v>19019</v>
      </c>
      <c r="BP1">
        <f t="shared" si="0"/>
        <v>21791</v>
      </c>
      <c r="BQ1">
        <f t="shared" si="0"/>
        <v>24790</v>
      </c>
      <c r="BR1">
        <f t="shared" ref="BR1:EQ1" si="1">SUM(BR3:BR269)</f>
        <v>28293</v>
      </c>
      <c r="BS1">
        <f t="shared" si="1"/>
        <v>31971</v>
      </c>
      <c r="BT1">
        <f t="shared" si="1"/>
        <v>35431</v>
      </c>
      <c r="BU1">
        <f t="shared" si="1"/>
        <v>39575</v>
      </c>
      <c r="BV1">
        <f t="shared" si="1"/>
        <v>44407</v>
      </c>
      <c r="BW1">
        <f t="shared" si="1"/>
        <v>49933</v>
      </c>
      <c r="BX1">
        <f t="shared" si="1"/>
        <v>56215</v>
      </c>
      <c r="BY1">
        <f t="shared" si="1"/>
        <v>62174</v>
      </c>
      <c r="BZ1">
        <f t="shared" si="1"/>
        <v>67999</v>
      </c>
      <c r="CA1">
        <f t="shared" si="1"/>
        <v>72973</v>
      </c>
      <c r="CB1">
        <f t="shared" si="1"/>
        <v>78796</v>
      </c>
      <c r="CC1">
        <f t="shared" si="1"/>
        <v>86693</v>
      </c>
      <c r="CD1">
        <f t="shared" si="1"/>
        <v>93379</v>
      </c>
      <c r="CE1">
        <f t="shared" si="1"/>
        <v>100955</v>
      </c>
      <c r="CF1">
        <f t="shared" si="1"/>
        <v>108191</v>
      </c>
      <c r="CG1">
        <f t="shared" si="1"/>
        <v>114204</v>
      </c>
      <c r="CH1">
        <f t="shared" si="1"/>
        <v>119894</v>
      </c>
      <c r="CI1">
        <f t="shared" si="1"/>
        <v>125608</v>
      </c>
      <c r="CJ1">
        <f t="shared" si="1"/>
        <v>132490</v>
      </c>
      <c r="CK1">
        <f t="shared" si="1"/>
        <v>140751</v>
      </c>
      <c r="CL1">
        <f t="shared" si="1"/>
        <v>148017</v>
      </c>
      <c r="CM1">
        <f t="shared" si="1"/>
        <v>156874</v>
      </c>
      <c r="CN1">
        <f t="shared" si="1"/>
        <v>163300</v>
      </c>
      <c r="CO1">
        <f t="shared" si="1"/>
        <v>167823</v>
      </c>
      <c r="CP1">
        <f t="shared" si="1"/>
        <v>173212</v>
      </c>
      <c r="CQ1">
        <f t="shared" si="1"/>
        <v>180304</v>
      </c>
      <c r="CR1">
        <f t="shared" si="1"/>
        <v>187000</v>
      </c>
      <c r="CS1">
        <f t="shared" si="1"/>
        <v>193746</v>
      </c>
      <c r="CT1">
        <f t="shared" si="1"/>
        <v>200084</v>
      </c>
      <c r="CU1">
        <f t="shared" si="1"/>
        <v>206275</v>
      </c>
      <c r="CV1">
        <f t="shared" si="1"/>
        <v>210002</v>
      </c>
      <c r="CW1">
        <f t="shared" si="1"/>
        <v>214556</v>
      </c>
      <c r="CX1">
        <f t="shared" si="1"/>
        <v>220911</v>
      </c>
      <c r="CY1">
        <f t="shared" si="1"/>
        <v>227793</v>
      </c>
      <c r="CZ1">
        <f t="shared" si="1"/>
        <v>233485</v>
      </c>
      <c r="DA1">
        <f t="shared" si="1"/>
        <v>238739</v>
      </c>
      <c r="DB1">
        <f t="shared" si="1"/>
        <v>243926</v>
      </c>
      <c r="DC1">
        <f t="shared" si="1"/>
        <v>247592</v>
      </c>
      <c r="DD1">
        <f t="shared" si="1"/>
        <v>251684</v>
      </c>
      <c r="DE1">
        <f t="shared" si="1"/>
        <v>257404</v>
      </c>
      <c r="DF1">
        <f t="shared" si="1"/>
        <v>263987</v>
      </c>
      <c r="DG1">
        <f t="shared" si="1"/>
        <v>269694</v>
      </c>
      <c r="DH1">
        <f t="shared" si="1"/>
        <v>275035</v>
      </c>
      <c r="DI1">
        <f t="shared" si="1"/>
        <v>279434</v>
      </c>
      <c r="DJ1">
        <f t="shared" si="1"/>
        <v>282858</v>
      </c>
      <c r="DK1">
        <f t="shared" si="1"/>
        <v>286469</v>
      </c>
      <c r="DL1">
        <f t="shared" si="1"/>
        <v>292089</v>
      </c>
      <c r="DM1">
        <f t="shared" si="1"/>
        <v>297308</v>
      </c>
      <c r="DN1">
        <f t="shared" si="1"/>
        <v>302581</v>
      </c>
      <c r="DO1">
        <f t="shared" si="1"/>
        <v>307765</v>
      </c>
      <c r="DP1">
        <f t="shared" si="1"/>
        <v>311917</v>
      </c>
      <c r="DQ1">
        <f t="shared" si="1"/>
        <v>315313</v>
      </c>
      <c r="DR1">
        <f t="shared" si="1"/>
        <v>318620</v>
      </c>
      <c r="DS1">
        <f t="shared" si="1"/>
        <v>323429</v>
      </c>
      <c r="DT1">
        <f t="shared" si="1"/>
        <v>328247</v>
      </c>
      <c r="DU1">
        <f t="shared" si="1"/>
        <v>333055</v>
      </c>
      <c r="DV1">
        <f t="shared" si="1"/>
        <v>338348</v>
      </c>
      <c r="DW1">
        <f t="shared" si="1"/>
        <v>342328</v>
      </c>
      <c r="DX1">
        <f t="shared" si="1"/>
        <v>345174</v>
      </c>
      <c r="DY1">
        <f t="shared" si="1"/>
        <v>346345</v>
      </c>
      <c r="DZ1">
        <f t="shared" si="1"/>
        <v>350567</v>
      </c>
      <c r="EA1">
        <f t="shared" si="1"/>
        <v>355750</v>
      </c>
      <c r="EB1">
        <f t="shared" si="1"/>
        <v>360446</v>
      </c>
      <c r="EC1">
        <f t="shared" si="1"/>
        <v>365140</v>
      </c>
      <c r="ED1">
        <f t="shared" si="1"/>
        <v>369252</v>
      </c>
      <c r="EE1">
        <f t="shared" si="1"/>
        <v>372133</v>
      </c>
      <c r="EF1">
        <f t="shared" si="1"/>
        <v>375660</v>
      </c>
      <c r="EG1">
        <f t="shared" si="1"/>
        <v>380357</v>
      </c>
      <c r="EH1">
        <f t="shared" si="1"/>
        <v>386055</v>
      </c>
      <c r="EI1">
        <f t="shared" si="1"/>
        <v>391228</v>
      </c>
      <c r="EJ1">
        <f t="shared" si="1"/>
        <v>396239</v>
      </c>
      <c r="EK1">
        <f t="shared" si="1"/>
        <v>400084</v>
      </c>
      <c r="EL1">
        <f t="shared" si="1"/>
        <v>402827</v>
      </c>
      <c r="EM1">
        <f t="shared" si="1"/>
        <v>406574</v>
      </c>
      <c r="EN1">
        <f t="shared" si="1"/>
        <v>411458</v>
      </c>
      <c r="EO1">
        <f t="shared" si="1"/>
        <v>417069</v>
      </c>
      <c r="EP1">
        <f t="shared" si="1"/>
        <v>421461</v>
      </c>
      <c r="EQ1">
        <f t="shared" si="1"/>
        <v>425394</v>
      </c>
    </row>
    <row r="2" spans="1:14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</row>
    <row r="3" spans="1:14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</row>
    <row r="4" spans="1:14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</row>
    <row r="5" spans="1:14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</row>
    <row r="6" spans="1:14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</row>
    <row r="7" spans="1:14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</row>
    <row r="8" spans="1:14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</row>
    <row r="9" spans="1:14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</row>
    <row r="10" spans="1:14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</row>
    <row r="11" spans="1:14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</row>
    <row r="12" spans="1:14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</row>
    <row r="13" spans="1:14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</row>
    <row r="14" spans="1:14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</row>
    <row r="15" spans="1:14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</row>
    <row r="16" spans="1:14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</row>
    <row r="17" spans="1:14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</row>
    <row r="18" spans="1:14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</row>
    <row r="19" spans="1:14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</row>
    <row r="20" spans="1:14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</row>
    <row r="21" spans="1:14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</row>
    <row r="22" spans="1:14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</row>
    <row r="23" spans="1:14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</row>
    <row r="24" spans="1:14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</row>
    <row r="25" spans="1:14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</row>
    <row r="26" spans="1:14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</row>
    <row r="27" spans="1:14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</row>
    <row r="28" spans="1:14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14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</row>
    <row r="30" spans="1:14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</row>
    <row r="31" spans="1:14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</row>
    <row r="32" spans="1:14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</row>
    <row r="33" spans="1:14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</row>
    <row r="34" spans="1:14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</row>
    <row r="35" spans="1:14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</row>
    <row r="36" spans="1:14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</row>
    <row r="38" spans="1:14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</row>
    <row r="39" spans="1:14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</row>
    <row r="40" spans="1:14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</row>
    <row r="42" spans="1:14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</row>
    <row r="43" spans="1:14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</row>
    <row r="44" spans="1:14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</row>
    <row r="45" spans="1:14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</row>
    <row r="46" spans="1:14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1:14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</row>
    <row r="48" spans="1:14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</row>
    <row r="49" spans="1:14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</row>
    <row r="50" spans="1:14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</row>
    <row r="51" spans="1:14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</row>
    <row r="52" spans="1:14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</row>
    <row r="53" spans="1:14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</row>
    <row r="54" spans="1:14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</row>
    <row r="55" spans="1:14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</row>
    <row r="56" spans="1:14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</row>
    <row r="57" spans="1:14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</row>
    <row r="58" spans="1:14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</row>
    <row r="59" spans="1:14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</row>
    <row r="60" spans="1:14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</row>
    <row r="61" spans="1:14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</row>
    <row r="62" spans="1:14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</row>
    <row r="63" spans="1:14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</row>
    <row r="64" spans="1:14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</row>
    <row r="65" spans="1:14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</row>
    <row r="66" spans="1:14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</row>
    <row r="67" spans="1:14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</row>
    <row r="68" spans="1:14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</row>
    <row r="69" spans="1:14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</row>
    <row r="70" spans="1:14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</row>
    <row r="71" spans="1:14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</row>
    <row r="72" spans="1:14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</row>
    <row r="73" spans="1:14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</row>
    <row r="74" spans="1:14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</row>
    <row r="75" spans="1:14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</row>
    <row r="76" spans="1:14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</row>
    <row r="77" spans="1:14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</row>
    <row r="78" spans="1:14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</row>
    <row r="79" spans="1:14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</row>
    <row r="80" spans="1:14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</row>
    <row r="81" spans="1:14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</row>
    <row r="82" spans="1:14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</row>
    <row r="83" spans="1:14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</row>
    <row r="84" spans="1:14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</row>
    <row r="85" spans="1:14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</row>
    <row r="86" spans="1:14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</row>
    <row r="87" spans="1:14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</row>
    <row r="88" spans="1:14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</row>
    <row r="89" spans="1:14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</row>
    <row r="90" spans="1:14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</row>
    <row r="91" spans="1:14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</row>
    <row r="92" spans="1:14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</row>
    <row r="93" spans="1:14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</row>
    <row r="94" spans="1:14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</row>
    <row r="95" spans="1:14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</row>
    <row r="96" spans="1:14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</row>
    <row r="97" spans="1:14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</row>
    <row r="98" spans="1:14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</row>
    <row r="99" spans="1:14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</row>
    <row r="100" spans="1:14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</row>
    <row r="101" spans="1:14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</row>
    <row r="102" spans="1:14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</row>
    <row r="103" spans="1:14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</row>
    <row r="104" spans="1:14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</row>
    <row r="105" spans="1:14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</row>
    <row r="106" spans="1:14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</row>
    <row r="107" spans="1:14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</row>
    <row r="108" spans="1:14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</row>
    <row r="109" spans="1:14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</row>
    <row r="110" spans="1:14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</row>
    <row r="111" spans="1:14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</row>
    <row r="112" spans="1:14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</row>
    <row r="113" spans="1:14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</row>
    <row r="114" spans="1:14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</row>
    <row r="115" spans="1:14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</row>
    <row r="116" spans="1:14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</row>
    <row r="117" spans="1:14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</row>
    <row r="118" spans="1:14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</row>
    <row r="119" spans="1:14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</row>
    <row r="120" spans="1:14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</row>
    <row r="121" spans="1:14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</row>
    <row r="122" spans="1:14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</row>
    <row r="123" spans="1:14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</row>
    <row r="124" spans="1:14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</row>
    <row r="125" spans="1:14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</row>
    <row r="126" spans="1:14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</row>
    <row r="127" spans="1:14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</row>
    <row r="128" spans="1:14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</row>
    <row r="129" spans="2:14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</row>
    <row r="130" spans="2:14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</row>
    <row r="131" spans="2:14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</row>
    <row r="132" spans="2:14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</row>
    <row r="133" spans="2:14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</row>
    <row r="134" spans="2:14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8498</v>
      </c>
      <c r="EP134">
        <v>8498</v>
      </c>
      <c r="EQ134">
        <v>8498</v>
      </c>
    </row>
    <row r="135" spans="2:14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</row>
    <row r="136" spans="2:14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</row>
    <row r="137" spans="2:14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</row>
    <row r="138" spans="2:14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</row>
    <row r="139" spans="2:14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</row>
    <row r="140" spans="2:14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</row>
    <row r="141" spans="2:14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</row>
    <row r="142" spans="2:14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</row>
    <row r="143" spans="2:14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</row>
    <row r="144" spans="2:14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</row>
    <row r="145" spans="2:14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</row>
    <row r="146" spans="2:14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</row>
    <row r="147" spans="2:14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</row>
    <row r="148" spans="2:14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</row>
    <row r="149" spans="2:14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</row>
    <row r="150" spans="2:14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</row>
    <row r="151" spans="2:14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</row>
    <row r="152" spans="2:14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</row>
    <row r="153" spans="2:14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</row>
    <row r="154" spans="2:14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</row>
    <row r="155" spans="2:14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</row>
    <row r="156" spans="2:14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</row>
    <row r="157" spans="2:14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</row>
    <row r="158" spans="2:14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</row>
    <row r="159" spans="2:14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</row>
    <row r="160" spans="2:14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</row>
    <row r="161" spans="1:14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</row>
    <row r="162" spans="1:14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</row>
    <row r="163" spans="1:14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</row>
    <row r="164" spans="1:14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</row>
    <row r="165" spans="1:14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</row>
    <row r="166" spans="1:14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</row>
    <row r="167" spans="1:14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</row>
    <row r="168" spans="1:14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</row>
    <row r="169" spans="1:14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</row>
    <row r="170" spans="1:14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</row>
    <row r="171" spans="1:14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</row>
    <row r="172" spans="1:14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</row>
    <row r="173" spans="1:14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</row>
    <row r="174" spans="1:14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</row>
    <row r="175" spans="1:14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</row>
    <row r="176" spans="1:14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</row>
    <row r="177" spans="2:14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</row>
    <row r="178" spans="2:14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</row>
    <row r="179" spans="2:14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</row>
    <row r="180" spans="2:14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</row>
    <row r="181" spans="2:14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</row>
    <row r="182" spans="2:14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</row>
    <row r="183" spans="2:14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</row>
    <row r="184" spans="2:14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</row>
    <row r="185" spans="2:14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</row>
    <row r="186" spans="2:14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</row>
    <row r="187" spans="2:14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</row>
    <row r="188" spans="2:14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</row>
    <row r="189" spans="2:14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</row>
    <row r="190" spans="2:14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</row>
    <row r="191" spans="2:14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</row>
    <row r="192" spans="2:14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</row>
    <row r="193" spans="2:14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</row>
    <row r="194" spans="2:14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</row>
    <row r="195" spans="2:14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</row>
    <row r="196" spans="2:14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</row>
    <row r="197" spans="2:14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</row>
    <row r="198" spans="2:14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</row>
    <row r="199" spans="2:14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</row>
    <row r="200" spans="2:14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</row>
    <row r="201" spans="2:14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</row>
    <row r="202" spans="2:14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</row>
    <row r="203" spans="2:14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</row>
    <row r="204" spans="2:14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</row>
    <row r="205" spans="2:14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</row>
    <row r="206" spans="2:14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</row>
    <row r="207" spans="2:14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</row>
    <row r="208" spans="2:14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</row>
    <row r="209" spans="1:14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</row>
    <row r="210" spans="1:14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</row>
    <row r="211" spans="1:14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</row>
    <row r="212" spans="1:14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</row>
    <row r="213" spans="1:14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</row>
    <row r="214" spans="1:14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</row>
    <row r="215" spans="1:14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</row>
    <row r="216" spans="1:14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</row>
    <row r="217" spans="1:14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</row>
    <row r="218" spans="1:14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</row>
    <row r="219" spans="1:14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</row>
    <row r="220" spans="1:14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</row>
    <row r="221" spans="1:14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</row>
    <row r="222" spans="1:14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</row>
    <row r="223" spans="1:14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</row>
    <row r="224" spans="1:14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</row>
    <row r="225" spans="1:14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</row>
    <row r="226" spans="1:14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</row>
    <row r="227" spans="1:14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</row>
    <row r="228" spans="1:14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42</v>
      </c>
      <c r="BD228">
        <v>51</v>
      </c>
      <c r="BE228">
        <v>58</v>
      </c>
      <c r="BF228">
        <v>71</v>
      </c>
      <c r="BG228">
        <v>99</v>
      </c>
      <c r="BH228">
        <v>133</v>
      </c>
      <c r="BI228">
        <v>190</v>
      </c>
      <c r="BJ228">
        <v>268</v>
      </c>
      <c r="BK228">
        <v>364</v>
      </c>
      <c r="BL228">
        <v>453</v>
      </c>
      <c r="BM228">
        <v>597</v>
      </c>
      <c r="BN228">
        <v>781</v>
      </c>
      <c r="BO228">
        <v>1012</v>
      </c>
      <c r="BP228">
        <v>1321</v>
      </c>
      <c r="BQ228">
        <v>1726</v>
      </c>
      <c r="BR228">
        <v>2269</v>
      </c>
      <c r="BS228">
        <v>2902</v>
      </c>
      <c r="BT228">
        <v>3521</v>
      </c>
      <c r="BU228">
        <v>4323</v>
      </c>
      <c r="BV228">
        <v>5535</v>
      </c>
      <c r="BW228">
        <v>6752</v>
      </c>
      <c r="BX228">
        <v>8313</v>
      </c>
      <c r="BY228">
        <v>9607</v>
      </c>
      <c r="BZ228">
        <v>10867</v>
      </c>
      <c r="CA228">
        <v>12265</v>
      </c>
      <c r="CB228">
        <v>13919</v>
      </c>
      <c r="CC228">
        <v>16218</v>
      </c>
      <c r="CD228">
        <v>18291</v>
      </c>
      <c r="CE228">
        <v>20327</v>
      </c>
      <c r="CF228">
        <v>22391</v>
      </c>
      <c r="CG228">
        <v>24395</v>
      </c>
      <c r="CH228">
        <v>26125</v>
      </c>
      <c r="CI228">
        <v>27914</v>
      </c>
      <c r="CJ228">
        <v>30298</v>
      </c>
      <c r="CK228">
        <v>32809</v>
      </c>
      <c r="CL228">
        <v>34891</v>
      </c>
      <c r="CM228">
        <v>37473</v>
      </c>
      <c r="CN228">
        <v>39814</v>
      </c>
      <c r="CO228">
        <v>40988</v>
      </c>
      <c r="CP228">
        <v>42749</v>
      </c>
      <c r="CQ228">
        <v>45143</v>
      </c>
      <c r="CR228">
        <v>47475</v>
      </c>
      <c r="CS228">
        <v>49789</v>
      </c>
      <c r="CT228">
        <v>51564</v>
      </c>
      <c r="CU228">
        <v>53831</v>
      </c>
      <c r="CV228">
        <v>54972</v>
      </c>
      <c r="CW228">
        <v>56311</v>
      </c>
      <c r="CX228">
        <v>58434</v>
      </c>
      <c r="CY228">
        <v>61053</v>
      </c>
      <c r="CZ228">
        <v>63089</v>
      </c>
      <c r="DA228">
        <v>65040</v>
      </c>
      <c r="DB228">
        <v>66465</v>
      </c>
      <c r="DC228">
        <v>67785</v>
      </c>
      <c r="DD228">
        <v>69031</v>
      </c>
      <c r="DE228">
        <v>71179</v>
      </c>
      <c r="DF228">
        <v>73566</v>
      </c>
      <c r="DG228">
        <v>75775</v>
      </c>
      <c r="DH228">
        <v>77280</v>
      </c>
      <c r="DI228">
        <v>78895</v>
      </c>
      <c r="DJ228">
        <v>79628</v>
      </c>
      <c r="DK228">
        <v>80790</v>
      </c>
      <c r="DL228">
        <v>82479</v>
      </c>
      <c r="DM228">
        <v>84221</v>
      </c>
      <c r="DN228">
        <v>85997</v>
      </c>
      <c r="DO228">
        <v>87629</v>
      </c>
      <c r="DP228">
        <v>88851</v>
      </c>
      <c r="DQ228">
        <v>89660</v>
      </c>
      <c r="DR228">
        <v>90450</v>
      </c>
      <c r="DS228">
        <v>92019</v>
      </c>
      <c r="DT228">
        <v>93539</v>
      </c>
      <c r="DU228">
        <v>94783</v>
      </c>
      <c r="DV228">
        <v>96059</v>
      </c>
      <c r="DW228">
        <v>97169</v>
      </c>
      <c r="DX228">
        <v>97801</v>
      </c>
      <c r="DY228">
        <v>98303</v>
      </c>
      <c r="DZ228">
        <v>98999</v>
      </c>
      <c r="EA228">
        <v>100504</v>
      </c>
      <c r="EB228">
        <v>101697</v>
      </c>
      <c r="EC228">
        <v>102873</v>
      </c>
      <c r="ED228">
        <v>103814</v>
      </c>
      <c r="EE228">
        <v>104419</v>
      </c>
      <c r="EF228">
        <v>105188</v>
      </c>
      <c r="EG228">
        <v>106219</v>
      </c>
      <c r="EH228">
        <v>107201</v>
      </c>
      <c r="EI228">
        <v>108235</v>
      </c>
      <c r="EJ228">
        <v>109394</v>
      </c>
      <c r="EK228">
        <v>110101</v>
      </c>
      <c r="EL228">
        <v>110546</v>
      </c>
      <c r="EM228">
        <v>111042</v>
      </c>
      <c r="EN228">
        <v>112011</v>
      </c>
      <c r="EO228">
        <v>112938</v>
      </c>
      <c r="EP228">
        <v>113823</v>
      </c>
      <c r="EQ228">
        <v>114669</v>
      </c>
    </row>
    <row r="229" spans="1:14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</row>
    <row r="230" spans="1:14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</row>
    <row r="231" spans="1:14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</row>
    <row r="232" spans="1:14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</row>
    <row r="233" spans="1:14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</row>
    <row r="234" spans="1:14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</row>
    <row r="235" spans="1:14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</row>
    <row r="236" spans="1:14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</row>
    <row r="237" spans="1:14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</row>
    <row r="238" spans="1:14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</row>
    <row r="239" spans="1:14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</row>
    <row r="240" spans="1:14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</row>
    <row r="241" spans="1:147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</row>
    <row r="242" spans="1:147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</row>
    <row r="243" spans="1:147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</row>
    <row r="244" spans="1:147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</row>
    <row r="245" spans="1:147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</row>
    <row r="246" spans="1:147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</row>
    <row r="247" spans="1:147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</row>
    <row r="248" spans="1:147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</row>
    <row r="249" spans="1:147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</row>
    <row r="250" spans="1:147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</row>
    <row r="251" spans="1:147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</row>
    <row r="252" spans="1:147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</row>
    <row r="253" spans="1:147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</row>
    <row r="254" spans="1:147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</row>
    <row r="255" spans="1:147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</row>
    <row r="256" spans="1:147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</row>
    <row r="257" spans="1:147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</row>
    <row r="258" spans="1:147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</row>
    <row r="259" spans="1:147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</row>
    <row r="260" spans="1:147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</row>
    <row r="261" spans="1:147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</row>
    <row r="262" spans="1:147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</row>
    <row r="263" spans="1:147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</row>
    <row r="264" spans="1:147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</row>
    <row r="265" spans="1:147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</row>
    <row r="266" spans="1:147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</row>
    <row r="267" spans="1:147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</row>
    <row r="268" spans="1:147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</row>
    <row r="269" spans="1:147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N58"/>
  <sheetViews>
    <sheetView topLeftCell="A28" zoomScaleNormal="100" workbookViewId="0">
      <selection activeCell="A27" sqref="A27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  <c r="EI1" s="1">
        <f>'time_series_19-covid-Confirmed'!EL2</f>
        <v>44018</v>
      </c>
      <c r="EJ1" s="1">
        <f>'time_series_19-covid-Confirmed'!EM2</f>
        <v>44049</v>
      </c>
      <c r="EK1" s="1">
        <f>'time_series_19-covid-Confirmed'!EN2</f>
        <v>44080</v>
      </c>
      <c r="EL1" s="1">
        <f>'time_series_19-covid-Confirmed'!EO2</f>
        <v>44110</v>
      </c>
      <c r="EM1" s="1">
        <f>'time_series_19-covid-Confirmed'!EP2</f>
        <v>44141</v>
      </c>
      <c r="EN1" s="1">
        <f>'time_series_19-covid-Confirmed'!EQ2</f>
        <v>44171</v>
      </c>
    </row>
    <row r="2" spans="1:14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79525</v>
      </c>
      <c r="AJ2">
        <f>'time_series_19-covid-Confirmed'!AM1</f>
        <v>80372</v>
      </c>
      <c r="AK2">
        <f>'time_series_19-covid-Confirmed'!AN1</f>
        <v>81346</v>
      </c>
      <c r="AL2">
        <f>'time_series_19-covid-Confirmed'!AO1</f>
        <v>82704</v>
      </c>
      <c r="AM2">
        <f>'time_series_19-covid-Confirmed'!AP1</f>
        <v>84070</v>
      </c>
      <c r="AN2">
        <f>'time_series_19-covid-Confirmed'!AQ1</f>
        <v>85967</v>
      </c>
      <c r="AO2">
        <f>'time_series_19-covid-Confirmed'!AR1</f>
        <v>88325</v>
      </c>
      <c r="AP2">
        <f>'time_series_19-covid-Confirmed'!AS1</f>
        <v>90262</v>
      </c>
      <c r="AQ2">
        <f>'time_series_19-covid-Confirmed'!AT1</f>
        <v>92795</v>
      </c>
      <c r="AR2">
        <f>'time_series_19-covid-Confirmed'!AU1</f>
        <v>95075</v>
      </c>
      <c r="AS2">
        <f>'time_series_19-covid-Confirmed'!AV1</f>
        <v>97844</v>
      </c>
      <c r="AT2">
        <f>'time_series_19-covid-Confirmed'!AW1</f>
        <v>101761</v>
      </c>
      <c r="AU2">
        <f>'time_series_19-covid-Confirmed'!AX1</f>
        <v>105782</v>
      </c>
      <c r="AV2">
        <f>'time_series_19-covid-Confirmed'!AY1</f>
        <v>109754</v>
      </c>
      <c r="AW2">
        <f>'time_series_19-covid-Confirmed'!AZ1</f>
        <v>113536</v>
      </c>
      <c r="AX2">
        <f>'time_series_19-covid-Confirmed'!BA1</f>
        <v>118375</v>
      </c>
      <c r="AY2">
        <f>'time_series_19-covid-Confirmed'!BB1</f>
        <v>125704</v>
      </c>
      <c r="AZ2">
        <f>'time_series_19-covid-Confirmed'!BC1</f>
        <v>130908</v>
      </c>
      <c r="BA2">
        <f>'time_series_19-covid-Confirmed'!BD1</f>
        <v>145196</v>
      </c>
      <c r="BB2">
        <f>'time_series_19-covid-Confirmed'!BE1</f>
        <v>156272</v>
      </c>
      <c r="BC2">
        <f>'time_series_19-covid-Confirmed'!BF1</f>
        <v>167009</v>
      </c>
      <c r="BD2">
        <f>'time_series_19-covid-Confirmed'!BG1</f>
        <v>181430</v>
      </c>
      <c r="BE2">
        <f>'time_series_19-covid-Confirmed'!BH1</f>
        <v>196890</v>
      </c>
      <c r="BF2">
        <f>'time_series_19-covid-Confirmed'!BI1</f>
        <v>216121</v>
      </c>
      <c r="BG2">
        <f>'time_series_19-covid-Confirmed'!BJ1</f>
        <v>243029</v>
      </c>
      <c r="BH2">
        <f>'time_series_19-covid-Confirmed'!BK1</f>
        <v>272629</v>
      </c>
      <c r="BI2">
        <f>'time_series_19-covid-Confirmed'!BL1</f>
        <v>304759</v>
      </c>
      <c r="BJ2">
        <f>'time_series_19-covid-Confirmed'!BM1</f>
        <v>337501</v>
      </c>
      <c r="BK2">
        <f>'time_series_19-covid-Confirmed'!BN1</f>
        <v>378256</v>
      </c>
      <c r="BL2">
        <f>'time_series_19-covid-Confirmed'!BO1</f>
        <v>418420</v>
      </c>
      <c r="BM2">
        <f>'time_series_19-covid-Confirmed'!BP1</f>
        <v>467983</v>
      </c>
      <c r="BN2">
        <f>'time_series_19-covid-Confirmed'!BQ1</f>
        <v>529951</v>
      </c>
      <c r="BO2">
        <f>'time_series_19-covid-Confirmed'!BR1</f>
        <v>593964</v>
      </c>
      <c r="BP2">
        <f>'time_series_19-covid-Confirmed'!BS1</f>
        <v>661304</v>
      </c>
      <c r="BQ2">
        <f>'time_series_19-covid-Confirmed'!BT1</f>
        <v>720430</v>
      </c>
      <c r="BR2">
        <f>'time_series_19-covid-Confirmed'!BU1</f>
        <v>783275</v>
      </c>
      <c r="BS2">
        <f>'time_series_19-covid-Confirmed'!BV1</f>
        <v>857981</v>
      </c>
      <c r="BT2">
        <f>'time_series_19-covid-Confirmed'!BW1</f>
        <v>933503</v>
      </c>
      <c r="BU2">
        <f>'time_series_19-covid-Confirmed'!BX1</f>
        <v>1014274</v>
      </c>
      <c r="BV2">
        <f>'time_series_19-covid-Confirmed'!BY1</f>
        <v>1096716</v>
      </c>
      <c r="BW2">
        <f>'time_series_19-covid-Confirmed'!BZ1</f>
        <v>1176937</v>
      </c>
      <c r="BX2">
        <f>'time_series_19-covid-Confirmed'!CA1</f>
        <v>1250573</v>
      </c>
      <c r="BY2">
        <f>'time_series_19-covid-Confirmed'!CB1</f>
        <v>1321999</v>
      </c>
      <c r="BZ2">
        <f>'time_series_19-covid-Confirmed'!CC1</f>
        <v>1396863</v>
      </c>
      <c r="CA2">
        <f>'time_series_19-covid-Confirmed'!CD1</f>
        <v>1480760</v>
      </c>
      <c r="CB2">
        <f>'time_series_19-covid-Confirmed'!CE1</f>
        <v>1566630</v>
      </c>
      <c r="CC2">
        <f>'time_series_19-covid-Confirmed'!CF1</f>
        <v>1658829</v>
      </c>
      <c r="CD2">
        <f>'time_series_19-covid-Confirmed'!CG1</f>
        <v>1736918</v>
      </c>
      <c r="CE2">
        <f>'time_series_19-covid-Confirmed'!CH1</f>
        <v>1835676</v>
      </c>
      <c r="CF2">
        <f>'time_series_19-covid-Confirmed'!CI1</f>
        <v>1905705</v>
      </c>
      <c r="CG2">
        <f>'time_series_19-covid-Confirmed'!CJ1</f>
        <v>1976246</v>
      </c>
      <c r="CH2">
        <f>'time_series_19-covid-Confirmed'!CK1</f>
        <v>2056499</v>
      </c>
      <c r="CI2">
        <f>'time_series_19-covid-Confirmed'!CL1</f>
        <v>2152421</v>
      </c>
      <c r="CJ2">
        <f>'time_series_19-covid-Confirmed'!CM1</f>
        <v>2241335</v>
      </c>
      <c r="CK2">
        <f>'time_series_19-covid-Confirmed'!CN1</f>
        <v>2314833</v>
      </c>
      <c r="CL2">
        <f>'time_series_19-covid-Confirmed'!CO1</f>
        <v>2397159</v>
      </c>
      <c r="CM2">
        <f>'time_series_19-covid-Confirmed'!CP1</f>
        <v>2470940</v>
      </c>
      <c r="CN2">
        <f>'time_series_19-covid-Confirmed'!CQ1</f>
        <v>2545524</v>
      </c>
      <c r="CO2">
        <f>'time_series_19-covid-Confirmed'!CR1</f>
        <v>2621312</v>
      </c>
      <c r="CP2">
        <f>'time_series_19-covid-Confirmed'!CS1</f>
        <v>2710086</v>
      </c>
      <c r="CQ2">
        <f>'time_series_19-covid-Confirmed'!CT1</f>
        <v>2797400</v>
      </c>
      <c r="CR2">
        <f>'time_series_19-covid-Confirmed'!CU1</f>
        <v>2882705</v>
      </c>
      <c r="CS2">
        <f>'time_series_19-covid-Confirmed'!CV1</f>
        <v>2956590</v>
      </c>
      <c r="CT2">
        <f>'time_series_19-covid-Confirmed'!CW1</f>
        <v>3025391</v>
      </c>
      <c r="CU2">
        <f>'time_series_19-covid-Confirmed'!CX1</f>
        <v>3099174</v>
      </c>
      <c r="CV2">
        <f>'time_series_19-covid-Confirmed'!CY1</f>
        <v>3174616</v>
      </c>
      <c r="CW2">
        <f>'time_series_19-covid-Confirmed'!CZ1</f>
        <v>3259351</v>
      </c>
      <c r="CX2">
        <f>'time_series_19-covid-Confirmed'!DA1</f>
        <v>3347747</v>
      </c>
      <c r="CY2">
        <f>'time_series_19-covid-Confirmed'!DB1</f>
        <v>3429833</v>
      </c>
      <c r="CZ2">
        <f>'time_series_19-covid-Confirmed'!DC1</f>
        <v>3508911</v>
      </c>
      <c r="DA2">
        <f>'time_series_19-covid-Confirmed'!DD1</f>
        <v>3585516</v>
      </c>
      <c r="DB2">
        <f>'time_series_19-covid-Confirmed'!DE1</f>
        <v>3666172</v>
      </c>
      <c r="DC2">
        <f>'time_series_19-covid-Confirmed'!DF1</f>
        <v>3758277</v>
      </c>
      <c r="DD2">
        <f>'time_series_19-covid-Confirmed'!DG1</f>
        <v>3849228</v>
      </c>
      <c r="DE2">
        <f>'time_series_19-covid-Confirmed'!DH1</f>
        <v>3942218</v>
      </c>
      <c r="DF2">
        <f>'time_series_19-covid-Confirmed'!DI1</f>
        <v>4027502</v>
      </c>
      <c r="DG2">
        <f>'time_series_19-covid-Confirmed'!DJ1</f>
        <v>4105366</v>
      </c>
      <c r="DH2">
        <f>'time_series_19-covid-Confirmed'!DK1</f>
        <v>4181759</v>
      </c>
      <c r="DI2">
        <f>'time_series_19-covid-Confirmed'!DL1</f>
        <v>4265005</v>
      </c>
      <c r="DJ2">
        <f>'time_series_19-covid-Confirmed'!DM1</f>
        <v>4349784</v>
      </c>
      <c r="DK2">
        <f>'time_series_19-covid-Confirmed'!DN1</f>
        <v>4447541</v>
      </c>
      <c r="DL2">
        <f>'time_series_19-covid-Confirmed'!DO1</f>
        <v>4544818</v>
      </c>
      <c r="DM2">
        <f>'time_series_19-covid-Confirmed'!DP1</f>
        <v>4637950</v>
      </c>
      <c r="DN2">
        <f>'time_series_19-covid-Confirmed'!DQ1</f>
        <v>4718147</v>
      </c>
      <c r="DO2">
        <f>'time_series_19-covid-Confirmed'!DR1</f>
        <v>4806375</v>
      </c>
      <c r="DP2">
        <f>'time_series_19-covid-Confirmed'!DS1</f>
        <v>4902078</v>
      </c>
      <c r="DQ2">
        <f>'time_series_19-covid-Confirmed'!DT1</f>
        <v>5001448</v>
      </c>
      <c r="DR2">
        <f>'time_series_19-covid-Confirmed'!DU1</f>
        <v>5107888</v>
      </c>
      <c r="DS2">
        <f>'time_series_19-covid-Confirmed'!DV1</f>
        <v>5215955</v>
      </c>
      <c r="DT2">
        <f>'time_series_19-covid-Confirmed'!DW1</f>
        <v>5316341</v>
      </c>
      <c r="DU2">
        <f>'time_series_19-covid-Confirmed'!DX1</f>
        <v>5412638</v>
      </c>
      <c r="DV2">
        <f>'time_series_19-covid-Confirmed'!DY1</f>
        <v>5499584</v>
      </c>
      <c r="DW2">
        <f>'time_series_19-covid-Confirmed'!DZ1</f>
        <v>5594346</v>
      </c>
      <c r="DX2">
        <f>'time_series_19-covid-Confirmed'!EA1</f>
        <v>5697129</v>
      </c>
      <c r="DY2">
        <f>'time_series_19-covid-Confirmed'!EB1</f>
        <v>5815151</v>
      </c>
      <c r="DZ2">
        <f>'time_series_19-covid-Confirmed'!EC1</f>
        <v>5936726</v>
      </c>
      <c r="EA2">
        <f>'time_series_19-covid-Confirmed'!ED1</f>
        <v>6065628</v>
      </c>
      <c r="EB2">
        <f>'time_series_19-covid-Confirmed'!EE1</f>
        <v>6173546</v>
      </c>
      <c r="EC2">
        <f>'time_series_19-covid-Confirmed'!EF1</f>
        <v>6269850</v>
      </c>
      <c r="ED2">
        <f>'time_series_19-covid-Confirmed'!EG1</f>
        <v>6382340</v>
      </c>
      <c r="EE2">
        <f>'time_series_19-covid-Confirmed'!EH1</f>
        <v>6513542</v>
      </c>
      <c r="EF2">
        <f>'time_series_19-covid-Confirmed'!EI1</f>
        <v>6637115</v>
      </c>
      <c r="EG2">
        <f>'time_series_19-covid-Confirmed'!EJ1</f>
        <v>6775082</v>
      </c>
      <c r="EH2">
        <f>'time_series_19-covid-Confirmed'!EK1</f>
        <v>6901965</v>
      </c>
      <c r="EI2">
        <f>'time_series_19-covid-Confirmed'!EL1</f>
        <v>7015418</v>
      </c>
      <c r="EJ2">
        <f>'time_series_19-covid-Confirmed'!EM1</f>
        <v>7119195</v>
      </c>
      <c r="EK2">
        <f>'time_series_19-covid-Confirmed'!EN1</f>
        <v>7242523</v>
      </c>
      <c r="EL2">
        <f>'time_series_19-covid-Confirmed'!EO1</f>
        <v>7376333</v>
      </c>
      <c r="EM2">
        <f>'time_series_19-covid-Confirmed'!EP1</f>
        <v>7514724</v>
      </c>
      <c r="EN2">
        <f>'time_series_19-covid-Confirmed'!EQ1</f>
        <v>7632802</v>
      </c>
    </row>
    <row r="3" spans="1:144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  <c r="EI3">
        <f>SUM('time_series_19-covid-Confirmed'!EL220:EL226)+SUM('time_series_19-covid-Confirmed'!EL252:EL254)+'time_series_19-covid-Confirmed'!EL261</f>
        <v>287615</v>
      </c>
      <c r="EJ3">
        <f>SUM('time_series_19-covid-Confirmed'!EM220:EM226)+SUM('time_series_19-covid-Confirmed'!EM252:EM254)+'time_series_19-covid-Confirmed'!EM261</f>
        <v>288828</v>
      </c>
      <c r="EK3">
        <f>SUM('time_series_19-covid-Confirmed'!EN220:EN226)+SUM('time_series_19-covid-Confirmed'!EN252:EN254)+'time_series_19-covid-Confirmed'!EN261</f>
        <v>290575</v>
      </c>
      <c r="EL3">
        <f>SUM('time_series_19-covid-Confirmed'!EO220:EO226)+SUM('time_series_19-covid-Confirmed'!EO252:EO254)+'time_series_19-covid-Confirmed'!EO261</f>
        <v>291582</v>
      </c>
      <c r="EM3">
        <f>SUM('time_series_19-covid-Confirmed'!EP220:EP226)+SUM('time_series_19-covid-Confirmed'!EP252:EP254)+'time_series_19-covid-Confirmed'!EP261</f>
        <v>292854</v>
      </c>
      <c r="EN3">
        <f>SUM('time_series_19-covid-Confirmed'!EQ220:EQ226)+SUM('time_series_19-covid-Confirmed'!EQ252:EQ254)+'time_series_19-covid-Confirmed'!EQ261</f>
        <v>294396</v>
      </c>
    </row>
    <row r="4" spans="1:144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  <c r="EI4">
        <f>'time_series_19-covid-Confirmed'!EL140</f>
        <v>234998</v>
      </c>
      <c r="EJ4">
        <f>'time_series_19-covid-Confirmed'!EM140</f>
        <v>235278</v>
      </c>
      <c r="EK4">
        <f>'time_series_19-covid-Confirmed'!EN140</f>
        <v>235561</v>
      </c>
      <c r="EL4">
        <f>'time_series_19-covid-Confirmed'!EO140</f>
        <v>235763</v>
      </c>
      <c r="EM4">
        <f>'time_series_19-covid-Confirmed'!EP140</f>
        <v>236142</v>
      </c>
      <c r="EN4">
        <f>'time_series_19-covid-Confirmed'!EQ140</f>
        <v>236305</v>
      </c>
    </row>
    <row r="5" spans="1:144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  <c r="EI5">
        <f>'time_series_19-covid-Confirmed'!EL203</f>
        <v>48285</v>
      </c>
      <c r="EJ5">
        <f>'time_series_19-covid-Confirmed'!EM203</f>
        <v>50879</v>
      </c>
      <c r="EK5">
        <f>'time_series_19-covid-Confirmed'!EN203</f>
        <v>52991</v>
      </c>
      <c r="EL5">
        <f>'time_series_19-covid-Confirmed'!EO203</f>
        <v>55421</v>
      </c>
      <c r="EM5">
        <f>'time_series_19-covid-Confirmed'!EP203</f>
        <v>58568</v>
      </c>
      <c r="EN5">
        <f>'time_series_19-covid-Confirmed'!EQ203</f>
        <v>61927</v>
      </c>
    </row>
    <row r="6" spans="1:144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  <c r="EI6">
        <f>'time_series_19-covid-Confirmed'!EL204</f>
        <v>241550</v>
      </c>
      <c r="EJ6">
        <f>'time_series_19-covid-Confirmed'!EM204</f>
        <v>241717</v>
      </c>
      <c r="EK6">
        <f>'time_series_19-covid-Confirmed'!EN204</f>
        <v>241966</v>
      </c>
      <c r="EL6">
        <f>'time_series_19-covid-Confirmed'!EO204</f>
        <v>242280</v>
      </c>
      <c r="EM6">
        <f>'time_series_19-covid-Confirmed'!EP204</f>
        <v>242707</v>
      </c>
      <c r="EN6">
        <f>'time_series_19-covid-Confirmed'!EQ204</f>
        <v>243209</v>
      </c>
    </row>
    <row r="7" spans="1:144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  <c r="EI7">
        <f>'time_series_19-covid-Confirmed'!EL190</f>
        <v>467073</v>
      </c>
      <c r="EJ7">
        <f>'time_series_19-covid-Confirmed'!EM190</f>
        <v>476043</v>
      </c>
      <c r="EK7">
        <f>'time_series_19-covid-Confirmed'!EN190</f>
        <v>484630</v>
      </c>
      <c r="EL7">
        <f>'time_series_19-covid-Confirmed'!EO190</f>
        <v>493023</v>
      </c>
      <c r="EM7">
        <f>'time_series_19-covid-Confirmed'!EP190</f>
        <v>501800</v>
      </c>
      <c r="EN7">
        <f>'time_series_19-covid-Confirmed'!EQ190</f>
        <v>510761</v>
      </c>
    </row>
    <row r="8" spans="1:144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15</v>
      </c>
      <c r="AJ8">
        <f>'time_series_19-covid-Confirmed'!AM228</f>
        <v>15</v>
      </c>
      <c r="AK8">
        <f>'time_series_19-covid-Confirmed'!AN228</f>
        <v>15</v>
      </c>
      <c r="AL8">
        <f>'time_series_19-covid-Confirmed'!AO228</f>
        <v>16</v>
      </c>
      <c r="AM8">
        <f>'time_series_19-covid-Confirmed'!AP228</f>
        <v>16</v>
      </c>
      <c r="AN8">
        <f>'time_series_19-covid-Confirmed'!AQ228</f>
        <v>24</v>
      </c>
      <c r="AO8">
        <f>'time_series_19-covid-Confirmed'!AR228</f>
        <v>30</v>
      </c>
      <c r="AP8">
        <f>'time_series_19-covid-Confirmed'!AS228</f>
        <v>53</v>
      </c>
      <c r="AQ8">
        <f>'time_series_19-covid-Confirmed'!AT228</f>
        <v>73</v>
      </c>
      <c r="AR8">
        <f>'time_series_19-covid-Confirmed'!AU228</f>
        <v>104</v>
      </c>
      <c r="AS8">
        <f>'time_series_19-covid-Confirmed'!AV228</f>
        <v>174</v>
      </c>
      <c r="AT8">
        <f>'time_series_19-covid-Confirmed'!AW228</f>
        <v>222</v>
      </c>
      <c r="AU8">
        <f>'time_series_19-covid-Confirmed'!AX228</f>
        <v>337</v>
      </c>
      <c r="AV8">
        <f>'time_series_19-covid-Confirmed'!AY228</f>
        <v>451</v>
      </c>
      <c r="AW8">
        <f>'time_series_19-covid-Confirmed'!AZ228</f>
        <v>519</v>
      </c>
      <c r="AX8">
        <f>'time_series_19-covid-Confirmed'!BA228</f>
        <v>711</v>
      </c>
      <c r="AY8">
        <f>'time_series_19-covid-Confirmed'!BB228</f>
        <v>1109</v>
      </c>
      <c r="AZ8">
        <f>'time_series_19-covid-Confirmed'!BC228</f>
        <v>1560</v>
      </c>
      <c r="BA8">
        <f>'time_series_19-covid-Confirmed'!BD228</f>
        <v>2149</v>
      </c>
      <c r="BB8">
        <f>'time_series_19-covid-Confirmed'!BE228</f>
        <v>2859</v>
      </c>
      <c r="BC8">
        <f>'time_series_19-covid-Confirmed'!BF228</f>
        <v>2955</v>
      </c>
      <c r="BD8">
        <f>'time_series_19-covid-Confirmed'!BG228</f>
        <v>4338</v>
      </c>
      <c r="BE8">
        <f>'time_series_19-covid-Confirmed'!BH228</f>
        <v>6114</v>
      </c>
      <c r="BF8">
        <f>'time_series_19-covid-Confirmed'!BI228</f>
        <v>8874</v>
      </c>
      <c r="BG8">
        <f>'time_series_19-covid-Confirmed'!BJ228</f>
        <v>14098</v>
      </c>
      <c r="BH8">
        <f>'time_series_19-covid-Confirmed'!BK228</f>
        <v>19410</v>
      </c>
      <c r="BI8">
        <f>'time_series_19-covid-Confirmed'!BL228</f>
        <v>25733</v>
      </c>
      <c r="BJ8">
        <f>'time_series_19-covid-Confirmed'!BM228</f>
        <v>33660</v>
      </c>
      <c r="BK8">
        <f>'time_series_19-covid-Confirmed'!BN228</f>
        <v>43720</v>
      </c>
      <c r="BL8">
        <f>'time_series_19-covid-Confirmed'!BO228</f>
        <v>53959</v>
      </c>
      <c r="BM8">
        <f>'time_series_19-covid-Confirmed'!BP228</f>
        <v>65872</v>
      </c>
      <c r="BN8">
        <f>'time_series_19-covid-Confirmed'!BQ228</f>
        <v>83893</v>
      </c>
      <c r="BO8">
        <f>'time_series_19-covid-Confirmed'!BR228</f>
        <v>102040</v>
      </c>
      <c r="BP8">
        <f>'time_series_19-covid-Confirmed'!BS228</f>
        <v>121814</v>
      </c>
      <c r="BQ8">
        <f>'time_series_19-covid-Confirmed'!BT228</f>
        <v>140929</v>
      </c>
      <c r="BR8">
        <f>'time_series_19-covid-Confirmed'!BU228</f>
        <v>162385</v>
      </c>
      <c r="BS8">
        <f>'time_series_19-covid-Confirmed'!BV228</f>
        <v>188365</v>
      </c>
      <c r="BT8">
        <f>'time_series_19-covid-Confirmed'!BW228</f>
        <v>213792</v>
      </c>
      <c r="BU8">
        <f>'time_series_19-covid-Confirmed'!BX228</f>
        <v>244154</v>
      </c>
      <c r="BV8">
        <f>'time_series_19-covid-Confirmed'!BY228</f>
        <v>276058</v>
      </c>
      <c r="BW8">
        <f>'time_series_19-covid-Confirmed'!BZ228</f>
        <v>309189</v>
      </c>
      <c r="BX8">
        <f>'time_series_19-covid-Confirmed'!CA228</f>
        <v>337023</v>
      </c>
      <c r="BY8">
        <f>'time_series_19-covid-Confirmed'!CB228</f>
        <v>366611</v>
      </c>
      <c r="BZ8">
        <f>'time_series_19-covid-Confirmed'!CC228</f>
        <v>397318</v>
      </c>
      <c r="CA8">
        <f>'time_series_19-covid-Confirmed'!CD228</f>
        <v>428956</v>
      </c>
      <c r="CB8">
        <f>'time_series_19-covid-Confirmed'!CE228</f>
        <v>463649</v>
      </c>
      <c r="CC8">
        <f>'time_series_19-covid-Confirmed'!CF228</f>
        <v>497098</v>
      </c>
      <c r="CD8">
        <f>'time_series_19-covid-Confirmed'!CG228</f>
        <v>527063</v>
      </c>
      <c r="CE8">
        <f>'time_series_19-covid-Confirmed'!CH228</f>
        <v>555578</v>
      </c>
      <c r="CF8">
        <f>'time_series_19-covid-Confirmed'!CI228</f>
        <v>580823</v>
      </c>
      <c r="CG8">
        <f>'time_series_19-covid-Confirmed'!CJ228</f>
        <v>607804</v>
      </c>
      <c r="CH8">
        <f>'time_series_19-covid-Confirmed'!CK228</f>
        <v>636889</v>
      </c>
      <c r="CI8">
        <f>'time_series_19-covid-Confirmed'!CL228</f>
        <v>668115</v>
      </c>
      <c r="CJ8">
        <f>'time_series_19-covid-Confirmed'!CM228</f>
        <v>700794</v>
      </c>
      <c r="CK8">
        <f>'time_series_19-covid-Confirmed'!CN228</f>
        <v>729077</v>
      </c>
      <c r="CL8">
        <f>'time_series_19-covid-Confirmed'!CO228</f>
        <v>755111</v>
      </c>
      <c r="CM8">
        <f>'time_series_19-covid-Confirmed'!CP228</f>
        <v>782392</v>
      </c>
      <c r="CN8">
        <f>'time_series_19-covid-Confirmed'!CQ228</f>
        <v>807832</v>
      </c>
      <c r="CO8">
        <f>'time_series_19-covid-Confirmed'!CR228</f>
        <v>835976</v>
      </c>
      <c r="CP8">
        <f>'time_series_19-covid-Confirmed'!CS228</f>
        <v>870068</v>
      </c>
      <c r="CQ8">
        <f>'time_series_19-covid-Confirmed'!CT228</f>
        <v>906244</v>
      </c>
      <c r="CR8">
        <f>'time_series_19-covid-Confirmed'!CU228</f>
        <v>939114</v>
      </c>
      <c r="CS8">
        <f>'time_series_19-covid-Confirmed'!CV228</f>
        <v>966755</v>
      </c>
      <c r="CT8">
        <f>'time_series_19-covid-Confirmed'!CW228</f>
        <v>989169</v>
      </c>
      <c r="CU8">
        <f>'time_series_19-covid-Confirmed'!CX228</f>
        <v>1013614</v>
      </c>
      <c r="CV8">
        <f>'time_series_19-covid-Confirmed'!CY228</f>
        <v>1040946</v>
      </c>
      <c r="CW8">
        <f>'time_series_19-covid-Confirmed'!CZ228</f>
        <v>1070568</v>
      </c>
      <c r="CX8">
        <f>'time_series_19-covid-Confirmed'!DA228</f>
        <v>1104661</v>
      </c>
      <c r="CY8">
        <f>'time_series_19-covid-Confirmed'!DB228</f>
        <v>1133807</v>
      </c>
      <c r="CZ8">
        <f>'time_series_19-covid-Confirmed'!DC228</f>
        <v>1159365</v>
      </c>
      <c r="DA8">
        <f>'time_series_19-covid-Confirmed'!DD228</f>
        <v>1181728</v>
      </c>
      <c r="DB8">
        <f>'time_series_19-covid-Confirmed'!DE228</f>
        <v>1205808</v>
      </c>
      <c r="DC8">
        <f>'time_series_19-covid-Confirmed'!DF228</f>
        <v>1230968</v>
      </c>
      <c r="DD8">
        <f>'time_series_19-covid-Confirmed'!DG228</f>
        <v>1258742</v>
      </c>
      <c r="DE8">
        <f>'time_series_19-covid-Confirmed'!DH228</f>
        <v>1285782</v>
      </c>
      <c r="DF8">
        <f>'time_series_19-covid-Confirmed'!DI228</f>
        <v>1311445</v>
      </c>
      <c r="DG8">
        <f>'time_series_19-covid-Confirmed'!DJ228</f>
        <v>1331180</v>
      </c>
      <c r="DH8">
        <f>'time_series_19-covid-Confirmed'!DK228</f>
        <v>1349883</v>
      </c>
      <c r="DI8">
        <f>'time_series_19-covid-Confirmed'!DL228</f>
        <v>1371672</v>
      </c>
      <c r="DJ8">
        <f>'time_series_19-covid-Confirmed'!DM228</f>
        <v>1392681</v>
      </c>
      <c r="DK8">
        <f>'time_series_19-covid-Confirmed'!DN228</f>
        <v>1420141</v>
      </c>
      <c r="DL8">
        <f>'time_series_19-covid-Confirmed'!DO228</f>
        <v>1445295</v>
      </c>
      <c r="DM8">
        <f>'time_series_19-covid-Confirmed'!DP228</f>
        <v>1470350</v>
      </c>
      <c r="DN8">
        <f>'time_series_19-covid-Confirmed'!DQ228</f>
        <v>1489310</v>
      </c>
      <c r="DO8">
        <f>'time_series_19-covid-Confirmed'!DR228</f>
        <v>1510899</v>
      </c>
      <c r="DP8">
        <f>'time_series_19-covid-Confirmed'!DS228</f>
        <v>1531222</v>
      </c>
      <c r="DQ8">
        <f>'time_series_19-covid-Confirmed'!DT228</f>
        <v>1554636</v>
      </c>
      <c r="DR8">
        <f>'time_series_19-covid-Confirmed'!DU228</f>
        <v>1580008</v>
      </c>
      <c r="DS8">
        <f>'time_series_19-covid-Confirmed'!DV228</f>
        <v>1603993</v>
      </c>
      <c r="DT8">
        <f>'time_series_19-covid-Confirmed'!DW228</f>
        <v>1625769</v>
      </c>
      <c r="DU8">
        <f>'time_series_19-covid-Confirmed'!DX228</f>
        <v>1646523</v>
      </c>
      <c r="DV8">
        <f>'time_series_19-covid-Confirmed'!DY228</f>
        <v>1665469</v>
      </c>
      <c r="DW8">
        <f>'time_series_19-covid-Confirmed'!DZ228</f>
        <v>1684187</v>
      </c>
      <c r="DX8">
        <f>'time_series_19-covid-Confirmed'!EA228</f>
        <v>1702439</v>
      </c>
      <c r="DY8">
        <f>'time_series_19-covid-Confirmed'!EB228</f>
        <v>1725157</v>
      </c>
      <c r="DZ8">
        <f>'time_series_19-covid-Confirmed'!EC228</f>
        <v>1749535</v>
      </c>
      <c r="EA8">
        <f>'time_series_19-covid-Confirmed'!ED228</f>
        <v>1773737</v>
      </c>
      <c r="EB8">
        <f>'time_series_19-covid-Confirmed'!EE228</f>
        <v>1793808</v>
      </c>
      <c r="EC8">
        <f>'time_series_19-covid-Confirmed'!EF228</f>
        <v>1811080</v>
      </c>
      <c r="ED8">
        <f>'time_series_19-covid-Confirmed'!EG228</f>
        <v>1831858</v>
      </c>
      <c r="EE8">
        <f>'time_series_19-covid-Confirmed'!EH228</f>
        <v>1851626</v>
      </c>
      <c r="EF8">
        <f>'time_series_19-covid-Confirmed'!EI228</f>
        <v>1872805</v>
      </c>
      <c r="EG8">
        <f>'time_series_19-covid-Confirmed'!EJ228</f>
        <v>1902810</v>
      </c>
      <c r="EH8">
        <f>'time_series_19-covid-Confirmed'!EK228</f>
        <v>1925853</v>
      </c>
      <c r="EI8">
        <f>'time_series_19-covid-Confirmed'!EL228</f>
        <v>1943988</v>
      </c>
      <c r="EJ8">
        <f>'time_series_19-covid-Confirmed'!EM228</f>
        <v>1961621</v>
      </c>
      <c r="EK8">
        <f>'time_series_19-covid-Confirmed'!EN228</f>
        <v>1979699</v>
      </c>
      <c r="EL8">
        <f>'time_series_19-covid-Confirmed'!EO228</f>
        <v>2000702</v>
      </c>
      <c r="EM8">
        <f>'time_series_19-covid-Confirmed'!EP228</f>
        <v>2023590</v>
      </c>
      <c r="EN8">
        <f>'time_series_19-covid-Confirmed'!EQ228</f>
        <v>2048986</v>
      </c>
    </row>
    <row r="9" spans="1:144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  <c r="EI9">
        <f>'time_series_19-covid-Confirmed'!EL31</f>
        <v>691758</v>
      </c>
      <c r="EJ9">
        <f>'time_series_19-covid-Confirmed'!EM31</f>
        <v>707412</v>
      </c>
      <c r="EK9">
        <f>'time_series_19-covid-Confirmed'!EN31</f>
        <v>739503</v>
      </c>
      <c r="EL9">
        <f>'time_series_19-covid-Confirmed'!EO31</f>
        <v>772416</v>
      </c>
      <c r="EM9">
        <f>'time_series_19-covid-Confirmed'!EP31</f>
        <v>802828</v>
      </c>
      <c r="EN9">
        <f>'time_series_19-covid-Confirmed'!EQ31</f>
        <v>828810</v>
      </c>
    </row>
    <row r="50" spans="1:144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  <c r="EI50" s="1">
        <f t="shared" ref="EI50:EJ50" si="37">EI1</f>
        <v>44018</v>
      </c>
      <c r="EJ50" s="1">
        <f t="shared" si="37"/>
        <v>44049</v>
      </c>
      <c r="EK50" s="1">
        <f t="shared" ref="EK50:EL50" si="38">EK1</f>
        <v>44080</v>
      </c>
      <c r="EL50" s="1">
        <f t="shared" si="38"/>
        <v>44110</v>
      </c>
      <c r="EM50" s="1">
        <f t="shared" ref="EM50:EN50" si="39">EM1</f>
        <v>44141</v>
      </c>
      <c r="EN50" s="1">
        <f t="shared" si="39"/>
        <v>44171</v>
      </c>
    </row>
    <row r="51" spans="1:144" x14ac:dyDescent="0.35">
      <c r="A51" t="s">
        <v>252</v>
      </c>
      <c r="C51">
        <f t="shared" ref="C51:AH51" si="40">C2-B2</f>
        <v>99</v>
      </c>
      <c r="D51">
        <f t="shared" si="40"/>
        <v>287</v>
      </c>
      <c r="E51">
        <f t="shared" si="40"/>
        <v>493</v>
      </c>
      <c r="F51">
        <f t="shared" si="40"/>
        <v>684</v>
      </c>
      <c r="G51">
        <f t="shared" si="40"/>
        <v>809</v>
      </c>
      <c r="H51">
        <f t="shared" si="40"/>
        <v>2651</v>
      </c>
      <c r="I51">
        <f t="shared" si="40"/>
        <v>588</v>
      </c>
      <c r="J51">
        <f t="shared" si="40"/>
        <v>2068</v>
      </c>
      <c r="K51">
        <f t="shared" si="40"/>
        <v>1693</v>
      </c>
      <c r="L51">
        <f t="shared" si="40"/>
        <v>2111</v>
      </c>
      <c r="M51">
        <f t="shared" si="40"/>
        <v>4749</v>
      </c>
      <c r="N51">
        <f t="shared" si="40"/>
        <v>3094</v>
      </c>
      <c r="O51">
        <f t="shared" si="40"/>
        <v>4011</v>
      </c>
      <c r="P51">
        <f t="shared" si="40"/>
        <v>3743</v>
      </c>
      <c r="Q51">
        <f t="shared" si="40"/>
        <v>3159</v>
      </c>
      <c r="R51">
        <f t="shared" si="40"/>
        <v>3597</v>
      </c>
      <c r="S51">
        <f t="shared" si="40"/>
        <v>2729</v>
      </c>
      <c r="T51">
        <f t="shared" si="40"/>
        <v>3030</v>
      </c>
      <c r="U51">
        <f t="shared" si="40"/>
        <v>2612</v>
      </c>
      <c r="V51">
        <f t="shared" si="40"/>
        <v>2040</v>
      </c>
      <c r="W51">
        <f t="shared" si="40"/>
        <v>419</v>
      </c>
      <c r="X51">
        <f t="shared" si="40"/>
        <v>15147</v>
      </c>
      <c r="Y51">
        <f t="shared" si="40"/>
        <v>6517</v>
      </c>
      <c r="Z51">
        <f t="shared" si="40"/>
        <v>2145</v>
      </c>
      <c r="AA51">
        <f t="shared" si="40"/>
        <v>2194</v>
      </c>
      <c r="AB51">
        <f t="shared" si="40"/>
        <v>2034</v>
      </c>
      <c r="AC51">
        <f t="shared" si="40"/>
        <v>1878</v>
      </c>
      <c r="AD51">
        <f t="shared" si="40"/>
        <v>503</v>
      </c>
      <c r="AE51">
        <f t="shared" si="40"/>
        <v>558</v>
      </c>
      <c r="AF51">
        <f t="shared" si="40"/>
        <v>622</v>
      </c>
      <c r="AG51">
        <f t="shared" si="40"/>
        <v>1753</v>
      </c>
      <c r="AH51">
        <f t="shared" si="40"/>
        <v>386</v>
      </c>
      <c r="AI51">
        <f t="shared" ref="AI51:BN51" si="41">AI2-AH2</f>
        <v>567</v>
      </c>
      <c r="AJ51">
        <f t="shared" si="41"/>
        <v>847</v>
      </c>
      <c r="AK51">
        <f t="shared" si="41"/>
        <v>974</v>
      </c>
      <c r="AL51">
        <f t="shared" si="41"/>
        <v>1358</v>
      </c>
      <c r="AM51">
        <f t="shared" si="41"/>
        <v>1366</v>
      </c>
      <c r="AN51">
        <f t="shared" si="41"/>
        <v>1897</v>
      </c>
      <c r="AO51">
        <f t="shared" si="41"/>
        <v>2358</v>
      </c>
      <c r="AP51">
        <f t="shared" si="41"/>
        <v>1937</v>
      </c>
      <c r="AQ51">
        <f t="shared" si="41"/>
        <v>2533</v>
      </c>
      <c r="AR51">
        <f t="shared" si="41"/>
        <v>2280</v>
      </c>
      <c r="AS51">
        <f t="shared" si="41"/>
        <v>2769</v>
      </c>
      <c r="AT51">
        <f t="shared" si="41"/>
        <v>3917</v>
      </c>
      <c r="AU51">
        <f t="shared" si="41"/>
        <v>4021</v>
      </c>
      <c r="AV51">
        <f t="shared" si="41"/>
        <v>3972</v>
      </c>
      <c r="AW51">
        <f t="shared" si="41"/>
        <v>3782</v>
      </c>
      <c r="AX51">
        <f t="shared" si="41"/>
        <v>4839</v>
      </c>
      <c r="AY51">
        <f t="shared" si="41"/>
        <v>7329</v>
      </c>
      <c r="AZ51">
        <f t="shared" si="41"/>
        <v>5204</v>
      </c>
      <c r="BA51">
        <f t="shared" si="41"/>
        <v>14288</v>
      </c>
      <c r="BB51">
        <f t="shared" si="41"/>
        <v>11076</v>
      </c>
      <c r="BC51">
        <f t="shared" si="41"/>
        <v>10737</v>
      </c>
      <c r="BD51">
        <f t="shared" si="41"/>
        <v>14421</v>
      </c>
      <c r="BE51">
        <f t="shared" si="41"/>
        <v>15460</v>
      </c>
      <c r="BF51">
        <f t="shared" si="41"/>
        <v>19231</v>
      </c>
      <c r="BG51">
        <f t="shared" si="41"/>
        <v>26908</v>
      </c>
      <c r="BH51">
        <f t="shared" si="41"/>
        <v>29600</v>
      </c>
      <c r="BI51">
        <f t="shared" si="41"/>
        <v>32130</v>
      </c>
      <c r="BJ51">
        <f t="shared" si="41"/>
        <v>32742</v>
      </c>
      <c r="BK51">
        <f t="shared" si="41"/>
        <v>40755</v>
      </c>
      <c r="BL51">
        <f t="shared" si="41"/>
        <v>40164</v>
      </c>
      <c r="BM51">
        <f t="shared" si="41"/>
        <v>49563</v>
      </c>
      <c r="BN51">
        <f t="shared" si="41"/>
        <v>61968</v>
      </c>
      <c r="BO51">
        <f t="shared" ref="BO51:CT51" si="42">BO2-BN2</f>
        <v>64013</v>
      </c>
      <c r="BP51">
        <f t="shared" si="42"/>
        <v>67340</v>
      </c>
      <c r="BQ51">
        <f t="shared" si="42"/>
        <v>59126</v>
      </c>
      <c r="BR51">
        <f t="shared" si="42"/>
        <v>62845</v>
      </c>
      <c r="BS51">
        <f t="shared" si="42"/>
        <v>74706</v>
      </c>
      <c r="BT51">
        <f t="shared" si="42"/>
        <v>75522</v>
      </c>
      <c r="BU51">
        <f t="shared" si="42"/>
        <v>80771</v>
      </c>
      <c r="BV51">
        <f t="shared" si="42"/>
        <v>82442</v>
      </c>
      <c r="BW51">
        <f t="shared" si="42"/>
        <v>80221</v>
      </c>
      <c r="BX51">
        <f t="shared" si="42"/>
        <v>73636</v>
      </c>
      <c r="BY51">
        <f t="shared" si="42"/>
        <v>71426</v>
      </c>
      <c r="BZ51">
        <f t="shared" si="42"/>
        <v>74864</v>
      </c>
      <c r="CA51">
        <f t="shared" si="42"/>
        <v>83897</v>
      </c>
      <c r="CB51">
        <f t="shared" si="42"/>
        <v>85870</v>
      </c>
      <c r="CC51">
        <f t="shared" si="42"/>
        <v>92199</v>
      </c>
      <c r="CD51">
        <f t="shared" si="42"/>
        <v>78089</v>
      </c>
      <c r="CE51">
        <f t="shared" si="42"/>
        <v>98758</v>
      </c>
      <c r="CF51">
        <f t="shared" si="42"/>
        <v>70029</v>
      </c>
      <c r="CG51">
        <f t="shared" si="42"/>
        <v>70541</v>
      </c>
      <c r="CH51">
        <f t="shared" si="42"/>
        <v>80253</v>
      </c>
      <c r="CI51">
        <f t="shared" si="42"/>
        <v>95922</v>
      </c>
      <c r="CJ51">
        <f t="shared" si="42"/>
        <v>88914</v>
      </c>
      <c r="CK51">
        <f t="shared" si="42"/>
        <v>73498</v>
      </c>
      <c r="CL51">
        <f t="shared" si="42"/>
        <v>82326</v>
      </c>
      <c r="CM51">
        <f t="shared" si="42"/>
        <v>73781</v>
      </c>
      <c r="CN51">
        <f t="shared" si="42"/>
        <v>74584</v>
      </c>
      <c r="CO51">
        <f t="shared" si="42"/>
        <v>75788</v>
      </c>
      <c r="CP51">
        <f t="shared" si="42"/>
        <v>88774</v>
      </c>
      <c r="CQ51">
        <f t="shared" si="42"/>
        <v>87314</v>
      </c>
      <c r="CR51">
        <f t="shared" si="42"/>
        <v>85305</v>
      </c>
      <c r="CS51">
        <f t="shared" si="42"/>
        <v>73885</v>
      </c>
      <c r="CT51">
        <f t="shared" si="42"/>
        <v>68801</v>
      </c>
      <c r="CU51">
        <f t="shared" ref="CU51:DD51" si="43">CU2-CT2</f>
        <v>73783</v>
      </c>
      <c r="CV51">
        <f t="shared" si="43"/>
        <v>75442</v>
      </c>
      <c r="CW51">
        <f t="shared" si="43"/>
        <v>84735</v>
      </c>
      <c r="CX51">
        <f t="shared" si="43"/>
        <v>88396</v>
      </c>
      <c r="CY51">
        <f t="shared" si="43"/>
        <v>82086</v>
      </c>
      <c r="CZ51">
        <f t="shared" si="43"/>
        <v>79078</v>
      </c>
      <c r="DA51">
        <f t="shared" si="43"/>
        <v>76605</v>
      </c>
      <c r="DB51">
        <f t="shared" si="43"/>
        <v>80656</v>
      </c>
      <c r="DC51">
        <f t="shared" si="43"/>
        <v>92105</v>
      </c>
      <c r="DD51">
        <f t="shared" si="43"/>
        <v>90951</v>
      </c>
      <c r="DE51">
        <f t="shared" ref="DE51:EN51" si="44">DE2-DD2</f>
        <v>92990</v>
      </c>
      <c r="DF51">
        <f t="shared" si="44"/>
        <v>85284</v>
      </c>
      <c r="DG51">
        <f t="shared" si="44"/>
        <v>77864</v>
      </c>
      <c r="DH51">
        <f t="shared" si="44"/>
        <v>76393</v>
      </c>
      <c r="DI51">
        <f t="shared" si="44"/>
        <v>83246</v>
      </c>
      <c r="DJ51">
        <f t="shared" si="44"/>
        <v>84779</v>
      </c>
      <c r="DK51">
        <f t="shared" si="44"/>
        <v>97757</v>
      </c>
      <c r="DL51">
        <f t="shared" si="44"/>
        <v>97277</v>
      </c>
      <c r="DM51">
        <f t="shared" si="44"/>
        <v>93132</v>
      </c>
      <c r="DN51">
        <f t="shared" si="44"/>
        <v>80197</v>
      </c>
      <c r="DO51">
        <f t="shared" si="44"/>
        <v>88228</v>
      </c>
      <c r="DP51">
        <f t="shared" si="44"/>
        <v>95703</v>
      </c>
      <c r="DQ51">
        <f t="shared" si="44"/>
        <v>99370</v>
      </c>
      <c r="DR51">
        <f t="shared" si="44"/>
        <v>106440</v>
      </c>
      <c r="DS51">
        <f t="shared" si="44"/>
        <v>108067</v>
      </c>
      <c r="DT51">
        <f t="shared" si="44"/>
        <v>100386</v>
      </c>
      <c r="DU51">
        <f t="shared" si="44"/>
        <v>96297</v>
      </c>
      <c r="DV51">
        <f t="shared" si="44"/>
        <v>86946</v>
      </c>
      <c r="DW51">
        <f t="shared" si="44"/>
        <v>94762</v>
      </c>
      <c r="DX51">
        <f t="shared" si="44"/>
        <v>102783</v>
      </c>
      <c r="DY51">
        <f t="shared" si="44"/>
        <v>118022</v>
      </c>
      <c r="DZ51">
        <f t="shared" si="44"/>
        <v>121575</v>
      </c>
      <c r="EA51">
        <f t="shared" si="44"/>
        <v>128902</v>
      </c>
      <c r="EB51">
        <f t="shared" si="44"/>
        <v>107918</v>
      </c>
      <c r="EC51">
        <f t="shared" si="44"/>
        <v>96304</v>
      </c>
      <c r="ED51">
        <f t="shared" si="44"/>
        <v>112490</v>
      </c>
      <c r="EE51">
        <f t="shared" si="44"/>
        <v>131202</v>
      </c>
      <c r="EF51">
        <f t="shared" si="44"/>
        <v>123573</v>
      </c>
      <c r="EG51">
        <f t="shared" si="44"/>
        <v>137967</v>
      </c>
      <c r="EH51">
        <f t="shared" si="44"/>
        <v>126883</v>
      </c>
      <c r="EI51">
        <f t="shared" si="44"/>
        <v>113453</v>
      </c>
      <c r="EJ51">
        <f t="shared" si="44"/>
        <v>103777</v>
      </c>
      <c r="EK51">
        <f t="shared" si="44"/>
        <v>123328</v>
      </c>
      <c r="EL51">
        <f t="shared" si="44"/>
        <v>133810</v>
      </c>
      <c r="EM51">
        <f t="shared" si="44"/>
        <v>138391</v>
      </c>
      <c r="EN51">
        <f t="shared" si="44"/>
        <v>118078</v>
      </c>
    </row>
    <row r="52" spans="1:144" x14ac:dyDescent="0.35">
      <c r="A52" t="s">
        <v>311</v>
      </c>
      <c r="C52">
        <f t="shared" ref="C52:AH52" si="45">C3-B3</f>
        <v>0</v>
      </c>
      <c r="D52">
        <f t="shared" si="45"/>
        <v>0</v>
      </c>
      <c r="E52">
        <f t="shared" si="45"/>
        <v>0</v>
      </c>
      <c r="F52">
        <f t="shared" si="45"/>
        <v>0</v>
      </c>
      <c r="G52">
        <f t="shared" si="45"/>
        <v>0</v>
      </c>
      <c r="H52">
        <f t="shared" si="45"/>
        <v>0</v>
      </c>
      <c r="I52">
        <f t="shared" si="45"/>
        <v>0</v>
      </c>
      <c r="J52">
        <f t="shared" si="45"/>
        <v>0</v>
      </c>
      <c r="K52">
        <f t="shared" si="45"/>
        <v>2</v>
      </c>
      <c r="L52">
        <f t="shared" si="45"/>
        <v>0</v>
      </c>
      <c r="M52">
        <f t="shared" si="45"/>
        <v>0</v>
      </c>
      <c r="N52">
        <f t="shared" si="45"/>
        <v>0</v>
      </c>
      <c r="O52">
        <f t="shared" si="45"/>
        <v>0</v>
      </c>
      <c r="P52">
        <f t="shared" si="45"/>
        <v>0</v>
      </c>
      <c r="Q52">
        <f t="shared" si="45"/>
        <v>0</v>
      </c>
      <c r="R52">
        <f t="shared" si="45"/>
        <v>1</v>
      </c>
      <c r="S52">
        <f t="shared" si="45"/>
        <v>0</v>
      </c>
      <c r="T52">
        <f t="shared" si="45"/>
        <v>0</v>
      </c>
      <c r="U52">
        <f t="shared" si="45"/>
        <v>5</v>
      </c>
      <c r="V52">
        <f t="shared" si="45"/>
        <v>0</v>
      </c>
      <c r="W52">
        <f t="shared" si="45"/>
        <v>1</v>
      </c>
      <c r="X52">
        <f t="shared" si="45"/>
        <v>0</v>
      </c>
      <c r="Y52">
        <f t="shared" si="45"/>
        <v>0</v>
      </c>
      <c r="Z52">
        <f t="shared" si="45"/>
        <v>0</v>
      </c>
      <c r="AA52">
        <f t="shared" si="45"/>
        <v>0</v>
      </c>
      <c r="AB52">
        <f t="shared" si="45"/>
        <v>0</v>
      </c>
      <c r="AC52">
        <f t="shared" si="45"/>
        <v>0</v>
      </c>
      <c r="AD52">
        <f t="shared" si="45"/>
        <v>0</v>
      </c>
      <c r="AE52">
        <f t="shared" si="45"/>
        <v>0</v>
      </c>
      <c r="AF52">
        <f t="shared" si="45"/>
        <v>0</v>
      </c>
      <c r="AG52">
        <f t="shared" si="45"/>
        <v>0</v>
      </c>
      <c r="AH52">
        <f t="shared" si="45"/>
        <v>0</v>
      </c>
      <c r="AI52">
        <f t="shared" ref="AI52:BN52" si="46">AI3-AH3</f>
        <v>4</v>
      </c>
      <c r="AJ52">
        <f t="shared" si="46"/>
        <v>0</v>
      </c>
      <c r="AK52">
        <f t="shared" si="46"/>
        <v>0</v>
      </c>
      <c r="AL52">
        <f t="shared" si="46"/>
        <v>2</v>
      </c>
      <c r="AM52">
        <f t="shared" si="46"/>
        <v>5</v>
      </c>
      <c r="AN52">
        <f t="shared" si="46"/>
        <v>3</v>
      </c>
      <c r="AO52">
        <f t="shared" si="46"/>
        <v>13</v>
      </c>
      <c r="AP52">
        <f t="shared" si="46"/>
        <v>4</v>
      </c>
      <c r="AQ52">
        <f t="shared" si="46"/>
        <v>11</v>
      </c>
      <c r="AR52">
        <f t="shared" si="46"/>
        <v>35</v>
      </c>
      <c r="AS52">
        <f t="shared" si="46"/>
        <v>30</v>
      </c>
      <c r="AT52">
        <f t="shared" si="46"/>
        <v>48</v>
      </c>
      <c r="AU52">
        <f t="shared" si="46"/>
        <v>43</v>
      </c>
      <c r="AV52">
        <f t="shared" si="46"/>
        <v>67</v>
      </c>
      <c r="AW52">
        <f t="shared" si="46"/>
        <v>48</v>
      </c>
      <c r="AX52">
        <f t="shared" si="46"/>
        <v>62</v>
      </c>
      <c r="AY52">
        <f t="shared" si="46"/>
        <v>75</v>
      </c>
      <c r="AZ52">
        <f t="shared" si="46"/>
        <v>0</v>
      </c>
      <c r="BA52">
        <f t="shared" si="46"/>
        <v>343</v>
      </c>
      <c r="BB52">
        <f t="shared" si="46"/>
        <v>342</v>
      </c>
      <c r="BC52">
        <f t="shared" si="46"/>
        <v>1</v>
      </c>
      <c r="BD52">
        <f t="shared" si="46"/>
        <v>406</v>
      </c>
      <c r="BE52">
        <f t="shared" si="46"/>
        <v>409</v>
      </c>
      <c r="BF52">
        <f t="shared" si="46"/>
        <v>682</v>
      </c>
      <c r="BG52">
        <f t="shared" si="46"/>
        <v>74</v>
      </c>
      <c r="BH52">
        <f t="shared" si="46"/>
        <v>1298</v>
      </c>
      <c r="BI52">
        <f t="shared" si="46"/>
        <v>1053</v>
      </c>
      <c r="BJ52">
        <f t="shared" si="46"/>
        <v>678</v>
      </c>
      <c r="BK52">
        <f t="shared" si="46"/>
        <v>981</v>
      </c>
      <c r="BL52">
        <f t="shared" si="46"/>
        <v>1438</v>
      </c>
      <c r="BM52">
        <f t="shared" si="46"/>
        <v>1476</v>
      </c>
      <c r="BN52">
        <f t="shared" si="46"/>
        <v>2172</v>
      </c>
      <c r="BO52">
        <f t="shared" ref="BO52:CT52" si="47">BO3-BN3</f>
        <v>2933</v>
      </c>
      <c r="BP52">
        <f t="shared" si="47"/>
        <v>2567</v>
      </c>
      <c r="BQ52">
        <f t="shared" si="47"/>
        <v>2468</v>
      </c>
      <c r="BR52">
        <f t="shared" si="47"/>
        <v>2673</v>
      </c>
      <c r="BS52">
        <f t="shared" si="47"/>
        <v>3028</v>
      </c>
      <c r="BT52">
        <f t="shared" si="47"/>
        <v>4391</v>
      </c>
      <c r="BU52">
        <f t="shared" si="47"/>
        <v>4307</v>
      </c>
      <c r="BV52">
        <f t="shared" si="47"/>
        <v>4516</v>
      </c>
      <c r="BW52">
        <f t="shared" si="47"/>
        <v>3787</v>
      </c>
      <c r="BX52">
        <f t="shared" si="47"/>
        <v>5959</v>
      </c>
      <c r="BY52">
        <f t="shared" si="47"/>
        <v>3843</v>
      </c>
      <c r="BZ52">
        <f t="shared" si="47"/>
        <v>3670</v>
      </c>
      <c r="CA52">
        <f t="shared" si="47"/>
        <v>5522</v>
      </c>
      <c r="CB52">
        <f t="shared" si="47"/>
        <v>4398</v>
      </c>
      <c r="CC52">
        <f t="shared" si="47"/>
        <v>8733</v>
      </c>
      <c r="CD52">
        <f t="shared" si="47"/>
        <v>5269</v>
      </c>
      <c r="CE52">
        <f t="shared" si="47"/>
        <v>5332</v>
      </c>
      <c r="CF52">
        <f t="shared" si="47"/>
        <v>4364</v>
      </c>
      <c r="CG52">
        <f t="shared" si="47"/>
        <v>5269</v>
      </c>
      <c r="CH52">
        <f t="shared" si="47"/>
        <v>4638</v>
      </c>
      <c r="CI52">
        <f t="shared" si="47"/>
        <v>4662</v>
      </c>
      <c r="CJ52">
        <f t="shared" si="47"/>
        <v>5624</v>
      </c>
      <c r="CK52">
        <f t="shared" si="47"/>
        <v>5545</v>
      </c>
      <c r="CL52">
        <f t="shared" si="47"/>
        <v>5858</v>
      </c>
      <c r="CM52">
        <f t="shared" si="47"/>
        <v>4684</v>
      </c>
      <c r="CN52">
        <f t="shared" si="47"/>
        <v>4316</v>
      </c>
      <c r="CO52">
        <f t="shared" si="47"/>
        <v>4466</v>
      </c>
      <c r="CP52">
        <f t="shared" si="47"/>
        <v>4607</v>
      </c>
      <c r="CQ52">
        <f t="shared" si="47"/>
        <v>5393</v>
      </c>
      <c r="CR52">
        <f t="shared" si="47"/>
        <v>4929</v>
      </c>
      <c r="CS52">
        <f t="shared" si="47"/>
        <v>4468</v>
      </c>
      <c r="CT52">
        <f t="shared" si="47"/>
        <v>4311</v>
      </c>
      <c r="CU52">
        <f t="shared" ref="CU52:DD52" si="48">CU3-CT3</f>
        <v>4002</v>
      </c>
      <c r="CV52">
        <f t="shared" si="48"/>
        <v>4091</v>
      </c>
      <c r="CW52">
        <f t="shared" si="48"/>
        <v>6040</v>
      </c>
      <c r="CX52">
        <f t="shared" si="48"/>
        <v>6204</v>
      </c>
      <c r="CY52">
        <f t="shared" si="48"/>
        <v>4815</v>
      </c>
      <c r="CZ52">
        <f t="shared" si="48"/>
        <v>4342</v>
      </c>
      <c r="DA52">
        <f t="shared" si="48"/>
        <v>3990</v>
      </c>
      <c r="DB52">
        <f t="shared" si="48"/>
        <v>4411</v>
      </c>
      <c r="DC52">
        <f t="shared" si="48"/>
        <v>6116</v>
      </c>
      <c r="DD52">
        <f t="shared" si="48"/>
        <v>5618</v>
      </c>
      <c r="DE52">
        <f t="shared" ref="DE52:EN52" si="49">DE3-DD3</f>
        <v>4652</v>
      </c>
      <c r="DF52">
        <f t="shared" si="49"/>
        <v>3896</v>
      </c>
      <c r="DG52">
        <f t="shared" si="49"/>
        <v>3924</v>
      </c>
      <c r="DH52">
        <f t="shared" si="49"/>
        <v>3883</v>
      </c>
      <c r="DI52">
        <f t="shared" si="49"/>
        <v>3409</v>
      </c>
      <c r="DJ52">
        <f t="shared" si="49"/>
        <v>3244</v>
      </c>
      <c r="DK52">
        <f t="shared" si="49"/>
        <v>3455</v>
      </c>
      <c r="DL52">
        <f t="shared" si="49"/>
        <v>3564</v>
      </c>
      <c r="DM52">
        <f t="shared" si="49"/>
        <v>3457</v>
      </c>
      <c r="DN52">
        <f t="shared" si="49"/>
        <v>3534</v>
      </c>
      <c r="DO52">
        <f t="shared" si="49"/>
        <v>2714</v>
      </c>
      <c r="DP52">
        <f t="shared" si="49"/>
        <v>2429</v>
      </c>
      <c r="DQ52">
        <f t="shared" si="49"/>
        <v>-519</v>
      </c>
      <c r="DR52">
        <f t="shared" si="49"/>
        <v>2627</v>
      </c>
      <c r="DS52">
        <f t="shared" si="49"/>
        <v>3298</v>
      </c>
      <c r="DT52">
        <f t="shared" si="49"/>
        <v>2960</v>
      </c>
      <c r="DU52">
        <f t="shared" si="49"/>
        <v>2412</v>
      </c>
      <c r="DV52">
        <f t="shared" si="49"/>
        <v>1631</v>
      </c>
      <c r="DW52">
        <f t="shared" si="49"/>
        <v>4052</v>
      </c>
      <c r="DX52">
        <f t="shared" si="49"/>
        <v>2020</v>
      </c>
      <c r="DY52">
        <f t="shared" si="49"/>
        <v>1889</v>
      </c>
      <c r="DZ52">
        <f t="shared" si="49"/>
        <v>2099</v>
      </c>
      <c r="EA52">
        <f t="shared" si="49"/>
        <v>1612</v>
      </c>
      <c r="EB52">
        <f t="shared" si="49"/>
        <v>1937</v>
      </c>
      <c r="EC52">
        <f t="shared" si="49"/>
        <v>1580</v>
      </c>
      <c r="ED52">
        <f t="shared" si="49"/>
        <v>1656</v>
      </c>
      <c r="EE52">
        <f t="shared" si="49"/>
        <v>1878</v>
      </c>
      <c r="EF52">
        <f t="shared" si="49"/>
        <v>1809</v>
      </c>
      <c r="EG52">
        <f t="shared" si="49"/>
        <v>1655</v>
      </c>
      <c r="EH52">
        <f t="shared" si="49"/>
        <v>1560</v>
      </c>
      <c r="EI52">
        <f t="shared" si="49"/>
        <v>1327</v>
      </c>
      <c r="EJ52">
        <f t="shared" si="49"/>
        <v>1213</v>
      </c>
      <c r="EK52">
        <f t="shared" si="49"/>
        <v>1747</v>
      </c>
      <c r="EL52">
        <f t="shared" si="49"/>
        <v>1007</v>
      </c>
      <c r="EM52">
        <f t="shared" si="49"/>
        <v>1272</v>
      </c>
      <c r="EN52">
        <f t="shared" si="49"/>
        <v>1542</v>
      </c>
    </row>
    <row r="53" spans="1:144" x14ac:dyDescent="0.35">
      <c r="A53" t="s">
        <v>297</v>
      </c>
      <c r="C53">
        <f t="shared" ref="C53:AH53" si="50">C4-B4</f>
        <v>0</v>
      </c>
      <c r="D53">
        <f t="shared" si="50"/>
        <v>0</v>
      </c>
      <c r="E53">
        <f t="shared" si="50"/>
        <v>0</v>
      </c>
      <c r="F53">
        <f t="shared" si="50"/>
        <v>0</v>
      </c>
      <c r="G53">
        <f t="shared" si="50"/>
        <v>0</v>
      </c>
      <c r="H53">
        <f t="shared" si="50"/>
        <v>0</v>
      </c>
      <c r="I53">
        <f t="shared" si="50"/>
        <v>0</v>
      </c>
      <c r="J53">
        <f t="shared" si="50"/>
        <v>0</v>
      </c>
      <c r="K53">
        <f t="shared" si="50"/>
        <v>2</v>
      </c>
      <c r="L53">
        <f t="shared" si="50"/>
        <v>0</v>
      </c>
      <c r="M53">
        <f t="shared" si="50"/>
        <v>0</v>
      </c>
      <c r="N53">
        <f t="shared" si="50"/>
        <v>0</v>
      </c>
      <c r="O53">
        <f t="shared" si="50"/>
        <v>0</v>
      </c>
      <c r="P53">
        <f t="shared" si="50"/>
        <v>0</v>
      </c>
      <c r="Q53">
        <f t="shared" si="50"/>
        <v>0</v>
      </c>
      <c r="R53">
        <f t="shared" si="50"/>
        <v>1</v>
      </c>
      <c r="S53">
        <f t="shared" si="50"/>
        <v>0</v>
      </c>
      <c r="T53">
        <f t="shared" si="50"/>
        <v>0</v>
      </c>
      <c r="U53">
        <f t="shared" si="50"/>
        <v>0</v>
      </c>
      <c r="V53">
        <f t="shared" si="50"/>
        <v>0</v>
      </c>
      <c r="W53">
        <f t="shared" si="50"/>
        <v>0</v>
      </c>
      <c r="X53">
        <f t="shared" si="50"/>
        <v>0</v>
      </c>
      <c r="Y53">
        <f t="shared" si="50"/>
        <v>0</v>
      </c>
      <c r="Z53">
        <f t="shared" si="50"/>
        <v>0</v>
      </c>
      <c r="AA53">
        <f t="shared" si="50"/>
        <v>0</v>
      </c>
      <c r="AB53">
        <f t="shared" si="50"/>
        <v>0</v>
      </c>
      <c r="AC53">
        <f t="shared" si="50"/>
        <v>0</v>
      </c>
      <c r="AD53">
        <f t="shared" si="50"/>
        <v>0</v>
      </c>
      <c r="AE53">
        <f t="shared" si="50"/>
        <v>0</v>
      </c>
      <c r="AF53">
        <f t="shared" si="50"/>
        <v>17</v>
      </c>
      <c r="AG53">
        <f t="shared" si="50"/>
        <v>42</v>
      </c>
      <c r="AH53">
        <f t="shared" si="50"/>
        <v>93</v>
      </c>
      <c r="AI53">
        <f t="shared" ref="AI53:BN53" si="51">AI4-AH4</f>
        <v>74</v>
      </c>
      <c r="AJ53">
        <f t="shared" si="51"/>
        <v>93</v>
      </c>
      <c r="AK53">
        <f t="shared" si="51"/>
        <v>131</v>
      </c>
      <c r="AL53">
        <f t="shared" si="51"/>
        <v>202</v>
      </c>
      <c r="AM53">
        <f t="shared" si="51"/>
        <v>233</v>
      </c>
      <c r="AN53">
        <f t="shared" si="51"/>
        <v>240</v>
      </c>
      <c r="AO53">
        <f t="shared" si="51"/>
        <v>566</v>
      </c>
      <c r="AP53">
        <f t="shared" si="51"/>
        <v>342</v>
      </c>
      <c r="AQ53">
        <f t="shared" si="51"/>
        <v>466</v>
      </c>
      <c r="AR53">
        <f t="shared" si="51"/>
        <v>587</v>
      </c>
      <c r="AS53">
        <f t="shared" si="51"/>
        <v>769</v>
      </c>
      <c r="AT53">
        <f t="shared" si="51"/>
        <v>778</v>
      </c>
      <c r="AU53">
        <f t="shared" si="51"/>
        <v>1247</v>
      </c>
      <c r="AV53">
        <f t="shared" si="51"/>
        <v>1492</v>
      </c>
      <c r="AW53">
        <f t="shared" si="51"/>
        <v>1797</v>
      </c>
      <c r="AX53">
        <f t="shared" si="51"/>
        <v>977</v>
      </c>
      <c r="AY53">
        <f t="shared" si="51"/>
        <v>2313</v>
      </c>
      <c r="AZ53">
        <f t="shared" si="51"/>
        <v>2651</v>
      </c>
      <c r="BA53">
        <f t="shared" si="51"/>
        <v>2547</v>
      </c>
      <c r="BB53">
        <f t="shared" si="51"/>
        <v>3497</v>
      </c>
      <c r="BC53">
        <f t="shared" si="51"/>
        <v>3590</v>
      </c>
      <c r="BD53">
        <f t="shared" si="51"/>
        <v>3233</v>
      </c>
      <c r="BE53">
        <f t="shared" si="51"/>
        <v>3526</v>
      </c>
      <c r="BF53">
        <f t="shared" si="51"/>
        <v>4207</v>
      </c>
      <c r="BG53">
        <f t="shared" si="51"/>
        <v>5322</v>
      </c>
      <c r="BH53">
        <f t="shared" si="51"/>
        <v>5986</v>
      </c>
      <c r="BI53">
        <f t="shared" si="51"/>
        <v>6557</v>
      </c>
      <c r="BJ53">
        <f t="shared" si="51"/>
        <v>5560</v>
      </c>
      <c r="BK53">
        <f t="shared" si="51"/>
        <v>4789</v>
      </c>
      <c r="BL53">
        <f t="shared" si="51"/>
        <v>5249</v>
      </c>
      <c r="BM53">
        <f t="shared" si="51"/>
        <v>5210</v>
      </c>
      <c r="BN53">
        <f t="shared" si="51"/>
        <v>6203</v>
      </c>
      <c r="BO53">
        <f t="shared" ref="BO53:CT53" si="52">BO4-BN4</f>
        <v>5909</v>
      </c>
      <c r="BP53">
        <f t="shared" si="52"/>
        <v>5974</v>
      </c>
      <c r="BQ53">
        <f t="shared" si="52"/>
        <v>5217</v>
      </c>
      <c r="BR53">
        <f t="shared" si="52"/>
        <v>4050</v>
      </c>
      <c r="BS53">
        <f t="shared" si="52"/>
        <v>4053</v>
      </c>
      <c r="BT53">
        <f t="shared" si="52"/>
        <v>4782</v>
      </c>
      <c r="BU53">
        <f t="shared" si="52"/>
        <v>4668</v>
      </c>
      <c r="BV53">
        <f t="shared" si="52"/>
        <v>4585</v>
      </c>
      <c r="BW53">
        <f t="shared" si="52"/>
        <v>4805</v>
      </c>
      <c r="BX53">
        <f t="shared" si="52"/>
        <v>4316</v>
      </c>
      <c r="BY53">
        <f t="shared" si="52"/>
        <v>3599</v>
      </c>
      <c r="BZ53">
        <f t="shared" si="52"/>
        <v>3039</v>
      </c>
      <c r="CA53">
        <f t="shared" si="52"/>
        <v>3836</v>
      </c>
      <c r="CB53">
        <f t="shared" si="52"/>
        <v>4204</v>
      </c>
      <c r="CC53">
        <f t="shared" si="52"/>
        <v>3951</v>
      </c>
      <c r="CD53">
        <f t="shared" si="52"/>
        <v>4694</v>
      </c>
      <c r="CE53">
        <f t="shared" si="52"/>
        <v>4092</v>
      </c>
      <c r="CF53">
        <f t="shared" si="52"/>
        <v>3153</v>
      </c>
      <c r="CG53">
        <f t="shared" si="52"/>
        <v>2972</v>
      </c>
      <c r="CH53">
        <f t="shared" si="52"/>
        <v>2667</v>
      </c>
      <c r="CI53">
        <f t="shared" si="52"/>
        <v>3786</v>
      </c>
      <c r="CJ53">
        <f t="shared" si="52"/>
        <v>3493</v>
      </c>
      <c r="CK53">
        <f t="shared" si="52"/>
        <v>3491</v>
      </c>
      <c r="CL53">
        <f t="shared" si="52"/>
        <v>3047</v>
      </c>
      <c r="CM53">
        <f t="shared" si="52"/>
        <v>2256</v>
      </c>
      <c r="CN53">
        <f t="shared" si="52"/>
        <v>2729</v>
      </c>
      <c r="CO53">
        <f t="shared" si="52"/>
        <v>3370</v>
      </c>
      <c r="CP53">
        <f t="shared" si="52"/>
        <v>2646</v>
      </c>
      <c r="CQ53">
        <f t="shared" si="52"/>
        <v>3021</v>
      </c>
      <c r="CR53">
        <f t="shared" si="52"/>
        <v>2357</v>
      </c>
      <c r="CS53">
        <f t="shared" si="52"/>
        <v>2324</v>
      </c>
      <c r="CT53">
        <f t="shared" si="52"/>
        <v>1739</v>
      </c>
      <c r="CU53">
        <f t="shared" ref="CU53:DD53" si="53">CU4-CT4</f>
        <v>2091</v>
      </c>
      <c r="CV53">
        <f t="shared" si="53"/>
        <v>2086</v>
      </c>
      <c r="CW53">
        <f t="shared" si="53"/>
        <v>1872</v>
      </c>
      <c r="CX53">
        <f t="shared" si="53"/>
        <v>1965</v>
      </c>
      <c r="CY53">
        <f t="shared" si="53"/>
        <v>1900</v>
      </c>
      <c r="CZ53">
        <f t="shared" si="53"/>
        <v>1389</v>
      </c>
      <c r="DA53">
        <f t="shared" si="53"/>
        <v>1221</v>
      </c>
      <c r="DB53">
        <f t="shared" si="53"/>
        <v>1075</v>
      </c>
      <c r="DC53">
        <f t="shared" si="53"/>
        <v>1444</v>
      </c>
      <c r="DD53">
        <f t="shared" si="53"/>
        <v>1401</v>
      </c>
      <c r="DE53">
        <f t="shared" ref="DE53:EN53" si="54">DE4-DD4</f>
        <v>1327</v>
      </c>
      <c r="DF53">
        <f t="shared" si="54"/>
        <v>1083</v>
      </c>
      <c r="DG53">
        <f t="shared" si="54"/>
        <v>802</v>
      </c>
      <c r="DH53">
        <f t="shared" si="54"/>
        <v>744</v>
      </c>
      <c r="DI53">
        <f t="shared" si="54"/>
        <v>1402</v>
      </c>
      <c r="DJ53">
        <f t="shared" si="54"/>
        <v>888</v>
      </c>
      <c r="DK53">
        <f t="shared" si="54"/>
        <v>992</v>
      </c>
      <c r="DL53">
        <f t="shared" si="54"/>
        <v>789</v>
      </c>
      <c r="DM53">
        <f t="shared" si="54"/>
        <v>875</v>
      </c>
      <c r="DN53">
        <f t="shared" si="54"/>
        <v>675</v>
      </c>
      <c r="DO53">
        <f t="shared" si="54"/>
        <v>451</v>
      </c>
      <c r="DP53">
        <f t="shared" si="54"/>
        <v>813</v>
      </c>
      <c r="DQ53">
        <f t="shared" si="54"/>
        <v>665</v>
      </c>
      <c r="DR53">
        <f t="shared" si="54"/>
        <v>642</v>
      </c>
      <c r="DS53">
        <f t="shared" si="54"/>
        <v>652</v>
      </c>
      <c r="DT53">
        <f t="shared" si="54"/>
        <v>669</v>
      </c>
      <c r="DU53">
        <f t="shared" si="54"/>
        <v>531</v>
      </c>
      <c r="DV53">
        <f t="shared" si="54"/>
        <v>300</v>
      </c>
      <c r="DW53">
        <f t="shared" si="54"/>
        <v>397</v>
      </c>
      <c r="DX53">
        <f t="shared" si="54"/>
        <v>584</v>
      </c>
      <c r="DY53">
        <f t="shared" si="54"/>
        <v>593</v>
      </c>
      <c r="DZ53">
        <f t="shared" si="54"/>
        <v>516</v>
      </c>
      <c r="EA53">
        <f t="shared" si="54"/>
        <v>416</v>
      </c>
      <c r="EB53">
        <f t="shared" si="54"/>
        <v>333</v>
      </c>
      <c r="EC53">
        <f t="shared" si="54"/>
        <v>200</v>
      </c>
      <c r="ED53">
        <f t="shared" si="54"/>
        <v>318</v>
      </c>
      <c r="EE53">
        <f t="shared" si="54"/>
        <v>321</v>
      </c>
      <c r="EF53">
        <f t="shared" si="54"/>
        <v>177</v>
      </c>
      <c r="EG53">
        <f t="shared" si="54"/>
        <v>518</v>
      </c>
      <c r="EH53">
        <f t="shared" si="54"/>
        <v>270</v>
      </c>
      <c r="EI53">
        <f t="shared" si="54"/>
        <v>197</v>
      </c>
      <c r="EJ53">
        <f t="shared" si="54"/>
        <v>280</v>
      </c>
      <c r="EK53">
        <f t="shared" si="54"/>
        <v>283</v>
      </c>
      <c r="EL53">
        <f t="shared" si="54"/>
        <v>202</v>
      </c>
      <c r="EM53">
        <f t="shared" si="54"/>
        <v>379</v>
      </c>
      <c r="EN53">
        <f t="shared" si="54"/>
        <v>163</v>
      </c>
    </row>
    <row r="54" spans="1:144" x14ac:dyDescent="0.35">
      <c r="A54" t="s">
        <v>298</v>
      </c>
      <c r="C54">
        <f t="shared" ref="C54:AH54" si="55">C5-B5</f>
        <v>0</v>
      </c>
      <c r="D54">
        <f t="shared" si="55"/>
        <v>0</v>
      </c>
      <c r="E54">
        <f t="shared" si="55"/>
        <v>0</v>
      </c>
      <c r="F54">
        <f t="shared" si="55"/>
        <v>0</v>
      </c>
      <c r="G54">
        <f t="shared" si="55"/>
        <v>0</v>
      </c>
      <c r="H54">
        <f t="shared" si="55"/>
        <v>0</v>
      </c>
      <c r="I54">
        <f t="shared" si="55"/>
        <v>0</v>
      </c>
      <c r="J54">
        <f t="shared" si="55"/>
        <v>0</v>
      </c>
      <c r="K54">
        <f t="shared" si="55"/>
        <v>0</v>
      </c>
      <c r="L54">
        <f t="shared" si="55"/>
        <v>0</v>
      </c>
      <c r="M54">
        <f t="shared" si="55"/>
        <v>0</v>
      </c>
      <c r="N54">
        <f t="shared" si="55"/>
        <v>0</v>
      </c>
      <c r="O54">
        <f t="shared" si="55"/>
        <v>0</v>
      </c>
      <c r="P54">
        <f t="shared" si="55"/>
        <v>0</v>
      </c>
      <c r="Q54">
        <f t="shared" si="55"/>
        <v>0</v>
      </c>
      <c r="R54">
        <f t="shared" si="55"/>
        <v>0</v>
      </c>
      <c r="S54">
        <f t="shared" si="55"/>
        <v>0</v>
      </c>
      <c r="T54">
        <f t="shared" si="55"/>
        <v>0</v>
      </c>
      <c r="U54">
        <f t="shared" si="55"/>
        <v>0</v>
      </c>
      <c r="V54">
        <f t="shared" si="55"/>
        <v>0</v>
      </c>
      <c r="W54">
        <f t="shared" si="55"/>
        <v>0</v>
      </c>
      <c r="X54">
        <f t="shared" si="55"/>
        <v>0</v>
      </c>
      <c r="Y54">
        <f t="shared" si="55"/>
        <v>0</v>
      </c>
      <c r="Z54">
        <f t="shared" si="55"/>
        <v>0</v>
      </c>
      <c r="AA54">
        <f t="shared" si="55"/>
        <v>0</v>
      </c>
      <c r="AB54">
        <f t="shared" si="55"/>
        <v>0</v>
      </c>
      <c r="AC54">
        <f t="shared" si="55"/>
        <v>0</v>
      </c>
      <c r="AD54">
        <f t="shared" si="55"/>
        <v>0</v>
      </c>
      <c r="AE54">
        <f t="shared" si="55"/>
        <v>0</v>
      </c>
      <c r="AF54">
        <f t="shared" si="55"/>
        <v>0</v>
      </c>
      <c r="AG54">
        <f t="shared" si="55"/>
        <v>0</v>
      </c>
      <c r="AH54">
        <f t="shared" si="55"/>
        <v>0</v>
      </c>
      <c r="AI54">
        <f t="shared" ref="AI54:BN54" si="56">AI5-AH5</f>
        <v>0</v>
      </c>
      <c r="AJ54">
        <f t="shared" si="56"/>
        <v>0</v>
      </c>
      <c r="AK54">
        <f t="shared" si="56"/>
        <v>0</v>
      </c>
      <c r="AL54">
        <f t="shared" si="56"/>
        <v>0</v>
      </c>
      <c r="AM54">
        <f t="shared" si="56"/>
        <v>0</v>
      </c>
      <c r="AN54">
        <f t="shared" si="56"/>
        <v>0</v>
      </c>
      <c r="AO54">
        <f t="shared" si="56"/>
        <v>0</v>
      </c>
      <c r="AP54">
        <f t="shared" si="56"/>
        <v>0</v>
      </c>
      <c r="AQ54">
        <f t="shared" si="56"/>
        <v>0</v>
      </c>
      <c r="AR54">
        <f t="shared" si="56"/>
        <v>0</v>
      </c>
      <c r="AS54">
        <f t="shared" si="56"/>
        <v>1</v>
      </c>
      <c r="AT54">
        <f t="shared" si="56"/>
        <v>0</v>
      </c>
      <c r="AU54">
        <f t="shared" si="56"/>
        <v>0</v>
      </c>
      <c r="AV54">
        <f t="shared" si="56"/>
        <v>2</v>
      </c>
      <c r="AW54">
        <f t="shared" si="56"/>
        <v>0</v>
      </c>
      <c r="AX54">
        <f t="shared" si="56"/>
        <v>4</v>
      </c>
      <c r="AY54">
        <f t="shared" si="56"/>
        <v>6</v>
      </c>
      <c r="AZ54">
        <f t="shared" si="56"/>
        <v>4</v>
      </c>
      <c r="BA54">
        <f t="shared" si="56"/>
        <v>7</v>
      </c>
      <c r="BB54">
        <f t="shared" si="56"/>
        <v>14</v>
      </c>
      <c r="BC54">
        <f t="shared" si="56"/>
        <v>13</v>
      </c>
      <c r="BD54">
        <f t="shared" si="56"/>
        <v>11</v>
      </c>
      <c r="BE54">
        <f t="shared" si="56"/>
        <v>0</v>
      </c>
      <c r="BF54">
        <f t="shared" si="56"/>
        <v>54</v>
      </c>
      <c r="BG54">
        <f t="shared" si="56"/>
        <v>34</v>
      </c>
      <c r="BH54">
        <f t="shared" si="56"/>
        <v>52</v>
      </c>
      <c r="BI54">
        <f t="shared" si="56"/>
        <v>38</v>
      </c>
      <c r="BJ54">
        <f t="shared" si="56"/>
        <v>34</v>
      </c>
      <c r="BK54">
        <f t="shared" si="56"/>
        <v>128</v>
      </c>
      <c r="BL54">
        <f t="shared" si="56"/>
        <v>152</v>
      </c>
      <c r="BM54">
        <f t="shared" si="56"/>
        <v>155</v>
      </c>
      <c r="BN54">
        <f t="shared" si="56"/>
        <v>218</v>
      </c>
      <c r="BO54">
        <f t="shared" ref="BO54:EN54" si="57">BO5-BN5</f>
        <v>243</v>
      </c>
      <c r="BP54">
        <f t="shared" si="57"/>
        <v>17</v>
      </c>
      <c r="BQ54">
        <f t="shared" si="57"/>
        <v>93</v>
      </c>
      <c r="BR54">
        <f t="shared" si="57"/>
        <v>46</v>
      </c>
      <c r="BS54">
        <f t="shared" si="57"/>
        <v>27</v>
      </c>
      <c r="BT54">
        <f t="shared" si="57"/>
        <v>27</v>
      </c>
      <c r="BU54">
        <f t="shared" si="57"/>
        <v>82</v>
      </c>
      <c r="BV54">
        <f t="shared" si="57"/>
        <v>43</v>
      </c>
      <c r="BW54">
        <f t="shared" si="57"/>
        <v>80</v>
      </c>
      <c r="BX54">
        <f t="shared" si="57"/>
        <v>70</v>
      </c>
      <c r="BY54">
        <f t="shared" si="57"/>
        <v>31</v>
      </c>
      <c r="BZ54">
        <f t="shared" si="57"/>
        <v>63</v>
      </c>
      <c r="CA54">
        <f t="shared" si="57"/>
        <v>96</v>
      </c>
      <c r="CB54">
        <f t="shared" si="57"/>
        <v>89</v>
      </c>
      <c r="CC54">
        <f t="shared" si="57"/>
        <v>69</v>
      </c>
      <c r="CD54">
        <f t="shared" si="57"/>
        <v>25</v>
      </c>
      <c r="CE54">
        <f t="shared" si="57"/>
        <v>145</v>
      </c>
      <c r="CF54">
        <f t="shared" si="57"/>
        <v>99</v>
      </c>
      <c r="CG54">
        <f t="shared" si="57"/>
        <v>143</v>
      </c>
      <c r="CH54">
        <f t="shared" si="57"/>
        <v>91</v>
      </c>
      <c r="CI54">
        <f t="shared" si="57"/>
        <v>99</v>
      </c>
      <c r="CJ54">
        <f t="shared" si="57"/>
        <v>178</v>
      </c>
      <c r="CK54">
        <f t="shared" si="57"/>
        <v>251</v>
      </c>
      <c r="CL54">
        <f t="shared" si="57"/>
        <v>124</v>
      </c>
      <c r="CM54">
        <f t="shared" si="57"/>
        <v>142</v>
      </c>
      <c r="CN54">
        <f t="shared" si="57"/>
        <v>165</v>
      </c>
      <c r="CO54">
        <f t="shared" si="57"/>
        <v>170</v>
      </c>
      <c r="CP54">
        <f t="shared" si="57"/>
        <v>318</v>
      </c>
      <c r="CQ54">
        <f t="shared" si="57"/>
        <v>267</v>
      </c>
      <c r="CR54">
        <f t="shared" si="57"/>
        <v>141</v>
      </c>
      <c r="CS54">
        <f t="shared" si="57"/>
        <v>185</v>
      </c>
      <c r="CT54">
        <f t="shared" si="57"/>
        <v>247</v>
      </c>
      <c r="CU54">
        <f t="shared" si="57"/>
        <v>203</v>
      </c>
      <c r="CV54">
        <f t="shared" si="57"/>
        <v>354</v>
      </c>
      <c r="CW54">
        <f t="shared" si="57"/>
        <v>297</v>
      </c>
      <c r="CX54">
        <f t="shared" si="57"/>
        <v>304</v>
      </c>
      <c r="CY54">
        <f t="shared" si="57"/>
        <v>385</v>
      </c>
      <c r="CZ54">
        <f t="shared" si="57"/>
        <v>447</v>
      </c>
      <c r="DA54">
        <f t="shared" si="57"/>
        <v>437</v>
      </c>
      <c r="DB54">
        <f t="shared" si="57"/>
        <v>352</v>
      </c>
      <c r="DC54">
        <f t="shared" si="57"/>
        <v>236</v>
      </c>
      <c r="DD54">
        <f t="shared" si="57"/>
        <v>424</v>
      </c>
      <c r="DE54">
        <f t="shared" si="57"/>
        <v>663</v>
      </c>
      <c r="DF54">
        <f t="shared" si="57"/>
        <v>525</v>
      </c>
      <c r="DG54">
        <f t="shared" si="57"/>
        <v>595</v>
      </c>
      <c r="DH54">
        <f t="shared" si="57"/>
        <v>637</v>
      </c>
      <c r="DI54">
        <f t="shared" si="57"/>
        <v>698</v>
      </c>
      <c r="DJ54">
        <f t="shared" si="57"/>
        <v>724</v>
      </c>
      <c r="DK54">
        <f t="shared" si="57"/>
        <v>665</v>
      </c>
      <c r="DL54">
        <f t="shared" si="57"/>
        <v>785</v>
      </c>
      <c r="DM54">
        <f t="shared" si="57"/>
        <v>831</v>
      </c>
      <c r="DN54">
        <f t="shared" si="57"/>
        <v>1160</v>
      </c>
      <c r="DO54">
        <f t="shared" si="57"/>
        <v>918</v>
      </c>
      <c r="DP54">
        <f t="shared" si="57"/>
        <v>767</v>
      </c>
      <c r="DQ54">
        <f t="shared" si="57"/>
        <v>803</v>
      </c>
      <c r="DR54">
        <f t="shared" si="57"/>
        <v>1134</v>
      </c>
      <c r="DS54">
        <f t="shared" si="57"/>
        <v>988</v>
      </c>
      <c r="DT54">
        <f t="shared" si="57"/>
        <v>1218</v>
      </c>
      <c r="DU54">
        <f t="shared" si="57"/>
        <v>1240</v>
      </c>
      <c r="DV54">
        <f t="shared" si="57"/>
        <v>1032</v>
      </c>
      <c r="DW54">
        <f t="shared" si="57"/>
        <v>649</v>
      </c>
      <c r="DX54">
        <f t="shared" si="57"/>
        <v>1673</v>
      </c>
      <c r="DY54">
        <f t="shared" si="57"/>
        <v>1466</v>
      </c>
      <c r="DZ54">
        <f t="shared" si="57"/>
        <v>1837</v>
      </c>
      <c r="EA54">
        <f t="shared" si="57"/>
        <v>1727</v>
      </c>
      <c r="EB54">
        <f t="shared" si="57"/>
        <v>1716</v>
      </c>
      <c r="EC54">
        <f t="shared" si="57"/>
        <v>1674</v>
      </c>
      <c r="ED54">
        <f t="shared" si="57"/>
        <v>1455</v>
      </c>
      <c r="EE54">
        <f t="shared" si="57"/>
        <v>1713</v>
      </c>
      <c r="EF54">
        <f t="shared" si="57"/>
        <v>3267</v>
      </c>
      <c r="EG54">
        <f t="shared" si="57"/>
        <v>2642</v>
      </c>
      <c r="EH54">
        <f t="shared" si="57"/>
        <v>2539</v>
      </c>
      <c r="EI54">
        <f t="shared" si="57"/>
        <v>2312</v>
      </c>
      <c r="EJ54">
        <f t="shared" si="57"/>
        <v>2594</v>
      </c>
      <c r="EK54">
        <f t="shared" si="57"/>
        <v>2112</v>
      </c>
      <c r="EL54">
        <f t="shared" si="57"/>
        <v>2430</v>
      </c>
      <c r="EM54">
        <f t="shared" si="57"/>
        <v>3147</v>
      </c>
      <c r="EN54">
        <f t="shared" si="57"/>
        <v>3359</v>
      </c>
    </row>
    <row r="55" spans="1:144" x14ac:dyDescent="0.35">
      <c r="A55" t="s">
        <v>299</v>
      </c>
      <c r="C55">
        <f t="shared" ref="C55:AH55" si="58">C6-B6</f>
        <v>0</v>
      </c>
      <c r="D55">
        <f t="shared" si="58"/>
        <v>0</v>
      </c>
      <c r="E55">
        <f t="shared" si="58"/>
        <v>0</v>
      </c>
      <c r="F55">
        <f t="shared" si="58"/>
        <v>0</v>
      </c>
      <c r="G55">
        <f t="shared" si="58"/>
        <v>0</v>
      </c>
      <c r="H55">
        <f t="shared" si="58"/>
        <v>0</v>
      </c>
      <c r="I55">
        <f t="shared" si="58"/>
        <v>0</v>
      </c>
      <c r="J55">
        <f t="shared" si="58"/>
        <v>0</v>
      </c>
      <c r="K55">
        <f t="shared" si="58"/>
        <v>0</v>
      </c>
      <c r="L55">
        <f t="shared" si="58"/>
        <v>1</v>
      </c>
      <c r="M55">
        <f t="shared" si="58"/>
        <v>0</v>
      </c>
      <c r="N55">
        <f t="shared" si="58"/>
        <v>0</v>
      </c>
      <c r="O55">
        <f t="shared" si="58"/>
        <v>0</v>
      </c>
      <c r="P55">
        <f t="shared" si="58"/>
        <v>0</v>
      </c>
      <c r="Q55">
        <f t="shared" si="58"/>
        <v>0</v>
      </c>
      <c r="R55">
        <f t="shared" si="58"/>
        <v>0</v>
      </c>
      <c r="S55">
        <f t="shared" si="58"/>
        <v>0</v>
      </c>
      <c r="T55">
        <f t="shared" si="58"/>
        <v>1</v>
      </c>
      <c r="U55">
        <f t="shared" si="58"/>
        <v>0</v>
      </c>
      <c r="V55">
        <f t="shared" si="58"/>
        <v>0</v>
      </c>
      <c r="W55">
        <f t="shared" si="58"/>
        <v>0</v>
      </c>
      <c r="X55">
        <f t="shared" si="58"/>
        <v>0</v>
      </c>
      <c r="Y55">
        <f t="shared" si="58"/>
        <v>0</v>
      </c>
      <c r="Z55">
        <f t="shared" si="58"/>
        <v>0</v>
      </c>
      <c r="AA55">
        <f t="shared" si="58"/>
        <v>0</v>
      </c>
      <c r="AB55">
        <f t="shared" si="58"/>
        <v>0</v>
      </c>
      <c r="AC55">
        <f t="shared" si="58"/>
        <v>0</v>
      </c>
      <c r="AD55">
        <f t="shared" si="58"/>
        <v>0</v>
      </c>
      <c r="AE55">
        <f t="shared" si="58"/>
        <v>0</v>
      </c>
      <c r="AF55">
        <f t="shared" si="58"/>
        <v>0</v>
      </c>
      <c r="AG55">
        <f t="shared" si="58"/>
        <v>0</v>
      </c>
      <c r="AH55">
        <f t="shared" si="58"/>
        <v>0</v>
      </c>
      <c r="AI55">
        <f t="shared" ref="AI55:BN55" si="59">AI6-AH6</f>
        <v>0</v>
      </c>
      <c r="AJ55">
        <f t="shared" si="59"/>
        <v>4</v>
      </c>
      <c r="AK55">
        <f t="shared" si="59"/>
        <v>7</v>
      </c>
      <c r="AL55">
        <f t="shared" si="59"/>
        <v>2</v>
      </c>
      <c r="AM55">
        <f t="shared" si="59"/>
        <v>17</v>
      </c>
      <c r="AN55">
        <f t="shared" si="59"/>
        <v>13</v>
      </c>
      <c r="AO55">
        <f t="shared" si="59"/>
        <v>39</v>
      </c>
      <c r="AP55">
        <f t="shared" si="59"/>
        <v>36</v>
      </c>
      <c r="AQ55">
        <f t="shared" si="59"/>
        <v>45</v>
      </c>
      <c r="AR55">
        <f t="shared" si="59"/>
        <v>57</v>
      </c>
      <c r="AS55">
        <f t="shared" si="59"/>
        <v>37</v>
      </c>
      <c r="AT55">
        <f t="shared" si="59"/>
        <v>141</v>
      </c>
      <c r="AU55">
        <f t="shared" si="59"/>
        <v>100</v>
      </c>
      <c r="AV55">
        <f t="shared" si="59"/>
        <v>173</v>
      </c>
      <c r="AW55">
        <f t="shared" si="59"/>
        <v>400</v>
      </c>
      <c r="AX55">
        <f t="shared" si="59"/>
        <v>622</v>
      </c>
      <c r="AY55">
        <f t="shared" si="59"/>
        <v>582</v>
      </c>
      <c r="AZ55">
        <f t="shared" si="59"/>
        <v>0</v>
      </c>
      <c r="BA55">
        <f t="shared" si="59"/>
        <v>2955</v>
      </c>
      <c r="BB55">
        <f t="shared" si="59"/>
        <v>1159</v>
      </c>
      <c r="BC55">
        <f t="shared" si="59"/>
        <v>1407</v>
      </c>
      <c r="BD55">
        <f t="shared" si="59"/>
        <v>2144</v>
      </c>
      <c r="BE55">
        <f t="shared" si="59"/>
        <v>1806</v>
      </c>
      <c r="BF55">
        <f t="shared" si="59"/>
        <v>2162</v>
      </c>
      <c r="BG55">
        <f t="shared" si="59"/>
        <v>4053</v>
      </c>
      <c r="BH55">
        <f t="shared" si="59"/>
        <v>2447</v>
      </c>
      <c r="BI55">
        <f t="shared" si="59"/>
        <v>4964</v>
      </c>
      <c r="BJ55">
        <f t="shared" si="59"/>
        <v>3394</v>
      </c>
      <c r="BK55">
        <f t="shared" si="59"/>
        <v>6368</v>
      </c>
      <c r="BL55">
        <f t="shared" si="59"/>
        <v>4749</v>
      </c>
      <c r="BM55">
        <f t="shared" si="59"/>
        <v>9630</v>
      </c>
      <c r="BN55">
        <f t="shared" si="59"/>
        <v>8271</v>
      </c>
      <c r="BO55">
        <f t="shared" ref="BO55:DD55" si="60">BO6-BN6</f>
        <v>7933</v>
      </c>
      <c r="BP55">
        <f t="shared" si="60"/>
        <v>7516</v>
      </c>
      <c r="BQ55">
        <f t="shared" si="60"/>
        <v>6875</v>
      </c>
      <c r="BR55">
        <f t="shared" si="60"/>
        <v>7846</v>
      </c>
      <c r="BS55">
        <f t="shared" si="60"/>
        <v>7967</v>
      </c>
      <c r="BT55">
        <f t="shared" si="60"/>
        <v>8195</v>
      </c>
      <c r="BU55">
        <f t="shared" si="60"/>
        <v>7947</v>
      </c>
      <c r="BV55">
        <f t="shared" si="60"/>
        <v>7134</v>
      </c>
      <c r="BW55">
        <f t="shared" si="60"/>
        <v>6969</v>
      </c>
      <c r="BX55">
        <f t="shared" si="60"/>
        <v>5478</v>
      </c>
      <c r="BY55">
        <f t="shared" si="60"/>
        <v>5029</v>
      </c>
      <c r="BZ55">
        <f t="shared" si="60"/>
        <v>5267</v>
      </c>
      <c r="CA55">
        <f t="shared" si="60"/>
        <v>6278</v>
      </c>
      <c r="CB55">
        <f t="shared" si="60"/>
        <v>5002</v>
      </c>
      <c r="CC55">
        <f t="shared" si="60"/>
        <v>5051</v>
      </c>
      <c r="CD55">
        <f t="shared" si="60"/>
        <v>4754</v>
      </c>
      <c r="CE55">
        <f t="shared" si="60"/>
        <v>3804</v>
      </c>
      <c r="CF55">
        <f t="shared" si="60"/>
        <v>3268</v>
      </c>
      <c r="CG55">
        <f t="shared" si="60"/>
        <v>2442</v>
      </c>
      <c r="CH55">
        <f t="shared" si="60"/>
        <v>5103</v>
      </c>
      <c r="CI55">
        <f t="shared" si="60"/>
        <v>7304</v>
      </c>
      <c r="CJ55">
        <f t="shared" si="60"/>
        <v>5891</v>
      </c>
      <c r="CK55">
        <f t="shared" si="60"/>
        <v>887</v>
      </c>
      <c r="CL55">
        <f t="shared" si="60"/>
        <v>6948</v>
      </c>
      <c r="CM55">
        <f t="shared" si="60"/>
        <v>1536</v>
      </c>
      <c r="CN55">
        <f t="shared" si="60"/>
        <v>3968</v>
      </c>
      <c r="CO55">
        <f t="shared" si="60"/>
        <v>4211</v>
      </c>
      <c r="CP55">
        <f t="shared" si="60"/>
        <v>4635</v>
      </c>
      <c r="CQ55">
        <f t="shared" si="60"/>
        <v>-10034</v>
      </c>
      <c r="CR55">
        <f t="shared" si="60"/>
        <v>2915</v>
      </c>
      <c r="CS55">
        <f t="shared" si="60"/>
        <v>1729</v>
      </c>
      <c r="CT55">
        <f t="shared" si="60"/>
        <v>1831</v>
      </c>
      <c r="CU55">
        <f t="shared" si="60"/>
        <v>1308</v>
      </c>
      <c r="CV55">
        <f t="shared" si="60"/>
        <v>2144</v>
      </c>
      <c r="CW55">
        <f t="shared" si="60"/>
        <v>518</v>
      </c>
      <c r="CX55">
        <f t="shared" si="60"/>
        <v>1781</v>
      </c>
      <c r="CY55">
        <f t="shared" si="60"/>
        <v>1366</v>
      </c>
      <c r="CZ55">
        <f t="shared" si="60"/>
        <v>884</v>
      </c>
      <c r="DA55">
        <f t="shared" si="60"/>
        <v>545</v>
      </c>
      <c r="DB55">
        <f t="shared" si="60"/>
        <v>1318</v>
      </c>
      <c r="DC55">
        <f t="shared" si="60"/>
        <v>996</v>
      </c>
      <c r="DD55">
        <f t="shared" si="60"/>
        <v>1122</v>
      </c>
      <c r="DE55">
        <f t="shared" ref="DE55:EN55" si="61">DE6-DD6</f>
        <v>1410</v>
      </c>
      <c r="DF55">
        <f t="shared" si="61"/>
        <v>721</v>
      </c>
      <c r="DG55">
        <f t="shared" si="61"/>
        <v>772</v>
      </c>
      <c r="DH55">
        <f t="shared" si="61"/>
        <v>3086</v>
      </c>
      <c r="DI55">
        <f t="shared" si="61"/>
        <v>594</v>
      </c>
      <c r="DJ55">
        <f t="shared" si="61"/>
        <v>661</v>
      </c>
      <c r="DK55">
        <f t="shared" si="61"/>
        <v>849</v>
      </c>
      <c r="DL55">
        <f t="shared" si="61"/>
        <v>643</v>
      </c>
      <c r="DM55">
        <f t="shared" si="61"/>
        <v>515</v>
      </c>
      <c r="DN55">
        <f t="shared" si="61"/>
        <v>0</v>
      </c>
      <c r="DO55">
        <f t="shared" si="61"/>
        <v>908</v>
      </c>
      <c r="DP55">
        <f t="shared" si="61"/>
        <v>431</v>
      </c>
      <c r="DQ55">
        <f t="shared" si="61"/>
        <v>518</v>
      </c>
      <c r="DR55">
        <f t="shared" si="61"/>
        <v>482</v>
      </c>
      <c r="DS55">
        <f t="shared" si="61"/>
        <v>1787</v>
      </c>
      <c r="DT55">
        <f t="shared" si="61"/>
        <v>466</v>
      </c>
      <c r="DU55">
        <f t="shared" si="61"/>
        <v>482</v>
      </c>
      <c r="DV55">
        <f t="shared" si="61"/>
        <v>-372</v>
      </c>
      <c r="DW55">
        <f t="shared" si="61"/>
        <v>859</v>
      </c>
      <c r="DX55">
        <f t="shared" si="61"/>
        <v>0</v>
      </c>
      <c r="DY55">
        <f t="shared" si="61"/>
        <v>1647</v>
      </c>
      <c r="DZ55">
        <f t="shared" si="61"/>
        <v>658</v>
      </c>
      <c r="EA55">
        <f t="shared" si="61"/>
        <v>664</v>
      </c>
      <c r="EB55">
        <f t="shared" si="61"/>
        <v>251</v>
      </c>
      <c r="EC55">
        <f t="shared" si="61"/>
        <v>159</v>
      </c>
      <c r="ED55">
        <f t="shared" si="61"/>
        <v>294</v>
      </c>
      <c r="EE55">
        <f t="shared" si="61"/>
        <v>394</v>
      </c>
      <c r="EF55">
        <f t="shared" si="61"/>
        <v>334</v>
      </c>
      <c r="EG55">
        <f t="shared" si="61"/>
        <v>318</v>
      </c>
      <c r="EH55">
        <f t="shared" si="61"/>
        <v>332</v>
      </c>
      <c r="EI55">
        <f t="shared" si="61"/>
        <v>240</v>
      </c>
      <c r="EJ55">
        <f t="shared" si="61"/>
        <v>167</v>
      </c>
      <c r="EK55">
        <f t="shared" si="61"/>
        <v>249</v>
      </c>
      <c r="EL55">
        <f t="shared" si="61"/>
        <v>314</v>
      </c>
      <c r="EM55">
        <f t="shared" si="61"/>
        <v>427</v>
      </c>
      <c r="EN55">
        <f t="shared" si="61"/>
        <v>502</v>
      </c>
    </row>
    <row r="56" spans="1:144" x14ac:dyDescent="0.35">
      <c r="A56" t="s">
        <v>352</v>
      </c>
      <c r="C56">
        <f>C7-B7</f>
        <v>0</v>
      </c>
      <c r="D56">
        <f t="shared" ref="D56:BO56" si="62">D7-C7</f>
        <v>0</v>
      </c>
      <c r="E56">
        <f t="shared" si="62"/>
        <v>0</v>
      </c>
      <c r="F56">
        <f t="shared" si="62"/>
        <v>0</v>
      </c>
      <c r="G56">
        <f t="shared" si="62"/>
        <v>0</v>
      </c>
      <c r="H56">
        <f t="shared" si="62"/>
        <v>0</v>
      </c>
      <c r="I56">
        <f t="shared" si="62"/>
        <v>0</v>
      </c>
      <c r="J56">
        <f t="shared" si="62"/>
        <v>0</v>
      </c>
      <c r="K56">
        <f t="shared" si="62"/>
        <v>2</v>
      </c>
      <c r="L56">
        <f t="shared" si="62"/>
        <v>0</v>
      </c>
      <c r="M56">
        <f t="shared" si="62"/>
        <v>0</v>
      </c>
      <c r="N56">
        <f t="shared" si="62"/>
        <v>0</v>
      </c>
      <c r="O56">
        <f t="shared" si="62"/>
        <v>0</v>
      </c>
      <c r="P56">
        <f t="shared" si="62"/>
        <v>0</v>
      </c>
      <c r="Q56">
        <f t="shared" si="62"/>
        <v>0</v>
      </c>
      <c r="R56">
        <f t="shared" si="62"/>
        <v>0</v>
      </c>
      <c r="S56">
        <f t="shared" si="62"/>
        <v>0</v>
      </c>
      <c r="T56">
        <f t="shared" si="62"/>
        <v>0</v>
      </c>
      <c r="U56">
        <f t="shared" si="62"/>
        <v>0</v>
      </c>
      <c r="V56">
        <f t="shared" si="62"/>
        <v>0</v>
      </c>
      <c r="W56">
        <f t="shared" si="62"/>
        <v>0</v>
      </c>
      <c r="X56">
        <f t="shared" si="62"/>
        <v>0</v>
      </c>
      <c r="Y56">
        <f t="shared" si="62"/>
        <v>0</v>
      </c>
      <c r="Z56">
        <f t="shared" si="62"/>
        <v>0</v>
      </c>
      <c r="AA56">
        <f t="shared" si="62"/>
        <v>0</v>
      </c>
      <c r="AB56">
        <f t="shared" si="62"/>
        <v>0</v>
      </c>
      <c r="AC56">
        <f t="shared" si="62"/>
        <v>0</v>
      </c>
      <c r="AD56">
        <f t="shared" si="62"/>
        <v>0</v>
      </c>
      <c r="AE56">
        <f t="shared" si="62"/>
        <v>0</v>
      </c>
      <c r="AF56">
        <f t="shared" si="62"/>
        <v>0</v>
      </c>
      <c r="AG56">
        <f t="shared" si="62"/>
        <v>0</v>
      </c>
      <c r="AH56">
        <f t="shared" si="62"/>
        <v>0</v>
      </c>
      <c r="AI56">
        <f t="shared" si="62"/>
        <v>0</v>
      </c>
      <c r="AJ56">
        <f t="shared" si="62"/>
        <v>0</v>
      </c>
      <c r="AK56">
        <f t="shared" si="62"/>
        <v>0</v>
      </c>
      <c r="AL56">
        <f t="shared" si="62"/>
        <v>0</v>
      </c>
      <c r="AM56">
        <f t="shared" si="62"/>
        <v>0</v>
      </c>
      <c r="AN56">
        <f t="shared" si="62"/>
        <v>0</v>
      </c>
      <c r="AO56">
        <f t="shared" si="62"/>
        <v>0</v>
      </c>
      <c r="AP56">
        <f t="shared" si="62"/>
        <v>1</v>
      </c>
      <c r="AQ56">
        <f t="shared" si="62"/>
        <v>0</v>
      </c>
      <c r="AR56">
        <f t="shared" si="62"/>
        <v>0</v>
      </c>
      <c r="AS56">
        <f t="shared" si="62"/>
        <v>1</v>
      </c>
      <c r="AT56">
        <f t="shared" si="62"/>
        <v>9</v>
      </c>
      <c r="AU56">
        <f t="shared" si="62"/>
        <v>0</v>
      </c>
      <c r="AV56">
        <f t="shared" si="62"/>
        <v>4</v>
      </c>
      <c r="AW56">
        <f t="shared" si="62"/>
        <v>0</v>
      </c>
      <c r="AX56">
        <f t="shared" si="62"/>
        <v>3</v>
      </c>
      <c r="AY56">
        <f t="shared" si="62"/>
        <v>0</v>
      </c>
      <c r="AZ56">
        <f t="shared" si="62"/>
        <v>8</v>
      </c>
      <c r="BA56">
        <f t="shared" si="62"/>
        <v>17</v>
      </c>
      <c r="BB56">
        <f t="shared" si="62"/>
        <v>14</v>
      </c>
      <c r="BC56">
        <f t="shared" si="62"/>
        <v>4</v>
      </c>
      <c r="BD56">
        <f t="shared" si="62"/>
        <v>27</v>
      </c>
      <c r="BE56">
        <f t="shared" si="62"/>
        <v>24</v>
      </c>
      <c r="BF56">
        <f t="shared" si="62"/>
        <v>33</v>
      </c>
      <c r="BG56">
        <f t="shared" si="62"/>
        <v>52</v>
      </c>
      <c r="BH56">
        <f t="shared" si="62"/>
        <v>54</v>
      </c>
      <c r="BI56">
        <f t="shared" si="62"/>
        <v>53</v>
      </c>
      <c r="BJ56">
        <f t="shared" si="62"/>
        <v>61</v>
      </c>
      <c r="BK56">
        <f t="shared" si="62"/>
        <v>71</v>
      </c>
      <c r="BL56">
        <f t="shared" si="62"/>
        <v>57</v>
      </c>
      <c r="BM56">
        <f t="shared" si="62"/>
        <v>163</v>
      </c>
      <c r="BN56">
        <f t="shared" si="62"/>
        <v>182</v>
      </c>
      <c r="BO56">
        <f t="shared" si="62"/>
        <v>196</v>
      </c>
      <c r="BP56">
        <f t="shared" ref="BP56:EN56" si="63">BP7-BO7</f>
        <v>228</v>
      </c>
      <c r="BQ56">
        <f t="shared" si="63"/>
        <v>270</v>
      </c>
      <c r="BR56">
        <f t="shared" si="63"/>
        <v>302</v>
      </c>
      <c r="BS56">
        <f t="shared" si="63"/>
        <v>501</v>
      </c>
      <c r="BT56">
        <f t="shared" si="63"/>
        <v>440</v>
      </c>
      <c r="BU56">
        <f t="shared" si="63"/>
        <v>771</v>
      </c>
      <c r="BV56">
        <f t="shared" si="63"/>
        <v>601</v>
      </c>
      <c r="BW56">
        <f t="shared" si="63"/>
        <v>582</v>
      </c>
      <c r="BX56">
        <f t="shared" si="63"/>
        <v>658</v>
      </c>
      <c r="BY56">
        <f t="shared" si="63"/>
        <v>954</v>
      </c>
      <c r="BZ56">
        <f t="shared" si="63"/>
        <v>1154</v>
      </c>
      <c r="CA56">
        <f t="shared" si="63"/>
        <v>1175</v>
      </c>
      <c r="CB56">
        <f t="shared" si="63"/>
        <v>1459</v>
      </c>
      <c r="CC56">
        <f t="shared" si="63"/>
        <v>1786</v>
      </c>
      <c r="CD56">
        <f t="shared" si="63"/>
        <v>1667</v>
      </c>
      <c r="CE56">
        <f t="shared" si="63"/>
        <v>2186</v>
      </c>
      <c r="CF56">
        <f t="shared" si="63"/>
        <v>2558</v>
      </c>
      <c r="CG56">
        <f t="shared" si="63"/>
        <v>2774</v>
      </c>
      <c r="CH56">
        <f t="shared" si="63"/>
        <v>3388</v>
      </c>
      <c r="CI56">
        <f t="shared" si="63"/>
        <v>3448</v>
      </c>
      <c r="CJ56">
        <f t="shared" si="63"/>
        <v>4070</v>
      </c>
      <c r="CK56">
        <f t="shared" si="63"/>
        <v>4785</v>
      </c>
      <c r="CL56">
        <f t="shared" si="63"/>
        <v>6060</v>
      </c>
      <c r="CM56">
        <f t="shared" si="63"/>
        <v>4268</v>
      </c>
      <c r="CN56">
        <f t="shared" si="63"/>
        <v>5642</v>
      </c>
      <c r="CO56">
        <f t="shared" si="63"/>
        <v>5236</v>
      </c>
      <c r="CP56">
        <f t="shared" si="63"/>
        <v>4774</v>
      </c>
      <c r="CQ56">
        <f t="shared" si="63"/>
        <v>5849</v>
      </c>
      <c r="CR56">
        <f t="shared" si="63"/>
        <v>5966</v>
      </c>
      <c r="CS56">
        <f t="shared" si="63"/>
        <v>6361</v>
      </c>
      <c r="CT56">
        <f t="shared" si="63"/>
        <v>6198</v>
      </c>
      <c r="CU56">
        <f t="shared" si="63"/>
        <v>6411</v>
      </c>
      <c r="CV56">
        <f t="shared" si="63"/>
        <v>5841</v>
      </c>
      <c r="CW56">
        <f t="shared" si="63"/>
        <v>7099</v>
      </c>
      <c r="CX56">
        <f t="shared" si="63"/>
        <v>7933</v>
      </c>
      <c r="CY56">
        <f t="shared" si="63"/>
        <v>9623</v>
      </c>
      <c r="CZ56">
        <f t="shared" si="63"/>
        <v>10633</v>
      </c>
      <c r="DA56">
        <f t="shared" si="63"/>
        <v>10581</v>
      </c>
      <c r="DB56">
        <f t="shared" si="63"/>
        <v>10102</v>
      </c>
      <c r="DC56">
        <f t="shared" si="63"/>
        <v>10559</v>
      </c>
      <c r="DD56">
        <f t="shared" si="63"/>
        <v>11231</v>
      </c>
      <c r="DE56">
        <f t="shared" si="63"/>
        <v>10699</v>
      </c>
      <c r="DF56">
        <f t="shared" si="63"/>
        <v>10817</v>
      </c>
      <c r="DG56">
        <f t="shared" si="63"/>
        <v>11012</v>
      </c>
      <c r="DH56">
        <f t="shared" si="63"/>
        <v>11656</v>
      </c>
      <c r="DI56">
        <f t="shared" si="63"/>
        <v>10899</v>
      </c>
      <c r="DJ56">
        <f t="shared" si="63"/>
        <v>10028</v>
      </c>
      <c r="DK56">
        <f t="shared" si="63"/>
        <v>9974</v>
      </c>
      <c r="DL56">
        <f t="shared" si="63"/>
        <v>10598</v>
      </c>
      <c r="DM56">
        <f t="shared" si="63"/>
        <v>9200</v>
      </c>
      <c r="DN56">
        <f t="shared" si="63"/>
        <v>9709</v>
      </c>
      <c r="DO56">
        <f t="shared" si="63"/>
        <v>8926</v>
      </c>
      <c r="DP56">
        <f t="shared" si="63"/>
        <v>9263</v>
      </c>
      <c r="DQ56">
        <f t="shared" si="63"/>
        <v>8764</v>
      </c>
      <c r="DR56">
        <f t="shared" si="63"/>
        <v>8849</v>
      </c>
      <c r="DS56">
        <f t="shared" si="63"/>
        <v>8894</v>
      </c>
      <c r="DT56">
        <f t="shared" si="63"/>
        <v>9434</v>
      </c>
      <c r="DU56">
        <f t="shared" si="63"/>
        <v>8599</v>
      </c>
      <c r="DV56">
        <f t="shared" si="63"/>
        <v>8946</v>
      </c>
      <c r="DW56">
        <f t="shared" si="63"/>
        <v>8915</v>
      </c>
      <c r="DX56">
        <f t="shared" si="63"/>
        <v>8338</v>
      </c>
      <c r="DY56">
        <f t="shared" si="63"/>
        <v>8371</v>
      </c>
      <c r="DZ56">
        <f t="shared" si="63"/>
        <v>8572</v>
      </c>
      <c r="EA56">
        <f t="shared" si="63"/>
        <v>8952</v>
      </c>
      <c r="EB56">
        <f t="shared" si="63"/>
        <v>9268</v>
      </c>
      <c r="EC56">
        <f t="shared" si="63"/>
        <v>8485</v>
      </c>
      <c r="ED56">
        <f t="shared" si="63"/>
        <v>8858</v>
      </c>
      <c r="EE56">
        <f t="shared" si="63"/>
        <v>8529</v>
      </c>
      <c r="EF56">
        <f t="shared" si="63"/>
        <v>8823</v>
      </c>
      <c r="EG56">
        <f t="shared" si="63"/>
        <v>8718</v>
      </c>
      <c r="EH56">
        <f t="shared" si="63"/>
        <v>8846</v>
      </c>
      <c r="EI56">
        <f t="shared" si="63"/>
        <v>8971</v>
      </c>
      <c r="EJ56">
        <f t="shared" si="63"/>
        <v>8970</v>
      </c>
      <c r="EK56">
        <f t="shared" si="63"/>
        <v>8587</v>
      </c>
      <c r="EL56">
        <f t="shared" si="63"/>
        <v>8393</v>
      </c>
      <c r="EM56">
        <f t="shared" si="63"/>
        <v>8777</v>
      </c>
      <c r="EN56">
        <f t="shared" si="63"/>
        <v>8961</v>
      </c>
    </row>
    <row r="57" spans="1:144" x14ac:dyDescent="0.35">
      <c r="A57" t="s">
        <v>300</v>
      </c>
      <c r="C57">
        <f t="shared" ref="C57" si="64">C8-B8</f>
        <v>0</v>
      </c>
      <c r="D57">
        <f t="shared" ref="D57:EN57" si="65">D8-C8</f>
        <v>1</v>
      </c>
      <c r="E57">
        <f t="shared" si="65"/>
        <v>0</v>
      </c>
      <c r="F57">
        <f t="shared" si="65"/>
        <v>3</v>
      </c>
      <c r="G57">
        <f t="shared" si="65"/>
        <v>0</v>
      </c>
      <c r="H57">
        <f t="shared" si="65"/>
        <v>0</v>
      </c>
      <c r="I57">
        <f t="shared" si="65"/>
        <v>0</v>
      </c>
      <c r="J57">
        <f t="shared" si="65"/>
        <v>0</v>
      </c>
      <c r="K57">
        <f t="shared" si="65"/>
        <v>2</v>
      </c>
      <c r="L57">
        <f t="shared" si="65"/>
        <v>1</v>
      </c>
      <c r="M57">
        <f t="shared" si="65"/>
        <v>0</v>
      </c>
      <c r="N57">
        <f t="shared" si="65"/>
        <v>3</v>
      </c>
      <c r="O57">
        <f t="shared" si="65"/>
        <v>0</v>
      </c>
      <c r="P57">
        <f t="shared" si="65"/>
        <v>0</v>
      </c>
      <c r="Q57">
        <f t="shared" si="65"/>
        <v>0</v>
      </c>
      <c r="R57">
        <f t="shared" si="65"/>
        <v>0</v>
      </c>
      <c r="S57">
        <f t="shared" si="65"/>
        <v>0</v>
      </c>
      <c r="T57">
        <f t="shared" si="65"/>
        <v>0</v>
      </c>
      <c r="U57">
        <f t="shared" si="65"/>
        <v>0</v>
      </c>
      <c r="V57">
        <f t="shared" si="65"/>
        <v>1</v>
      </c>
      <c r="W57">
        <f t="shared" si="65"/>
        <v>0</v>
      </c>
      <c r="X57">
        <f t="shared" si="65"/>
        <v>1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2</v>
      </c>
      <c r="AG57">
        <f t="shared" si="65"/>
        <v>0</v>
      </c>
      <c r="AH57">
        <f t="shared" si="65"/>
        <v>0</v>
      </c>
      <c r="AI57">
        <f t="shared" si="65"/>
        <v>0</v>
      </c>
      <c r="AJ57">
        <f t="shared" si="65"/>
        <v>0</v>
      </c>
      <c r="AK57">
        <f t="shared" si="65"/>
        <v>0</v>
      </c>
      <c r="AL57">
        <f t="shared" si="65"/>
        <v>1</v>
      </c>
      <c r="AM57">
        <f t="shared" si="65"/>
        <v>0</v>
      </c>
      <c r="AN57">
        <f t="shared" si="65"/>
        <v>8</v>
      </c>
      <c r="AO57">
        <f t="shared" si="65"/>
        <v>6</v>
      </c>
      <c r="AP57">
        <f t="shared" si="65"/>
        <v>23</v>
      </c>
      <c r="AQ57">
        <f t="shared" si="65"/>
        <v>20</v>
      </c>
      <c r="AR57">
        <f t="shared" si="65"/>
        <v>31</v>
      </c>
      <c r="AS57">
        <f t="shared" si="65"/>
        <v>70</v>
      </c>
      <c r="AT57">
        <f t="shared" si="65"/>
        <v>48</v>
      </c>
      <c r="AU57">
        <f t="shared" si="65"/>
        <v>115</v>
      </c>
      <c r="AV57">
        <f t="shared" si="65"/>
        <v>114</v>
      </c>
      <c r="AW57">
        <f t="shared" si="65"/>
        <v>68</v>
      </c>
      <c r="AX57">
        <f t="shared" si="65"/>
        <v>192</v>
      </c>
      <c r="AY57">
        <f t="shared" si="65"/>
        <v>398</v>
      </c>
      <c r="AZ57">
        <f t="shared" si="65"/>
        <v>451</v>
      </c>
      <c r="BA57">
        <f t="shared" si="65"/>
        <v>589</v>
      </c>
      <c r="BB57">
        <f t="shared" si="65"/>
        <v>710</v>
      </c>
      <c r="BC57">
        <f t="shared" si="65"/>
        <v>96</v>
      </c>
      <c r="BD57">
        <f t="shared" si="65"/>
        <v>1383</v>
      </c>
      <c r="BE57">
        <f t="shared" si="65"/>
        <v>1776</v>
      </c>
      <c r="BF57">
        <f t="shared" si="65"/>
        <v>2760</v>
      </c>
      <c r="BG57">
        <f t="shared" si="65"/>
        <v>5224</v>
      </c>
      <c r="BH57">
        <f t="shared" si="65"/>
        <v>5312</v>
      </c>
      <c r="BI57">
        <f t="shared" si="65"/>
        <v>6323</v>
      </c>
      <c r="BJ57">
        <f t="shared" si="65"/>
        <v>7927</v>
      </c>
      <c r="BK57">
        <f t="shared" si="65"/>
        <v>10060</v>
      </c>
      <c r="BL57">
        <f t="shared" si="65"/>
        <v>10239</v>
      </c>
      <c r="BM57">
        <f t="shared" si="65"/>
        <v>11913</v>
      </c>
      <c r="BN57">
        <f t="shared" si="65"/>
        <v>18021</v>
      </c>
      <c r="BO57">
        <f t="shared" si="65"/>
        <v>18147</v>
      </c>
      <c r="BP57">
        <f t="shared" si="65"/>
        <v>19774</v>
      </c>
      <c r="BQ57">
        <f t="shared" si="65"/>
        <v>19115</v>
      </c>
      <c r="BR57">
        <f t="shared" si="65"/>
        <v>21456</v>
      </c>
      <c r="BS57">
        <f t="shared" si="65"/>
        <v>25980</v>
      </c>
      <c r="BT57">
        <f t="shared" si="65"/>
        <v>25427</v>
      </c>
      <c r="BU57">
        <f t="shared" si="65"/>
        <v>30362</v>
      </c>
      <c r="BV57">
        <f t="shared" si="65"/>
        <v>31904</v>
      </c>
      <c r="BW57">
        <f t="shared" si="65"/>
        <v>33131</v>
      </c>
      <c r="BX57">
        <f t="shared" si="65"/>
        <v>27834</v>
      </c>
      <c r="BY57">
        <f t="shared" si="65"/>
        <v>29588</v>
      </c>
      <c r="BZ57">
        <f t="shared" si="65"/>
        <v>30707</v>
      </c>
      <c r="CA57">
        <f t="shared" si="65"/>
        <v>31638</v>
      </c>
      <c r="CB57">
        <f t="shared" si="65"/>
        <v>34693</v>
      </c>
      <c r="CC57">
        <f t="shared" si="65"/>
        <v>33449</v>
      </c>
      <c r="CD57">
        <f t="shared" si="65"/>
        <v>29965</v>
      </c>
      <c r="CE57">
        <f t="shared" si="65"/>
        <v>28515</v>
      </c>
      <c r="CF57">
        <f t="shared" si="65"/>
        <v>25245</v>
      </c>
      <c r="CG57">
        <f t="shared" si="65"/>
        <v>26981</v>
      </c>
      <c r="CH57">
        <f t="shared" si="65"/>
        <v>29085</v>
      </c>
      <c r="CI57">
        <f t="shared" si="65"/>
        <v>31226</v>
      </c>
      <c r="CJ57">
        <f t="shared" si="65"/>
        <v>32679</v>
      </c>
      <c r="CK57">
        <f t="shared" si="65"/>
        <v>28283</v>
      </c>
      <c r="CL57">
        <f t="shared" si="65"/>
        <v>26034</v>
      </c>
      <c r="CM57">
        <f t="shared" si="65"/>
        <v>27281</v>
      </c>
      <c r="CN57">
        <f t="shared" si="65"/>
        <v>25440</v>
      </c>
      <c r="CO57">
        <f t="shared" si="65"/>
        <v>28144</v>
      </c>
      <c r="CP57">
        <f t="shared" si="65"/>
        <v>34092</v>
      </c>
      <c r="CQ57">
        <f t="shared" si="65"/>
        <v>36176</v>
      </c>
      <c r="CR57">
        <f t="shared" si="65"/>
        <v>32870</v>
      </c>
      <c r="CS57">
        <f t="shared" si="65"/>
        <v>27641</v>
      </c>
      <c r="CT57">
        <f t="shared" si="65"/>
        <v>22414</v>
      </c>
      <c r="CU57">
        <f t="shared" si="65"/>
        <v>24445</v>
      </c>
      <c r="CV57">
        <f t="shared" si="65"/>
        <v>27332</v>
      </c>
      <c r="CW57">
        <f t="shared" si="65"/>
        <v>29622</v>
      </c>
      <c r="CX57">
        <f t="shared" si="65"/>
        <v>34093</v>
      </c>
      <c r="CY57">
        <f t="shared" si="65"/>
        <v>29146</v>
      </c>
      <c r="CZ57">
        <f t="shared" si="65"/>
        <v>25558</v>
      </c>
      <c r="DA57">
        <f t="shared" si="65"/>
        <v>22363</v>
      </c>
      <c r="DB57">
        <f t="shared" si="65"/>
        <v>24080</v>
      </c>
      <c r="DC57">
        <f t="shared" si="65"/>
        <v>25160</v>
      </c>
      <c r="DD57">
        <f t="shared" si="65"/>
        <v>27774</v>
      </c>
      <c r="DE57">
        <f t="shared" si="65"/>
        <v>27040</v>
      </c>
      <c r="DF57">
        <f t="shared" si="65"/>
        <v>25663</v>
      </c>
      <c r="DG57">
        <f t="shared" si="65"/>
        <v>19735</v>
      </c>
      <c r="DH57">
        <f t="shared" si="65"/>
        <v>18703</v>
      </c>
      <c r="DI57">
        <f t="shared" si="65"/>
        <v>21789</v>
      </c>
      <c r="DJ57">
        <f t="shared" si="65"/>
        <v>21009</v>
      </c>
      <c r="DK57">
        <f t="shared" si="65"/>
        <v>27460</v>
      </c>
      <c r="DL57">
        <f t="shared" si="65"/>
        <v>25154</v>
      </c>
      <c r="DM57">
        <f t="shared" si="65"/>
        <v>25055</v>
      </c>
      <c r="DN57">
        <f t="shared" si="65"/>
        <v>18960</v>
      </c>
      <c r="DO57">
        <f t="shared" si="65"/>
        <v>21589</v>
      </c>
      <c r="DP57">
        <f t="shared" si="65"/>
        <v>20323</v>
      </c>
      <c r="DQ57">
        <f t="shared" si="65"/>
        <v>23414</v>
      </c>
      <c r="DR57">
        <f t="shared" si="65"/>
        <v>25372</v>
      </c>
      <c r="DS57">
        <f t="shared" si="65"/>
        <v>23985</v>
      </c>
      <c r="DT57">
        <f t="shared" si="65"/>
        <v>21776</v>
      </c>
      <c r="DU57">
        <f t="shared" si="65"/>
        <v>20754</v>
      </c>
      <c r="DV57">
        <f t="shared" si="65"/>
        <v>18946</v>
      </c>
      <c r="DW57">
        <f t="shared" si="65"/>
        <v>18718</v>
      </c>
      <c r="DX57">
        <f t="shared" si="65"/>
        <v>18252</v>
      </c>
      <c r="DY57">
        <f t="shared" si="65"/>
        <v>22718</v>
      </c>
      <c r="DZ57">
        <f t="shared" si="65"/>
        <v>24378</v>
      </c>
      <c r="EA57">
        <f t="shared" si="65"/>
        <v>24202</v>
      </c>
      <c r="EB57">
        <f t="shared" si="65"/>
        <v>20071</v>
      </c>
      <c r="EC57">
        <f t="shared" si="65"/>
        <v>17272</v>
      </c>
      <c r="ED57">
        <f t="shared" si="65"/>
        <v>20778</v>
      </c>
      <c r="EE57">
        <f t="shared" si="65"/>
        <v>19768</v>
      </c>
      <c r="EF57">
        <f t="shared" si="65"/>
        <v>21179</v>
      </c>
      <c r="EG57">
        <f t="shared" si="65"/>
        <v>30005</v>
      </c>
      <c r="EH57">
        <f t="shared" si="65"/>
        <v>23043</v>
      </c>
      <c r="EI57">
        <f t="shared" si="65"/>
        <v>18135</v>
      </c>
      <c r="EJ57">
        <f t="shared" si="65"/>
        <v>17633</v>
      </c>
      <c r="EK57">
        <f t="shared" si="65"/>
        <v>18078</v>
      </c>
      <c r="EL57">
        <f t="shared" si="65"/>
        <v>21003</v>
      </c>
      <c r="EM57">
        <f t="shared" si="65"/>
        <v>22888</v>
      </c>
      <c r="EN57">
        <f t="shared" si="65"/>
        <v>25396</v>
      </c>
    </row>
    <row r="58" spans="1:144" x14ac:dyDescent="0.35">
      <c r="A58" t="s">
        <v>364</v>
      </c>
      <c r="C58">
        <f t="shared" ref="C58" si="66">C9-B9</f>
        <v>0</v>
      </c>
      <c r="D58">
        <f t="shared" ref="D58" si="67">D9-C9</f>
        <v>0</v>
      </c>
      <c r="E58">
        <f t="shared" ref="E58" si="68">E9-D9</f>
        <v>0</v>
      </c>
      <c r="F58">
        <f t="shared" ref="F58" si="69">F9-E9</f>
        <v>0</v>
      </c>
      <c r="G58">
        <f t="shared" ref="G58" si="70">G9-F9</f>
        <v>0</v>
      </c>
      <c r="H58">
        <f t="shared" ref="H58" si="71">H9-G9</f>
        <v>0</v>
      </c>
      <c r="I58">
        <f t="shared" ref="I58" si="72">I9-H9</f>
        <v>0</v>
      </c>
      <c r="J58">
        <f t="shared" ref="J58" si="73">J9-I9</f>
        <v>0</v>
      </c>
      <c r="K58">
        <f t="shared" ref="K58" si="74">K9-J9</f>
        <v>0</v>
      </c>
      <c r="L58">
        <f t="shared" ref="L58" si="75">L9-K9</f>
        <v>0</v>
      </c>
      <c r="M58">
        <f t="shared" ref="M58" si="76">M9-L9</f>
        <v>0</v>
      </c>
      <c r="N58">
        <f t="shared" ref="N58" si="77">N9-M9</f>
        <v>0</v>
      </c>
      <c r="O58">
        <f t="shared" ref="O58" si="78">O9-N9</f>
        <v>0</v>
      </c>
      <c r="P58">
        <f t="shared" ref="P58" si="79">P9-O9</f>
        <v>0</v>
      </c>
      <c r="Q58">
        <f t="shared" ref="Q58" si="80">Q9-P9</f>
        <v>0</v>
      </c>
      <c r="R58">
        <f t="shared" ref="R58" si="81">R9-Q9</f>
        <v>0</v>
      </c>
      <c r="S58">
        <f t="shared" ref="S58" si="82">S9-R9</f>
        <v>0</v>
      </c>
      <c r="T58">
        <f t="shared" ref="T58" si="83">T9-S9</f>
        <v>0</v>
      </c>
      <c r="U58">
        <f t="shared" ref="U58" si="84">U9-T9</f>
        <v>0</v>
      </c>
      <c r="V58">
        <f t="shared" ref="V58" si="85">V9-U9</f>
        <v>0</v>
      </c>
      <c r="W58">
        <f t="shared" ref="W58" si="86">W9-V9</f>
        <v>0</v>
      </c>
      <c r="X58">
        <f t="shared" ref="X58" si="87">X9-W9</f>
        <v>0</v>
      </c>
      <c r="Y58">
        <f t="shared" ref="Y58" si="88">Y9-X9</f>
        <v>0</v>
      </c>
      <c r="Z58">
        <f t="shared" ref="Z58" si="89">Z9-Y9</f>
        <v>0</v>
      </c>
      <c r="AA58">
        <f t="shared" ref="AA58" si="90">AA9-Z9</f>
        <v>0</v>
      </c>
      <c r="AB58">
        <f t="shared" ref="AB58" si="91">AB9-AA9</f>
        <v>0</v>
      </c>
      <c r="AC58">
        <f t="shared" ref="AC58" si="92">AC9-AB9</f>
        <v>0</v>
      </c>
      <c r="AD58">
        <f t="shared" ref="AD58" si="93">AD9-AC9</f>
        <v>0</v>
      </c>
      <c r="AE58">
        <f t="shared" ref="AE58" si="94">AE9-AD9</f>
        <v>0</v>
      </c>
      <c r="AF58">
        <f t="shared" ref="AF58" si="95">AF9-AE9</f>
        <v>0</v>
      </c>
      <c r="AG58">
        <f t="shared" ref="AG58" si="96">AG9-AF9</f>
        <v>0</v>
      </c>
      <c r="AH58">
        <f t="shared" ref="AH58" si="97">AH9-AG9</f>
        <v>0</v>
      </c>
      <c r="AI58">
        <f t="shared" ref="AI58" si="98">AI9-AH9</f>
        <v>0</v>
      </c>
      <c r="AJ58">
        <f t="shared" ref="AJ58" si="99">AJ9-AI9</f>
        <v>0</v>
      </c>
      <c r="AK58">
        <f t="shared" ref="AK58" si="100">AK9-AJ9</f>
        <v>1</v>
      </c>
      <c r="AL58">
        <f t="shared" ref="AL58" si="101">AL9-AK9</f>
        <v>0</v>
      </c>
      <c r="AM58">
        <f t="shared" ref="AM58" si="102">AM9-AL9</f>
        <v>0</v>
      </c>
      <c r="AN58">
        <f t="shared" ref="AN58" si="103">AN9-AM9</f>
        <v>1</v>
      </c>
      <c r="AO58">
        <f t="shared" ref="AO58" si="104">AO9-AN9</f>
        <v>0</v>
      </c>
      <c r="AP58">
        <f t="shared" ref="AP58" si="105">AP9-AO9</f>
        <v>0</v>
      </c>
      <c r="AQ58">
        <f t="shared" ref="AQ58" si="106">AQ9-AP9</f>
        <v>0</v>
      </c>
      <c r="AR58">
        <f t="shared" ref="AR58" si="107">AR9-AQ9</f>
        <v>2</v>
      </c>
      <c r="AS58">
        <f t="shared" ref="AS58" si="108">AS9-AR9</f>
        <v>0</v>
      </c>
      <c r="AT58">
        <f t="shared" ref="AT58" si="109">AT9-AS9</f>
        <v>9</v>
      </c>
      <c r="AU58">
        <f t="shared" ref="AU58" si="110">AU9-AT9</f>
        <v>0</v>
      </c>
      <c r="AV58">
        <f t="shared" ref="AV58" si="111">AV9-AU9</f>
        <v>7</v>
      </c>
      <c r="AW58">
        <f t="shared" ref="AW58" si="112">AW9-AV9</f>
        <v>5</v>
      </c>
      <c r="AX58">
        <f t="shared" ref="AX58" si="113">AX9-AW9</f>
        <v>6</v>
      </c>
      <c r="AY58">
        <f t="shared" ref="AY58" si="114">AY9-AX9</f>
        <v>7</v>
      </c>
      <c r="AZ58">
        <f t="shared" ref="AZ58" si="115">AZ9-AY9</f>
        <v>14</v>
      </c>
      <c r="BA58">
        <f t="shared" ref="BA58" si="116">BA9-AZ9</f>
        <v>99</v>
      </c>
      <c r="BB58">
        <f t="shared" ref="BB58" si="117">BB9-BA9</f>
        <v>0</v>
      </c>
      <c r="BC58">
        <f t="shared" ref="BC58" si="118">BC9-BB9</f>
        <v>11</v>
      </c>
      <c r="BD58">
        <f t="shared" ref="BD58" si="119">BD9-BC9</f>
        <v>38</v>
      </c>
      <c r="BE58">
        <f t="shared" ref="BE58" si="120">BE9-BD9</f>
        <v>121</v>
      </c>
      <c r="BF58">
        <f t="shared" ref="BF58" si="121">BF9-BE9</f>
        <v>51</v>
      </c>
      <c r="BG58">
        <f t="shared" ref="BG58" si="122">BG9-BF9</f>
        <v>249</v>
      </c>
      <c r="BH58">
        <f t="shared" ref="BH58" si="123">BH9-BG9</f>
        <v>172</v>
      </c>
      <c r="BI58">
        <f t="shared" ref="BI58" si="124">BI9-BH9</f>
        <v>228</v>
      </c>
      <c r="BJ58">
        <f t="shared" ref="BJ58" si="125">BJ9-BI9</f>
        <v>525</v>
      </c>
      <c r="BK58">
        <f t="shared" ref="BK58" si="126">BK9-BJ9</f>
        <v>378</v>
      </c>
      <c r="BL58">
        <f t="shared" ref="BL58" si="127">BL9-BK9</f>
        <v>323</v>
      </c>
      <c r="BM58">
        <f t="shared" ref="BM58" si="128">BM9-BL9</f>
        <v>307</v>
      </c>
      <c r="BN58">
        <f t="shared" ref="BN58" si="129">BN9-BM9</f>
        <v>431</v>
      </c>
      <c r="BO58">
        <f t="shared" ref="BO58" si="130">BO9-BN9</f>
        <v>432</v>
      </c>
      <c r="BP58">
        <f t="shared" ref="BP58" si="131">BP9-BO9</f>
        <v>487</v>
      </c>
      <c r="BQ58">
        <f t="shared" ref="BQ58" si="132">BQ9-BP9</f>
        <v>352</v>
      </c>
      <c r="BR58">
        <f t="shared" ref="BR58" si="133">BR9-BQ9</f>
        <v>323</v>
      </c>
      <c r="BS58">
        <f t="shared" ref="BS58" si="134">BS9-BR9</f>
        <v>1138</v>
      </c>
      <c r="BT58">
        <f t="shared" ref="BT58" si="135">BT9-BS9</f>
        <v>1119</v>
      </c>
      <c r="BU58">
        <f t="shared" ref="BU58" si="136">BU9-BT9</f>
        <v>1208</v>
      </c>
      <c r="BV58">
        <f t="shared" ref="BV58" si="137">BV9-BU9</f>
        <v>1012</v>
      </c>
      <c r="BW58">
        <f t="shared" ref="BW58" si="138">BW9-BV9</f>
        <v>1304</v>
      </c>
      <c r="BX58">
        <f t="shared" ref="BX58" si="139">BX9-BW9</f>
        <v>770</v>
      </c>
      <c r="BY58">
        <f t="shared" ref="BY58" si="140">BY9-BX9</f>
        <v>1031</v>
      </c>
      <c r="BZ58">
        <f t="shared" ref="BZ58" si="141">BZ9-BY9</f>
        <v>1873</v>
      </c>
      <c r="CA58">
        <f t="shared" ref="CA58" si="142">CA9-BZ9</f>
        <v>2136</v>
      </c>
      <c r="CB58">
        <f t="shared" ref="CB58" si="143">CB9-CA9</f>
        <v>1922</v>
      </c>
      <c r="CC58">
        <f t="shared" ref="CC58" si="144">CC9-CB9</f>
        <v>1546</v>
      </c>
      <c r="CD58">
        <f t="shared" ref="CD58" si="145">CD9-CC9</f>
        <v>1089</v>
      </c>
      <c r="CE58">
        <f t="shared" ref="CE58" si="146">CE9-CD9</f>
        <v>1465</v>
      </c>
      <c r="CF58">
        <f t="shared" ref="CF58" si="147">CF9-CE9</f>
        <v>1238</v>
      </c>
      <c r="CG58">
        <f t="shared" ref="CG58" si="148">CG9-CF9</f>
        <v>1832</v>
      </c>
      <c r="CH58">
        <f t="shared" ref="CH58" si="149">CH9-CG9</f>
        <v>3058</v>
      </c>
      <c r="CI58">
        <f t="shared" ref="CI58" si="150">CI9-CH9</f>
        <v>2105</v>
      </c>
      <c r="CJ58">
        <f t="shared" ref="CJ58" si="151">CJ9-CI9</f>
        <v>3257</v>
      </c>
      <c r="CK58">
        <f t="shared" ref="CK58" si="152">CK9-CJ9</f>
        <v>2976</v>
      </c>
      <c r="CL58">
        <f t="shared" ref="CL58" si="153">CL9-CK9</f>
        <v>1996</v>
      </c>
      <c r="CM58">
        <f t="shared" ref="CM58" si="154">CM9-CL9</f>
        <v>2089</v>
      </c>
      <c r="CN58">
        <f t="shared" ref="CN58" si="155">CN9-CM9</f>
        <v>2336</v>
      </c>
      <c r="CO58">
        <f t="shared" ref="CO58" si="156">CO9-CN9</f>
        <v>2678</v>
      </c>
      <c r="CP58">
        <f t="shared" ref="CP58" si="157">CP9-CO9</f>
        <v>4279</v>
      </c>
      <c r="CQ58">
        <f t="shared" ref="CQ58" si="158">CQ9-CP9</f>
        <v>4007</v>
      </c>
      <c r="CR58">
        <f t="shared" ref="CR58" si="159">CR9-CQ9</f>
        <v>5281</v>
      </c>
      <c r="CS58">
        <f t="shared" ref="CS58" si="160">CS9-CR9</f>
        <v>3776</v>
      </c>
      <c r="CT58">
        <f t="shared" ref="CT58" si="161">CT9-CS9</f>
        <v>4346</v>
      </c>
      <c r="CU58">
        <f t="shared" ref="CU58" si="162">CU9-CT9</f>
        <v>5789</v>
      </c>
      <c r="CV58">
        <f t="shared" ref="CV58" si="163">CV9-CU9</f>
        <v>6450</v>
      </c>
      <c r="CW58">
        <f t="shared" ref="CW58" si="164">CW9-CV9</f>
        <v>7502</v>
      </c>
      <c r="CX58">
        <f t="shared" ref="CX58" si="165">CX9-CW9</f>
        <v>5015</v>
      </c>
      <c r="CY58">
        <f t="shared" ref="CY58" si="166">CY9-CX9</f>
        <v>4898</v>
      </c>
      <c r="CZ58">
        <f t="shared" ref="CZ58" si="167">CZ9-CY9</f>
        <v>4726</v>
      </c>
      <c r="DA58">
        <f t="shared" ref="DA58" si="168">DA9-CZ9</f>
        <v>6794</v>
      </c>
      <c r="DB58">
        <f t="shared" ref="DB58" si="169">DB9-DA9</f>
        <v>6835</v>
      </c>
      <c r="DC58">
        <f t="shared" ref="DC58" si="170">DC9-DB9</f>
        <v>11156</v>
      </c>
      <c r="DD58">
        <f t="shared" ref="DD58" si="171">DD9-DC9</f>
        <v>9162</v>
      </c>
      <c r="DE58">
        <f t="shared" ref="DE58" si="172">DE9-DD9</f>
        <v>11121</v>
      </c>
      <c r="DF58">
        <f t="shared" ref="DF58" si="173">DF9-DE9</f>
        <v>9167</v>
      </c>
      <c r="DG58">
        <f t="shared" ref="DG58" si="174">DG9-DF9</f>
        <v>6638</v>
      </c>
      <c r="DH58">
        <f t="shared" ref="DH58" si="175">DH9-DG9</f>
        <v>6895</v>
      </c>
      <c r="DI58">
        <f t="shared" ref="DI58" si="176">DI9-DH9</f>
        <v>8620</v>
      </c>
      <c r="DJ58">
        <f t="shared" ref="DJ58" si="177">DJ9-DI9</f>
        <v>11923</v>
      </c>
      <c r="DK58">
        <f t="shared" ref="DK58" si="178">DK9-DJ9</f>
        <v>13028</v>
      </c>
      <c r="DL58">
        <f t="shared" ref="DL58" si="179">DL9-DK9</f>
        <v>17126</v>
      </c>
      <c r="DM58">
        <f t="shared" ref="DM58" si="180">DM9-DL9</f>
        <v>13220</v>
      </c>
      <c r="DN58">
        <f t="shared" ref="DN58" si="181">DN9-DM9</f>
        <v>7569</v>
      </c>
      <c r="DO58">
        <f t="shared" ref="DO58" si="182">DO9-DN9</f>
        <v>14288</v>
      </c>
      <c r="DP58">
        <f t="shared" ref="DP58" si="183">DP9-DO9</f>
        <v>16517</v>
      </c>
      <c r="DQ58">
        <f t="shared" ref="DQ58" si="184">DQ9-DP9</f>
        <v>19694</v>
      </c>
      <c r="DR58">
        <f t="shared" ref="DR58:EN58" si="185">DR9-DQ9</f>
        <v>18508</v>
      </c>
      <c r="DS58">
        <f t="shared" si="185"/>
        <v>20803</v>
      </c>
      <c r="DT58">
        <f t="shared" si="185"/>
        <v>16508</v>
      </c>
      <c r="DU58">
        <f t="shared" si="185"/>
        <v>15813</v>
      </c>
      <c r="DV58">
        <f t="shared" si="185"/>
        <v>11687</v>
      </c>
      <c r="DW58">
        <f t="shared" si="185"/>
        <v>16324</v>
      </c>
      <c r="DX58">
        <f t="shared" si="185"/>
        <v>20599</v>
      </c>
      <c r="DY58">
        <f t="shared" si="185"/>
        <v>26417</v>
      </c>
      <c r="DZ58">
        <f t="shared" si="185"/>
        <v>26928</v>
      </c>
      <c r="EA58">
        <f t="shared" si="185"/>
        <v>33274</v>
      </c>
      <c r="EB58">
        <f t="shared" si="185"/>
        <v>16409</v>
      </c>
      <c r="EC58">
        <f t="shared" si="185"/>
        <v>11598</v>
      </c>
      <c r="ED58">
        <f t="shared" si="185"/>
        <v>28936</v>
      </c>
      <c r="EE58">
        <f t="shared" si="185"/>
        <v>28633</v>
      </c>
      <c r="EF58">
        <f t="shared" si="185"/>
        <v>30925</v>
      </c>
      <c r="EG58">
        <f t="shared" si="185"/>
        <v>30830</v>
      </c>
      <c r="EH58">
        <f t="shared" si="185"/>
        <v>27075</v>
      </c>
      <c r="EI58">
        <f t="shared" si="185"/>
        <v>18912</v>
      </c>
      <c r="EJ58">
        <f t="shared" si="185"/>
        <v>15654</v>
      </c>
      <c r="EK58">
        <f t="shared" si="185"/>
        <v>32091</v>
      </c>
      <c r="EL58">
        <f t="shared" si="185"/>
        <v>32913</v>
      </c>
      <c r="EM58">
        <f t="shared" si="185"/>
        <v>30412</v>
      </c>
      <c r="EN58">
        <f t="shared" si="185"/>
        <v>25982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N58"/>
  <sheetViews>
    <sheetView topLeftCell="A44" workbookViewId="0">
      <selection activeCell="A25" sqref="A25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2" spans="1:14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  <c r="EI2" s="1">
        <f>'time_series_19-covid-Confirmed'!EL2</f>
        <v>44018</v>
      </c>
      <c r="EJ2" s="1">
        <f>'time_series_19-covid-Confirmed'!EM2</f>
        <v>44049</v>
      </c>
      <c r="EK2" s="1">
        <f>'time_series_19-covid-Confirmed'!EN2</f>
        <v>44080</v>
      </c>
      <c r="EL2" s="1">
        <f>'time_series_19-covid-Confirmed'!EO2</f>
        <v>44110</v>
      </c>
      <c r="EM2" s="1">
        <f>'time_series_19-covid-Confirmed'!EP2</f>
        <v>44141</v>
      </c>
      <c r="EN2" s="1">
        <f>'time_series_19-covid-Confirmed'!EQ2</f>
        <v>44171</v>
      </c>
    </row>
    <row r="3" spans="1:14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58359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64404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83320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91666</v>
      </c>
      <c r="BJ3">
        <f>'time_series_19-covid-Recovered'!BM1</f>
        <v>97881</v>
      </c>
      <c r="BK3">
        <f>'time_series_19-covid-Recovered'!BN1</f>
        <v>98346</v>
      </c>
      <c r="BL3">
        <f>'time_series_19-covid-Recovered'!BO1</f>
        <v>107985</v>
      </c>
      <c r="BM3">
        <f>'time_series_19-covid-Recovered'!BP1</f>
        <v>113768</v>
      </c>
      <c r="BN3">
        <f>'time_series_19-covid-Recovered'!BQ1</f>
        <v>122133</v>
      </c>
      <c r="BO3">
        <f>'time_series_19-covid-Recovered'!BR1</f>
        <v>130902</v>
      </c>
      <c r="BP3">
        <f>'time_series_19-covid-Recovered'!BS1</f>
        <v>139396</v>
      </c>
      <c r="BQ3">
        <f>'time_series_19-covid-Recovered'!BT1</f>
        <v>148863</v>
      </c>
      <c r="BR3">
        <f>'time_series_19-covid-Recovered'!BU1</f>
        <v>164300</v>
      </c>
      <c r="BS3">
        <f>'time_series_19-covid-Recovered'!BV1</f>
        <v>177786</v>
      </c>
      <c r="BT3">
        <f>'time_series_19-covid-Recovered'!BW1</f>
        <v>192876</v>
      </c>
      <c r="BU3">
        <f>'time_series_19-covid-Recovered'!BX1</f>
        <v>209917</v>
      </c>
      <c r="BV3">
        <f>'time_series_19-covid-Recovered'!BY1</f>
        <v>225364</v>
      </c>
      <c r="BW3">
        <f>'time_series_19-covid-Recovered'!BZ1</f>
        <v>245777</v>
      </c>
      <c r="BX3">
        <f>'time_series_19-covid-Recovered'!CA1</f>
        <v>259616</v>
      </c>
      <c r="BY3">
        <f>'time_series_19-covid-Recovered'!CB1</f>
        <v>276249</v>
      </c>
      <c r="BZ3">
        <f>'time_series_19-covid-Recovered'!CC1</f>
        <v>299637</v>
      </c>
      <c r="CA3">
        <f>'time_series_19-covid-Recovered'!CD1</f>
        <v>328353</v>
      </c>
      <c r="CB3">
        <f>'time_series_19-covid-Recovered'!CE1</f>
        <v>353689</v>
      </c>
      <c r="CC3">
        <f>'time_series_19-covid-Recovered'!CF1</f>
        <v>375508</v>
      </c>
      <c r="CD3">
        <f>'time_series_19-covid-Recovered'!CG1</f>
        <v>401755</v>
      </c>
      <c r="CE3">
        <f>'time_series_19-covid-Recovered'!CH1</f>
        <v>421158</v>
      </c>
      <c r="CF3">
        <f>'time_series_19-covid-Recovered'!CI1</f>
        <v>448324</v>
      </c>
      <c r="CG3">
        <f>'time_series_19-covid-Recovered'!CJ1</f>
        <v>473417</v>
      </c>
      <c r="CH3">
        <f>'time_series_19-covid-Recovered'!CK1</f>
        <v>510084</v>
      </c>
      <c r="CI3">
        <f>'time_series_19-covid-Recovered'!CL1</f>
        <v>540912</v>
      </c>
      <c r="CJ3">
        <f>'time_series_19-covid-Recovered'!CM1</f>
        <v>567032</v>
      </c>
      <c r="CK3">
        <f>'time_series_19-covid-Recovered'!CN1</f>
        <v>590955</v>
      </c>
      <c r="CL3">
        <f>'time_series_19-covid-Recovered'!CO1</f>
        <v>622609</v>
      </c>
      <c r="CM3">
        <f>'time_series_19-covid-Recovered'!CP1</f>
        <v>644611</v>
      </c>
      <c r="CN3">
        <f>'time_series_19-covid-Recovered'!CQ1</f>
        <v>679438</v>
      </c>
      <c r="CO3">
        <f>'time_series_19-covid-Recovered'!CR1</f>
        <v>709867</v>
      </c>
      <c r="CP3">
        <f>'time_series_19-covid-Recovered'!CS1</f>
        <v>738658</v>
      </c>
      <c r="CQ3">
        <f>'time_series_19-covid-Recovered'!CT1</f>
        <v>788691</v>
      </c>
      <c r="CR3">
        <f>'time_series_19-covid-Recovered'!CU1</f>
        <v>816470</v>
      </c>
      <c r="CS3">
        <f>'time_series_19-covid-Recovered'!CV1</f>
        <v>845073</v>
      </c>
      <c r="CT3">
        <f>'time_series_19-covid-Recovered'!CW1</f>
        <v>872876</v>
      </c>
      <c r="CU3">
        <f>'time_series_19-covid-Recovered'!CX1</f>
        <v>906142</v>
      </c>
      <c r="CV3">
        <f>'time_series_19-covid-Recovered'!CY1</f>
        <v>948310</v>
      </c>
      <c r="CW3">
        <f>'time_series_19-covid-Recovered'!CZ1</f>
        <v>1013281</v>
      </c>
      <c r="CX3">
        <f>'time_series_19-covid-Recovered'!DA1</f>
        <v>1051512</v>
      </c>
      <c r="CY3">
        <f>'time_series_19-covid-Recovered'!DB1</f>
        <v>1092429</v>
      </c>
      <c r="CZ3">
        <f>'time_series_19-covid-Recovered'!DC1</f>
        <v>1124752</v>
      </c>
      <c r="DA3">
        <f>'time_series_19-covid-Recovered'!DD1</f>
        <v>1158816</v>
      </c>
      <c r="DB3">
        <f>'time_series_19-covid-Recovered'!DE1</f>
        <v>1195421</v>
      </c>
      <c r="DC3">
        <f>'time_series_19-covid-Recovered'!DF1</f>
        <v>1241339</v>
      </c>
      <c r="DD3">
        <f>'time_series_19-covid-Recovered'!DG1</f>
        <v>1280836</v>
      </c>
      <c r="DE3">
        <f>'time_series_19-covid-Recovered'!DH1</f>
        <v>1317358</v>
      </c>
      <c r="DF3">
        <f>'time_series_19-covid-Recovered'!DI1</f>
        <v>1370907</v>
      </c>
      <c r="DG3">
        <f>'time_series_19-covid-Recovered'!DJ1</f>
        <v>1404501</v>
      </c>
      <c r="DH3">
        <f>'time_series_19-covid-Recovered'!DK1</f>
        <v>1451495</v>
      </c>
      <c r="DI3">
        <f>'time_series_19-covid-Recovered'!DL1</f>
        <v>1488530</v>
      </c>
      <c r="DJ3">
        <f>'time_series_19-covid-Recovered'!DM1</f>
        <v>1544372</v>
      </c>
      <c r="DK3">
        <f>'time_series_19-covid-Recovered'!DN1</f>
        <v>1584107</v>
      </c>
      <c r="DL3">
        <f>'time_series_19-covid-Recovered'!DO1</f>
        <v>1632096</v>
      </c>
      <c r="DM3">
        <f>'time_series_19-covid-Recovered'!DP1</f>
        <v>1688687</v>
      </c>
      <c r="DN3">
        <f>'time_series_19-covid-Recovered'!DQ1</f>
        <v>1729573</v>
      </c>
      <c r="DO3">
        <f>'time_series_19-covid-Recovered'!DR1</f>
        <v>1782471</v>
      </c>
      <c r="DP3">
        <f>'time_series_19-covid-Recovered'!DS1</f>
        <v>1834636</v>
      </c>
      <c r="DQ3">
        <f>'time_series_19-covid-Recovered'!DT1</f>
        <v>1893549</v>
      </c>
      <c r="DR3">
        <f>'time_series_19-covid-Recovered'!DU1</f>
        <v>1944814</v>
      </c>
      <c r="DS3">
        <f>'time_series_19-covid-Recovered'!DV1</f>
        <v>2053465</v>
      </c>
      <c r="DT3">
        <f>'time_series_19-covid-Recovered'!DW1</f>
        <v>2108436</v>
      </c>
      <c r="DU3">
        <f>'time_series_19-covid-Recovered'!DX1</f>
        <v>2163876</v>
      </c>
      <c r="DV3">
        <f>'time_series_19-covid-Recovered'!DY1</f>
        <v>2227599</v>
      </c>
      <c r="DW3">
        <f>'time_series_19-covid-Recovered'!DZ1</f>
        <v>2282813</v>
      </c>
      <c r="DX3">
        <f>'time_series_19-covid-Recovered'!EA1</f>
        <v>2346206</v>
      </c>
      <c r="DY3">
        <f>'time_series_19-covid-Recovered'!EB1</f>
        <v>2413063</v>
      </c>
      <c r="DZ3">
        <f>'time_series_19-covid-Recovered'!EC1</f>
        <v>2490390</v>
      </c>
      <c r="EA3">
        <f>'time_series_19-covid-Recovered'!ED1</f>
        <v>2560862</v>
      </c>
      <c r="EB3">
        <f>'time_series_19-covid-Recovered'!EE1</f>
        <v>2637170</v>
      </c>
      <c r="EC3">
        <f>'time_series_19-covid-Recovered'!EF1</f>
        <v>2692065</v>
      </c>
      <c r="ED3">
        <f>'time_series_19-covid-Recovered'!EG1</f>
        <v>2796188</v>
      </c>
      <c r="EE3">
        <f>'time_series_19-covid-Recovered'!EH1</f>
        <v>2875330</v>
      </c>
      <c r="EF3">
        <f>'time_series_19-covid-Recovered'!EI1</f>
        <v>2945359</v>
      </c>
      <c r="EG3">
        <f>'time_series_19-covid-Recovered'!EJ1</f>
        <v>3014515</v>
      </c>
      <c r="EH3">
        <f>'time_series_19-covid-Recovered'!EK1</f>
        <v>3086717</v>
      </c>
      <c r="EI3">
        <f>'time_series_19-covid-Recovered'!EL1</f>
        <v>3141810</v>
      </c>
      <c r="EJ3">
        <f>'time_series_19-covid-Recovered'!EM1</f>
        <v>3293408</v>
      </c>
      <c r="EK3">
        <f>'time_series_19-covid-Recovered'!EN1</f>
        <v>3375668</v>
      </c>
      <c r="EL3">
        <f>'time_series_19-covid-Recovered'!EO1</f>
        <v>3454807</v>
      </c>
      <c r="EM3">
        <f>'time_series_19-covid-Recovered'!EP1</f>
        <v>3540696</v>
      </c>
      <c r="EN3">
        <f>'time_series_19-covid-Recovered'!EQ1</f>
        <v>3613277</v>
      </c>
    </row>
    <row r="4" spans="1:144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  <c r="EI4">
        <f>SUM('time_series_19-covid-Recovered'!EL220:EL226)+SUM('time_series_19-covid-Recovered'!EL238:EL240)+'time_series_19-covid-Recovered'!EL247</f>
        <v>1239</v>
      </c>
      <c r="EJ4">
        <f>SUM('time_series_19-covid-Recovered'!EM220:EM226)+SUM('time_series_19-covid-Recovered'!EM238:EM240)+'time_series_19-covid-Recovered'!EM247</f>
        <v>1255</v>
      </c>
      <c r="EK4">
        <f>SUM('time_series_19-covid-Recovered'!EN220:EN226)+SUM('time_series_19-covid-Recovered'!EN238:EN240)+'time_series_19-covid-Recovered'!EN247</f>
        <v>1257</v>
      </c>
      <c r="EL4">
        <f>SUM('time_series_19-covid-Recovered'!EO220:EO226)+SUM('time_series_19-covid-Recovered'!EO238:EO240)+'time_series_19-covid-Recovered'!EO247</f>
        <v>1269</v>
      </c>
      <c r="EM4">
        <f>SUM('time_series_19-covid-Recovered'!EP220:EP226)+SUM('time_series_19-covid-Recovered'!EP238:EP240)+'time_series_19-covid-Recovered'!EP247</f>
        <v>1278</v>
      </c>
      <c r="EN4">
        <f>SUM('time_series_19-covid-Recovered'!EQ220:EQ226)+SUM('time_series_19-covid-Recovered'!EQ238:EQ240)+'time_series_19-covid-Recovered'!EQ247</f>
        <v>1282</v>
      </c>
    </row>
    <row r="5" spans="1:144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  <c r="EI5">
        <f>'time_series_19-covid-Recovered'!EL134</f>
        <v>165837</v>
      </c>
      <c r="EJ5">
        <f>'time_series_19-covid-Recovered'!EM134</f>
        <v>166584</v>
      </c>
      <c r="EK5">
        <f>'time_series_19-covid-Recovered'!EN134</f>
        <v>168646</v>
      </c>
      <c r="EL5">
        <f>'time_series_19-covid-Recovered'!EO134</f>
        <v>169939</v>
      </c>
      <c r="EM5">
        <f>'time_series_19-covid-Recovered'!EP134</f>
        <v>171338</v>
      </c>
      <c r="EN5">
        <f>'time_series_19-covid-Recovered'!EQ134</f>
        <v>173085</v>
      </c>
    </row>
    <row r="6" spans="1:144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  <c r="EI6">
        <f>'time_series_19-covid-Recovered'!EL201</f>
        <v>24364</v>
      </c>
      <c r="EJ6">
        <f>'time_series_19-covid-Recovered'!EM201</f>
        <v>26099</v>
      </c>
      <c r="EK6">
        <f>'time_series_19-covid-Recovered'!EN201</f>
        <v>29006</v>
      </c>
      <c r="EL6">
        <f>'time_series_19-covid-Recovered'!EO201</f>
        <v>31505</v>
      </c>
      <c r="EM6">
        <f>'time_series_19-covid-Recovered'!EP201</f>
        <v>33252</v>
      </c>
      <c r="EN6">
        <f>'time_series_19-covid-Recovered'!EQ201</f>
        <v>35006</v>
      </c>
    </row>
    <row r="7" spans="1:144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  <c r="EI7">
        <f>'time_series_19-covid-Recovered'!EL202</f>
        <v>150376</v>
      </c>
      <c r="EJ7">
        <f>'time_series_19-covid-Recovered'!EM202</f>
        <v>150376</v>
      </c>
      <c r="EK7">
        <f>'time_series_19-covid-Recovered'!EN202</f>
        <v>150376</v>
      </c>
      <c r="EL7">
        <f>'time_series_19-covid-Recovered'!EO202</f>
        <v>150376</v>
      </c>
      <c r="EM7">
        <f>'time_series_19-covid-Recovered'!EP202</f>
        <v>150376</v>
      </c>
      <c r="EN7">
        <f>'time_series_19-covid-Recovered'!EQ202</f>
        <v>150376</v>
      </c>
    </row>
    <row r="8" spans="1:144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  <c r="EI8">
        <f>'time_series_19-covid-Recovered'!EL187</f>
        <v>226272</v>
      </c>
      <c r="EJ8">
        <f>'time_series_19-covid-Recovered'!EM187</f>
        <v>230226</v>
      </c>
      <c r="EK8">
        <f>'time_series_19-covid-Recovered'!EN187</f>
        <v>241917</v>
      </c>
      <c r="EL8">
        <f>'time_series_19-covid-Recovered'!EO187</f>
        <v>252295</v>
      </c>
      <c r="EM8">
        <f>'time_series_19-covid-Recovered'!EP187</f>
        <v>260649</v>
      </c>
      <c r="EN8">
        <f>'time_series_19-covid-Recovered'!EQ187</f>
        <v>268862</v>
      </c>
    </row>
    <row r="9" spans="1:144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  <c r="EI9">
        <f>'time_series_19-covid-Recovered'!EL228</f>
        <v>506367</v>
      </c>
      <c r="EJ9">
        <f>'time_series_19-covid-Recovered'!EM228</f>
        <v>518522</v>
      </c>
      <c r="EK9">
        <f>'time_series_19-covid-Recovered'!EN228</f>
        <v>524855</v>
      </c>
      <c r="EL9">
        <f>'time_series_19-covid-Recovered'!EO228</f>
        <v>533504</v>
      </c>
      <c r="EM9">
        <f>'time_series_19-covid-Recovered'!EP228</f>
        <v>540292</v>
      </c>
      <c r="EN9">
        <f>'time_series_19-covid-Recovered'!EQ228</f>
        <v>547386</v>
      </c>
    </row>
    <row r="10" spans="1:144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  <c r="EI10">
        <f>'time_series_19-covid-Recovered'!EL32</f>
        <v>283952</v>
      </c>
      <c r="EJ10">
        <f>'time_series_19-covid-Recovered'!EM32</f>
        <v>378257</v>
      </c>
      <c r="EK10">
        <f>'time_series_19-covid-Recovered'!EN32</f>
        <v>396737</v>
      </c>
      <c r="EL10">
        <f>'time_series_19-covid-Recovered'!EO32</f>
        <v>413916</v>
      </c>
      <c r="EM10">
        <f>'time_series_19-covid-Recovered'!EP32</f>
        <v>429965</v>
      </c>
      <c r="EN10">
        <f>'time_series_19-covid-Recovered'!EQ32</f>
        <v>445123</v>
      </c>
    </row>
    <row r="50" spans="1:144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  <c r="EI50" s="1">
        <f t="shared" ref="EI50:EJ50" si="36">EI2</f>
        <v>44018</v>
      </c>
      <c r="EJ50" s="1">
        <f t="shared" si="36"/>
        <v>44049</v>
      </c>
      <c r="EK50" s="1">
        <f t="shared" ref="EK50:EL50" si="37">EK2</f>
        <v>44080</v>
      </c>
      <c r="EL50" s="1">
        <f t="shared" si="37"/>
        <v>44110</v>
      </c>
      <c r="EM50" s="1">
        <f t="shared" ref="EM50:EN50" si="38">EM2</f>
        <v>44141</v>
      </c>
      <c r="EN50" s="1">
        <f t="shared" si="38"/>
        <v>44171</v>
      </c>
    </row>
    <row r="51" spans="1:144" x14ac:dyDescent="0.35">
      <c r="A51" t="s">
        <v>252</v>
      </c>
      <c r="C51">
        <f t="shared" ref="C51:C56" si="39">C3-B3</f>
        <v>2</v>
      </c>
      <c r="D51">
        <f t="shared" ref="D51:BN51" si="40">D3-C3</f>
        <v>6</v>
      </c>
      <c r="E51">
        <f t="shared" si="40"/>
        <v>3</v>
      </c>
      <c r="F51">
        <f t="shared" si="40"/>
        <v>13</v>
      </c>
      <c r="G51">
        <f t="shared" si="40"/>
        <v>9</v>
      </c>
      <c r="H51">
        <f t="shared" si="40"/>
        <v>46</v>
      </c>
      <c r="I51">
        <f t="shared" si="40"/>
        <v>19</v>
      </c>
      <c r="J51">
        <f t="shared" si="40"/>
        <v>17</v>
      </c>
      <c r="K51">
        <f t="shared" si="40"/>
        <v>79</v>
      </c>
      <c r="L51">
        <f t="shared" si="40"/>
        <v>62</v>
      </c>
      <c r="M51">
        <f t="shared" si="40"/>
        <v>188</v>
      </c>
      <c r="N51">
        <f t="shared" si="40"/>
        <v>151</v>
      </c>
      <c r="O51">
        <f t="shared" si="40"/>
        <v>229</v>
      </c>
      <c r="P51">
        <f t="shared" si="40"/>
        <v>272</v>
      </c>
      <c r="Q51">
        <f t="shared" si="40"/>
        <v>363</v>
      </c>
      <c r="R51">
        <f t="shared" si="40"/>
        <v>524</v>
      </c>
      <c r="S51">
        <f t="shared" si="40"/>
        <v>605</v>
      </c>
      <c r="T51">
        <f t="shared" si="40"/>
        <v>628</v>
      </c>
      <c r="U51">
        <f t="shared" si="40"/>
        <v>702</v>
      </c>
      <c r="V51">
        <f t="shared" si="40"/>
        <v>737</v>
      </c>
      <c r="W51">
        <f t="shared" si="40"/>
        <v>467</v>
      </c>
      <c r="X51">
        <f t="shared" si="40"/>
        <v>1145</v>
      </c>
      <c r="Y51">
        <f t="shared" si="40"/>
        <v>1763</v>
      </c>
      <c r="Z51">
        <f t="shared" si="40"/>
        <v>1337</v>
      </c>
      <c r="AA51">
        <f t="shared" si="40"/>
        <v>1470</v>
      </c>
      <c r="AB51">
        <f t="shared" si="40"/>
        <v>1718</v>
      </c>
      <c r="AC51">
        <f t="shared" si="40"/>
        <v>1769</v>
      </c>
      <c r="AD51">
        <f t="shared" si="40"/>
        <v>1769</v>
      </c>
      <c r="AE51">
        <f t="shared" si="40"/>
        <v>2056</v>
      </c>
      <c r="AF51">
        <f t="shared" si="40"/>
        <v>713</v>
      </c>
      <c r="AG51">
        <f t="shared" si="40"/>
        <v>3996</v>
      </c>
      <c r="AH51">
        <f t="shared" si="40"/>
        <v>508</v>
      </c>
      <c r="AI51">
        <f t="shared" si="40"/>
        <v>1833</v>
      </c>
      <c r="AJ51">
        <f t="shared" si="40"/>
        <v>2678</v>
      </c>
      <c r="AK51">
        <f t="shared" si="40"/>
        <v>2479</v>
      </c>
      <c r="AL51">
        <f t="shared" si="40"/>
        <v>2893</v>
      </c>
      <c r="AM51">
        <f t="shared" si="40"/>
        <v>3434</v>
      </c>
      <c r="AN51">
        <f t="shared" si="40"/>
        <v>3071</v>
      </c>
      <c r="AO51">
        <f t="shared" si="40"/>
        <v>2934</v>
      </c>
      <c r="AP51">
        <f t="shared" si="40"/>
        <v>2886</v>
      </c>
      <c r="AQ51">
        <f t="shared" si="40"/>
        <v>2626</v>
      </c>
      <c r="AR51">
        <f t="shared" si="40"/>
        <v>2942</v>
      </c>
      <c r="AS51">
        <f t="shared" si="40"/>
        <v>2626</v>
      </c>
      <c r="AT51">
        <f t="shared" si="40"/>
        <v>2069</v>
      </c>
      <c r="AU51">
        <f t="shared" si="40"/>
        <v>2494</v>
      </c>
      <c r="AV51">
        <f t="shared" si="40"/>
        <v>2335</v>
      </c>
      <c r="AW51">
        <f t="shared" si="40"/>
        <v>1799</v>
      </c>
      <c r="AX51">
        <f t="shared" si="40"/>
        <v>1911</v>
      </c>
      <c r="AY51">
        <f t="shared" si="40"/>
        <v>2598</v>
      </c>
      <c r="AZ51">
        <f t="shared" si="40"/>
        <v>1321</v>
      </c>
      <c r="BA51">
        <f t="shared" si="40"/>
        <v>1927</v>
      </c>
      <c r="BB51">
        <f t="shared" si="40"/>
        <v>2371</v>
      </c>
      <c r="BC51">
        <f t="shared" si="40"/>
        <v>3410</v>
      </c>
      <c r="BD51">
        <f t="shared" si="40"/>
        <v>2054</v>
      </c>
      <c r="BE51">
        <f t="shared" si="40"/>
        <v>2752</v>
      </c>
      <c r="BF51">
        <f t="shared" si="40"/>
        <v>2483</v>
      </c>
      <c r="BG51">
        <f t="shared" si="40"/>
        <v>1637</v>
      </c>
      <c r="BH51">
        <f t="shared" si="40"/>
        <v>2445</v>
      </c>
      <c r="BI51">
        <f t="shared" si="40"/>
        <v>4264</v>
      </c>
      <c r="BJ51">
        <f t="shared" si="40"/>
        <v>6215</v>
      </c>
      <c r="BK51">
        <f t="shared" si="40"/>
        <v>465</v>
      </c>
      <c r="BL51">
        <f t="shared" si="40"/>
        <v>9639</v>
      </c>
      <c r="BM51">
        <f t="shared" si="40"/>
        <v>5783</v>
      </c>
      <c r="BN51">
        <f t="shared" si="40"/>
        <v>8365</v>
      </c>
      <c r="BO51">
        <f t="shared" ref="BO51:DD51" si="41">BO3-BN3</f>
        <v>8769</v>
      </c>
      <c r="BP51">
        <f t="shared" si="41"/>
        <v>8494</v>
      </c>
      <c r="BQ51">
        <f t="shared" si="41"/>
        <v>9467</v>
      </c>
      <c r="BR51">
        <f t="shared" si="41"/>
        <v>15437</v>
      </c>
      <c r="BS51">
        <f t="shared" si="41"/>
        <v>13486</v>
      </c>
      <c r="BT51">
        <f t="shared" si="41"/>
        <v>15090</v>
      </c>
      <c r="BU51">
        <f t="shared" si="41"/>
        <v>17041</v>
      </c>
      <c r="BV51">
        <f t="shared" si="41"/>
        <v>15447</v>
      </c>
      <c r="BW51">
        <f t="shared" si="41"/>
        <v>20413</v>
      </c>
      <c r="BX51">
        <f t="shared" si="41"/>
        <v>13839</v>
      </c>
      <c r="BY51">
        <f t="shared" si="41"/>
        <v>16633</v>
      </c>
      <c r="BZ51">
        <f t="shared" si="41"/>
        <v>23388</v>
      </c>
      <c r="CA51">
        <f t="shared" si="41"/>
        <v>28716</v>
      </c>
      <c r="CB51">
        <f t="shared" si="41"/>
        <v>25336</v>
      </c>
      <c r="CC51">
        <f t="shared" si="41"/>
        <v>21819</v>
      </c>
      <c r="CD51">
        <f t="shared" si="41"/>
        <v>26247</v>
      </c>
      <c r="CE51">
        <f t="shared" si="41"/>
        <v>19403</v>
      </c>
      <c r="CF51">
        <f t="shared" si="41"/>
        <v>27166</v>
      </c>
      <c r="CG51">
        <f t="shared" si="41"/>
        <v>25093</v>
      </c>
      <c r="CH51">
        <f t="shared" si="41"/>
        <v>36667</v>
      </c>
      <c r="CI51">
        <f t="shared" si="41"/>
        <v>30828</v>
      </c>
      <c r="CJ51">
        <f t="shared" si="41"/>
        <v>26120</v>
      </c>
      <c r="CK51">
        <f t="shared" si="41"/>
        <v>23923</v>
      </c>
      <c r="CL51">
        <f t="shared" si="41"/>
        <v>31654</v>
      </c>
      <c r="CM51">
        <f t="shared" si="41"/>
        <v>22002</v>
      </c>
      <c r="CN51">
        <f t="shared" si="41"/>
        <v>34827</v>
      </c>
      <c r="CO51">
        <f t="shared" si="41"/>
        <v>30429</v>
      </c>
      <c r="CP51">
        <f t="shared" si="41"/>
        <v>28791</v>
      </c>
      <c r="CQ51">
        <f t="shared" si="41"/>
        <v>50033</v>
      </c>
      <c r="CR51">
        <f t="shared" si="41"/>
        <v>27779</v>
      </c>
      <c r="CS51">
        <f t="shared" si="41"/>
        <v>28603</v>
      </c>
      <c r="CT51">
        <f t="shared" si="41"/>
        <v>27803</v>
      </c>
      <c r="CU51">
        <f t="shared" si="41"/>
        <v>33266</v>
      </c>
      <c r="CV51">
        <f t="shared" si="41"/>
        <v>42168</v>
      </c>
      <c r="CW51">
        <f t="shared" si="41"/>
        <v>64971</v>
      </c>
      <c r="CX51">
        <f t="shared" si="41"/>
        <v>38231</v>
      </c>
      <c r="CY51">
        <f t="shared" si="41"/>
        <v>40917</v>
      </c>
      <c r="CZ51">
        <f t="shared" si="41"/>
        <v>32323</v>
      </c>
      <c r="DA51">
        <f t="shared" si="41"/>
        <v>34064</v>
      </c>
      <c r="DB51">
        <f t="shared" si="41"/>
        <v>36605</v>
      </c>
      <c r="DC51">
        <f t="shared" si="41"/>
        <v>45918</v>
      </c>
      <c r="DD51">
        <f t="shared" si="41"/>
        <v>39497</v>
      </c>
      <c r="DE51">
        <f t="shared" ref="DE51:EN51" si="42">DE3-DD3</f>
        <v>36522</v>
      </c>
      <c r="DF51">
        <f t="shared" si="42"/>
        <v>53549</v>
      </c>
      <c r="DG51">
        <f t="shared" si="42"/>
        <v>33594</v>
      </c>
      <c r="DH51">
        <f t="shared" si="42"/>
        <v>46994</v>
      </c>
      <c r="DI51">
        <f t="shared" si="42"/>
        <v>37035</v>
      </c>
      <c r="DJ51">
        <f t="shared" si="42"/>
        <v>55842</v>
      </c>
      <c r="DK51">
        <f t="shared" si="42"/>
        <v>39735</v>
      </c>
      <c r="DL51">
        <f t="shared" si="42"/>
        <v>47989</v>
      </c>
      <c r="DM51">
        <f t="shared" si="42"/>
        <v>56591</v>
      </c>
      <c r="DN51">
        <f t="shared" si="42"/>
        <v>40886</v>
      </c>
      <c r="DO51">
        <f t="shared" si="42"/>
        <v>52898</v>
      </c>
      <c r="DP51">
        <f t="shared" si="42"/>
        <v>52165</v>
      </c>
      <c r="DQ51">
        <f t="shared" si="42"/>
        <v>58913</v>
      </c>
      <c r="DR51">
        <f t="shared" si="42"/>
        <v>51265</v>
      </c>
      <c r="DS51">
        <f t="shared" si="42"/>
        <v>108651</v>
      </c>
      <c r="DT51">
        <f t="shared" si="42"/>
        <v>54971</v>
      </c>
      <c r="DU51">
        <f t="shared" si="42"/>
        <v>55440</v>
      </c>
      <c r="DV51">
        <f t="shared" si="42"/>
        <v>63723</v>
      </c>
      <c r="DW51">
        <f t="shared" si="42"/>
        <v>55214</v>
      </c>
      <c r="DX51">
        <f t="shared" si="42"/>
        <v>63393</v>
      </c>
      <c r="DY51">
        <f t="shared" si="42"/>
        <v>66857</v>
      </c>
      <c r="DZ51">
        <f t="shared" si="42"/>
        <v>77327</v>
      </c>
      <c r="EA51">
        <f t="shared" si="42"/>
        <v>70472</v>
      </c>
      <c r="EB51">
        <f t="shared" si="42"/>
        <v>76308</v>
      </c>
      <c r="EC51">
        <f t="shared" si="42"/>
        <v>54895</v>
      </c>
      <c r="ED51">
        <f t="shared" si="42"/>
        <v>104123</v>
      </c>
      <c r="EE51">
        <f t="shared" si="42"/>
        <v>79142</v>
      </c>
      <c r="EF51">
        <f t="shared" si="42"/>
        <v>70029</v>
      </c>
      <c r="EG51">
        <f t="shared" si="42"/>
        <v>69156</v>
      </c>
      <c r="EH51">
        <f t="shared" si="42"/>
        <v>72202</v>
      </c>
      <c r="EI51">
        <f t="shared" si="42"/>
        <v>55093</v>
      </c>
      <c r="EJ51">
        <f t="shared" si="42"/>
        <v>151598</v>
      </c>
      <c r="EK51">
        <f t="shared" si="42"/>
        <v>82260</v>
      </c>
      <c r="EL51">
        <f t="shared" si="42"/>
        <v>79139</v>
      </c>
      <c r="EM51">
        <f t="shared" si="42"/>
        <v>85889</v>
      </c>
      <c r="EN51">
        <f t="shared" si="42"/>
        <v>72581</v>
      </c>
    </row>
    <row r="52" spans="1:144" x14ac:dyDescent="0.35">
      <c r="A52" t="s">
        <v>312</v>
      </c>
      <c r="C52">
        <f t="shared" si="39"/>
        <v>0</v>
      </c>
      <c r="D52">
        <f t="shared" ref="D52:AI52" si="43">D4-C4</f>
        <v>0</v>
      </c>
      <c r="E52">
        <f t="shared" si="43"/>
        <v>0</v>
      </c>
      <c r="F52">
        <f t="shared" si="43"/>
        <v>0</v>
      </c>
      <c r="G52">
        <f t="shared" si="43"/>
        <v>0</v>
      </c>
      <c r="H52">
        <f t="shared" si="43"/>
        <v>0</v>
      </c>
      <c r="I52">
        <f t="shared" si="43"/>
        <v>0</v>
      </c>
      <c r="J52">
        <f t="shared" si="43"/>
        <v>0</v>
      </c>
      <c r="K52">
        <f t="shared" si="43"/>
        <v>0</v>
      </c>
      <c r="L52">
        <f t="shared" si="43"/>
        <v>0</v>
      </c>
      <c r="M52">
        <f t="shared" si="43"/>
        <v>0</v>
      </c>
      <c r="N52">
        <f t="shared" si="43"/>
        <v>0</v>
      </c>
      <c r="O52">
        <f t="shared" si="43"/>
        <v>0</v>
      </c>
      <c r="P52">
        <f t="shared" si="43"/>
        <v>0</v>
      </c>
      <c r="Q52">
        <f t="shared" si="43"/>
        <v>0</v>
      </c>
      <c r="R52">
        <f t="shared" si="43"/>
        <v>0</v>
      </c>
      <c r="S52">
        <f t="shared" si="43"/>
        <v>0</v>
      </c>
      <c r="T52">
        <f t="shared" si="43"/>
        <v>0</v>
      </c>
      <c r="U52">
        <f t="shared" si="43"/>
        <v>0</v>
      </c>
      <c r="V52">
        <f t="shared" si="43"/>
        <v>0</v>
      </c>
      <c r="W52">
        <f t="shared" si="43"/>
        <v>1</v>
      </c>
      <c r="X52">
        <f t="shared" si="43"/>
        <v>0</v>
      </c>
      <c r="Y52">
        <f t="shared" si="43"/>
        <v>0</v>
      </c>
      <c r="Z52">
        <f t="shared" si="43"/>
        <v>0</v>
      </c>
      <c r="AA52">
        <f t="shared" si="43"/>
        <v>7</v>
      </c>
      <c r="AB52">
        <f t="shared" si="43"/>
        <v>0</v>
      </c>
      <c r="AC52">
        <f t="shared" si="43"/>
        <v>0</v>
      </c>
      <c r="AD52">
        <f t="shared" si="43"/>
        <v>0</v>
      </c>
      <c r="AE52">
        <f t="shared" si="43"/>
        <v>0</v>
      </c>
      <c r="AF52">
        <f t="shared" si="43"/>
        <v>0</v>
      </c>
      <c r="AG52">
        <f t="shared" si="43"/>
        <v>0</v>
      </c>
      <c r="AH52">
        <f t="shared" si="43"/>
        <v>0</v>
      </c>
      <c r="AI52">
        <f t="shared" si="43"/>
        <v>0</v>
      </c>
      <c r="AJ52">
        <f t="shared" ref="AJ52:BN52" si="44">AJ4-AI4</f>
        <v>0</v>
      </c>
      <c r="AK52">
        <f t="shared" si="44"/>
        <v>0</v>
      </c>
      <c r="AL52">
        <f t="shared" si="44"/>
        <v>0</v>
      </c>
      <c r="AM52">
        <f t="shared" si="44"/>
        <v>0</v>
      </c>
      <c r="AN52">
        <f t="shared" si="44"/>
        <v>0</v>
      </c>
      <c r="AO52">
        <f t="shared" si="44"/>
        <v>0</v>
      </c>
      <c r="AP52">
        <f t="shared" si="44"/>
        <v>0</v>
      </c>
      <c r="AQ52">
        <f t="shared" si="44"/>
        <v>0</v>
      </c>
      <c r="AR52">
        <f t="shared" si="44"/>
        <v>0</v>
      </c>
      <c r="AS52">
        <f t="shared" si="44"/>
        <v>0</v>
      </c>
      <c r="AT52">
        <f t="shared" si="44"/>
        <v>0</v>
      </c>
      <c r="AU52">
        <f t="shared" si="44"/>
        <v>10</v>
      </c>
      <c r="AV52">
        <f t="shared" si="44"/>
        <v>0</v>
      </c>
      <c r="AW52">
        <f t="shared" si="44"/>
        <v>0</v>
      </c>
      <c r="AX52">
        <f t="shared" si="44"/>
        <v>1</v>
      </c>
      <c r="AY52">
        <f t="shared" si="44"/>
        <v>0</v>
      </c>
      <c r="AZ52">
        <f t="shared" si="44"/>
        <v>0</v>
      </c>
      <c r="BA52">
        <f t="shared" si="44"/>
        <v>0</v>
      </c>
      <c r="BB52">
        <f t="shared" si="44"/>
        <v>0</v>
      </c>
      <c r="BC52">
        <f t="shared" si="44"/>
        <v>0</v>
      </c>
      <c r="BD52">
        <f t="shared" si="44"/>
        <v>2</v>
      </c>
      <c r="BE52">
        <f t="shared" si="44"/>
        <v>32</v>
      </c>
      <c r="BF52">
        <f t="shared" si="44"/>
        <v>14</v>
      </c>
      <c r="BG52">
        <f t="shared" si="44"/>
        <v>0</v>
      </c>
      <c r="BH52">
        <f t="shared" si="44"/>
        <v>0</v>
      </c>
      <c r="BI52">
        <f t="shared" si="44"/>
        <v>0</v>
      </c>
      <c r="BJ52">
        <f t="shared" si="44"/>
        <v>0</v>
      </c>
      <c r="BK52">
        <f t="shared" si="44"/>
        <v>0</v>
      </c>
      <c r="BL52">
        <f t="shared" si="44"/>
        <v>73</v>
      </c>
      <c r="BM52">
        <f t="shared" si="44"/>
        <v>0</v>
      </c>
      <c r="BN52">
        <f t="shared" si="44"/>
        <v>10</v>
      </c>
      <c r="BO52">
        <f t="shared" ref="BO52:DD52" si="45">BO4-BN4</f>
        <v>1</v>
      </c>
      <c r="BP52">
        <f t="shared" si="45"/>
        <v>0</v>
      </c>
      <c r="BQ52">
        <f t="shared" si="45"/>
        <v>0</v>
      </c>
      <c r="BR52">
        <f t="shared" si="45"/>
        <v>20</v>
      </c>
      <c r="BS52">
        <f t="shared" si="45"/>
        <v>8</v>
      </c>
      <c r="BT52">
        <f t="shared" si="45"/>
        <v>0</v>
      </c>
      <c r="BU52">
        <f t="shared" si="45"/>
        <v>13</v>
      </c>
      <c r="BV52">
        <f t="shared" si="45"/>
        <v>16</v>
      </c>
      <c r="BW52">
        <f t="shared" si="45"/>
        <v>7</v>
      </c>
      <c r="BX52">
        <f t="shared" si="45"/>
        <v>14</v>
      </c>
      <c r="BY52">
        <f t="shared" si="45"/>
        <v>58</v>
      </c>
      <c r="BZ52">
        <f t="shared" si="45"/>
        <v>38</v>
      </c>
      <c r="CA52">
        <f t="shared" si="45"/>
        <v>20</v>
      </c>
      <c r="CB52">
        <f t="shared" si="45"/>
        <v>14</v>
      </c>
      <c r="CC52">
        <f t="shared" si="45"/>
        <v>229</v>
      </c>
      <c r="CD52">
        <f t="shared" si="45"/>
        <v>34</v>
      </c>
      <c r="CE52">
        <f t="shared" si="45"/>
        <v>4</v>
      </c>
      <c r="CF52">
        <f t="shared" si="45"/>
        <v>-322</v>
      </c>
      <c r="CG52">
        <f t="shared" si="45"/>
        <v>19</v>
      </c>
      <c r="CH52">
        <f t="shared" si="45"/>
        <v>45</v>
      </c>
      <c r="CI52">
        <f t="shared" si="45"/>
        <v>7</v>
      </c>
      <c r="CJ52">
        <f t="shared" si="45"/>
        <v>19</v>
      </c>
      <c r="CK52">
        <f t="shared" si="45"/>
        <v>20</v>
      </c>
      <c r="CL52">
        <f t="shared" si="45"/>
        <v>22</v>
      </c>
      <c r="CM52">
        <f t="shared" si="45"/>
        <v>10</v>
      </c>
      <c r="CN52">
        <f t="shared" si="45"/>
        <v>192</v>
      </c>
      <c r="CO52">
        <f t="shared" si="45"/>
        <v>45</v>
      </c>
      <c r="CP52">
        <f t="shared" si="45"/>
        <v>29</v>
      </c>
      <c r="CQ52">
        <f t="shared" si="45"/>
        <v>12</v>
      </c>
      <c r="CR52">
        <f t="shared" si="45"/>
        <v>50</v>
      </c>
      <c r="CS52">
        <f t="shared" si="45"/>
        <v>4</v>
      </c>
      <c r="CT52">
        <f t="shared" si="45"/>
        <v>29</v>
      </c>
      <c r="CU52">
        <f t="shared" si="45"/>
        <v>6</v>
      </c>
      <c r="CV52">
        <f t="shared" si="45"/>
        <v>44</v>
      </c>
      <c r="CW52">
        <f t="shared" si="45"/>
        <v>2</v>
      </c>
      <c r="CX52">
        <f t="shared" si="45"/>
        <v>33</v>
      </c>
      <c r="CY52">
        <f t="shared" si="45"/>
        <v>4</v>
      </c>
      <c r="CZ52">
        <f t="shared" si="45"/>
        <v>5</v>
      </c>
      <c r="DA52">
        <f t="shared" si="45"/>
        <v>9</v>
      </c>
      <c r="DB52">
        <f t="shared" si="45"/>
        <v>16</v>
      </c>
      <c r="DC52">
        <f t="shared" si="45"/>
        <v>8</v>
      </c>
      <c r="DD52">
        <f t="shared" si="45"/>
        <v>36</v>
      </c>
      <c r="DE52">
        <f t="shared" ref="DE52:EN52" si="46">DE4-DD4</f>
        <v>27</v>
      </c>
      <c r="DF52">
        <f t="shared" si="46"/>
        <v>4</v>
      </c>
      <c r="DG52">
        <f t="shared" si="46"/>
        <v>1</v>
      </c>
      <c r="DH52">
        <f t="shared" si="46"/>
        <v>13</v>
      </c>
      <c r="DI52">
        <f t="shared" si="46"/>
        <v>8</v>
      </c>
      <c r="DJ52">
        <f t="shared" si="46"/>
        <v>9</v>
      </c>
      <c r="DK52">
        <f t="shared" si="46"/>
        <v>11</v>
      </c>
      <c r="DL52">
        <f t="shared" si="46"/>
        <v>4</v>
      </c>
      <c r="DM52">
        <f t="shared" si="46"/>
        <v>11</v>
      </c>
      <c r="DN52">
        <f t="shared" si="46"/>
        <v>0</v>
      </c>
      <c r="DO52">
        <f t="shared" si="46"/>
        <v>32</v>
      </c>
      <c r="DP52">
        <f t="shared" si="46"/>
        <v>9</v>
      </c>
      <c r="DQ52">
        <f t="shared" si="46"/>
        <v>17</v>
      </c>
      <c r="DR52">
        <f t="shared" si="46"/>
        <v>18</v>
      </c>
      <c r="DS52">
        <f t="shared" si="46"/>
        <v>8</v>
      </c>
      <c r="DT52">
        <f t="shared" si="46"/>
        <v>7</v>
      </c>
      <c r="DU52">
        <f t="shared" si="46"/>
        <v>2</v>
      </c>
      <c r="DV52">
        <f t="shared" si="46"/>
        <v>10</v>
      </c>
      <c r="DW52">
        <f t="shared" si="46"/>
        <v>0</v>
      </c>
      <c r="DX52">
        <f t="shared" si="46"/>
        <v>5</v>
      </c>
      <c r="DY52">
        <f t="shared" si="46"/>
        <v>1</v>
      </c>
      <c r="DZ52">
        <f t="shared" si="46"/>
        <v>5</v>
      </c>
      <c r="EA52">
        <f t="shared" si="46"/>
        <v>15</v>
      </c>
      <c r="EB52">
        <f t="shared" si="46"/>
        <v>3</v>
      </c>
      <c r="EC52">
        <f t="shared" si="46"/>
        <v>31</v>
      </c>
      <c r="ED52">
        <f t="shared" si="46"/>
        <v>3</v>
      </c>
      <c r="EE52">
        <f t="shared" si="46"/>
        <v>-12</v>
      </c>
      <c r="EF52">
        <f t="shared" si="46"/>
        <v>7</v>
      </c>
      <c r="EG52">
        <f t="shared" si="46"/>
        <v>9</v>
      </c>
      <c r="EH52">
        <f t="shared" si="46"/>
        <v>2</v>
      </c>
      <c r="EI52">
        <f t="shared" si="46"/>
        <v>9</v>
      </c>
      <c r="EJ52">
        <f t="shared" si="46"/>
        <v>16</v>
      </c>
      <c r="EK52">
        <f t="shared" si="46"/>
        <v>2</v>
      </c>
      <c r="EL52">
        <f t="shared" si="46"/>
        <v>12</v>
      </c>
      <c r="EM52">
        <f t="shared" si="46"/>
        <v>9</v>
      </c>
      <c r="EN52">
        <f t="shared" si="46"/>
        <v>4</v>
      </c>
    </row>
    <row r="53" spans="1:144" x14ac:dyDescent="0.35">
      <c r="A53" t="s">
        <v>297</v>
      </c>
      <c r="C53">
        <f t="shared" si="39"/>
        <v>0</v>
      </c>
      <c r="D53">
        <f t="shared" ref="D53:AI53" si="47">D5-C5</f>
        <v>0</v>
      </c>
      <c r="E53">
        <f t="shared" si="47"/>
        <v>0</v>
      </c>
      <c r="F53">
        <f t="shared" si="47"/>
        <v>0</v>
      </c>
      <c r="G53">
        <f t="shared" si="47"/>
        <v>0</v>
      </c>
      <c r="H53">
        <f t="shared" si="47"/>
        <v>0</v>
      </c>
      <c r="I53">
        <f t="shared" si="47"/>
        <v>0</v>
      </c>
      <c r="J53">
        <f t="shared" si="47"/>
        <v>0</v>
      </c>
      <c r="K53">
        <f t="shared" si="47"/>
        <v>0</v>
      </c>
      <c r="L53">
        <f t="shared" si="47"/>
        <v>0</v>
      </c>
      <c r="M53">
        <f t="shared" si="47"/>
        <v>0</v>
      </c>
      <c r="N53">
        <f t="shared" si="47"/>
        <v>0</v>
      </c>
      <c r="O53">
        <f t="shared" si="47"/>
        <v>0</v>
      </c>
      <c r="P53">
        <f t="shared" si="47"/>
        <v>0</v>
      </c>
      <c r="Q53">
        <f t="shared" si="47"/>
        <v>0</v>
      </c>
      <c r="R53">
        <f t="shared" si="47"/>
        <v>0</v>
      </c>
      <c r="S53">
        <f t="shared" si="47"/>
        <v>0</v>
      </c>
      <c r="T53">
        <f t="shared" si="47"/>
        <v>0</v>
      </c>
      <c r="U53">
        <f t="shared" si="47"/>
        <v>0</v>
      </c>
      <c r="V53">
        <f t="shared" si="47"/>
        <v>0</v>
      </c>
      <c r="W53">
        <f t="shared" si="47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1</v>
      </c>
      <c r="AH53">
        <f t="shared" si="47"/>
        <v>1</v>
      </c>
      <c r="AI53">
        <f t="shared" si="47"/>
        <v>-1</v>
      </c>
      <c r="AJ53">
        <f t="shared" ref="AJ53:BN53" si="48">AJ5-AI5</f>
        <v>0</v>
      </c>
      <c r="AK53">
        <f t="shared" si="48"/>
        <v>2</v>
      </c>
      <c r="AL53">
        <f t="shared" si="48"/>
        <v>42</v>
      </c>
      <c r="AM53">
        <f t="shared" si="48"/>
        <v>1</v>
      </c>
      <c r="AN53">
        <f t="shared" si="48"/>
        <v>0</v>
      </c>
      <c r="AO53">
        <f t="shared" si="48"/>
        <v>37</v>
      </c>
      <c r="AP53">
        <f t="shared" si="48"/>
        <v>66</v>
      </c>
      <c r="AQ53">
        <f t="shared" si="48"/>
        <v>11</v>
      </c>
      <c r="AR53">
        <f t="shared" si="48"/>
        <v>116</v>
      </c>
      <c r="AS53">
        <f t="shared" si="48"/>
        <v>138</v>
      </c>
      <c r="AT53">
        <f t="shared" si="48"/>
        <v>109</v>
      </c>
      <c r="AU53">
        <f t="shared" si="48"/>
        <v>66</v>
      </c>
      <c r="AV53">
        <f t="shared" si="48"/>
        <v>33</v>
      </c>
      <c r="AW53">
        <f t="shared" si="48"/>
        <v>102</v>
      </c>
      <c r="AX53">
        <f t="shared" si="48"/>
        <v>0</v>
      </c>
      <c r="AY53">
        <f t="shared" si="48"/>
        <v>321</v>
      </c>
      <c r="AZ53">
        <f t="shared" si="48"/>
        <v>0</v>
      </c>
      <c r="BA53">
        <f t="shared" si="48"/>
        <v>394</v>
      </c>
      <c r="BB53">
        <f t="shared" si="48"/>
        <v>527</v>
      </c>
      <c r="BC53">
        <f t="shared" si="48"/>
        <v>369</v>
      </c>
      <c r="BD53">
        <f t="shared" si="48"/>
        <v>414</v>
      </c>
      <c r="BE53">
        <f t="shared" si="48"/>
        <v>192</v>
      </c>
      <c r="BF53">
        <f t="shared" si="48"/>
        <v>1084</v>
      </c>
      <c r="BG53">
        <f t="shared" si="48"/>
        <v>415</v>
      </c>
      <c r="BH53">
        <f t="shared" si="48"/>
        <v>0</v>
      </c>
      <c r="BI53">
        <f t="shared" si="48"/>
        <v>1632</v>
      </c>
      <c r="BJ53">
        <f t="shared" si="48"/>
        <v>952</v>
      </c>
      <c r="BK53">
        <f t="shared" si="48"/>
        <v>0</v>
      </c>
      <c r="BL53">
        <f t="shared" si="48"/>
        <v>1302</v>
      </c>
      <c r="BM53">
        <f t="shared" si="48"/>
        <v>1036</v>
      </c>
      <c r="BN53">
        <f t="shared" si="48"/>
        <v>999</v>
      </c>
      <c r="BO53">
        <f t="shared" ref="BO53:DD53" si="49">BO5-BN5</f>
        <v>589</v>
      </c>
      <c r="BP53">
        <f t="shared" si="49"/>
        <v>1434</v>
      </c>
      <c r="BQ53">
        <f t="shared" si="49"/>
        <v>646</v>
      </c>
      <c r="BR53">
        <f t="shared" si="49"/>
        <v>1590</v>
      </c>
      <c r="BS53">
        <f t="shared" si="49"/>
        <v>1109</v>
      </c>
      <c r="BT53">
        <f t="shared" si="49"/>
        <v>1118</v>
      </c>
      <c r="BU53">
        <f t="shared" si="49"/>
        <v>1431</v>
      </c>
      <c r="BV53">
        <f t="shared" si="49"/>
        <v>1480</v>
      </c>
      <c r="BW53">
        <f t="shared" si="49"/>
        <v>1238</v>
      </c>
      <c r="BX53">
        <f t="shared" si="49"/>
        <v>819</v>
      </c>
      <c r="BY53">
        <f t="shared" si="49"/>
        <v>1022</v>
      </c>
      <c r="BZ53">
        <f t="shared" si="49"/>
        <v>1555</v>
      </c>
      <c r="CA53">
        <f t="shared" si="49"/>
        <v>2099</v>
      </c>
      <c r="CB53">
        <f t="shared" si="49"/>
        <v>1979</v>
      </c>
      <c r="CC53">
        <f t="shared" si="49"/>
        <v>1985</v>
      </c>
      <c r="CD53">
        <f t="shared" si="49"/>
        <v>2079</v>
      </c>
      <c r="CE53">
        <f t="shared" si="49"/>
        <v>1677</v>
      </c>
      <c r="CF53">
        <f t="shared" si="49"/>
        <v>1224</v>
      </c>
      <c r="CG53">
        <f t="shared" si="49"/>
        <v>1695</v>
      </c>
      <c r="CH53">
        <f t="shared" si="49"/>
        <v>962</v>
      </c>
      <c r="CI53">
        <f t="shared" si="49"/>
        <v>2072</v>
      </c>
      <c r="CJ53">
        <f t="shared" si="49"/>
        <v>2563</v>
      </c>
      <c r="CK53">
        <f t="shared" si="49"/>
        <v>2200</v>
      </c>
      <c r="CL53">
        <f t="shared" si="49"/>
        <v>2128</v>
      </c>
      <c r="CM53">
        <f t="shared" si="49"/>
        <v>1822</v>
      </c>
      <c r="CN53">
        <f t="shared" si="49"/>
        <v>2723</v>
      </c>
      <c r="CO53">
        <f t="shared" si="49"/>
        <v>2943</v>
      </c>
      <c r="CP53">
        <f t="shared" si="49"/>
        <v>3033</v>
      </c>
      <c r="CQ53">
        <f t="shared" si="49"/>
        <v>2922</v>
      </c>
      <c r="CR53">
        <f t="shared" si="49"/>
        <v>2622</v>
      </c>
      <c r="CS53">
        <f t="shared" si="49"/>
        <v>1808</v>
      </c>
      <c r="CT53">
        <f t="shared" si="49"/>
        <v>1696</v>
      </c>
      <c r="CU53">
        <f t="shared" si="49"/>
        <v>2317</v>
      </c>
      <c r="CV53">
        <f t="shared" si="49"/>
        <v>2311</v>
      </c>
      <c r="CW53">
        <f t="shared" si="49"/>
        <v>4693</v>
      </c>
      <c r="CX53">
        <f t="shared" si="49"/>
        <v>2304</v>
      </c>
      <c r="CY53">
        <f t="shared" si="49"/>
        <v>1665</v>
      </c>
      <c r="CZ53">
        <f t="shared" si="49"/>
        <v>1740</v>
      </c>
      <c r="DA53">
        <f t="shared" si="49"/>
        <v>1225</v>
      </c>
      <c r="DB53">
        <f t="shared" si="49"/>
        <v>2352</v>
      </c>
      <c r="DC53">
        <f t="shared" si="49"/>
        <v>8014</v>
      </c>
      <c r="DD53">
        <f t="shared" si="49"/>
        <v>3031</v>
      </c>
      <c r="DE53">
        <f t="shared" ref="DE53:EN53" si="50">DE5-DD5</f>
        <v>2747</v>
      </c>
      <c r="DF53">
        <f t="shared" si="50"/>
        <v>4008</v>
      </c>
      <c r="DG53">
        <f t="shared" si="50"/>
        <v>2155</v>
      </c>
      <c r="DH53">
        <f t="shared" si="50"/>
        <v>1401</v>
      </c>
      <c r="DI53">
        <f t="shared" si="50"/>
        <v>2452</v>
      </c>
      <c r="DJ53">
        <f t="shared" si="50"/>
        <v>3502</v>
      </c>
      <c r="DK53">
        <f t="shared" si="50"/>
        <v>2747</v>
      </c>
      <c r="DL53">
        <f t="shared" si="50"/>
        <v>4917</v>
      </c>
      <c r="DM53">
        <f t="shared" si="50"/>
        <v>2605</v>
      </c>
      <c r="DN53">
        <f t="shared" si="50"/>
        <v>2366</v>
      </c>
      <c r="DO53">
        <f t="shared" si="50"/>
        <v>2150</v>
      </c>
      <c r="DP53">
        <f t="shared" si="50"/>
        <v>2075</v>
      </c>
      <c r="DQ53">
        <f t="shared" si="50"/>
        <v>2881</v>
      </c>
      <c r="DR53">
        <f t="shared" si="50"/>
        <v>2278</v>
      </c>
      <c r="DS53">
        <f t="shared" si="50"/>
        <v>2160</v>
      </c>
      <c r="DT53">
        <f t="shared" si="50"/>
        <v>2120</v>
      </c>
      <c r="DU53">
        <f t="shared" si="50"/>
        <v>1639</v>
      </c>
      <c r="DV53">
        <f t="shared" si="50"/>
        <v>1502</v>
      </c>
      <c r="DW53">
        <f t="shared" si="50"/>
        <v>2677</v>
      </c>
      <c r="DX53">
        <f t="shared" si="50"/>
        <v>2443</v>
      </c>
      <c r="DY53">
        <f t="shared" si="50"/>
        <v>3503</v>
      </c>
      <c r="DZ53">
        <f t="shared" si="50"/>
        <v>2240</v>
      </c>
      <c r="EA53">
        <f t="shared" si="50"/>
        <v>2789</v>
      </c>
      <c r="EB53">
        <f t="shared" si="50"/>
        <v>1874</v>
      </c>
      <c r="EC53">
        <f t="shared" si="50"/>
        <v>848</v>
      </c>
      <c r="ED53">
        <f t="shared" si="50"/>
        <v>1737</v>
      </c>
      <c r="EE53">
        <f t="shared" si="50"/>
        <v>846</v>
      </c>
      <c r="EF53">
        <f t="shared" si="50"/>
        <v>957</v>
      </c>
      <c r="EG53">
        <f t="shared" si="50"/>
        <v>1886</v>
      </c>
      <c r="EH53">
        <f t="shared" si="50"/>
        <v>1297</v>
      </c>
      <c r="EI53">
        <f t="shared" si="50"/>
        <v>759</v>
      </c>
      <c r="EJ53">
        <f t="shared" si="50"/>
        <v>747</v>
      </c>
      <c r="EK53">
        <f t="shared" si="50"/>
        <v>2062</v>
      </c>
      <c r="EL53">
        <f t="shared" si="50"/>
        <v>1293</v>
      </c>
      <c r="EM53">
        <f t="shared" si="50"/>
        <v>1399</v>
      </c>
      <c r="EN53">
        <f t="shared" si="50"/>
        <v>1747</v>
      </c>
    </row>
    <row r="54" spans="1:144" x14ac:dyDescent="0.35">
      <c r="A54" t="s">
        <v>302</v>
      </c>
      <c r="C54">
        <f t="shared" si="39"/>
        <v>0</v>
      </c>
      <c r="D54">
        <f t="shared" ref="D54:AI54" si="51">D6-C6</f>
        <v>0</v>
      </c>
      <c r="E54">
        <f t="shared" si="51"/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  <c r="R54">
        <f t="shared" si="51"/>
        <v>0</v>
      </c>
      <c r="S54">
        <f t="shared" si="51"/>
        <v>0</v>
      </c>
      <c r="T54">
        <f t="shared" si="51"/>
        <v>0</v>
      </c>
      <c r="U54">
        <f t="shared" si="51"/>
        <v>0</v>
      </c>
      <c r="V54">
        <f t="shared" si="51"/>
        <v>0</v>
      </c>
      <c r="W54">
        <f t="shared" si="51"/>
        <v>0</v>
      </c>
      <c r="X54">
        <f t="shared" si="51"/>
        <v>0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0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si="51"/>
        <v>0</v>
      </c>
      <c r="AJ54">
        <f t="shared" ref="AJ54:BN54" si="52">AJ6-AI6</f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0</v>
      </c>
      <c r="AZ54">
        <f t="shared" si="52"/>
        <v>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4</v>
      </c>
      <c r="BM54">
        <f t="shared" si="52"/>
        <v>8</v>
      </c>
      <c r="BN54">
        <f t="shared" si="52"/>
        <v>0</v>
      </c>
      <c r="BO54">
        <f t="shared" ref="BO54:DD54" si="53">BO6-BN6</f>
        <v>19</v>
      </c>
      <c r="BP54">
        <f t="shared" si="53"/>
        <v>0</v>
      </c>
      <c r="BQ54">
        <f t="shared" si="53"/>
        <v>0</v>
      </c>
      <c r="BR54">
        <f t="shared" si="53"/>
        <v>0</v>
      </c>
      <c r="BS54">
        <f t="shared" si="53"/>
        <v>0</v>
      </c>
      <c r="BT54">
        <f t="shared" si="53"/>
        <v>19</v>
      </c>
      <c r="BU54">
        <f t="shared" si="53"/>
        <v>0</v>
      </c>
      <c r="BV54">
        <f t="shared" si="53"/>
        <v>45</v>
      </c>
      <c r="BW54">
        <f t="shared" si="53"/>
        <v>0</v>
      </c>
      <c r="BX54">
        <f t="shared" si="53"/>
        <v>0</v>
      </c>
      <c r="BY54">
        <f t="shared" si="53"/>
        <v>0</v>
      </c>
      <c r="BZ54">
        <f t="shared" si="53"/>
        <v>0</v>
      </c>
      <c r="CA54">
        <f t="shared" si="53"/>
        <v>0</v>
      </c>
      <c r="CB54">
        <f t="shared" si="53"/>
        <v>0</v>
      </c>
      <c r="CC54">
        <f t="shared" si="53"/>
        <v>315</v>
      </c>
      <c r="CD54">
        <f t="shared" si="53"/>
        <v>0</v>
      </c>
      <c r="CE54">
        <f t="shared" si="53"/>
        <v>0</v>
      </c>
      <c r="CF54">
        <f t="shared" si="53"/>
        <v>0</v>
      </c>
      <c r="CG54">
        <f t="shared" si="53"/>
        <v>0</v>
      </c>
      <c r="CH54">
        <f t="shared" si="53"/>
        <v>0</v>
      </c>
      <c r="CI54">
        <f t="shared" si="53"/>
        <v>493</v>
      </c>
      <c r="CJ54">
        <f t="shared" si="53"/>
        <v>0</v>
      </c>
      <c r="CK54">
        <f t="shared" si="53"/>
        <v>0</v>
      </c>
      <c r="CL54">
        <f t="shared" si="53"/>
        <v>0</v>
      </c>
      <c r="CM54">
        <f t="shared" si="53"/>
        <v>152</v>
      </c>
      <c r="CN54">
        <f t="shared" si="53"/>
        <v>0</v>
      </c>
      <c r="CO54">
        <f t="shared" si="53"/>
        <v>0</v>
      </c>
      <c r="CP54">
        <f t="shared" si="53"/>
        <v>418</v>
      </c>
      <c r="CQ54">
        <f t="shared" si="53"/>
        <v>0</v>
      </c>
      <c r="CR54">
        <f t="shared" si="53"/>
        <v>0</v>
      </c>
      <c r="CS54">
        <f t="shared" si="53"/>
        <v>0</v>
      </c>
      <c r="CT54">
        <f t="shared" si="53"/>
        <v>0</v>
      </c>
      <c r="CU54">
        <f t="shared" si="53"/>
        <v>600</v>
      </c>
      <c r="CV54">
        <f t="shared" si="53"/>
        <v>0</v>
      </c>
      <c r="CW54">
        <f t="shared" si="53"/>
        <v>0</v>
      </c>
      <c r="CX54">
        <f t="shared" si="53"/>
        <v>309</v>
      </c>
      <c r="CY54">
        <f t="shared" si="53"/>
        <v>167</v>
      </c>
      <c r="CZ54">
        <f t="shared" si="53"/>
        <v>0</v>
      </c>
      <c r="DA54">
        <f t="shared" si="53"/>
        <v>197</v>
      </c>
      <c r="DB54">
        <f t="shared" si="53"/>
        <v>0</v>
      </c>
      <c r="DC54">
        <f t="shared" si="53"/>
        <v>407</v>
      </c>
      <c r="DD54">
        <f t="shared" si="53"/>
        <v>0</v>
      </c>
      <c r="DE54">
        <f t="shared" ref="DE54:EN54" si="54">DE6-DD6</f>
        <v>0</v>
      </c>
      <c r="DF54">
        <f t="shared" si="54"/>
        <v>830</v>
      </c>
      <c r="DG54">
        <f t="shared" si="54"/>
        <v>190</v>
      </c>
      <c r="DH54">
        <f t="shared" si="54"/>
        <v>184</v>
      </c>
      <c r="DI54">
        <f t="shared" si="54"/>
        <v>0</v>
      </c>
      <c r="DJ54">
        <f t="shared" si="54"/>
        <v>388</v>
      </c>
      <c r="DK54">
        <f t="shared" si="54"/>
        <v>931</v>
      </c>
      <c r="DL54">
        <f t="shared" si="54"/>
        <v>407</v>
      </c>
      <c r="DM54">
        <f t="shared" si="54"/>
        <v>395</v>
      </c>
      <c r="DN54">
        <f t="shared" si="54"/>
        <v>528</v>
      </c>
      <c r="DO54">
        <f t="shared" si="54"/>
        <v>292</v>
      </c>
      <c r="DP54">
        <f t="shared" si="54"/>
        <v>662</v>
      </c>
      <c r="DQ54">
        <f t="shared" si="54"/>
        <v>990</v>
      </c>
      <c r="DR54">
        <f t="shared" si="54"/>
        <v>0</v>
      </c>
      <c r="DS54">
        <f t="shared" si="54"/>
        <v>1154</v>
      </c>
      <c r="DT54">
        <f t="shared" si="54"/>
        <v>0</v>
      </c>
      <c r="DU54">
        <f t="shared" si="54"/>
        <v>996</v>
      </c>
      <c r="DV54">
        <f t="shared" si="54"/>
        <v>817</v>
      </c>
      <c r="DW54">
        <f t="shared" si="54"/>
        <v>824</v>
      </c>
      <c r="DX54">
        <f t="shared" si="54"/>
        <v>710</v>
      </c>
      <c r="DY54">
        <f t="shared" si="54"/>
        <v>919</v>
      </c>
      <c r="DZ54">
        <f t="shared" si="54"/>
        <v>723</v>
      </c>
      <c r="EA54">
        <f t="shared" si="54"/>
        <v>1023</v>
      </c>
      <c r="EB54">
        <f t="shared" si="54"/>
        <v>693</v>
      </c>
      <c r="EC54">
        <f t="shared" si="54"/>
        <v>482</v>
      </c>
      <c r="ED54">
        <f t="shared" si="54"/>
        <v>1022</v>
      </c>
      <c r="EE54">
        <f t="shared" si="54"/>
        <v>1369</v>
      </c>
      <c r="EF54">
        <f t="shared" si="54"/>
        <v>1629</v>
      </c>
      <c r="EG54">
        <f t="shared" si="54"/>
        <v>1777</v>
      </c>
      <c r="EH54">
        <f t="shared" si="54"/>
        <v>1170</v>
      </c>
      <c r="EI54">
        <f t="shared" si="54"/>
        <v>106</v>
      </c>
      <c r="EJ54">
        <f t="shared" si="54"/>
        <v>1735</v>
      </c>
      <c r="EK54">
        <f t="shared" si="54"/>
        <v>2907</v>
      </c>
      <c r="EL54">
        <f t="shared" si="54"/>
        <v>2499</v>
      </c>
      <c r="EM54">
        <f t="shared" si="54"/>
        <v>1747</v>
      </c>
      <c r="EN54">
        <f t="shared" si="54"/>
        <v>1754</v>
      </c>
    </row>
    <row r="55" spans="1:144" x14ac:dyDescent="0.35">
      <c r="A55" t="s">
        <v>303</v>
      </c>
      <c r="C55">
        <f t="shared" si="39"/>
        <v>0</v>
      </c>
      <c r="D55">
        <f t="shared" ref="D55:AI55" si="55">D7-C7</f>
        <v>0</v>
      </c>
      <c r="E55">
        <f t="shared" si="55"/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0</v>
      </c>
      <c r="U55">
        <f t="shared" si="55"/>
        <v>0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2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0</v>
      </c>
      <c r="AI55">
        <f t="shared" si="55"/>
        <v>0</v>
      </c>
      <c r="AJ55">
        <f t="shared" ref="AJ55:BN55" si="56">AJ7-AI7</f>
        <v>0</v>
      </c>
      <c r="AK55">
        <f t="shared" si="56"/>
        <v>0</v>
      </c>
      <c r="AL55">
        <f t="shared" si="56"/>
        <v>0</v>
      </c>
      <c r="AM55">
        <f t="shared" si="56"/>
        <v>0</v>
      </c>
      <c r="AN55">
        <f t="shared" si="56"/>
        <v>0</v>
      </c>
      <c r="AO55">
        <f t="shared" si="56"/>
        <v>0</v>
      </c>
      <c r="AP55">
        <f t="shared" si="56"/>
        <v>0</v>
      </c>
      <c r="AQ55">
        <f t="shared" si="56"/>
        <v>0</v>
      </c>
      <c r="AR55">
        <f t="shared" si="56"/>
        <v>0</v>
      </c>
      <c r="AS55">
        <f t="shared" si="56"/>
        <v>0</v>
      </c>
      <c r="AT55">
        <f t="shared" si="56"/>
        <v>0</v>
      </c>
      <c r="AU55">
        <f t="shared" si="56"/>
        <v>28</v>
      </c>
      <c r="AV55">
        <f t="shared" si="56"/>
        <v>0</v>
      </c>
      <c r="AW55">
        <f t="shared" si="56"/>
        <v>2</v>
      </c>
      <c r="AX55">
        <f t="shared" si="56"/>
        <v>0</v>
      </c>
      <c r="AY55">
        <f t="shared" si="56"/>
        <v>151</v>
      </c>
      <c r="AZ55">
        <f t="shared" si="56"/>
        <v>0</v>
      </c>
      <c r="BA55">
        <f t="shared" si="56"/>
        <v>10</v>
      </c>
      <c r="BB55">
        <f t="shared" si="56"/>
        <v>324</v>
      </c>
      <c r="BC55">
        <f t="shared" si="56"/>
        <v>0</v>
      </c>
      <c r="BD55">
        <f t="shared" si="56"/>
        <v>13</v>
      </c>
      <c r="BE55">
        <f t="shared" si="56"/>
        <v>498</v>
      </c>
      <c r="BF55">
        <f t="shared" si="56"/>
        <v>53</v>
      </c>
      <c r="BG55">
        <f t="shared" si="56"/>
        <v>26</v>
      </c>
      <c r="BH55">
        <f t="shared" si="56"/>
        <v>481</v>
      </c>
      <c r="BI55">
        <f t="shared" si="56"/>
        <v>537</v>
      </c>
      <c r="BJ55">
        <f t="shared" si="56"/>
        <v>450</v>
      </c>
      <c r="BK55">
        <f t="shared" si="56"/>
        <v>0</v>
      </c>
      <c r="BL55">
        <f t="shared" si="56"/>
        <v>1219</v>
      </c>
      <c r="BM55">
        <f t="shared" si="56"/>
        <v>1573</v>
      </c>
      <c r="BN55">
        <f t="shared" si="56"/>
        <v>1648</v>
      </c>
      <c r="BO55">
        <f t="shared" ref="BO55:DD55" si="57">BO7-BN7</f>
        <v>2342</v>
      </c>
      <c r="BP55">
        <f t="shared" si="57"/>
        <v>2928</v>
      </c>
      <c r="BQ55">
        <f t="shared" si="57"/>
        <v>2424</v>
      </c>
      <c r="BR55">
        <f t="shared" si="57"/>
        <v>2071</v>
      </c>
      <c r="BS55">
        <f t="shared" si="57"/>
        <v>2479</v>
      </c>
      <c r="BT55">
        <f t="shared" si="57"/>
        <v>3388</v>
      </c>
      <c r="BU55">
        <f t="shared" si="57"/>
        <v>4096</v>
      </c>
      <c r="BV55">
        <f t="shared" si="57"/>
        <v>3770</v>
      </c>
      <c r="BW55">
        <f t="shared" si="57"/>
        <v>3706</v>
      </c>
      <c r="BX55">
        <f t="shared" si="57"/>
        <v>3861</v>
      </c>
      <c r="BY55">
        <f t="shared" si="57"/>
        <v>2357</v>
      </c>
      <c r="BZ55">
        <f t="shared" si="57"/>
        <v>2771</v>
      </c>
      <c r="CA55">
        <f t="shared" si="57"/>
        <v>4813</v>
      </c>
      <c r="CB55">
        <f t="shared" si="57"/>
        <v>4144</v>
      </c>
      <c r="CC55">
        <f t="shared" si="57"/>
        <v>3503</v>
      </c>
      <c r="CD55">
        <f t="shared" si="57"/>
        <v>3441</v>
      </c>
      <c r="CE55">
        <f t="shared" si="57"/>
        <v>3282</v>
      </c>
      <c r="CF55">
        <f t="shared" si="57"/>
        <v>2336</v>
      </c>
      <c r="CG55">
        <f t="shared" si="57"/>
        <v>2777</v>
      </c>
      <c r="CH55">
        <f t="shared" si="57"/>
        <v>3349</v>
      </c>
      <c r="CI55">
        <f t="shared" si="57"/>
        <v>3944</v>
      </c>
      <c r="CJ55">
        <f t="shared" si="57"/>
        <v>0</v>
      </c>
      <c r="CK55">
        <f t="shared" si="57"/>
        <v>0</v>
      </c>
      <c r="CL55">
        <f t="shared" si="57"/>
        <v>2560</v>
      </c>
      <c r="CM55">
        <f t="shared" si="57"/>
        <v>3230</v>
      </c>
      <c r="CN55">
        <f t="shared" si="57"/>
        <v>1927</v>
      </c>
      <c r="CO55">
        <f t="shared" si="57"/>
        <v>3401</v>
      </c>
      <c r="CP55">
        <f t="shared" si="57"/>
        <v>3335</v>
      </c>
      <c r="CQ55">
        <f t="shared" si="57"/>
        <v>3105</v>
      </c>
      <c r="CR55">
        <f t="shared" si="57"/>
        <v>3353</v>
      </c>
      <c r="CS55">
        <f t="shared" si="57"/>
        <v>2664</v>
      </c>
      <c r="CT55">
        <f t="shared" si="57"/>
        <v>2503</v>
      </c>
      <c r="CU55">
        <f t="shared" si="57"/>
        <v>1673</v>
      </c>
      <c r="CV55">
        <f t="shared" si="57"/>
        <v>6399</v>
      </c>
      <c r="CW55">
        <f t="shared" si="57"/>
        <v>3103</v>
      </c>
      <c r="CX55">
        <f t="shared" si="57"/>
        <v>0</v>
      </c>
      <c r="CY55">
        <f t="shared" si="57"/>
        <v>5198</v>
      </c>
      <c r="CZ55">
        <f t="shared" si="57"/>
        <v>1654</v>
      </c>
      <c r="DA55">
        <f t="shared" si="57"/>
        <v>2441</v>
      </c>
      <c r="DB55">
        <f t="shared" si="57"/>
        <v>2143</v>
      </c>
      <c r="DC55">
        <f t="shared" si="57"/>
        <v>2516</v>
      </c>
      <c r="DD55">
        <f t="shared" si="57"/>
        <v>2509</v>
      </c>
      <c r="DE55">
        <f t="shared" ref="DE55:EN55" si="58">DE7-DD7</f>
        <v>2637</v>
      </c>
      <c r="DF55">
        <f t="shared" si="58"/>
        <v>2804</v>
      </c>
      <c r="DG55">
        <f t="shared" si="58"/>
        <v>2214</v>
      </c>
      <c r="DH55">
        <f t="shared" si="58"/>
        <v>973</v>
      </c>
      <c r="DI55">
        <f t="shared" si="58"/>
        <v>1841</v>
      </c>
      <c r="DJ55">
        <f t="shared" si="58"/>
        <v>1843</v>
      </c>
      <c r="DK55">
        <f t="shared" si="58"/>
        <v>2551</v>
      </c>
      <c r="DL55">
        <f t="shared" si="58"/>
        <v>1409</v>
      </c>
      <c r="DM55">
        <f t="shared" si="58"/>
        <v>1663</v>
      </c>
      <c r="DN55">
        <f t="shared" si="58"/>
        <v>0</v>
      </c>
      <c r="DO55">
        <f t="shared" si="58"/>
        <v>3930</v>
      </c>
      <c r="DP55">
        <f t="shared" si="58"/>
        <v>0</v>
      </c>
      <c r="DQ55">
        <f t="shared" si="58"/>
        <v>0</v>
      </c>
      <c r="DR55">
        <f t="shared" si="58"/>
        <v>0</v>
      </c>
      <c r="DS55">
        <f t="shared" si="58"/>
        <v>0</v>
      </c>
      <c r="DT55">
        <f t="shared" si="58"/>
        <v>0</v>
      </c>
      <c r="DU55">
        <f t="shared" si="58"/>
        <v>0</v>
      </c>
      <c r="DV55">
        <f t="shared" si="58"/>
        <v>0</v>
      </c>
      <c r="DW55">
        <f t="shared" si="58"/>
        <v>0</v>
      </c>
      <c r="DX55">
        <f t="shared" si="58"/>
        <v>0</v>
      </c>
      <c r="DY55">
        <f t="shared" si="58"/>
        <v>0</v>
      </c>
      <c r="DZ55">
        <f t="shared" si="58"/>
        <v>0</v>
      </c>
      <c r="EA55">
        <f t="shared" si="58"/>
        <v>0</v>
      </c>
      <c r="EB55">
        <f t="shared" si="58"/>
        <v>0</v>
      </c>
      <c r="EC55">
        <f t="shared" si="58"/>
        <v>0</v>
      </c>
      <c r="ED55">
        <f t="shared" si="58"/>
        <v>0</v>
      </c>
      <c r="EE55">
        <f t="shared" si="58"/>
        <v>0</v>
      </c>
      <c r="EF55">
        <f t="shared" si="58"/>
        <v>0</v>
      </c>
      <c r="EG55">
        <f t="shared" si="58"/>
        <v>0</v>
      </c>
      <c r="EH55">
        <f t="shared" si="58"/>
        <v>0</v>
      </c>
      <c r="EI55">
        <f t="shared" si="58"/>
        <v>0</v>
      </c>
      <c r="EJ55">
        <f t="shared" si="58"/>
        <v>0</v>
      </c>
      <c r="EK55">
        <f t="shared" si="58"/>
        <v>0</v>
      </c>
      <c r="EL55">
        <f t="shared" si="58"/>
        <v>0</v>
      </c>
      <c r="EM55">
        <f t="shared" si="58"/>
        <v>0</v>
      </c>
      <c r="EN55">
        <f t="shared" si="58"/>
        <v>0</v>
      </c>
    </row>
    <row r="56" spans="1:144" x14ac:dyDescent="0.35">
      <c r="A56" t="s">
        <v>353</v>
      </c>
      <c r="C56">
        <f t="shared" si="39"/>
        <v>0</v>
      </c>
      <c r="D56">
        <f t="shared" ref="D56:BO56" si="59">D8-C8</f>
        <v>0</v>
      </c>
      <c r="E56">
        <f t="shared" si="59"/>
        <v>0</v>
      </c>
      <c r="F56">
        <f t="shared" si="59"/>
        <v>0</v>
      </c>
      <c r="G56">
        <f t="shared" si="59"/>
        <v>0</v>
      </c>
      <c r="H56">
        <f t="shared" si="59"/>
        <v>0</v>
      </c>
      <c r="I56">
        <f t="shared" si="59"/>
        <v>0</v>
      </c>
      <c r="J56">
        <f t="shared" si="59"/>
        <v>0</v>
      </c>
      <c r="K56">
        <f t="shared" si="59"/>
        <v>0</v>
      </c>
      <c r="L56">
        <f t="shared" si="59"/>
        <v>0</v>
      </c>
      <c r="M56">
        <f t="shared" si="59"/>
        <v>0</v>
      </c>
      <c r="N56">
        <f t="shared" si="59"/>
        <v>0</v>
      </c>
      <c r="O56">
        <f t="shared" si="59"/>
        <v>0</v>
      </c>
      <c r="P56">
        <f t="shared" si="59"/>
        <v>0</v>
      </c>
      <c r="Q56">
        <f t="shared" si="59"/>
        <v>0</v>
      </c>
      <c r="R56">
        <f t="shared" si="59"/>
        <v>0</v>
      </c>
      <c r="S56">
        <f t="shared" si="59"/>
        <v>0</v>
      </c>
      <c r="T56">
        <f t="shared" si="59"/>
        <v>0</v>
      </c>
      <c r="U56">
        <f t="shared" si="59"/>
        <v>0</v>
      </c>
      <c r="V56">
        <f t="shared" si="59"/>
        <v>0</v>
      </c>
      <c r="W56">
        <f t="shared" si="59"/>
        <v>2</v>
      </c>
      <c r="X56">
        <f t="shared" si="59"/>
        <v>0</v>
      </c>
      <c r="Y56">
        <f t="shared" si="59"/>
        <v>0</v>
      </c>
      <c r="Z56">
        <f t="shared" si="59"/>
        <v>0</v>
      </c>
      <c r="AA56">
        <f t="shared" si="59"/>
        <v>0</v>
      </c>
      <c r="AB56">
        <f t="shared" si="59"/>
        <v>0</v>
      </c>
      <c r="AC56">
        <f t="shared" si="59"/>
        <v>0</v>
      </c>
      <c r="AD56">
        <f t="shared" si="59"/>
        <v>0</v>
      </c>
      <c r="AE56">
        <f t="shared" si="59"/>
        <v>0</v>
      </c>
      <c r="AF56">
        <f t="shared" si="59"/>
        <v>0</v>
      </c>
      <c r="AG56">
        <f t="shared" si="59"/>
        <v>0</v>
      </c>
      <c r="AH56">
        <f t="shared" si="59"/>
        <v>0</v>
      </c>
      <c r="AI56">
        <f t="shared" si="59"/>
        <v>0</v>
      </c>
      <c r="AJ56">
        <f t="shared" si="59"/>
        <v>0</v>
      </c>
      <c r="AK56">
        <f t="shared" si="59"/>
        <v>0</v>
      </c>
      <c r="AL56">
        <f t="shared" si="59"/>
        <v>0</v>
      </c>
      <c r="AM56">
        <f t="shared" si="59"/>
        <v>0</v>
      </c>
      <c r="AN56">
        <f t="shared" si="59"/>
        <v>0</v>
      </c>
      <c r="AO56">
        <f t="shared" si="59"/>
        <v>0</v>
      </c>
      <c r="AP56">
        <f t="shared" si="59"/>
        <v>0</v>
      </c>
      <c r="AQ56">
        <f t="shared" si="59"/>
        <v>0</v>
      </c>
      <c r="AR56">
        <f t="shared" si="59"/>
        <v>0</v>
      </c>
      <c r="AS56">
        <f t="shared" si="59"/>
        <v>0</v>
      </c>
      <c r="AT56">
        <f t="shared" si="59"/>
        <v>0</v>
      </c>
      <c r="AU56">
        <f t="shared" si="59"/>
        <v>0</v>
      </c>
      <c r="AV56">
        <f t="shared" si="59"/>
        <v>1</v>
      </c>
      <c r="AW56">
        <f t="shared" si="59"/>
        <v>0</v>
      </c>
      <c r="AX56">
        <f t="shared" si="59"/>
        <v>0</v>
      </c>
      <c r="AY56">
        <f t="shared" si="59"/>
        <v>0</v>
      </c>
      <c r="AZ56">
        <f t="shared" si="59"/>
        <v>0</v>
      </c>
      <c r="BA56">
        <f t="shared" si="59"/>
        <v>0</v>
      </c>
      <c r="BB56">
        <f t="shared" si="59"/>
        <v>5</v>
      </c>
      <c r="BC56">
        <f t="shared" si="59"/>
        <v>0</v>
      </c>
      <c r="BD56">
        <f t="shared" si="59"/>
        <v>0</v>
      </c>
      <c r="BE56">
        <f t="shared" si="59"/>
        <v>0</v>
      </c>
      <c r="BF56">
        <f t="shared" si="59"/>
        <v>0</v>
      </c>
      <c r="BG56">
        <f t="shared" si="59"/>
        <v>1</v>
      </c>
      <c r="BH56">
        <f t="shared" si="59"/>
        <v>0</v>
      </c>
      <c r="BI56">
        <f t="shared" si="59"/>
        <v>3</v>
      </c>
      <c r="BJ56">
        <f t="shared" si="59"/>
        <v>4</v>
      </c>
      <c r="BK56">
        <f t="shared" si="59"/>
        <v>0</v>
      </c>
      <c r="BL56">
        <f t="shared" si="59"/>
        <v>6</v>
      </c>
      <c r="BM56">
        <f t="shared" si="59"/>
        <v>7</v>
      </c>
      <c r="BN56">
        <f t="shared" si="59"/>
        <v>9</v>
      </c>
      <c r="BO56">
        <f t="shared" si="59"/>
        <v>7</v>
      </c>
      <c r="BP56">
        <f t="shared" ref="BP56:EN56" si="60">BP8-BO8</f>
        <v>4</v>
      </c>
      <c r="BQ56">
        <f t="shared" si="60"/>
        <v>15</v>
      </c>
      <c r="BR56">
        <f t="shared" si="60"/>
        <v>2</v>
      </c>
      <c r="BS56">
        <f t="shared" si="60"/>
        <v>55</v>
      </c>
      <c r="BT56">
        <f t="shared" si="60"/>
        <v>69</v>
      </c>
      <c r="BU56">
        <f t="shared" si="60"/>
        <v>45</v>
      </c>
      <c r="BV56">
        <f t="shared" si="60"/>
        <v>46</v>
      </c>
      <c r="BW56">
        <f t="shared" si="60"/>
        <v>52</v>
      </c>
      <c r="BX56">
        <f t="shared" si="60"/>
        <v>22</v>
      </c>
      <c r="BY56">
        <f t="shared" si="60"/>
        <v>51</v>
      </c>
      <c r="BZ56">
        <f t="shared" si="60"/>
        <v>88</v>
      </c>
      <c r="CA56">
        <f t="shared" si="60"/>
        <v>86</v>
      </c>
      <c r="CB56">
        <f t="shared" si="60"/>
        <v>118</v>
      </c>
      <c r="CC56">
        <f t="shared" si="60"/>
        <v>97</v>
      </c>
      <c r="CD56">
        <f t="shared" si="60"/>
        <v>250</v>
      </c>
      <c r="CE56">
        <f t="shared" si="60"/>
        <v>246</v>
      </c>
      <c r="CF56">
        <f t="shared" si="60"/>
        <v>179</v>
      </c>
      <c r="CG56">
        <f t="shared" si="60"/>
        <v>224</v>
      </c>
      <c r="CH56">
        <f t="shared" si="60"/>
        <v>292</v>
      </c>
      <c r="CI56">
        <f t="shared" si="60"/>
        <v>318</v>
      </c>
      <c r="CJ56">
        <f t="shared" si="60"/>
        <v>286</v>
      </c>
      <c r="CK56">
        <f t="shared" si="60"/>
        <v>467</v>
      </c>
      <c r="CL56">
        <f t="shared" si="60"/>
        <v>234</v>
      </c>
      <c r="CM56">
        <f t="shared" si="60"/>
        <v>155</v>
      </c>
      <c r="CN56">
        <f t="shared" si="60"/>
        <v>427</v>
      </c>
      <c r="CO56">
        <f t="shared" si="60"/>
        <v>547</v>
      </c>
      <c r="CP56">
        <f t="shared" si="60"/>
        <v>471</v>
      </c>
      <c r="CQ56">
        <f t="shared" si="60"/>
        <v>677</v>
      </c>
      <c r="CR56">
        <f t="shared" si="60"/>
        <v>682</v>
      </c>
      <c r="CS56">
        <f t="shared" si="60"/>
        <v>517</v>
      </c>
      <c r="CT56">
        <f t="shared" si="60"/>
        <v>579</v>
      </c>
      <c r="CU56">
        <f t="shared" si="60"/>
        <v>1110</v>
      </c>
      <c r="CV56">
        <f t="shared" si="60"/>
        <v>1830</v>
      </c>
      <c r="CW56">
        <f t="shared" si="60"/>
        <v>1333</v>
      </c>
      <c r="CX56">
        <f t="shared" si="60"/>
        <v>1601</v>
      </c>
      <c r="CY56">
        <f t="shared" si="60"/>
        <v>1793</v>
      </c>
      <c r="CZ56">
        <f t="shared" si="60"/>
        <v>1626</v>
      </c>
      <c r="DA56">
        <f t="shared" si="60"/>
        <v>1456</v>
      </c>
      <c r="DB56">
        <f t="shared" si="60"/>
        <v>1770</v>
      </c>
      <c r="DC56">
        <f t="shared" si="60"/>
        <v>1462</v>
      </c>
      <c r="DD56">
        <f t="shared" si="60"/>
        <v>2476</v>
      </c>
      <c r="DE56">
        <f t="shared" si="60"/>
        <v>2805</v>
      </c>
      <c r="DF56">
        <f t="shared" si="60"/>
        <v>5308</v>
      </c>
      <c r="DG56">
        <f t="shared" si="60"/>
        <v>2390</v>
      </c>
      <c r="DH56">
        <f t="shared" si="60"/>
        <v>5495</v>
      </c>
      <c r="DI56">
        <f t="shared" si="60"/>
        <v>3711</v>
      </c>
      <c r="DJ56">
        <f t="shared" si="60"/>
        <v>4491</v>
      </c>
      <c r="DK56">
        <f t="shared" si="60"/>
        <v>5527</v>
      </c>
      <c r="DL56">
        <f t="shared" si="60"/>
        <v>4696</v>
      </c>
      <c r="DM56">
        <f t="shared" si="60"/>
        <v>4940</v>
      </c>
      <c r="DN56">
        <f t="shared" si="60"/>
        <v>4207</v>
      </c>
      <c r="DO56">
        <f t="shared" si="60"/>
        <v>2836</v>
      </c>
      <c r="DP56">
        <f t="shared" si="60"/>
        <v>5921</v>
      </c>
      <c r="DQ56">
        <f t="shared" si="60"/>
        <v>9262</v>
      </c>
      <c r="DR56">
        <f t="shared" si="60"/>
        <v>7289</v>
      </c>
      <c r="DS56">
        <f t="shared" si="60"/>
        <v>7144</v>
      </c>
      <c r="DT56">
        <f t="shared" si="60"/>
        <v>8111</v>
      </c>
      <c r="DU56">
        <f t="shared" si="60"/>
        <v>5363</v>
      </c>
      <c r="DV56">
        <f t="shared" si="60"/>
        <v>5499</v>
      </c>
      <c r="DW56">
        <f t="shared" si="60"/>
        <v>12331</v>
      </c>
      <c r="DX56">
        <f t="shared" si="60"/>
        <v>11079</v>
      </c>
      <c r="DY56">
        <f t="shared" si="60"/>
        <v>8785</v>
      </c>
      <c r="DZ56">
        <f t="shared" si="60"/>
        <v>8264</v>
      </c>
      <c r="EA56">
        <f t="shared" si="60"/>
        <v>8212</v>
      </c>
      <c r="EB56">
        <f t="shared" si="60"/>
        <v>4414</v>
      </c>
      <c r="EC56">
        <f t="shared" si="60"/>
        <v>3631</v>
      </c>
      <c r="ED56">
        <f t="shared" si="60"/>
        <v>11088</v>
      </c>
      <c r="EE56">
        <f t="shared" si="60"/>
        <v>8957</v>
      </c>
      <c r="EF56">
        <f t="shared" si="60"/>
        <v>8638</v>
      </c>
      <c r="EG56">
        <f t="shared" si="60"/>
        <v>8040</v>
      </c>
      <c r="EH56">
        <f t="shared" si="60"/>
        <v>8698</v>
      </c>
      <c r="EI56">
        <f t="shared" si="60"/>
        <v>5337</v>
      </c>
      <c r="EJ56">
        <f t="shared" si="60"/>
        <v>3954</v>
      </c>
      <c r="EK56">
        <f t="shared" si="60"/>
        <v>11691</v>
      </c>
      <c r="EL56">
        <f t="shared" si="60"/>
        <v>10378</v>
      </c>
      <c r="EM56">
        <f t="shared" si="60"/>
        <v>8354</v>
      </c>
      <c r="EN56">
        <f t="shared" si="60"/>
        <v>8213</v>
      </c>
    </row>
    <row r="57" spans="1:144" x14ac:dyDescent="0.35">
      <c r="A57" t="s">
        <v>300</v>
      </c>
      <c r="C57">
        <f t="shared" ref="C57" si="61">C9-B9</f>
        <v>0</v>
      </c>
      <c r="D57">
        <f t="shared" ref="D57:U57" si="62">D9-C9</f>
        <v>0</v>
      </c>
      <c r="E57">
        <f t="shared" si="62"/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3</v>
      </c>
      <c r="U57">
        <f t="shared" si="62"/>
        <v>0</v>
      </c>
      <c r="V57">
        <f t="shared" ref="V57:BN57" si="63">V9-U9</f>
        <v>0</v>
      </c>
      <c r="W57">
        <f t="shared" si="63"/>
        <v>0</v>
      </c>
      <c r="X57">
        <f t="shared" si="63"/>
        <v>0</v>
      </c>
      <c r="Y57">
        <f t="shared" si="63"/>
        <v>0</v>
      </c>
      <c r="Z57">
        <f t="shared" si="63"/>
        <v>0</v>
      </c>
      <c r="AA57">
        <f t="shared" si="63"/>
        <v>0</v>
      </c>
      <c r="AB57">
        <f t="shared" si="63"/>
        <v>0</v>
      </c>
      <c r="AC57">
        <f t="shared" si="63"/>
        <v>0</v>
      </c>
      <c r="AD57">
        <f t="shared" si="63"/>
        <v>0</v>
      </c>
      <c r="AE57">
        <f t="shared" si="63"/>
        <v>0</v>
      </c>
      <c r="AF57">
        <f t="shared" si="63"/>
        <v>2</v>
      </c>
      <c r="AG57">
        <f t="shared" si="63"/>
        <v>0</v>
      </c>
      <c r="AH57">
        <f t="shared" si="63"/>
        <v>0</v>
      </c>
      <c r="AI57">
        <f t="shared" si="63"/>
        <v>0</v>
      </c>
      <c r="AJ57">
        <f t="shared" si="63"/>
        <v>1</v>
      </c>
      <c r="AK57">
        <f t="shared" si="63"/>
        <v>0</v>
      </c>
      <c r="AL57">
        <f t="shared" si="63"/>
        <v>0</v>
      </c>
      <c r="AM57">
        <f t="shared" si="63"/>
        <v>1</v>
      </c>
      <c r="AN57">
        <f t="shared" si="63"/>
        <v>0</v>
      </c>
      <c r="AO57">
        <f t="shared" si="63"/>
        <v>0</v>
      </c>
      <c r="AP57">
        <f t="shared" si="63"/>
        <v>0</v>
      </c>
      <c r="AQ57">
        <f t="shared" si="63"/>
        <v>0</v>
      </c>
      <c r="AR57">
        <f t="shared" si="63"/>
        <v>0</v>
      </c>
      <c r="AS57">
        <f t="shared" si="63"/>
        <v>0</v>
      </c>
      <c r="AT57">
        <f t="shared" si="63"/>
        <v>0</v>
      </c>
      <c r="AU57">
        <f t="shared" si="63"/>
        <v>0</v>
      </c>
      <c r="AV57">
        <f t="shared" si="63"/>
        <v>0</v>
      </c>
      <c r="AW57">
        <f t="shared" si="63"/>
        <v>0</v>
      </c>
      <c r="AX57">
        <f t="shared" si="63"/>
        <v>1</v>
      </c>
      <c r="AY57">
        <f t="shared" si="63"/>
        <v>0</v>
      </c>
      <c r="AZ57">
        <f t="shared" si="63"/>
        <v>4</v>
      </c>
      <c r="BA57">
        <f t="shared" si="63"/>
        <v>0</v>
      </c>
      <c r="BB57">
        <f t="shared" si="63"/>
        <v>0</v>
      </c>
      <c r="BC57">
        <f t="shared" si="63"/>
        <v>0</v>
      </c>
      <c r="BD57">
        <f t="shared" si="63"/>
        <v>5</v>
      </c>
      <c r="BE57">
        <f t="shared" si="63"/>
        <v>0</v>
      </c>
      <c r="BF57">
        <f t="shared" si="63"/>
        <v>88</v>
      </c>
      <c r="BG57">
        <f t="shared" si="63"/>
        <v>16</v>
      </c>
      <c r="BH57">
        <f t="shared" si="63"/>
        <v>26</v>
      </c>
      <c r="BI57">
        <f t="shared" si="63"/>
        <v>29</v>
      </c>
      <c r="BJ57">
        <f t="shared" si="63"/>
        <v>2</v>
      </c>
      <c r="BK57">
        <f t="shared" si="63"/>
        <v>0</v>
      </c>
      <c r="BL57">
        <f t="shared" si="63"/>
        <v>170</v>
      </c>
      <c r="BM57">
        <f t="shared" si="63"/>
        <v>13</v>
      </c>
      <c r="BN57">
        <f t="shared" si="63"/>
        <v>320</v>
      </c>
      <c r="BO57">
        <f t="shared" ref="BO57:EN57" si="64">BO9-BN9</f>
        <v>188</v>
      </c>
      <c r="BP57">
        <f t="shared" si="64"/>
        <v>203</v>
      </c>
      <c r="BQ57">
        <f t="shared" si="64"/>
        <v>1593</v>
      </c>
      <c r="BR57">
        <f t="shared" si="64"/>
        <v>2979</v>
      </c>
      <c r="BS57">
        <f t="shared" si="64"/>
        <v>1380</v>
      </c>
      <c r="BT57">
        <f t="shared" si="64"/>
        <v>1450</v>
      </c>
      <c r="BU57">
        <f t="shared" si="64"/>
        <v>527</v>
      </c>
      <c r="BV57">
        <f t="shared" si="64"/>
        <v>706</v>
      </c>
      <c r="BW57">
        <f t="shared" si="64"/>
        <v>4945</v>
      </c>
      <c r="BX57">
        <f t="shared" si="64"/>
        <v>2796</v>
      </c>
      <c r="BY57">
        <f t="shared" si="64"/>
        <v>2133</v>
      </c>
      <c r="BZ57">
        <f t="shared" si="64"/>
        <v>2182</v>
      </c>
      <c r="CA57">
        <f t="shared" si="64"/>
        <v>1796</v>
      </c>
      <c r="CB57">
        <f t="shared" si="64"/>
        <v>1851</v>
      </c>
      <c r="CC57">
        <f t="shared" si="64"/>
        <v>3380</v>
      </c>
      <c r="CD57">
        <f t="shared" si="64"/>
        <v>2480</v>
      </c>
      <c r="CE57">
        <f t="shared" si="64"/>
        <v>1718</v>
      </c>
      <c r="CF57">
        <f t="shared" si="64"/>
        <v>10494</v>
      </c>
      <c r="CG57">
        <f t="shared" si="64"/>
        <v>4281</v>
      </c>
      <c r="CH57">
        <f t="shared" si="64"/>
        <v>4333</v>
      </c>
      <c r="CI57">
        <f t="shared" si="64"/>
        <v>2607</v>
      </c>
      <c r="CJ57">
        <f t="shared" si="64"/>
        <v>3842</v>
      </c>
      <c r="CK57">
        <f t="shared" si="64"/>
        <v>6295</v>
      </c>
      <c r="CL57">
        <f t="shared" si="64"/>
        <v>5497</v>
      </c>
      <c r="CM57">
        <f t="shared" si="64"/>
        <v>1992</v>
      </c>
      <c r="CN57">
        <f t="shared" si="64"/>
        <v>2875</v>
      </c>
      <c r="CO57">
        <f t="shared" si="64"/>
        <v>2162</v>
      </c>
      <c r="CP57">
        <f t="shared" si="64"/>
        <v>2837</v>
      </c>
      <c r="CQ57">
        <f t="shared" si="64"/>
        <v>18876</v>
      </c>
      <c r="CR57">
        <f t="shared" si="64"/>
        <v>1293</v>
      </c>
      <c r="CS57">
        <f t="shared" si="64"/>
        <v>6616</v>
      </c>
      <c r="CT57">
        <f t="shared" si="64"/>
        <v>4436</v>
      </c>
      <c r="CU57">
        <f t="shared" si="64"/>
        <v>4512</v>
      </c>
      <c r="CV57">
        <f t="shared" si="64"/>
        <v>4784</v>
      </c>
      <c r="CW57">
        <f t="shared" si="64"/>
        <v>33227</v>
      </c>
      <c r="CX57">
        <f t="shared" si="64"/>
        <v>10068</v>
      </c>
      <c r="CY57">
        <f t="shared" si="64"/>
        <v>11367</v>
      </c>
      <c r="CZ57">
        <f t="shared" si="64"/>
        <v>4770</v>
      </c>
      <c r="DA57">
        <f t="shared" si="64"/>
        <v>7028</v>
      </c>
      <c r="DB57">
        <f t="shared" si="64"/>
        <v>2611</v>
      </c>
      <c r="DC57">
        <f t="shared" si="64"/>
        <v>119</v>
      </c>
      <c r="DD57">
        <f t="shared" si="64"/>
        <v>5126</v>
      </c>
      <c r="DE57">
        <f t="shared" si="64"/>
        <v>3957</v>
      </c>
      <c r="DF57">
        <f t="shared" si="64"/>
        <v>13541</v>
      </c>
      <c r="DG57">
        <f t="shared" si="64"/>
        <v>3635</v>
      </c>
      <c r="DH57">
        <f t="shared" si="64"/>
        <v>16564</v>
      </c>
      <c r="DI57">
        <f t="shared" si="64"/>
        <v>-2446</v>
      </c>
      <c r="DJ57">
        <f t="shared" si="64"/>
        <v>13143</v>
      </c>
      <c r="DK57">
        <f t="shared" si="64"/>
        <v>2984</v>
      </c>
      <c r="DL57">
        <f t="shared" si="64"/>
        <v>4333</v>
      </c>
      <c r="DM57">
        <f t="shared" si="64"/>
        <v>17629</v>
      </c>
      <c r="DN57">
        <f t="shared" si="64"/>
        <v>3889</v>
      </c>
      <c r="DO57">
        <f t="shared" si="64"/>
        <v>10913</v>
      </c>
      <c r="DP57">
        <f t="shared" si="64"/>
        <v>6214</v>
      </c>
      <c r="DQ57">
        <f t="shared" si="64"/>
        <v>4920</v>
      </c>
      <c r="DR57">
        <f t="shared" si="64"/>
        <v>4106</v>
      </c>
      <c r="DS57">
        <f t="shared" si="64"/>
        <v>51717</v>
      </c>
      <c r="DT57">
        <f t="shared" si="64"/>
        <v>11104</v>
      </c>
      <c r="DU57">
        <f t="shared" si="64"/>
        <v>5497</v>
      </c>
      <c r="DV57">
        <f t="shared" si="64"/>
        <v>12421</v>
      </c>
      <c r="DW57">
        <f t="shared" si="64"/>
        <v>5745</v>
      </c>
      <c r="DX57">
        <f t="shared" si="64"/>
        <v>6606</v>
      </c>
      <c r="DY57">
        <f t="shared" si="64"/>
        <v>8483</v>
      </c>
      <c r="DZ57">
        <f t="shared" si="64"/>
        <v>6455</v>
      </c>
      <c r="EA57">
        <f t="shared" si="64"/>
        <v>10015</v>
      </c>
      <c r="EB57">
        <f t="shared" si="64"/>
        <v>28297</v>
      </c>
      <c r="EC57">
        <f t="shared" si="64"/>
        <v>13473</v>
      </c>
      <c r="ED57">
        <f t="shared" si="64"/>
        <v>5637</v>
      </c>
      <c r="EE57">
        <f t="shared" si="64"/>
        <v>15390</v>
      </c>
      <c r="EF57">
        <f t="shared" si="64"/>
        <v>5744</v>
      </c>
      <c r="EG57">
        <f t="shared" si="64"/>
        <v>6704</v>
      </c>
      <c r="EH57">
        <f t="shared" si="64"/>
        <v>9143</v>
      </c>
      <c r="EI57">
        <f t="shared" si="64"/>
        <v>5518</v>
      </c>
      <c r="EJ57">
        <f t="shared" si="64"/>
        <v>12155</v>
      </c>
      <c r="EK57">
        <f t="shared" si="64"/>
        <v>6333</v>
      </c>
      <c r="EL57">
        <f t="shared" si="64"/>
        <v>8649</v>
      </c>
      <c r="EM57">
        <f t="shared" si="64"/>
        <v>6788</v>
      </c>
      <c r="EN57">
        <f t="shared" si="64"/>
        <v>7094</v>
      </c>
    </row>
    <row r="58" spans="1:144" x14ac:dyDescent="0.35">
      <c r="A58" t="s">
        <v>365</v>
      </c>
      <c r="C58">
        <f t="shared" ref="C58" si="65">C10-B10</f>
        <v>0</v>
      </c>
      <c r="D58">
        <f t="shared" ref="D58" si="66">D10-C10</f>
        <v>0</v>
      </c>
      <c r="E58">
        <f t="shared" ref="E58" si="67">E10-D10</f>
        <v>0</v>
      </c>
      <c r="F58">
        <f t="shared" ref="F58" si="68">F10-E10</f>
        <v>0</v>
      </c>
      <c r="G58">
        <f t="shared" ref="G58" si="69">G10-F10</f>
        <v>0</v>
      </c>
      <c r="H58">
        <f t="shared" ref="H58" si="70">H10-G10</f>
        <v>0</v>
      </c>
      <c r="I58">
        <f t="shared" ref="I58" si="71">I10-H10</f>
        <v>0</v>
      </c>
      <c r="J58">
        <f t="shared" ref="J58" si="72">J10-I10</f>
        <v>0</v>
      </c>
      <c r="K58">
        <f t="shared" ref="K58" si="73">K10-J10</f>
        <v>0</v>
      </c>
      <c r="L58">
        <f t="shared" ref="L58" si="74">L10-K10</f>
        <v>0</v>
      </c>
      <c r="M58">
        <f t="shared" ref="M58" si="75">M10-L10</f>
        <v>0</v>
      </c>
      <c r="N58">
        <f t="shared" ref="N58" si="76">N10-M10</f>
        <v>0</v>
      </c>
      <c r="O58">
        <f t="shared" ref="O58" si="77">O10-N10</f>
        <v>0</v>
      </c>
      <c r="P58">
        <f t="shared" ref="P58" si="78">P10-O10</f>
        <v>0</v>
      </c>
      <c r="Q58">
        <f t="shared" ref="Q58" si="79">Q10-P10</f>
        <v>0</v>
      </c>
      <c r="R58">
        <f t="shared" ref="R58" si="80">R10-Q10</f>
        <v>0</v>
      </c>
      <c r="S58">
        <f t="shared" ref="S58" si="81">S10-R10</f>
        <v>0</v>
      </c>
      <c r="T58">
        <f t="shared" ref="T58" si="82">T10-S10</f>
        <v>0</v>
      </c>
      <c r="U58">
        <f t="shared" ref="U58" si="83">U10-T10</f>
        <v>0</v>
      </c>
      <c r="V58">
        <f t="shared" ref="V58" si="84">V10-U10</f>
        <v>0</v>
      </c>
      <c r="W58">
        <f t="shared" ref="W58" si="85">W10-V10</f>
        <v>0</v>
      </c>
      <c r="X58">
        <f t="shared" ref="X58" si="86">X10-W10</f>
        <v>0</v>
      </c>
      <c r="Y58">
        <f t="shared" ref="Y58" si="87">Y10-X10</f>
        <v>0</v>
      </c>
      <c r="Z58">
        <f t="shared" ref="Z58" si="88">Z10-Y10</f>
        <v>0</v>
      </c>
      <c r="AA58">
        <f t="shared" ref="AA58" si="89">AA10-Z10</f>
        <v>0</v>
      </c>
      <c r="AB58">
        <f t="shared" ref="AB58" si="90">AB10-AA10</f>
        <v>0</v>
      </c>
      <c r="AC58">
        <f t="shared" ref="AC58" si="91">AC10-AB10</f>
        <v>0</v>
      </c>
      <c r="AD58">
        <f t="shared" ref="AD58" si="92">AD10-AC10</f>
        <v>0</v>
      </c>
      <c r="AE58">
        <f t="shared" ref="AE58" si="93">AE10-AD10</f>
        <v>0</v>
      </c>
      <c r="AF58">
        <f t="shared" ref="AF58" si="94">AF10-AE10</f>
        <v>0</v>
      </c>
      <c r="AG58">
        <f t="shared" ref="AG58" si="95">AG10-AF10</f>
        <v>0</v>
      </c>
      <c r="AH58">
        <f t="shared" ref="AH58" si="96">AH10-AG10</f>
        <v>0</v>
      </c>
      <c r="AI58">
        <f t="shared" ref="AI58" si="97">AI10-AH10</f>
        <v>0</v>
      </c>
      <c r="AJ58">
        <f t="shared" ref="AJ58" si="98">AJ10-AI10</f>
        <v>0</v>
      </c>
      <c r="AK58">
        <f t="shared" ref="AK58" si="99">AK10-AJ10</f>
        <v>0</v>
      </c>
      <c r="AL58">
        <f t="shared" ref="AL58" si="100">AL10-AK10</f>
        <v>0</v>
      </c>
      <c r="AM58">
        <f t="shared" ref="AM58" si="101">AM10-AL10</f>
        <v>0</v>
      </c>
      <c r="AN58">
        <f t="shared" ref="AN58" si="102">AN10-AM10</f>
        <v>0</v>
      </c>
      <c r="AO58">
        <f t="shared" ref="AO58" si="103">AO10-AN10</f>
        <v>0</v>
      </c>
      <c r="AP58">
        <f t="shared" ref="AP58" si="104">AP10-AO10</f>
        <v>0</v>
      </c>
      <c r="AQ58">
        <f t="shared" ref="AQ58" si="105">AQ10-AP10</f>
        <v>0</v>
      </c>
      <c r="AR58">
        <f t="shared" ref="AR58" si="106">AR10-AQ10</f>
        <v>0</v>
      </c>
      <c r="AS58">
        <f t="shared" ref="AS58" si="107">AS10-AR10</f>
        <v>0</v>
      </c>
      <c r="AT58">
        <f t="shared" ref="AT58" si="108">AT10-AS10</f>
        <v>0</v>
      </c>
      <c r="AU58">
        <f t="shared" ref="AU58" si="109">AU10-AT10</f>
        <v>0</v>
      </c>
      <c r="AV58">
        <f t="shared" ref="AV58" si="110">AV10-AU10</f>
        <v>0</v>
      </c>
      <c r="AW58">
        <f t="shared" ref="AW58" si="111">AW10-AV10</f>
        <v>0</v>
      </c>
      <c r="AX58">
        <f t="shared" ref="AX58" si="112">AX10-AW10</f>
        <v>0</v>
      </c>
      <c r="AY58">
        <f t="shared" ref="AY58" si="113">AY10-AX10</f>
        <v>0</v>
      </c>
      <c r="AZ58">
        <f t="shared" ref="AZ58" si="114">AZ10-AY10</f>
        <v>0</v>
      </c>
      <c r="BA58">
        <f t="shared" ref="BA58" si="115">BA10-AZ10</f>
        <v>0</v>
      </c>
      <c r="BB58">
        <f t="shared" ref="BB58" si="116">BB10-BA10</f>
        <v>0</v>
      </c>
      <c r="BC58">
        <f t="shared" ref="BC58" si="117">BC10-BB10</f>
        <v>0</v>
      </c>
      <c r="BD58">
        <f t="shared" ref="BD58" si="118">BD10-BC10</f>
        <v>1</v>
      </c>
      <c r="BE58">
        <f t="shared" ref="BE58" si="119">BE10-BD10</f>
        <v>1</v>
      </c>
      <c r="BF58">
        <f t="shared" ref="BF58" si="120">BF10-BE10</f>
        <v>0</v>
      </c>
      <c r="BG58">
        <f t="shared" ref="BG58" si="121">BG10-BF10</f>
        <v>0</v>
      </c>
      <c r="BH58">
        <f t="shared" ref="BH58" si="122">BH10-BG10</f>
        <v>0</v>
      </c>
      <c r="BI58">
        <f t="shared" ref="BI58" si="123">BI10-BH10</f>
        <v>0</v>
      </c>
      <c r="BJ58">
        <f t="shared" ref="BJ58" si="124">BJ10-BI10</f>
        <v>0</v>
      </c>
      <c r="BK58">
        <f t="shared" ref="BK58" si="125">BK10-BJ10</f>
        <v>0</v>
      </c>
      <c r="BL58">
        <f t="shared" ref="BL58" si="126">BL10-BK10</f>
        <v>0</v>
      </c>
      <c r="BM58">
        <f t="shared" ref="BM58" si="127">BM10-BL10</f>
        <v>0</v>
      </c>
      <c r="BN58">
        <f t="shared" ref="BN58" si="128">BN10-BM10</f>
        <v>4</v>
      </c>
      <c r="BO58">
        <f t="shared" ref="BO58" si="129">BO10-BN10</f>
        <v>0</v>
      </c>
      <c r="BP58">
        <f t="shared" ref="BP58" si="130">BP10-BO10</f>
        <v>0</v>
      </c>
      <c r="BQ58">
        <f t="shared" ref="BQ58" si="131">BQ10-BP10</f>
        <v>0</v>
      </c>
      <c r="BR58">
        <f t="shared" ref="BR58" si="132">BR10-BQ10</f>
        <v>114</v>
      </c>
      <c r="BS58">
        <f t="shared" ref="BS58" si="133">BS10-BR10</f>
        <v>7</v>
      </c>
      <c r="BT58">
        <f t="shared" ref="BT58" si="134">BT10-BS10</f>
        <v>0</v>
      </c>
      <c r="BU58">
        <f t="shared" ref="BU58" si="135">BU10-BT10</f>
        <v>0</v>
      </c>
      <c r="BV58">
        <f t="shared" ref="BV58" si="136">BV10-BU10</f>
        <v>0</v>
      </c>
      <c r="BW58">
        <f t="shared" ref="BW58" si="137">BW10-BV10</f>
        <v>0</v>
      </c>
      <c r="BX58">
        <f t="shared" ref="BX58" si="138">BX10-BW10</f>
        <v>0</v>
      </c>
      <c r="BY58">
        <f t="shared" ref="BY58" si="139">BY10-BX10</f>
        <v>0</v>
      </c>
      <c r="BZ58">
        <f t="shared" ref="BZ58" si="140">BZ10-BY10</f>
        <v>0</v>
      </c>
      <c r="CA58">
        <f t="shared" ref="CA58" si="141">CA10-BZ10</f>
        <v>0</v>
      </c>
      <c r="CB58">
        <f t="shared" ref="CB58" si="142">CB10-CA10</f>
        <v>46</v>
      </c>
      <c r="CC58">
        <f t="shared" ref="CC58" si="143">CC10-CB10</f>
        <v>0</v>
      </c>
      <c r="CD58">
        <f t="shared" ref="CD58" si="144">CD10-CC10</f>
        <v>0</v>
      </c>
      <c r="CE58">
        <f t="shared" ref="CE58" si="145">CE10-CD10</f>
        <v>0</v>
      </c>
      <c r="CF58">
        <f t="shared" ref="CF58" si="146">CF10-CE10</f>
        <v>0</v>
      </c>
      <c r="CG58">
        <f t="shared" ref="CG58" si="147">CG10-CF10</f>
        <v>2873</v>
      </c>
      <c r="CH58">
        <f t="shared" ref="CH58" si="148">CH10-CG10</f>
        <v>10980</v>
      </c>
      <c r="CI58">
        <f t="shared" ref="CI58" si="149">CI10-CH10</f>
        <v>0</v>
      </c>
      <c r="CJ58">
        <f t="shared" ref="CJ58" si="150">CJ10-CI10</f>
        <v>0</v>
      </c>
      <c r="CK58">
        <f t="shared" ref="CK58" si="151">CK10-CJ10</f>
        <v>0</v>
      </c>
      <c r="CL58">
        <f t="shared" ref="CL58" si="152">CL10-CK10</f>
        <v>8104</v>
      </c>
      <c r="CM58">
        <f t="shared" ref="CM58" si="153">CM10-CL10</f>
        <v>0</v>
      </c>
      <c r="CN58">
        <f t="shared" ref="CN58" si="154">CN10-CM10</f>
        <v>861</v>
      </c>
      <c r="CO58">
        <f t="shared" ref="CO58" si="155">CO10-CN10</f>
        <v>2327</v>
      </c>
      <c r="CP58">
        <f t="shared" ref="CP58" si="156">CP10-CO10</f>
        <v>1255</v>
      </c>
      <c r="CQ58">
        <f t="shared" ref="CQ58" si="157">CQ10-CP10</f>
        <v>1082</v>
      </c>
      <c r="CR58">
        <f t="shared" ref="CR58" si="158">CR10-CQ10</f>
        <v>1505</v>
      </c>
      <c r="CS58">
        <f t="shared" ref="CS58" si="159">CS10-CR10</f>
        <v>992</v>
      </c>
      <c r="CT58">
        <f t="shared" ref="CT58" si="160">CT10-CS10</f>
        <v>990</v>
      </c>
      <c r="CU58">
        <f t="shared" ref="CU58" si="161">CU10-CT10</f>
        <v>1402</v>
      </c>
      <c r="CV58">
        <f t="shared" ref="CV58" si="162">CV10-CU10</f>
        <v>1588</v>
      </c>
      <c r="CW58">
        <f t="shared" ref="CW58" si="163">CW10-CV10</f>
        <v>1803</v>
      </c>
      <c r="CX58">
        <f t="shared" ref="CX58" si="164">CX10-CW10</f>
        <v>2104</v>
      </c>
      <c r="CY58">
        <f t="shared" ref="CY58" si="165">CY10-CX10</f>
        <v>2898</v>
      </c>
      <c r="CZ58">
        <f t="shared" ref="CZ58" si="166">CZ10-CY10</f>
        <v>2054</v>
      </c>
      <c r="DA58">
        <f t="shared" ref="DA58" si="167">DA10-CZ10</f>
        <v>2824</v>
      </c>
      <c r="DB58">
        <f t="shared" ref="DB58" si="168">DB10-DA10</f>
        <v>2406</v>
      </c>
      <c r="DC58">
        <f t="shared" ref="DC58" si="169">DC10-DB10</f>
        <v>3149</v>
      </c>
      <c r="DD58">
        <f t="shared" ref="DD58" si="170">DD10-DC10</f>
        <v>3980</v>
      </c>
      <c r="DE58">
        <f t="shared" ref="DE58" si="171">DE10-DD10</f>
        <v>3947</v>
      </c>
      <c r="DF58">
        <f t="shared" ref="DF58" si="172">DF10-DE10</f>
        <v>2388</v>
      </c>
      <c r="DG58">
        <f t="shared" ref="DG58" si="173">DG10-DF10</f>
        <v>3272</v>
      </c>
      <c r="DH58">
        <f t="shared" ref="DH58" si="174">DH10-DG10</f>
        <v>2427</v>
      </c>
      <c r="DI58">
        <f t="shared" ref="DI58" si="175">DI10-DH10</f>
        <v>5213</v>
      </c>
      <c r="DJ58">
        <f t="shared" ref="DJ58" si="176">DJ10-DI10</f>
        <v>5827</v>
      </c>
      <c r="DK58">
        <f t="shared" ref="DK58" si="177">DK10-DJ10</f>
        <v>1055</v>
      </c>
      <c r="DL58">
        <f t="shared" ref="DL58" si="178">DL10-DK10</f>
        <v>5491</v>
      </c>
      <c r="DM58">
        <f t="shared" ref="DM58" si="179">DM10-DL10</f>
        <v>4702</v>
      </c>
      <c r="DN58">
        <f t="shared" ref="DN58" si="180">DN10-DM10</f>
        <v>4450</v>
      </c>
      <c r="DO58">
        <f t="shared" ref="DO58" si="181">DO10-DN10</f>
        <v>6337</v>
      </c>
      <c r="DP58">
        <f t="shared" ref="DP58" si="182">DP10-DO10</f>
        <v>6335</v>
      </c>
      <c r="DQ58">
        <f t="shared" ref="DQ58" si="183">DQ10-DP10</f>
        <v>9889</v>
      </c>
      <c r="DR58">
        <f t="shared" ref="DR58:EN58" si="184">DR10-DQ10</f>
        <v>9277</v>
      </c>
      <c r="DS58">
        <f t="shared" si="184"/>
        <v>9470</v>
      </c>
      <c r="DT58">
        <f t="shared" si="184"/>
        <v>7157</v>
      </c>
      <c r="DU58">
        <f t="shared" si="184"/>
        <v>7324</v>
      </c>
      <c r="DV58">
        <f t="shared" si="184"/>
        <v>3922</v>
      </c>
      <c r="DW58">
        <f t="shared" si="184"/>
        <v>4760</v>
      </c>
      <c r="DX58">
        <f t="shared" si="184"/>
        <v>8054</v>
      </c>
      <c r="DY58">
        <f t="shared" si="184"/>
        <v>10957</v>
      </c>
      <c r="DZ58">
        <f t="shared" si="184"/>
        <v>11872</v>
      </c>
      <c r="EA58">
        <f t="shared" si="184"/>
        <v>11416</v>
      </c>
      <c r="EB58">
        <f t="shared" si="184"/>
        <v>5663</v>
      </c>
      <c r="EC58">
        <f t="shared" si="184"/>
        <v>4525</v>
      </c>
      <c r="ED58">
        <f t="shared" si="184"/>
        <v>12558</v>
      </c>
      <c r="EE58">
        <f t="shared" si="184"/>
        <v>14979</v>
      </c>
      <c r="EF58">
        <f t="shared" si="184"/>
        <v>16346</v>
      </c>
      <c r="EG58">
        <f t="shared" si="184"/>
        <v>11977</v>
      </c>
      <c r="EH58">
        <f t="shared" si="184"/>
        <v>10209</v>
      </c>
      <c r="EI58">
        <f t="shared" si="184"/>
        <v>6803</v>
      </c>
      <c r="EJ58">
        <f t="shared" si="184"/>
        <v>94305</v>
      </c>
      <c r="EK58">
        <f t="shared" si="184"/>
        <v>18480</v>
      </c>
      <c r="EL58">
        <f t="shared" si="184"/>
        <v>17179</v>
      </c>
      <c r="EM58">
        <f t="shared" si="184"/>
        <v>16049</v>
      </c>
      <c r="EN58">
        <f t="shared" si="184"/>
        <v>15158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N60"/>
  <sheetViews>
    <sheetView topLeftCell="A29" zoomScale="80" zoomScaleNormal="80" workbookViewId="0">
      <selection activeCell="A27" sqref="A2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44" width="10.81640625" bestFit="1" customWidth="1"/>
  </cols>
  <sheetData>
    <row r="2" spans="1:14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  <c r="EI2" s="3">
        <f>'time_series_19-covid-Deaths'!EL2</f>
        <v>44018</v>
      </c>
      <c r="EJ2" s="3">
        <f>'time_series_19-covid-Deaths'!EM2</f>
        <v>44049</v>
      </c>
      <c r="EK2" s="3">
        <f>'time_series_19-covid-Deaths'!EN2</f>
        <v>44080</v>
      </c>
      <c r="EL2" s="3">
        <f>'time_series_19-covid-Deaths'!EO2</f>
        <v>44110</v>
      </c>
      <c r="EM2" s="3">
        <f>'time_series_19-covid-Deaths'!EP2</f>
        <v>44141</v>
      </c>
      <c r="EN2" s="3">
        <f>'time_series_19-covid-Deaths'!EQ2</f>
        <v>44171</v>
      </c>
    </row>
    <row r="3" spans="1:14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4610</v>
      </c>
      <c r="AZ3" s="2">
        <f>'time_series_19-covid-Deaths'!BC1</f>
        <v>4912</v>
      </c>
      <c r="BA3" s="2">
        <f>'time_series_19-covid-Deaths'!BD1</f>
        <v>5410</v>
      </c>
      <c r="BB3" s="2">
        <f>'time_series_19-covid-Deaths'!BE1</f>
        <v>5830</v>
      </c>
      <c r="BC3" s="2">
        <f>'time_series_19-covid-Deaths'!BF1</f>
        <v>6470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8851</v>
      </c>
      <c r="BG3" s="2">
        <f>'time_series_19-covid-Deaths'!BJ1</f>
        <v>9957</v>
      </c>
      <c r="BH3" s="2">
        <f>'time_series_19-covid-Deaths'!BK1</f>
        <v>11437</v>
      </c>
      <c r="BI3" s="2">
        <f>'time_series_19-covid-Deaths'!BL1</f>
        <v>13138</v>
      </c>
      <c r="BJ3" s="2">
        <f>'time_series_19-covid-Deaths'!BM1</f>
        <v>14837</v>
      </c>
      <c r="BK3" s="2">
        <f>'time_series_19-covid-Deaths'!BN1</f>
        <v>16755</v>
      </c>
      <c r="BL3" s="2">
        <f>'time_series_19-covid-Deaths'!BO1</f>
        <v>19019</v>
      </c>
      <c r="BM3" s="2">
        <f>'time_series_19-covid-Deaths'!BP1</f>
        <v>21791</v>
      </c>
      <c r="BN3" s="2">
        <f>'time_series_19-covid-Deaths'!BQ1</f>
        <v>24790</v>
      </c>
      <c r="BO3" s="2">
        <f>'time_series_19-covid-Deaths'!BR1</f>
        <v>28293</v>
      </c>
      <c r="BP3" s="2">
        <f>'time_series_19-covid-Deaths'!BS1</f>
        <v>31971</v>
      </c>
      <c r="BQ3" s="2">
        <f>'time_series_19-covid-Deaths'!BT1</f>
        <v>35431</v>
      </c>
      <c r="BR3" s="2">
        <f>'time_series_19-covid-Deaths'!BU1</f>
        <v>39575</v>
      </c>
      <c r="BS3" s="2">
        <f>'time_series_19-covid-Deaths'!BV1</f>
        <v>44407</v>
      </c>
      <c r="BT3" s="2">
        <f>'time_series_19-covid-Deaths'!BW1</f>
        <v>49933</v>
      </c>
      <c r="BU3" s="2">
        <f>'time_series_19-covid-Deaths'!BX1</f>
        <v>56215</v>
      </c>
      <c r="BV3" s="2">
        <f>'time_series_19-covid-Deaths'!BY1</f>
        <v>62174</v>
      </c>
      <c r="BW3" s="2">
        <f>'time_series_19-covid-Deaths'!BZ1</f>
        <v>67999</v>
      </c>
      <c r="BX3" s="2">
        <f>'time_series_19-covid-Deaths'!CA1</f>
        <v>72973</v>
      </c>
      <c r="BY3" s="2">
        <f>'time_series_19-covid-Deaths'!CB1</f>
        <v>78796</v>
      </c>
      <c r="BZ3" s="2">
        <f>'time_series_19-covid-Deaths'!CC1</f>
        <v>86693</v>
      </c>
      <c r="CA3" s="2">
        <f>'time_series_19-covid-Deaths'!CD1</f>
        <v>93379</v>
      </c>
      <c r="CB3" s="2">
        <f>'time_series_19-covid-Deaths'!CE1</f>
        <v>100955</v>
      </c>
      <c r="CC3" s="2">
        <f>'time_series_19-covid-Deaths'!CF1</f>
        <v>108191</v>
      </c>
      <c r="CD3" s="2">
        <f>'time_series_19-covid-Deaths'!CG1</f>
        <v>114204</v>
      </c>
      <c r="CE3" s="2">
        <f>'time_series_19-covid-Deaths'!CH1</f>
        <v>119894</v>
      </c>
      <c r="CF3" s="2">
        <f>'time_series_19-covid-Deaths'!CI1</f>
        <v>125608</v>
      </c>
      <c r="CG3" s="2">
        <f>'time_series_19-covid-Deaths'!CJ1</f>
        <v>132490</v>
      </c>
      <c r="CH3" s="2">
        <f>'time_series_19-covid-Deaths'!CK1</f>
        <v>140751</v>
      </c>
      <c r="CI3" s="2">
        <f>'time_series_19-covid-Deaths'!CL1</f>
        <v>148017</v>
      </c>
      <c r="CJ3" s="2">
        <f>'time_series_19-covid-Deaths'!CM1</f>
        <v>156874</v>
      </c>
      <c r="CK3" s="2">
        <f>'time_series_19-covid-Deaths'!CN1</f>
        <v>163300</v>
      </c>
      <c r="CL3" s="2">
        <f>'time_series_19-covid-Deaths'!CO1</f>
        <v>167823</v>
      </c>
      <c r="CM3" s="2">
        <f>'time_series_19-covid-Deaths'!CP1</f>
        <v>173212</v>
      </c>
      <c r="CN3" s="2">
        <f>'time_series_19-covid-Deaths'!CQ1</f>
        <v>180304</v>
      </c>
      <c r="CO3" s="2">
        <f>'time_series_19-covid-Deaths'!CR1</f>
        <v>187000</v>
      </c>
      <c r="CP3" s="2">
        <f>'time_series_19-covid-Deaths'!CS1</f>
        <v>193746</v>
      </c>
      <c r="CQ3" s="2">
        <f>'time_series_19-covid-Deaths'!CT1</f>
        <v>200084</v>
      </c>
      <c r="CR3" s="2">
        <f>'time_series_19-covid-Deaths'!CU1</f>
        <v>206275</v>
      </c>
      <c r="CS3" s="2">
        <f>'time_series_19-covid-Deaths'!CV1</f>
        <v>210002</v>
      </c>
      <c r="CT3" s="2">
        <f>'time_series_19-covid-Deaths'!CW1</f>
        <v>214556</v>
      </c>
      <c r="CU3" s="2">
        <f>'time_series_19-covid-Deaths'!CX1</f>
        <v>220911</v>
      </c>
      <c r="CV3" s="2">
        <f>'time_series_19-covid-Deaths'!CY1</f>
        <v>227793</v>
      </c>
      <c r="CW3" s="2">
        <f>'time_series_19-covid-Deaths'!CZ1</f>
        <v>233485</v>
      </c>
      <c r="CX3" s="2">
        <f>'time_series_19-covid-Deaths'!DA1</f>
        <v>238739</v>
      </c>
      <c r="CY3" s="2">
        <f>'time_series_19-covid-Deaths'!DB1</f>
        <v>243926</v>
      </c>
      <c r="CZ3" s="2">
        <f>'time_series_19-covid-Deaths'!DC1</f>
        <v>247592</v>
      </c>
      <c r="DA3" s="2">
        <f>'time_series_19-covid-Deaths'!DD1</f>
        <v>251684</v>
      </c>
      <c r="DB3" s="2">
        <f>'time_series_19-covid-Deaths'!DE1</f>
        <v>257404</v>
      </c>
      <c r="DC3" s="2">
        <f>'time_series_19-covid-Deaths'!DF1</f>
        <v>263987</v>
      </c>
      <c r="DD3" s="2">
        <f>'time_series_19-covid-Deaths'!DG1</f>
        <v>269694</v>
      </c>
      <c r="DE3" s="2">
        <f>'time_series_19-covid-Deaths'!DH1</f>
        <v>275035</v>
      </c>
      <c r="DF3" s="2">
        <f>'time_series_19-covid-Deaths'!DI1</f>
        <v>279434</v>
      </c>
      <c r="DG3" s="2">
        <f>'time_series_19-covid-Deaths'!DJ1</f>
        <v>282858</v>
      </c>
      <c r="DH3" s="2">
        <f>'time_series_19-covid-Deaths'!DK1</f>
        <v>286469</v>
      </c>
      <c r="DI3" s="2">
        <f>'time_series_19-covid-Deaths'!DL1</f>
        <v>292089</v>
      </c>
      <c r="DJ3" s="2">
        <f>'time_series_19-covid-Deaths'!DM1</f>
        <v>297308</v>
      </c>
      <c r="DK3" s="2">
        <f>'time_series_19-covid-Deaths'!DN1</f>
        <v>302581</v>
      </c>
      <c r="DL3" s="2">
        <f>'time_series_19-covid-Deaths'!DO1</f>
        <v>307765</v>
      </c>
      <c r="DM3" s="2">
        <f>'time_series_19-covid-Deaths'!DP1</f>
        <v>311917</v>
      </c>
      <c r="DN3" s="2">
        <f>'time_series_19-covid-Deaths'!DQ1</f>
        <v>315313</v>
      </c>
      <c r="DO3" s="2">
        <f>'time_series_19-covid-Deaths'!DR1</f>
        <v>318620</v>
      </c>
      <c r="DP3" s="2">
        <f>'time_series_19-covid-Deaths'!DS1</f>
        <v>323429</v>
      </c>
      <c r="DQ3" s="2">
        <f>'time_series_19-covid-Deaths'!DT1</f>
        <v>328247</v>
      </c>
      <c r="DR3" s="2">
        <f>'time_series_19-covid-Deaths'!DU1</f>
        <v>333055</v>
      </c>
      <c r="DS3" s="2">
        <f>'time_series_19-covid-Deaths'!DV1</f>
        <v>338348</v>
      </c>
      <c r="DT3" s="2">
        <f>'time_series_19-covid-Deaths'!DW1</f>
        <v>342328</v>
      </c>
      <c r="DU3" s="2">
        <f>'time_series_19-covid-Deaths'!DX1</f>
        <v>345174</v>
      </c>
      <c r="DV3" s="2">
        <f>'time_series_19-covid-Deaths'!DY1</f>
        <v>346345</v>
      </c>
      <c r="DW3" s="2">
        <f>'time_series_19-covid-Deaths'!DZ1</f>
        <v>350567</v>
      </c>
      <c r="DX3" s="2">
        <f>'time_series_19-covid-Deaths'!EA1</f>
        <v>355750</v>
      </c>
      <c r="DY3" s="2">
        <f>'time_series_19-covid-Deaths'!EB1</f>
        <v>360446</v>
      </c>
      <c r="DZ3" s="2">
        <f>'time_series_19-covid-Deaths'!EC1</f>
        <v>365140</v>
      </c>
      <c r="EA3" s="2">
        <f>'time_series_19-covid-Deaths'!ED1</f>
        <v>369252</v>
      </c>
      <c r="EB3" s="2">
        <f>'time_series_19-covid-Deaths'!EE1</f>
        <v>372133</v>
      </c>
      <c r="EC3" s="2">
        <f>'time_series_19-covid-Deaths'!EF1</f>
        <v>375660</v>
      </c>
      <c r="ED3" s="2">
        <f>'time_series_19-covid-Deaths'!EG1</f>
        <v>380357</v>
      </c>
      <c r="EE3" s="2">
        <f>'time_series_19-covid-Deaths'!EH1</f>
        <v>386055</v>
      </c>
      <c r="EF3" s="2">
        <f>'time_series_19-covid-Deaths'!EI1</f>
        <v>391228</v>
      </c>
      <c r="EG3" s="2">
        <f>'time_series_19-covid-Deaths'!EJ1</f>
        <v>396239</v>
      </c>
      <c r="EH3" s="2">
        <f>'time_series_19-covid-Deaths'!EK1</f>
        <v>400084</v>
      </c>
      <c r="EI3" s="2">
        <f>'time_series_19-covid-Deaths'!EL1</f>
        <v>402827</v>
      </c>
      <c r="EJ3" s="2">
        <f>'time_series_19-covid-Deaths'!EM1</f>
        <v>406574</v>
      </c>
      <c r="EK3" s="2">
        <f>'time_series_19-covid-Deaths'!EN1</f>
        <v>411458</v>
      </c>
      <c r="EL3" s="2">
        <f>'time_series_19-covid-Deaths'!EO1</f>
        <v>417069</v>
      </c>
      <c r="EM3" s="2">
        <f>'time_series_19-covid-Deaths'!EP1</f>
        <v>421461</v>
      </c>
      <c r="EN3" s="2">
        <f>'time_series_19-covid-Deaths'!EQ1</f>
        <v>425394</v>
      </c>
    </row>
    <row r="4" spans="1:144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  <c r="EI4" s="2">
        <f>SUM('time_series_19-covid-Deaths'!EL220:EL226)+SUM('time_series_19-covid-Deaths'!EL252:EL254)+'time_series_19-covid-Deaths'!EL261</f>
        <v>40627</v>
      </c>
      <c r="EJ4" s="2">
        <f>SUM('time_series_19-covid-Deaths'!EM220:EM226)+SUM('time_series_19-covid-Deaths'!EM252:EM254)+'time_series_19-covid-Deaths'!EM261</f>
        <v>40682</v>
      </c>
      <c r="EK4" s="2">
        <f>SUM('time_series_19-covid-Deaths'!EN220:EN226)+SUM('time_series_19-covid-Deaths'!EN252:EN254)+'time_series_19-covid-Deaths'!EN261</f>
        <v>40970</v>
      </c>
      <c r="EL4" s="2">
        <f>SUM('time_series_19-covid-Deaths'!EO220:EO226)+SUM('time_series_19-covid-Deaths'!EO252:EO254)+'time_series_19-covid-Deaths'!EO261</f>
        <v>41215</v>
      </c>
      <c r="EM4" s="2">
        <f>SUM('time_series_19-covid-Deaths'!EP220:EP226)+SUM('time_series_19-covid-Deaths'!EP252:EP254)+'time_series_19-covid-Deaths'!EP261</f>
        <v>41366</v>
      </c>
      <c r="EN4" s="2">
        <f>SUM('time_series_19-covid-Deaths'!EQ220:EQ226)+SUM('time_series_19-covid-Deaths'!EQ252:EQ254)+'time_series_19-covid-Deaths'!EQ261</f>
        <v>41568</v>
      </c>
    </row>
    <row r="5" spans="1:144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  <c r="EI5" s="2">
        <f>'time_series_19-covid-Deaths'!EL140</f>
        <v>33899</v>
      </c>
      <c r="EJ5" s="2">
        <f>'time_series_19-covid-Deaths'!EM140</f>
        <v>33964</v>
      </c>
      <c r="EK5" s="2">
        <f>'time_series_19-covid-Deaths'!EN140</f>
        <v>34043</v>
      </c>
      <c r="EL5" s="2">
        <f>'time_series_19-covid-Deaths'!EO140</f>
        <v>34114</v>
      </c>
      <c r="EM5" s="2">
        <f>'time_series_19-covid-Deaths'!EP140</f>
        <v>34167</v>
      </c>
      <c r="EN5" s="2">
        <f>'time_series_19-covid-Deaths'!EQ140</f>
        <v>34223</v>
      </c>
    </row>
    <row r="6" spans="1:144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  <c r="EI6" s="2">
        <f>'time_series_19-covid-Deaths'!EL203</f>
        <v>998</v>
      </c>
      <c r="EJ6" s="2">
        <f>'time_series_19-covid-Deaths'!EM203</f>
        <v>1080</v>
      </c>
      <c r="EK6" s="2">
        <f>'time_series_19-covid-Deaths'!EN203</f>
        <v>1162</v>
      </c>
      <c r="EL6" s="2">
        <f>'time_series_19-covid-Deaths'!EO203</f>
        <v>1210</v>
      </c>
      <c r="EM6" s="2">
        <f>'time_series_19-covid-Deaths'!EP203</f>
        <v>1284</v>
      </c>
      <c r="EN6" s="2">
        <f>'time_series_19-covid-Deaths'!EQ203</f>
        <v>1354</v>
      </c>
    </row>
    <row r="7" spans="1:144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  <c r="EI7" s="2">
        <f>'time_series_19-covid-Deaths'!EL204</f>
        <v>27136</v>
      </c>
      <c r="EJ7" s="2">
        <f>'time_series_19-covid-Deaths'!EM204</f>
        <v>27136</v>
      </c>
      <c r="EK7" s="2">
        <f>'time_series_19-covid-Deaths'!EN204</f>
        <v>27136</v>
      </c>
      <c r="EL7" s="2">
        <f>'time_series_19-covid-Deaths'!EO204</f>
        <v>27136</v>
      </c>
      <c r="EM7" s="2">
        <f>'time_series_19-covid-Deaths'!EP204</f>
        <v>27136</v>
      </c>
      <c r="EN7" s="2">
        <f>'time_series_19-covid-Deaths'!EQ204</f>
        <v>27136</v>
      </c>
    </row>
    <row r="8" spans="1:144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  <c r="EI8" s="2">
        <f>'time_series_19-covid-Deaths'!EL190</f>
        <v>5851</v>
      </c>
      <c r="EJ8" s="2">
        <f>'time_series_19-covid-Deaths'!EM190</f>
        <v>5963</v>
      </c>
      <c r="EK8" s="2">
        <f>'time_series_19-covid-Deaths'!EN190</f>
        <v>6134</v>
      </c>
      <c r="EL8" s="2">
        <f>'time_series_19-covid-Deaths'!EO190</f>
        <v>6350</v>
      </c>
      <c r="EM8" s="2">
        <f>'time_series_19-covid-Deaths'!EP190</f>
        <v>6522</v>
      </c>
      <c r="EN8" s="2">
        <f>'time_series_19-covid-Deaths'!EQ190</f>
        <v>6705</v>
      </c>
    </row>
    <row r="9" spans="1:144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32</v>
      </c>
      <c r="AZ9" s="2">
        <f>'time_series_19-covid-Deaths'!BC228</f>
        <v>42</v>
      </c>
      <c r="BA9" s="2">
        <f>'time_series_19-covid-Deaths'!BD228</f>
        <v>51</v>
      </c>
      <c r="BB9" s="2">
        <f>'time_series_19-covid-Deaths'!BE228</f>
        <v>58</v>
      </c>
      <c r="BC9" s="2">
        <f>'time_series_19-covid-Deaths'!BF228</f>
        <v>71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190</v>
      </c>
      <c r="BG9" s="2">
        <f>'time_series_19-covid-Deaths'!BJ228</f>
        <v>268</v>
      </c>
      <c r="BH9" s="2">
        <f>'time_series_19-covid-Deaths'!BK228</f>
        <v>364</v>
      </c>
      <c r="BI9" s="2">
        <f>'time_series_19-covid-Deaths'!BL228</f>
        <v>453</v>
      </c>
      <c r="BJ9" s="2">
        <f>'time_series_19-covid-Deaths'!BM228</f>
        <v>597</v>
      </c>
      <c r="BK9" s="2">
        <f>'time_series_19-covid-Deaths'!BN228</f>
        <v>781</v>
      </c>
      <c r="BL9" s="2">
        <f>'time_series_19-covid-Deaths'!BO228</f>
        <v>1012</v>
      </c>
      <c r="BM9" s="2">
        <f>'time_series_19-covid-Deaths'!BP228</f>
        <v>1321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2902</v>
      </c>
      <c r="BQ9" s="2">
        <f>'time_series_19-covid-Deaths'!BT228</f>
        <v>3521</v>
      </c>
      <c r="BR9" s="2">
        <f>'time_series_19-covid-Deaths'!BU228</f>
        <v>4323</v>
      </c>
      <c r="BS9" s="2">
        <f>'time_series_19-covid-Deaths'!BV228</f>
        <v>5535</v>
      </c>
      <c r="BT9" s="2">
        <f>'time_series_19-covid-Deaths'!BW228</f>
        <v>6752</v>
      </c>
      <c r="BU9" s="2">
        <f>'time_series_19-covid-Deaths'!BX228</f>
        <v>8313</v>
      </c>
      <c r="BV9" s="2">
        <f>'time_series_19-covid-Deaths'!BY228</f>
        <v>9607</v>
      </c>
      <c r="BW9" s="2">
        <f>'time_series_19-covid-Deaths'!BZ228</f>
        <v>10867</v>
      </c>
      <c r="BX9" s="2">
        <f>'time_series_19-covid-Deaths'!CA228</f>
        <v>12265</v>
      </c>
      <c r="BY9" s="2">
        <f>'time_series_19-covid-Deaths'!CB228</f>
        <v>13919</v>
      </c>
      <c r="BZ9" s="2">
        <f>'time_series_19-covid-Deaths'!CC228</f>
        <v>16218</v>
      </c>
      <c r="CA9" s="2">
        <f>'time_series_19-covid-Deaths'!CD228</f>
        <v>18291</v>
      </c>
      <c r="CB9" s="2">
        <f>'time_series_19-covid-Deaths'!CE228</f>
        <v>20327</v>
      </c>
      <c r="CC9" s="2">
        <f>'time_series_19-covid-Deaths'!CF228</f>
        <v>22391</v>
      </c>
      <c r="CD9" s="2">
        <f>'time_series_19-covid-Deaths'!CG228</f>
        <v>24395</v>
      </c>
      <c r="CE9" s="2">
        <f>'time_series_19-covid-Deaths'!CH228</f>
        <v>26125</v>
      </c>
      <c r="CF9" s="2">
        <f>'time_series_19-covid-Deaths'!CI228</f>
        <v>27914</v>
      </c>
      <c r="CG9" s="2">
        <f>'time_series_19-covid-Deaths'!CJ228</f>
        <v>30298</v>
      </c>
      <c r="CH9" s="2">
        <f>'time_series_19-covid-Deaths'!CK228</f>
        <v>32809</v>
      </c>
      <c r="CI9" s="2">
        <f>'time_series_19-covid-Deaths'!CL228</f>
        <v>34891</v>
      </c>
      <c r="CJ9" s="2">
        <f>'time_series_19-covid-Deaths'!CM228</f>
        <v>37473</v>
      </c>
      <c r="CK9" s="2">
        <f>'time_series_19-covid-Deaths'!CN228</f>
        <v>39814</v>
      </c>
      <c r="CL9" s="2">
        <f>'time_series_19-covid-Deaths'!CO228</f>
        <v>40988</v>
      </c>
      <c r="CM9" s="2">
        <f>'time_series_19-covid-Deaths'!CP228</f>
        <v>42749</v>
      </c>
      <c r="CN9" s="2">
        <f>'time_series_19-covid-Deaths'!CQ228</f>
        <v>45143</v>
      </c>
      <c r="CO9" s="2">
        <f>'time_series_19-covid-Deaths'!CR228</f>
        <v>47475</v>
      </c>
      <c r="CP9" s="2">
        <f>'time_series_19-covid-Deaths'!CS228</f>
        <v>49789</v>
      </c>
      <c r="CQ9" s="2">
        <f>'time_series_19-covid-Deaths'!CT228</f>
        <v>51564</v>
      </c>
      <c r="CR9" s="2">
        <f>'time_series_19-covid-Deaths'!CU228</f>
        <v>53831</v>
      </c>
      <c r="CS9" s="2">
        <f>'time_series_19-covid-Deaths'!CV228</f>
        <v>54972</v>
      </c>
      <c r="CT9" s="2">
        <f>'time_series_19-covid-Deaths'!CW228</f>
        <v>56311</v>
      </c>
      <c r="CU9" s="2">
        <f>'time_series_19-covid-Deaths'!CX228</f>
        <v>58434</v>
      </c>
      <c r="CV9" s="2">
        <f>'time_series_19-covid-Deaths'!CY228</f>
        <v>61053</v>
      </c>
      <c r="CW9" s="2">
        <f>'time_series_19-covid-Deaths'!CZ228</f>
        <v>63089</v>
      </c>
      <c r="CX9" s="2">
        <f>'time_series_19-covid-Deaths'!DA228</f>
        <v>65040</v>
      </c>
      <c r="CY9" s="2">
        <f>'time_series_19-covid-Deaths'!DB228</f>
        <v>66465</v>
      </c>
      <c r="CZ9" s="2">
        <f>'time_series_19-covid-Deaths'!DC228</f>
        <v>67785</v>
      </c>
      <c r="DA9" s="2">
        <f>'time_series_19-covid-Deaths'!DD228</f>
        <v>69031</v>
      </c>
      <c r="DB9" s="2">
        <f>'time_series_19-covid-Deaths'!DE228</f>
        <v>71179</v>
      </c>
      <c r="DC9" s="2">
        <f>'time_series_19-covid-Deaths'!DF228</f>
        <v>73566</v>
      </c>
      <c r="DD9" s="2">
        <f>'time_series_19-covid-Deaths'!DG228</f>
        <v>75775</v>
      </c>
      <c r="DE9" s="2">
        <f>'time_series_19-covid-Deaths'!DH228</f>
        <v>77280</v>
      </c>
      <c r="DF9" s="2">
        <f>'time_series_19-covid-Deaths'!DI228</f>
        <v>78895</v>
      </c>
      <c r="DG9" s="2">
        <f>'time_series_19-covid-Deaths'!DJ228</f>
        <v>79628</v>
      </c>
      <c r="DH9" s="2">
        <f>'time_series_19-covid-Deaths'!DK228</f>
        <v>80790</v>
      </c>
      <c r="DI9" s="2">
        <f>'time_series_19-covid-Deaths'!DL228</f>
        <v>82479</v>
      </c>
      <c r="DJ9" s="2">
        <f>'time_series_19-covid-Deaths'!DM228</f>
        <v>84221</v>
      </c>
      <c r="DK9" s="2">
        <f>'time_series_19-covid-Deaths'!DN228</f>
        <v>85997</v>
      </c>
      <c r="DL9" s="2">
        <f>'time_series_19-covid-Deaths'!DO228</f>
        <v>87629</v>
      </c>
      <c r="DM9" s="2">
        <f>'time_series_19-covid-Deaths'!DP228</f>
        <v>88851</v>
      </c>
      <c r="DN9" s="2">
        <f>'time_series_19-covid-Deaths'!DQ228</f>
        <v>89660</v>
      </c>
      <c r="DO9" s="2">
        <f>'time_series_19-covid-Deaths'!DR228</f>
        <v>90450</v>
      </c>
      <c r="DP9" s="2">
        <f>'time_series_19-covid-Deaths'!DS228</f>
        <v>92019</v>
      </c>
      <c r="DQ9" s="2">
        <f>'time_series_19-covid-Deaths'!DT228</f>
        <v>93539</v>
      </c>
      <c r="DR9" s="2">
        <f>'time_series_19-covid-Deaths'!DU228</f>
        <v>94783</v>
      </c>
      <c r="DS9" s="2">
        <f>'time_series_19-covid-Deaths'!DV228</f>
        <v>96059</v>
      </c>
      <c r="DT9" s="2">
        <f>'time_series_19-covid-Deaths'!DW228</f>
        <v>97169</v>
      </c>
      <c r="DU9" s="2">
        <f>'time_series_19-covid-Deaths'!DX228</f>
        <v>97801</v>
      </c>
      <c r="DV9" s="2">
        <f>'time_series_19-covid-Deaths'!DY228</f>
        <v>98303</v>
      </c>
      <c r="DW9" s="2">
        <f>'time_series_19-covid-Deaths'!DZ228</f>
        <v>98999</v>
      </c>
      <c r="DX9" s="2">
        <f>'time_series_19-covid-Deaths'!EA228</f>
        <v>100504</v>
      </c>
      <c r="DY9" s="2">
        <f>'time_series_19-covid-Deaths'!EB228</f>
        <v>101697</v>
      </c>
      <c r="DZ9" s="2">
        <f>'time_series_19-covid-Deaths'!EC228</f>
        <v>102873</v>
      </c>
      <c r="EA9" s="2">
        <f>'time_series_19-covid-Deaths'!ED228</f>
        <v>103814</v>
      </c>
      <c r="EB9" s="2">
        <f>'time_series_19-covid-Deaths'!EE228</f>
        <v>104419</v>
      </c>
      <c r="EC9" s="2">
        <f>'time_series_19-covid-Deaths'!EF228</f>
        <v>105188</v>
      </c>
      <c r="ED9" s="2">
        <f>'time_series_19-covid-Deaths'!EG228</f>
        <v>106219</v>
      </c>
      <c r="EE9" s="2">
        <f>'time_series_19-covid-Deaths'!EH228</f>
        <v>107201</v>
      </c>
      <c r="EF9" s="2">
        <f>'time_series_19-covid-Deaths'!EI228</f>
        <v>108235</v>
      </c>
      <c r="EG9" s="2">
        <f>'time_series_19-covid-Deaths'!EJ228</f>
        <v>109394</v>
      </c>
      <c r="EH9" s="2">
        <f>'time_series_19-covid-Deaths'!EK228</f>
        <v>110101</v>
      </c>
      <c r="EI9" s="2">
        <f>'time_series_19-covid-Deaths'!EL228</f>
        <v>110546</v>
      </c>
      <c r="EJ9" s="2">
        <f>'time_series_19-covid-Deaths'!EM228</f>
        <v>111042</v>
      </c>
      <c r="EK9" s="2">
        <f>'time_series_19-covid-Deaths'!EN228</f>
        <v>112011</v>
      </c>
      <c r="EL9" s="2">
        <f>'time_series_19-covid-Deaths'!EO228</f>
        <v>112938</v>
      </c>
      <c r="EM9" s="2">
        <f>'time_series_19-covid-Deaths'!EP228</f>
        <v>113823</v>
      </c>
      <c r="EN9" s="2">
        <f>'time_series_19-covid-Deaths'!EQ228</f>
        <v>114669</v>
      </c>
    </row>
    <row r="10" spans="1:144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  <c r="EI10" s="2">
        <f>'time_series_19-covid-Deaths'!EL31</f>
        <v>36455</v>
      </c>
      <c r="EJ10" s="2">
        <f>'time_series_19-covid-Deaths'!EM31</f>
        <v>37134</v>
      </c>
      <c r="EK10" s="2">
        <f>'time_series_19-covid-Deaths'!EN31</f>
        <v>38406</v>
      </c>
      <c r="EL10" s="2">
        <f>'time_series_19-covid-Deaths'!EO31</f>
        <v>39680</v>
      </c>
      <c r="EM10" s="2">
        <f>'time_series_19-covid-Deaths'!EP31</f>
        <v>40919</v>
      </c>
      <c r="EN10" s="2">
        <f>'time_series_19-covid-Deaths'!EQ31</f>
        <v>41828</v>
      </c>
    </row>
    <row r="11" spans="1:144" x14ac:dyDescent="0.35">
      <c r="A11" s="4"/>
    </row>
    <row r="52" spans="1:144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  <c r="EI52" s="1">
        <f t="shared" ref="EI52:EJ52" si="37">EI2</f>
        <v>44018</v>
      </c>
      <c r="EJ52" s="1">
        <f t="shared" si="37"/>
        <v>44049</v>
      </c>
      <c r="EK52" s="1">
        <f t="shared" ref="EK52:EL52" si="38">EK2</f>
        <v>44080</v>
      </c>
      <c r="EL52" s="1">
        <f t="shared" si="38"/>
        <v>44110</v>
      </c>
      <c r="EM52" s="1">
        <f t="shared" ref="EM52:EN52" si="39">EM2</f>
        <v>44141</v>
      </c>
      <c r="EN52" s="1">
        <f t="shared" si="39"/>
        <v>44171</v>
      </c>
    </row>
    <row r="53" spans="1:144" x14ac:dyDescent="0.35">
      <c r="A53" s="9" t="s">
        <v>252</v>
      </c>
      <c r="C53">
        <f t="shared" ref="C53:C58" si="40">C3-B3</f>
        <v>1</v>
      </c>
      <c r="D53">
        <f t="shared" ref="D53:EN53" si="41">D3-C3</f>
        <v>8</v>
      </c>
      <c r="E53">
        <f t="shared" si="41"/>
        <v>16</v>
      </c>
      <c r="F53">
        <f t="shared" si="41"/>
        <v>14</v>
      </c>
      <c r="G53">
        <f t="shared" si="41"/>
        <v>26</v>
      </c>
      <c r="H53">
        <f t="shared" si="41"/>
        <v>49</v>
      </c>
      <c r="I53">
        <f t="shared" si="41"/>
        <v>2</v>
      </c>
      <c r="J53">
        <f t="shared" si="41"/>
        <v>38</v>
      </c>
      <c r="K53">
        <f t="shared" si="41"/>
        <v>42</v>
      </c>
      <c r="L53">
        <f t="shared" si="41"/>
        <v>46</v>
      </c>
      <c r="M53">
        <f t="shared" si="41"/>
        <v>103</v>
      </c>
      <c r="N53">
        <f t="shared" si="41"/>
        <v>64</v>
      </c>
      <c r="O53">
        <f t="shared" si="41"/>
        <v>66</v>
      </c>
      <c r="P53">
        <f t="shared" si="41"/>
        <v>72</v>
      </c>
      <c r="Q53">
        <f t="shared" si="41"/>
        <v>70</v>
      </c>
      <c r="R53">
        <f t="shared" si="41"/>
        <v>85</v>
      </c>
      <c r="S53">
        <f t="shared" si="41"/>
        <v>87</v>
      </c>
      <c r="T53">
        <f t="shared" si="41"/>
        <v>100</v>
      </c>
      <c r="U53">
        <f t="shared" si="41"/>
        <v>107</v>
      </c>
      <c r="V53">
        <f t="shared" si="41"/>
        <v>100</v>
      </c>
      <c r="W53">
        <f t="shared" si="41"/>
        <v>5</v>
      </c>
      <c r="X53">
        <f t="shared" si="41"/>
        <v>253</v>
      </c>
      <c r="Y53">
        <f t="shared" si="41"/>
        <v>152</v>
      </c>
      <c r="Z53">
        <f t="shared" si="41"/>
        <v>143</v>
      </c>
      <c r="AA53">
        <f t="shared" si="41"/>
        <v>104</v>
      </c>
      <c r="AB53">
        <f t="shared" si="41"/>
        <v>98</v>
      </c>
      <c r="AC53">
        <f t="shared" si="41"/>
        <v>139</v>
      </c>
      <c r="AD53">
        <f t="shared" si="41"/>
        <v>115</v>
      </c>
      <c r="AE53">
        <f t="shared" si="41"/>
        <v>125</v>
      </c>
      <c r="AF53">
        <f t="shared" si="41"/>
        <v>4</v>
      </c>
      <c r="AG53">
        <f t="shared" si="41"/>
        <v>207</v>
      </c>
      <c r="AH53">
        <f t="shared" si="41"/>
        <v>11</v>
      </c>
      <c r="AI53">
        <f t="shared" si="41"/>
        <v>160</v>
      </c>
      <c r="AJ53">
        <f t="shared" si="41"/>
        <v>79</v>
      </c>
      <c r="AK53">
        <f t="shared" si="41"/>
        <v>62</v>
      </c>
      <c r="AL53">
        <f t="shared" si="41"/>
        <v>44</v>
      </c>
      <c r="AM53">
        <f t="shared" si="41"/>
        <v>58</v>
      </c>
      <c r="AN53">
        <f t="shared" si="41"/>
        <v>69</v>
      </c>
      <c r="AO53">
        <f t="shared" si="41"/>
        <v>55</v>
      </c>
      <c r="AP53">
        <f t="shared" si="41"/>
        <v>89</v>
      </c>
      <c r="AQ53">
        <f t="shared" si="41"/>
        <v>75</v>
      </c>
      <c r="AR53">
        <f t="shared" si="41"/>
        <v>94</v>
      </c>
      <c r="AS53">
        <f t="shared" si="41"/>
        <v>93</v>
      </c>
      <c r="AT53">
        <f t="shared" si="41"/>
        <v>112</v>
      </c>
      <c r="AU53">
        <f t="shared" si="41"/>
        <v>99</v>
      </c>
      <c r="AV53">
        <f t="shared" si="41"/>
        <v>243</v>
      </c>
      <c r="AW53">
        <f t="shared" si="41"/>
        <v>186</v>
      </c>
      <c r="AX53">
        <f t="shared" si="41"/>
        <v>276</v>
      </c>
      <c r="AY53">
        <f t="shared" si="41"/>
        <v>347</v>
      </c>
      <c r="AZ53">
        <f t="shared" si="41"/>
        <v>302</v>
      </c>
      <c r="BA53">
        <f t="shared" si="41"/>
        <v>498</v>
      </c>
      <c r="BB53">
        <f t="shared" si="41"/>
        <v>420</v>
      </c>
      <c r="BC53">
        <f t="shared" si="41"/>
        <v>640</v>
      </c>
      <c r="BD53">
        <f t="shared" si="41"/>
        <v>680</v>
      </c>
      <c r="BE53">
        <f t="shared" si="41"/>
        <v>806</v>
      </c>
      <c r="BF53">
        <f t="shared" si="41"/>
        <v>895</v>
      </c>
      <c r="BG53">
        <f t="shared" si="41"/>
        <v>1106</v>
      </c>
      <c r="BH53">
        <f t="shared" si="41"/>
        <v>1480</v>
      </c>
      <c r="BI53">
        <f t="shared" si="41"/>
        <v>1701</v>
      </c>
      <c r="BJ53">
        <f t="shared" si="41"/>
        <v>1699</v>
      </c>
      <c r="BK53">
        <f t="shared" si="41"/>
        <v>1918</v>
      </c>
      <c r="BL53">
        <f t="shared" si="41"/>
        <v>2264</v>
      </c>
      <c r="BM53">
        <f t="shared" si="41"/>
        <v>2772</v>
      </c>
      <c r="BN53">
        <f t="shared" si="41"/>
        <v>2999</v>
      </c>
      <c r="BO53">
        <f t="shared" si="41"/>
        <v>3503</v>
      </c>
      <c r="BP53">
        <f t="shared" si="41"/>
        <v>3678</v>
      </c>
      <c r="BQ53">
        <f t="shared" si="41"/>
        <v>3460</v>
      </c>
      <c r="BR53">
        <f t="shared" si="41"/>
        <v>4144</v>
      </c>
      <c r="BS53">
        <f t="shared" si="41"/>
        <v>4832</v>
      </c>
      <c r="BT53">
        <f t="shared" si="41"/>
        <v>5526</v>
      </c>
      <c r="BU53">
        <f t="shared" si="41"/>
        <v>6282</v>
      </c>
      <c r="BV53">
        <f t="shared" si="41"/>
        <v>5959</v>
      </c>
      <c r="BW53">
        <f t="shared" si="41"/>
        <v>5825</v>
      </c>
      <c r="BX53">
        <f t="shared" si="41"/>
        <v>4974</v>
      </c>
      <c r="BY53">
        <f t="shared" si="41"/>
        <v>5823</v>
      </c>
      <c r="BZ53">
        <f t="shared" si="41"/>
        <v>7897</v>
      </c>
      <c r="CA53">
        <f t="shared" si="41"/>
        <v>6686</v>
      </c>
      <c r="CB53">
        <f t="shared" si="41"/>
        <v>7576</v>
      </c>
      <c r="CC53">
        <f t="shared" si="41"/>
        <v>7236</v>
      </c>
      <c r="CD53">
        <f t="shared" si="41"/>
        <v>6013</v>
      </c>
      <c r="CE53">
        <f t="shared" si="41"/>
        <v>5690</v>
      </c>
      <c r="CF53">
        <f t="shared" si="41"/>
        <v>5714</v>
      </c>
      <c r="CG53">
        <f t="shared" si="41"/>
        <v>6882</v>
      </c>
      <c r="CH53">
        <f t="shared" si="41"/>
        <v>8261</v>
      </c>
      <c r="CI53">
        <f t="shared" si="41"/>
        <v>7266</v>
      </c>
      <c r="CJ53">
        <f t="shared" si="41"/>
        <v>8857</v>
      </c>
      <c r="CK53">
        <f t="shared" si="41"/>
        <v>6426</v>
      </c>
      <c r="CL53">
        <f t="shared" si="41"/>
        <v>4523</v>
      </c>
      <c r="CM53">
        <f t="shared" si="41"/>
        <v>5389</v>
      </c>
      <c r="CN53">
        <f t="shared" si="41"/>
        <v>7092</v>
      </c>
      <c r="CO53">
        <f t="shared" si="41"/>
        <v>6696</v>
      </c>
      <c r="CP53">
        <f t="shared" si="41"/>
        <v>6746</v>
      </c>
      <c r="CQ53">
        <f t="shared" si="41"/>
        <v>6338</v>
      </c>
      <c r="CR53">
        <f t="shared" si="41"/>
        <v>6191</v>
      </c>
      <c r="CS53">
        <f t="shared" si="41"/>
        <v>3727</v>
      </c>
      <c r="CT53">
        <f t="shared" si="41"/>
        <v>4554</v>
      </c>
      <c r="CU53">
        <f t="shared" si="41"/>
        <v>6355</v>
      </c>
      <c r="CV53">
        <f t="shared" si="41"/>
        <v>6882</v>
      </c>
      <c r="CW53">
        <f t="shared" si="41"/>
        <v>5692</v>
      </c>
      <c r="CX53">
        <f t="shared" si="41"/>
        <v>5254</v>
      </c>
      <c r="CY53">
        <f t="shared" si="41"/>
        <v>5187</v>
      </c>
      <c r="CZ53">
        <f t="shared" si="41"/>
        <v>3666</v>
      </c>
      <c r="DA53">
        <f t="shared" si="41"/>
        <v>4092</v>
      </c>
      <c r="DB53">
        <f t="shared" si="41"/>
        <v>5720</v>
      </c>
      <c r="DC53">
        <f t="shared" si="41"/>
        <v>6583</v>
      </c>
      <c r="DD53">
        <f t="shared" si="41"/>
        <v>5707</v>
      </c>
      <c r="DE53">
        <f t="shared" si="41"/>
        <v>5341</v>
      </c>
      <c r="DF53">
        <f t="shared" si="41"/>
        <v>4399</v>
      </c>
      <c r="DG53">
        <f t="shared" si="41"/>
        <v>3424</v>
      </c>
      <c r="DH53">
        <f t="shared" si="41"/>
        <v>3611</v>
      </c>
      <c r="DI53">
        <f t="shared" si="41"/>
        <v>5620</v>
      </c>
      <c r="DJ53">
        <f t="shared" si="41"/>
        <v>5219</v>
      </c>
      <c r="DK53">
        <f t="shared" si="41"/>
        <v>5273</v>
      </c>
      <c r="DL53">
        <f t="shared" si="41"/>
        <v>5184</v>
      </c>
      <c r="DM53">
        <f t="shared" si="41"/>
        <v>4152</v>
      </c>
      <c r="DN53">
        <f t="shared" si="41"/>
        <v>3396</v>
      </c>
      <c r="DO53">
        <f t="shared" si="41"/>
        <v>3307</v>
      </c>
      <c r="DP53">
        <f t="shared" si="41"/>
        <v>4809</v>
      </c>
      <c r="DQ53">
        <f t="shared" si="41"/>
        <v>4818</v>
      </c>
      <c r="DR53">
        <f t="shared" si="41"/>
        <v>4808</v>
      </c>
      <c r="DS53">
        <f t="shared" si="41"/>
        <v>5293</v>
      </c>
      <c r="DT53">
        <f t="shared" si="41"/>
        <v>3980</v>
      </c>
      <c r="DU53">
        <f t="shared" si="41"/>
        <v>2846</v>
      </c>
      <c r="DV53">
        <f t="shared" si="41"/>
        <v>1171</v>
      </c>
      <c r="DW53">
        <f t="shared" si="41"/>
        <v>4222</v>
      </c>
      <c r="DX53">
        <f t="shared" si="41"/>
        <v>5183</v>
      </c>
      <c r="DY53">
        <f t="shared" si="41"/>
        <v>4696</v>
      </c>
      <c r="DZ53">
        <f t="shared" si="41"/>
        <v>4694</v>
      </c>
      <c r="EA53">
        <f t="shared" si="41"/>
        <v>4112</v>
      </c>
      <c r="EB53">
        <f t="shared" si="41"/>
        <v>2881</v>
      </c>
      <c r="EC53">
        <f t="shared" si="41"/>
        <v>3527</v>
      </c>
      <c r="ED53">
        <f t="shared" si="41"/>
        <v>4697</v>
      </c>
      <c r="EE53">
        <f t="shared" si="41"/>
        <v>5698</v>
      </c>
      <c r="EF53">
        <f t="shared" si="41"/>
        <v>5173</v>
      </c>
      <c r="EG53">
        <f t="shared" si="41"/>
        <v>5011</v>
      </c>
      <c r="EH53">
        <f t="shared" si="41"/>
        <v>3845</v>
      </c>
      <c r="EI53">
        <f t="shared" si="41"/>
        <v>2743</v>
      </c>
      <c r="EJ53">
        <f t="shared" si="41"/>
        <v>3747</v>
      </c>
      <c r="EK53">
        <f t="shared" si="41"/>
        <v>4884</v>
      </c>
      <c r="EL53">
        <f t="shared" si="41"/>
        <v>5611</v>
      </c>
      <c r="EM53">
        <f t="shared" si="41"/>
        <v>4392</v>
      </c>
      <c r="EN53">
        <f t="shared" si="41"/>
        <v>3933</v>
      </c>
    </row>
    <row r="54" spans="1:144" x14ac:dyDescent="0.35">
      <c r="A54" s="4" t="s">
        <v>323</v>
      </c>
      <c r="C54">
        <f t="shared" si="40"/>
        <v>0</v>
      </c>
      <c r="D54">
        <f t="shared" ref="D54:EN54" si="42">D4-C4</f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0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si="42"/>
        <v>0</v>
      </c>
      <c r="AJ54">
        <f t="shared" si="42"/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1</v>
      </c>
      <c r="AU54">
        <f t="shared" si="42"/>
        <v>1</v>
      </c>
      <c r="AV54">
        <f t="shared" si="42"/>
        <v>0</v>
      </c>
      <c r="AW54">
        <f t="shared" si="42"/>
        <v>1</v>
      </c>
      <c r="AX54">
        <f t="shared" si="42"/>
        <v>4</v>
      </c>
      <c r="AY54">
        <f t="shared" si="42"/>
        <v>0</v>
      </c>
      <c r="AZ54">
        <f t="shared" si="42"/>
        <v>2</v>
      </c>
      <c r="BA54">
        <f t="shared" si="42"/>
        <v>1</v>
      </c>
      <c r="BB54">
        <f t="shared" si="42"/>
        <v>18</v>
      </c>
      <c r="BC54">
        <f t="shared" si="42"/>
        <v>15</v>
      </c>
      <c r="BD54">
        <f t="shared" si="42"/>
        <v>23</v>
      </c>
      <c r="BE54">
        <f t="shared" si="42"/>
        <v>16</v>
      </c>
      <c r="BF54">
        <f t="shared" si="42"/>
        <v>34</v>
      </c>
      <c r="BG54">
        <f t="shared" si="42"/>
        <v>43</v>
      </c>
      <c r="BH54">
        <f t="shared" si="42"/>
        <v>36</v>
      </c>
      <c r="BI54">
        <f t="shared" si="42"/>
        <v>56</v>
      </c>
      <c r="BJ54">
        <f t="shared" si="42"/>
        <v>35</v>
      </c>
      <c r="BK54">
        <f t="shared" si="42"/>
        <v>74</v>
      </c>
      <c r="BL54">
        <f t="shared" si="42"/>
        <v>149</v>
      </c>
      <c r="BM54">
        <f t="shared" si="42"/>
        <v>186</v>
      </c>
      <c r="BN54">
        <f t="shared" si="42"/>
        <v>184</v>
      </c>
      <c r="BO54">
        <f t="shared" si="42"/>
        <v>284</v>
      </c>
      <c r="BP54">
        <f t="shared" si="42"/>
        <v>294</v>
      </c>
      <c r="BQ54">
        <f t="shared" si="42"/>
        <v>215</v>
      </c>
      <c r="BR54">
        <f t="shared" si="42"/>
        <v>374</v>
      </c>
      <c r="BS54">
        <f t="shared" si="42"/>
        <v>383</v>
      </c>
      <c r="BT54">
        <f t="shared" si="42"/>
        <v>673</v>
      </c>
      <c r="BU54">
        <f t="shared" si="42"/>
        <v>652</v>
      </c>
      <c r="BV54">
        <f t="shared" si="42"/>
        <v>715</v>
      </c>
      <c r="BW54">
        <f t="shared" si="42"/>
        <v>761</v>
      </c>
      <c r="BX54">
        <f t="shared" si="42"/>
        <v>646</v>
      </c>
      <c r="BY54">
        <f t="shared" si="42"/>
        <v>571</v>
      </c>
      <c r="BZ54">
        <f t="shared" si="42"/>
        <v>1038</v>
      </c>
      <c r="CA54">
        <f t="shared" si="42"/>
        <v>1036</v>
      </c>
      <c r="CB54">
        <f t="shared" si="42"/>
        <v>1104</v>
      </c>
      <c r="CC54">
        <f t="shared" si="42"/>
        <v>1153</v>
      </c>
      <c r="CD54">
        <f t="shared" si="42"/>
        <v>840</v>
      </c>
      <c r="CE54">
        <f t="shared" si="42"/>
        <v>686</v>
      </c>
      <c r="CF54">
        <f t="shared" si="42"/>
        <v>745</v>
      </c>
      <c r="CG54">
        <f t="shared" si="42"/>
        <v>1048</v>
      </c>
      <c r="CH54">
        <f t="shared" si="42"/>
        <v>846</v>
      </c>
      <c r="CI54">
        <f t="shared" si="42"/>
        <v>1033</v>
      </c>
      <c r="CJ54">
        <f t="shared" si="42"/>
        <v>936</v>
      </c>
      <c r="CK54">
        <f t="shared" si="42"/>
        <v>1118</v>
      </c>
      <c r="CL54">
        <f t="shared" si="42"/>
        <v>499</v>
      </c>
      <c r="CM54">
        <f t="shared" si="42"/>
        <v>565</v>
      </c>
      <c r="CN54">
        <f t="shared" si="42"/>
        <v>1172</v>
      </c>
      <c r="CO54">
        <f t="shared" si="42"/>
        <v>847</v>
      </c>
      <c r="CP54">
        <f t="shared" si="42"/>
        <v>729</v>
      </c>
      <c r="CQ54">
        <f t="shared" si="42"/>
        <v>1013</v>
      </c>
      <c r="CR54">
        <f t="shared" si="42"/>
        <v>844</v>
      </c>
      <c r="CS54">
        <f t="shared" si="42"/>
        <v>420</v>
      </c>
      <c r="CT54">
        <f t="shared" si="42"/>
        <v>341</v>
      </c>
      <c r="CU54">
        <f t="shared" si="42"/>
        <v>911</v>
      </c>
      <c r="CV54">
        <f t="shared" si="42"/>
        <v>797</v>
      </c>
      <c r="CW54">
        <f t="shared" si="42"/>
        <v>676</v>
      </c>
      <c r="CX54">
        <f t="shared" si="42"/>
        <v>741</v>
      </c>
      <c r="CY54">
        <f t="shared" si="42"/>
        <v>622</v>
      </c>
      <c r="CZ54">
        <f t="shared" si="42"/>
        <v>315</v>
      </c>
      <c r="DA54">
        <f t="shared" si="42"/>
        <v>289</v>
      </c>
      <c r="DB54">
        <f t="shared" si="42"/>
        <v>692</v>
      </c>
      <c r="DC54">
        <f t="shared" si="42"/>
        <v>649</v>
      </c>
      <c r="DD54">
        <f t="shared" si="42"/>
        <v>539</v>
      </c>
      <c r="DE54">
        <f t="shared" si="42"/>
        <v>627</v>
      </c>
      <c r="DF54">
        <f t="shared" si="42"/>
        <v>346</v>
      </c>
      <c r="DG54">
        <f t="shared" si="42"/>
        <v>268</v>
      </c>
      <c r="DH54">
        <f t="shared" si="42"/>
        <v>211</v>
      </c>
      <c r="DI54">
        <f t="shared" si="42"/>
        <v>628</v>
      </c>
      <c r="DJ54">
        <f t="shared" si="42"/>
        <v>495</v>
      </c>
      <c r="DK54">
        <f t="shared" si="42"/>
        <v>429</v>
      </c>
      <c r="DL54">
        <f t="shared" si="42"/>
        <v>385</v>
      </c>
      <c r="DM54">
        <f t="shared" si="42"/>
        <v>468</v>
      </c>
      <c r="DN54">
        <f t="shared" si="42"/>
        <v>170</v>
      </c>
      <c r="DO54">
        <f t="shared" si="42"/>
        <v>160</v>
      </c>
      <c r="DP54">
        <f t="shared" si="42"/>
        <v>546</v>
      </c>
      <c r="DQ54">
        <f t="shared" si="42"/>
        <v>364</v>
      </c>
      <c r="DR54">
        <f t="shared" si="42"/>
        <v>338</v>
      </c>
      <c r="DS54">
        <f t="shared" si="42"/>
        <v>351</v>
      </c>
      <c r="DT54">
        <f t="shared" si="42"/>
        <v>282</v>
      </c>
      <c r="DU54">
        <f t="shared" si="42"/>
        <v>118</v>
      </c>
      <c r="DV54">
        <f t="shared" si="42"/>
        <v>121</v>
      </c>
      <c r="DW54">
        <f t="shared" si="42"/>
        <v>134</v>
      </c>
      <c r="DX54">
        <f t="shared" si="42"/>
        <v>412</v>
      </c>
      <c r="DY54">
        <f t="shared" si="42"/>
        <v>377</v>
      </c>
      <c r="DZ54">
        <f t="shared" si="42"/>
        <v>324</v>
      </c>
      <c r="EA54">
        <f t="shared" si="42"/>
        <v>215</v>
      </c>
      <c r="EB54">
        <f t="shared" si="42"/>
        <v>113</v>
      </c>
      <c r="EC54">
        <f t="shared" si="42"/>
        <v>556</v>
      </c>
      <c r="ED54">
        <f t="shared" si="42"/>
        <v>325</v>
      </c>
      <c r="EE54">
        <f t="shared" si="42"/>
        <v>359</v>
      </c>
      <c r="EF54">
        <f t="shared" si="42"/>
        <v>176</v>
      </c>
      <c r="EG54">
        <f t="shared" si="42"/>
        <v>357</v>
      </c>
      <c r="EH54">
        <f t="shared" si="42"/>
        <v>204</v>
      </c>
      <c r="EI54">
        <f t="shared" si="42"/>
        <v>77</v>
      </c>
      <c r="EJ54">
        <f t="shared" si="42"/>
        <v>55</v>
      </c>
      <c r="EK54">
        <f t="shared" si="42"/>
        <v>288</v>
      </c>
      <c r="EL54">
        <f t="shared" si="42"/>
        <v>245</v>
      </c>
      <c r="EM54">
        <f t="shared" si="42"/>
        <v>151</v>
      </c>
      <c r="EN54">
        <f t="shared" si="42"/>
        <v>202</v>
      </c>
    </row>
    <row r="55" spans="1:144" x14ac:dyDescent="0.35">
      <c r="A55" s="9" t="s">
        <v>297</v>
      </c>
      <c r="C55">
        <f t="shared" si="40"/>
        <v>0</v>
      </c>
      <c r="D55">
        <f t="shared" ref="D55:EN55" si="43">D5-C5</f>
        <v>0</v>
      </c>
      <c r="E55">
        <f t="shared" si="43"/>
        <v>0</v>
      </c>
      <c r="F55">
        <f t="shared" si="43"/>
        <v>0</v>
      </c>
      <c r="G55">
        <f t="shared" si="43"/>
        <v>0</v>
      </c>
      <c r="H55">
        <f t="shared" si="43"/>
        <v>0</v>
      </c>
      <c r="I55">
        <f t="shared" si="43"/>
        <v>0</v>
      </c>
      <c r="J55">
        <f t="shared" si="43"/>
        <v>0</v>
      </c>
      <c r="K55">
        <f t="shared" si="43"/>
        <v>0</v>
      </c>
      <c r="L55">
        <f t="shared" si="43"/>
        <v>0</v>
      </c>
      <c r="M55">
        <f t="shared" si="43"/>
        <v>0</v>
      </c>
      <c r="N55">
        <f t="shared" si="43"/>
        <v>0</v>
      </c>
      <c r="O55">
        <f t="shared" si="43"/>
        <v>0</v>
      </c>
      <c r="P55">
        <f t="shared" si="43"/>
        <v>0</v>
      </c>
      <c r="Q55">
        <f t="shared" si="43"/>
        <v>0</v>
      </c>
      <c r="R55">
        <f t="shared" si="43"/>
        <v>0</v>
      </c>
      <c r="S55">
        <f t="shared" si="43"/>
        <v>0</v>
      </c>
      <c r="T55">
        <f t="shared" si="43"/>
        <v>0</v>
      </c>
      <c r="U55">
        <f t="shared" si="43"/>
        <v>0</v>
      </c>
      <c r="V55">
        <f t="shared" si="43"/>
        <v>0</v>
      </c>
      <c r="W55">
        <f t="shared" si="43"/>
        <v>0</v>
      </c>
      <c r="X55">
        <f t="shared" si="43"/>
        <v>0</v>
      </c>
      <c r="Y55">
        <f t="shared" si="43"/>
        <v>0</v>
      </c>
      <c r="Z55">
        <f t="shared" si="43"/>
        <v>0</v>
      </c>
      <c r="AA55">
        <f t="shared" si="43"/>
        <v>0</v>
      </c>
      <c r="AB55">
        <f t="shared" si="43"/>
        <v>0</v>
      </c>
      <c r="AC55">
        <f t="shared" si="43"/>
        <v>0</v>
      </c>
      <c r="AD55">
        <f t="shared" si="43"/>
        <v>0</v>
      </c>
      <c r="AE55">
        <f t="shared" si="43"/>
        <v>0</v>
      </c>
      <c r="AF55">
        <f t="shared" si="43"/>
        <v>1</v>
      </c>
      <c r="AG55">
        <f t="shared" si="43"/>
        <v>1</v>
      </c>
      <c r="AH55">
        <f t="shared" si="43"/>
        <v>1</v>
      </c>
      <c r="AI55">
        <f t="shared" si="43"/>
        <v>4</v>
      </c>
      <c r="AJ55">
        <f t="shared" si="43"/>
        <v>3</v>
      </c>
      <c r="AK55">
        <f t="shared" si="43"/>
        <v>2</v>
      </c>
      <c r="AL55">
        <f t="shared" si="43"/>
        <v>5</v>
      </c>
      <c r="AM55">
        <f t="shared" si="43"/>
        <v>4</v>
      </c>
      <c r="AN55">
        <f t="shared" si="43"/>
        <v>8</v>
      </c>
      <c r="AO55">
        <f t="shared" si="43"/>
        <v>5</v>
      </c>
      <c r="AP55">
        <f t="shared" si="43"/>
        <v>18</v>
      </c>
      <c r="AQ55">
        <f t="shared" si="43"/>
        <v>27</v>
      </c>
      <c r="AR55">
        <f t="shared" si="43"/>
        <v>28</v>
      </c>
      <c r="AS55">
        <f t="shared" si="43"/>
        <v>41</v>
      </c>
      <c r="AT55">
        <f t="shared" si="43"/>
        <v>49</v>
      </c>
      <c r="AU55">
        <f t="shared" si="43"/>
        <v>36</v>
      </c>
      <c r="AV55">
        <f t="shared" si="43"/>
        <v>133</v>
      </c>
      <c r="AW55">
        <f t="shared" si="43"/>
        <v>97</v>
      </c>
      <c r="AX55">
        <f t="shared" si="43"/>
        <v>168</v>
      </c>
      <c r="AY55">
        <f t="shared" si="43"/>
        <v>196</v>
      </c>
      <c r="AZ55">
        <f t="shared" si="43"/>
        <v>189</v>
      </c>
      <c r="BA55">
        <f t="shared" si="43"/>
        <v>250</v>
      </c>
      <c r="BB55">
        <f t="shared" si="43"/>
        <v>175</v>
      </c>
      <c r="BC55">
        <f t="shared" si="43"/>
        <v>368</v>
      </c>
      <c r="BD55">
        <f t="shared" si="43"/>
        <v>349</v>
      </c>
      <c r="BE55">
        <f t="shared" si="43"/>
        <v>345</v>
      </c>
      <c r="BF55">
        <f t="shared" si="43"/>
        <v>475</v>
      </c>
      <c r="BG55">
        <f t="shared" si="43"/>
        <v>427</v>
      </c>
      <c r="BH55">
        <f t="shared" si="43"/>
        <v>627</v>
      </c>
      <c r="BI55">
        <f t="shared" si="43"/>
        <v>793</v>
      </c>
      <c r="BJ55">
        <f t="shared" si="43"/>
        <v>651</v>
      </c>
      <c r="BK55">
        <f t="shared" si="43"/>
        <v>601</v>
      </c>
      <c r="BL55">
        <f t="shared" si="43"/>
        <v>743</v>
      </c>
      <c r="BM55">
        <f t="shared" si="43"/>
        <v>683</v>
      </c>
      <c r="BN55">
        <f t="shared" si="43"/>
        <v>712</v>
      </c>
      <c r="BO55">
        <f t="shared" si="43"/>
        <v>919</v>
      </c>
      <c r="BP55">
        <f t="shared" si="43"/>
        <v>889</v>
      </c>
      <c r="BQ55">
        <f t="shared" si="43"/>
        <v>756</v>
      </c>
      <c r="BR55">
        <f t="shared" si="43"/>
        <v>812</v>
      </c>
      <c r="BS55">
        <f t="shared" si="43"/>
        <v>837</v>
      </c>
      <c r="BT55">
        <f t="shared" si="43"/>
        <v>727</v>
      </c>
      <c r="BU55">
        <f t="shared" si="43"/>
        <v>760</v>
      </c>
      <c r="BV55">
        <f t="shared" si="43"/>
        <v>766</v>
      </c>
      <c r="BW55">
        <f t="shared" si="43"/>
        <v>681</v>
      </c>
      <c r="BX55">
        <f t="shared" si="43"/>
        <v>525</v>
      </c>
      <c r="BY55">
        <f t="shared" si="43"/>
        <v>636</v>
      </c>
      <c r="BZ55">
        <f t="shared" si="43"/>
        <v>604</v>
      </c>
      <c r="CA55">
        <f t="shared" si="43"/>
        <v>542</v>
      </c>
      <c r="CB55">
        <f t="shared" si="43"/>
        <v>610</v>
      </c>
      <c r="CC55">
        <f t="shared" si="43"/>
        <v>570</v>
      </c>
      <c r="CD55">
        <f t="shared" si="43"/>
        <v>619</v>
      </c>
      <c r="CE55">
        <f t="shared" si="43"/>
        <v>431</v>
      </c>
      <c r="CF55">
        <f t="shared" si="43"/>
        <v>566</v>
      </c>
      <c r="CG55">
        <f t="shared" si="43"/>
        <v>602</v>
      </c>
      <c r="CH55">
        <f t="shared" si="43"/>
        <v>578</v>
      </c>
      <c r="CI55">
        <f t="shared" si="43"/>
        <v>525</v>
      </c>
      <c r="CJ55">
        <f t="shared" si="43"/>
        <v>575</v>
      </c>
      <c r="CK55">
        <f t="shared" si="43"/>
        <v>482</v>
      </c>
      <c r="CL55">
        <f t="shared" si="43"/>
        <v>433</v>
      </c>
      <c r="CM55">
        <f t="shared" si="43"/>
        <v>454</v>
      </c>
      <c r="CN55">
        <f t="shared" si="43"/>
        <v>534</v>
      </c>
      <c r="CO55">
        <f t="shared" si="43"/>
        <v>437</v>
      </c>
      <c r="CP55">
        <f t="shared" si="43"/>
        <v>464</v>
      </c>
      <c r="CQ55">
        <f t="shared" si="43"/>
        <v>420</v>
      </c>
      <c r="CR55">
        <f t="shared" si="43"/>
        <v>415</v>
      </c>
      <c r="CS55">
        <f t="shared" si="43"/>
        <v>260</v>
      </c>
      <c r="CT55">
        <f t="shared" si="43"/>
        <v>333</v>
      </c>
      <c r="CU55">
        <f t="shared" si="43"/>
        <v>382</v>
      </c>
      <c r="CV55">
        <f t="shared" si="43"/>
        <v>323</v>
      </c>
      <c r="CW55">
        <f t="shared" si="43"/>
        <v>285</v>
      </c>
      <c r="CX55">
        <f t="shared" si="43"/>
        <v>269</v>
      </c>
      <c r="CY55">
        <f t="shared" si="43"/>
        <v>474</v>
      </c>
      <c r="CZ55">
        <f t="shared" si="43"/>
        <v>174</v>
      </c>
      <c r="DA55">
        <f t="shared" si="43"/>
        <v>195</v>
      </c>
      <c r="DB55">
        <f t="shared" si="43"/>
        <v>236</v>
      </c>
      <c r="DC55">
        <f t="shared" si="43"/>
        <v>369</v>
      </c>
      <c r="DD55">
        <f t="shared" si="43"/>
        <v>274</v>
      </c>
      <c r="DE55">
        <f t="shared" si="43"/>
        <v>243</v>
      </c>
      <c r="DF55">
        <f t="shared" si="43"/>
        <v>194</v>
      </c>
      <c r="DG55">
        <f t="shared" si="43"/>
        <v>165</v>
      </c>
      <c r="DH55">
        <f t="shared" si="43"/>
        <v>179</v>
      </c>
      <c r="DI55">
        <f t="shared" si="43"/>
        <v>172</v>
      </c>
      <c r="DJ55">
        <f t="shared" si="43"/>
        <v>195</v>
      </c>
      <c r="DK55">
        <f t="shared" si="43"/>
        <v>262</v>
      </c>
      <c r="DL55">
        <f t="shared" si="43"/>
        <v>242</v>
      </c>
      <c r="DM55">
        <f t="shared" si="43"/>
        <v>153</v>
      </c>
      <c r="DN55">
        <f t="shared" si="43"/>
        <v>145</v>
      </c>
      <c r="DO55">
        <f t="shared" si="43"/>
        <v>99</v>
      </c>
      <c r="DP55">
        <f t="shared" si="43"/>
        <v>162</v>
      </c>
      <c r="DQ55">
        <f t="shared" si="43"/>
        <v>161</v>
      </c>
      <c r="DR55">
        <f t="shared" si="43"/>
        <v>156</v>
      </c>
      <c r="DS55">
        <f t="shared" si="43"/>
        <v>130</v>
      </c>
      <c r="DT55">
        <f t="shared" si="43"/>
        <v>119</v>
      </c>
      <c r="DU55">
        <f t="shared" si="43"/>
        <v>50</v>
      </c>
      <c r="DV55">
        <f t="shared" si="43"/>
        <v>92</v>
      </c>
      <c r="DW55">
        <f t="shared" si="43"/>
        <v>78</v>
      </c>
      <c r="DX55">
        <f t="shared" si="43"/>
        <v>117</v>
      </c>
      <c r="DY55">
        <f t="shared" si="43"/>
        <v>70</v>
      </c>
      <c r="DZ55">
        <f t="shared" si="43"/>
        <v>87</v>
      </c>
      <c r="EA55">
        <f t="shared" si="43"/>
        <v>111</v>
      </c>
      <c r="EB55">
        <f t="shared" si="43"/>
        <v>75</v>
      </c>
      <c r="EC55">
        <f t="shared" si="43"/>
        <v>60</v>
      </c>
      <c r="ED55">
        <f t="shared" si="43"/>
        <v>55</v>
      </c>
      <c r="EE55">
        <f t="shared" si="43"/>
        <v>71</v>
      </c>
      <c r="EF55">
        <f t="shared" si="43"/>
        <v>88</v>
      </c>
      <c r="EG55">
        <f t="shared" si="43"/>
        <v>85</v>
      </c>
      <c r="EH55">
        <f t="shared" si="43"/>
        <v>72</v>
      </c>
      <c r="EI55">
        <f t="shared" si="43"/>
        <v>53</v>
      </c>
      <c r="EJ55">
        <f t="shared" si="43"/>
        <v>65</v>
      </c>
      <c r="EK55">
        <f t="shared" si="43"/>
        <v>79</v>
      </c>
      <c r="EL55">
        <f t="shared" si="43"/>
        <v>71</v>
      </c>
      <c r="EM55">
        <f t="shared" si="43"/>
        <v>53</v>
      </c>
      <c r="EN55">
        <f t="shared" si="43"/>
        <v>56</v>
      </c>
    </row>
    <row r="56" spans="1:144" x14ac:dyDescent="0.35">
      <c r="A56" s="9" t="s">
        <v>298</v>
      </c>
      <c r="C56">
        <f t="shared" si="40"/>
        <v>0</v>
      </c>
      <c r="D56">
        <f t="shared" ref="D56:EN56" si="44">D6-C6</f>
        <v>0</v>
      </c>
      <c r="E56">
        <f t="shared" si="44"/>
        <v>0</v>
      </c>
      <c r="F56">
        <f t="shared" si="44"/>
        <v>0</v>
      </c>
      <c r="G56">
        <f t="shared" si="44"/>
        <v>0</v>
      </c>
      <c r="H56">
        <f t="shared" si="44"/>
        <v>0</v>
      </c>
      <c r="I56">
        <f t="shared" si="44"/>
        <v>0</v>
      </c>
      <c r="J56">
        <f t="shared" si="44"/>
        <v>0</v>
      </c>
      <c r="K56">
        <f t="shared" si="44"/>
        <v>0</v>
      </c>
      <c r="L56">
        <f t="shared" si="44"/>
        <v>0</v>
      </c>
      <c r="M56">
        <f t="shared" si="44"/>
        <v>0</v>
      </c>
      <c r="N56">
        <f t="shared" si="44"/>
        <v>0</v>
      </c>
      <c r="O56">
        <f t="shared" si="44"/>
        <v>0</v>
      </c>
      <c r="P56">
        <f t="shared" si="44"/>
        <v>0</v>
      </c>
      <c r="Q56">
        <f t="shared" si="44"/>
        <v>0</v>
      </c>
      <c r="R56">
        <f t="shared" si="44"/>
        <v>0</v>
      </c>
      <c r="S56">
        <f t="shared" si="44"/>
        <v>0</v>
      </c>
      <c r="T56">
        <f t="shared" si="44"/>
        <v>0</v>
      </c>
      <c r="U56">
        <f t="shared" si="44"/>
        <v>0</v>
      </c>
      <c r="V56">
        <f t="shared" si="44"/>
        <v>0</v>
      </c>
      <c r="W56">
        <f t="shared" si="44"/>
        <v>0</v>
      </c>
      <c r="X56">
        <f t="shared" si="44"/>
        <v>0</v>
      </c>
      <c r="Y56">
        <f t="shared" si="44"/>
        <v>0</v>
      </c>
      <c r="Z56">
        <f t="shared" si="44"/>
        <v>0</v>
      </c>
      <c r="AA56">
        <f t="shared" si="44"/>
        <v>0</v>
      </c>
      <c r="AB56">
        <f t="shared" si="44"/>
        <v>0</v>
      </c>
      <c r="AC56">
        <f t="shared" si="44"/>
        <v>0</v>
      </c>
      <c r="AD56">
        <f t="shared" si="44"/>
        <v>0</v>
      </c>
      <c r="AE56">
        <f t="shared" si="44"/>
        <v>0</v>
      </c>
      <c r="AF56">
        <f t="shared" si="44"/>
        <v>0</v>
      </c>
      <c r="AG56">
        <f t="shared" si="44"/>
        <v>0</v>
      </c>
      <c r="AH56">
        <f t="shared" si="44"/>
        <v>0</v>
      </c>
      <c r="AI56">
        <f t="shared" si="44"/>
        <v>0</v>
      </c>
      <c r="AJ56">
        <f t="shared" si="44"/>
        <v>0</v>
      </c>
      <c r="AK56">
        <f t="shared" si="44"/>
        <v>0</v>
      </c>
      <c r="AL56">
        <f t="shared" si="44"/>
        <v>0</v>
      </c>
      <c r="AM56">
        <f t="shared" si="44"/>
        <v>0</v>
      </c>
      <c r="AN56">
        <f t="shared" si="44"/>
        <v>0</v>
      </c>
      <c r="AO56">
        <f t="shared" si="44"/>
        <v>0</v>
      </c>
      <c r="AP56">
        <f t="shared" si="44"/>
        <v>0</v>
      </c>
      <c r="AQ56">
        <f t="shared" si="44"/>
        <v>0</v>
      </c>
      <c r="AR56">
        <f t="shared" si="44"/>
        <v>0</v>
      </c>
      <c r="AS56">
        <f t="shared" si="44"/>
        <v>0</v>
      </c>
      <c r="AT56">
        <f t="shared" si="44"/>
        <v>0</v>
      </c>
      <c r="AU56">
        <f t="shared" si="44"/>
        <v>0</v>
      </c>
      <c r="AV56">
        <f t="shared" si="44"/>
        <v>0</v>
      </c>
      <c r="AW56">
        <f t="shared" si="44"/>
        <v>0</v>
      </c>
      <c r="AX56">
        <f t="shared" si="44"/>
        <v>0</v>
      </c>
      <c r="AY56">
        <f t="shared" si="44"/>
        <v>0</v>
      </c>
      <c r="AZ56">
        <f t="shared" si="44"/>
        <v>0</v>
      </c>
      <c r="BA56">
        <f t="shared" si="44"/>
        <v>0</v>
      </c>
      <c r="BB56">
        <f t="shared" si="44"/>
        <v>0</v>
      </c>
      <c r="BC56">
        <f t="shared" si="44"/>
        <v>0</v>
      </c>
      <c r="BD56">
        <f t="shared" si="44"/>
        <v>0</v>
      </c>
      <c r="BE56">
        <f t="shared" si="44"/>
        <v>0</v>
      </c>
      <c r="BF56">
        <f t="shared" si="44"/>
        <v>0</v>
      </c>
      <c r="BG56">
        <f t="shared" si="44"/>
        <v>0</v>
      </c>
      <c r="BH56">
        <f t="shared" si="44"/>
        <v>0</v>
      </c>
      <c r="BI56">
        <f t="shared" si="44"/>
        <v>0</v>
      </c>
      <c r="BJ56">
        <f t="shared" si="44"/>
        <v>0</v>
      </c>
      <c r="BK56">
        <f t="shared" si="44"/>
        <v>0</v>
      </c>
      <c r="BL56">
        <f t="shared" si="44"/>
        <v>0</v>
      </c>
      <c r="BM56">
        <f t="shared" si="44"/>
        <v>0</v>
      </c>
      <c r="BN56">
        <f t="shared" si="44"/>
        <v>0</v>
      </c>
      <c r="BO56">
        <f t="shared" si="44"/>
        <v>1</v>
      </c>
      <c r="BP56">
        <f t="shared" si="44"/>
        <v>0</v>
      </c>
      <c r="BQ56">
        <f t="shared" si="44"/>
        <v>1</v>
      </c>
      <c r="BR56">
        <f t="shared" si="44"/>
        <v>1</v>
      </c>
      <c r="BS56">
        <f t="shared" si="44"/>
        <v>2</v>
      </c>
      <c r="BT56">
        <f t="shared" si="44"/>
        <v>0</v>
      </c>
      <c r="BU56">
        <f t="shared" si="44"/>
        <v>0</v>
      </c>
      <c r="BV56">
        <f t="shared" si="44"/>
        <v>4</v>
      </c>
      <c r="BW56">
        <f t="shared" si="44"/>
        <v>0</v>
      </c>
      <c r="BX56">
        <f t="shared" si="44"/>
        <v>2</v>
      </c>
      <c r="BY56">
        <f t="shared" si="44"/>
        <v>1</v>
      </c>
      <c r="BZ56">
        <f t="shared" si="44"/>
        <v>1</v>
      </c>
      <c r="CA56">
        <f t="shared" si="44"/>
        <v>5</v>
      </c>
      <c r="CB56">
        <f t="shared" si="44"/>
        <v>0</v>
      </c>
      <c r="CC56">
        <f t="shared" si="44"/>
        <v>6</v>
      </c>
      <c r="CD56">
        <f t="shared" si="44"/>
        <v>1</v>
      </c>
      <c r="CE56">
        <f t="shared" si="44"/>
        <v>0</v>
      </c>
      <c r="CF56">
        <f t="shared" si="44"/>
        <v>2</v>
      </c>
      <c r="CG56">
        <f t="shared" si="44"/>
        <v>0</v>
      </c>
      <c r="CH56">
        <f t="shared" si="44"/>
        <v>7</v>
      </c>
      <c r="CI56">
        <f t="shared" si="44"/>
        <v>14</v>
      </c>
      <c r="CJ56">
        <f t="shared" si="44"/>
        <v>2</v>
      </c>
      <c r="CK56">
        <f t="shared" si="44"/>
        <v>2</v>
      </c>
      <c r="CL56">
        <f t="shared" si="44"/>
        <v>2</v>
      </c>
      <c r="CM56">
        <f t="shared" si="44"/>
        <v>4</v>
      </c>
      <c r="CN56">
        <f t="shared" si="44"/>
        <v>0</v>
      </c>
      <c r="CO56">
        <f t="shared" si="44"/>
        <v>7</v>
      </c>
      <c r="CP56">
        <f t="shared" si="44"/>
        <v>10</v>
      </c>
      <c r="CQ56">
        <f t="shared" si="44"/>
        <v>4</v>
      </c>
      <c r="CR56">
        <f t="shared" si="44"/>
        <v>7</v>
      </c>
      <c r="CS56">
        <f t="shared" si="44"/>
        <v>1</v>
      </c>
      <c r="CT56">
        <f t="shared" si="44"/>
        <v>3</v>
      </c>
      <c r="CU56">
        <f t="shared" si="44"/>
        <v>3</v>
      </c>
      <c r="CV56">
        <f t="shared" si="44"/>
        <v>10</v>
      </c>
      <c r="CW56">
        <f t="shared" si="44"/>
        <v>0</v>
      </c>
      <c r="CX56">
        <f t="shared" si="44"/>
        <v>13</v>
      </c>
      <c r="CY56">
        <f t="shared" si="44"/>
        <v>7</v>
      </c>
      <c r="CZ56">
        <f t="shared" si="44"/>
        <v>8</v>
      </c>
      <c r="DA56">
        <f t="shared" si="44"/>
        <v>7</v>
      </c>
      <c r="DB56">
        <f t="shared" si="44"/>
        <v>10</v>
      </c>
      <c r="DC56">
        <f t="shared" si="44"/>
        <v>5</v>
      </c>
      <c r="DD56">
        <f t="shared" si="44"/>
        <v>8</v>
      </c>
      <c r="DE56">
        <f t="shared" si="44"/>
        <v>17</v>
      </c>
      <c r="DF56">
        <f t="shared" si="44"/>
        <v>8</v>
      </c>
      <c r="DG56">
        <f t="shared" si="44"/>
        <v>8</v>
      </c>
      <c r="DH56">
        <f t="shared" si="44"/>
        <v>12</v>
      </c>
      <c r="DI56">
        <f t="shared" si="44"/>
        <v>0</v>
      </c>
      <c r="DJ56">
        <f t="shared" si="44"/>
        <v>13</v>
      </c>
      <c r="DK56">
        <f t="shared" si="44"/>
        <v>19</v>
      </c>
      <c r="DL56">
        <f t="shared" si="44"/>
        <v>9</v>
      </c>
      <c r="DM56">
        <f t="shared" si="44"/>
        <v>14</v>
      </c>
      <c r="DN56">
        <f t="shared" si="44"/>
        <v>3</v>
      </c>
      <c r="DO56">
        <f t="shared" si="44"/>
        <v>22</v>
      </c>
      <c r="DP56">
        <f t="shared" si="44"/>
        <v>26</v>
      </c>
      <c r="DQ56">
        <f t="shared" si="44"/>
        <v>27</v>
      </c>
      <c r="DR56">
        <f t="shared" si="44"/>
        <v>30</v>
      </c>
      <c r="DS56">
        <f t="shared" si="44"/>
        <v>28</v>
      </c>
      <c r="DT56">
        <f t="shared" si="44"/>
        <v>10</v>
      </c>
      <c r="DU56">
        <f t="shared" si="44"/>
        <v>22</v>
      </c>
      <c r="DV56">
        <f t="shared" si="44"/>
        <v>52</v>
      </c>
      <c r="DW56">
        <f t="shared" si="44"/>
        <v>43</v>
      </c>
      <c r="DX56">
        <f t="shared" si="44"/>
        <v>28</v>
      </c>
      <c r="DY56">
        <f t="shared" si="44"/>
        <v>25</v>
      </c>
      <c r="DZ56">
        <f t="shared" si="44"/>
        <v>34</v>
      </c>
      <c r="EA56">
        <f t="shared" si="44"/>
        <v>32</v>
      </c>
      <c r="EB56">
        <f t="shared" si="44"/>
        <v>40</v>
      </c>
      <c r="EC56">
        <f t="shared" si="44"/>
        <v>22</v>
      </c>
      <c r="ED56">
        <f t="shared" si="44"/>
        <v>50</v>
      </c>
      <c r="EE56">
        <f t="shared" si="44"/>
        <v>37</v>
      </c>
      <c r="EF56">
        <f t="shared" si="44"/>
        <v>56</v>
      </c>
      <c r="EG56">
        <f t="shared" si="44"/>
        <v>60</v>
      </c>
      <c r="EH56">
        <f t="shared" si="44"/>
        <v>44</v>
      </c>
      <c r="EI56">
        <f t="shared" si="44"/>
        <v>46</v>
      </c>
      <c r="EJ56">
        <f t="shared" si="44"/>
        <v>82</v>
      </c>
      <c r="EK56">
        <f t="shared" si="44"/>
        <v>82</v>
      </c>
      <c r="EL56">
        <f t="shared" si="44"/>
        <v>48</v>
      </c>
      <c r="EM56">
        <f t="shared" si="44"/>
        <v>74</v>
      </c>
      <c r="EN56">
        <f t="shared" si="44"/>
        <v>70</v>
      </c>
    </row>
    <row r="57" spans="1:144" x14ac:dyDescent="0.35">
      <c r="A57" s="9" t="s">
        <v>299</v>
      </c>
      <c r="C57">
        <f t="shared" si="40"/>
        <v>0</v>
      </c>
      <c r="D57">
        <f t="shared" ref="D57:EN57" si="45">D7-C7</f>
        <v>0</v>
      </c>
      <c r="E57">
        <f t="shared" si="45"/>
        <v>0</v>
      </c>
      <c r="F57">
        <f t="shared" si="45"/>
        <v>0</v>
      </c>
      <c r="G57">
        <f t="shared" si="45"/>
        <v>0</v>
      </c>
      <c r="H57">
        <f t="shared" si="45"/>
        <v>0</v>
      </c>
      <c r="I57">
        <f t="shared" si="45"/>
        <v>0</v>
      </c>
      <c r="J57">
        <f t="shared" si="45"/>
        <v>0</v>
      </c>
      <c r="K57">
        <f t="shared" si="45"/>
        <v>0</v>
      </c>
      <c r="L57">
        <f t="shared" si="45"/>
        <v>0</v>
      </c>
      <c r="M57">
        <f t="shared" si="45"/>
        <v>0</v>
      </c>
      <c r="N57">
        <f t="shared" si="45"/>
        <v>0</v>
      </c>
      <c r="O57">
        <f t="shared" si="45"/>
        <v>0</v>
      </c>
      <c r="P57">
        <f t="shared" si="45"/>
        <v>0</v>
      </c>
      <c r="Q57">
        <f t="shared" si="45"/>
        <v>0</v>
      </c>
      <c r="R57">
        <f t="shared" si="45"/>
        <v>0</v>
      </c>
      <c r="S57">
        <f t="shared" si="45"/>
        <v>0</v>
      </c>
      <c r="T57">
        <f t="shared" si="45"/>
        <v>0</v>
      </c>
      <c r="U57">
        <f t="shared" si="45"/>
        <v>0</v>
      </c>
      <c r="V57">
        <f t="shared" si="45"/>
        <v>0</v>
      </c>
      <c r="W57">
        <f t="shared" si="45"/>
        <v>0</v>
      </c>
      <c r="X57">
        <f t="shared" si="45"/>
        <v>0</v>
      </c>
      <c r="Y57">
        <f t="shared" si="45"/>
        <v>0</v>
      </c>
      <c r="Z57">
        <f t="shared" si="45"/>
        <v>0</v>
      </c>
      <c r="AA57">
        <f t="shared" si="45"/>
        <v>0</v>
      </c>
      <c r="AB57">
        <f t="shared" si="45"/>
        <v>0</v>
      </c>
      <c r="AC57">
        <f t="shared" si="45"/>
        <v>0</v>
      </c>
      <c r="AD57">
        <f t="shared" si="45"/>
        <v>0</v>
      </c>
      <c r="AE57">
        <f t="shared" si="45"/>
        <v>0</v>
      </c>
      <c r="AF57">
        <f t="shared" si="45"/>
        <v>0</v>
      </c>
      <c r="AG57">
        <f t="shared" si="45"/>
        <v>0</v>
      </c>
      <c r="AH57">
        <f t="shared" si="45"/>
        <v>0</v>
      </c>
      <c r="AI57">
        <f t="shared" si="45"/>
        <v>0</v>
      </c>
      <c r="AJ57">
        <f t="shared" si="45"/>
        <v>0</v>
      </c>
      <c r="AK57">
        <f t="shared" si="45"/>
        <v>0</v>
      </c>
      <c r="AL57">
        <f t="shared" si="45"/>
        <v>0</v>
      </c>
      <c r="AM57">
        <f t="shared" si="45"/>
        <v>0</v>
      </c>
      <c r="AN57">
        <f t="shared" si="45"/>
        <v>0</v>
      </c>
      <c r="AO57">
        <f t="shared" si="45"/>
        <v>0</v>
      </c>
      <c r="AP57">
        <f t="shared" si="45"/>
        <v>0</v>
      </c>
      <c r="AQ57">
        <f t="shared" si="45"/>
        <v>1</v>
      </c>
      <c r="AR57">
        <f t="shared" si="45"/>
        <v>1</v>
      </c>
      <c r="AS57">
        <f t="shared" si="45"/>
        <v>1</v>
      </c>
      <c r="AT57">
        <f t="shared" si="45"/>
        <v>2</v>
      </c>
      <c r="AU57">
        <f t="shared" si="45"/>
        <v>5</v>
      </c>
      <c r="AV57">
        <f t="shared" si="45"/>
        <v>7</v>
      </c>
      <c r="AW57">
        <f t="shared" si="45"/>
        <v>11</v>
      </c>
      <c r="AX57">
        <f t="shared" si="45"/>
        <v>7</v>
      </c>
      <c r="AY57">
        <f t="shared" si="45"/>
        <v>19</v>
      </c>
      <c r="AZ57">
        <f t="shared" si="45"/>
        <v>1</v>
      </c>
      <c r="BA57">
        <f t="shared" si="45"/>
        <v>78</v>
      </c>
      <c r="BB57">
        <f t="shared" si="45"/>
        <v>62</v>
      </c>
      <c r="BC57">
        <f t="shared" si="45"/>
        <v>94</v>
      </c>
      <c r="BD57">
        <f t="shared" si="45"/>
        <v>53</v>
      </c>
      <c r="BE57">
        <f t="shared" si="45"/>
        <v>191</v>
      </c>
      <c r="BF57">
        <f t="shared" si="45"/>
        <v>90</v>
      </c>
      <c r="BG57">
        <f t="shared" si="45"/>
        <v>207</v>
      </c>
      <c r="BH57">
        <f t="shared" si="45"/>
        <v>213</v>
      </c>
      <c r="BI57">
        <f t="shared" si="45"/>
        <v>332</v>
      </c>
      <c r="BJ57">
        <f t="shared" si="45"/>
        <v>397</v>
      </c>
      <c r="BK57">
        <f t="shared" si="45"/>
        <v>539</v>
      </c>
      <c r="BL57">
        <f t="shared" si="45"/>
        <v>497</v>
      </c>
      <c r="BM57">
        <f t="shared" si="45"/>
        <v>839</v>
      </c>
      <c r="BN57">
        <f t="shared" si="45"/>
        <v>718</v>
      </c>
      <c r="BO57">
        <f t="shared" si="45"/>
        <v>773</v>
      </c>
      <c r="BP57">
        <f t="shared" si="45"/>
        <v>844</v>
      </c>
      <c r="BQ57">
        <f t="shared" si="45"/>
        <v>821</v>
      </c>
      <c r="BR57">
        <f t="shared" si="45"/>
        <v>913</v>
      </c>
      <c r="BS57">
        <f t="shared" si="45"/>
        <v>748</v>
      </c>
      <c r="BT57">
        <f t="shared" si="45"/>
        <v>923</v>
      </c>
      <c r="BU57">
        <f t="shared" si="45"/>
        <v>961</v>
      </c>
      <c r="BV57">
        <f t="shared" si="45"/>
        <v>850</v>
      </c>
      <c r="BW57">
        <f t="shared" si="45"/>
        <v>749</v>
      </c>
      <c r="BX57">
        <f t="shared" si="45"/>
        <v>694</v>
      </c>
      <c r="BY57">
        <f t="shared" si="45"/>
        <v>700</v>
      </c>
      <c r="BZ57">
        <f t="shared" si="45"/>
        <v>704</v>
      </c>
      <c r="CA57">
        <f t="shared" si="45"/>
        <v>747</v>
      </c>
      <c r="CB57">
        <f t="shared" si="45"/>
        <v>655</v>
      </c>
      <c r="CC57">
        <f t="shared" si="45"/>
        <v>634</v>
      </c>
      <c r="CD57">
        <f t="shared" si="45"/>
        <v>525</v>
      </c>
      <c r="CE57">
        <f t="shared" si="45"/>
        <v>603</v>
      </c>
      <c r="CF57">
        <f t="shared" si="45"/>
        <v>547</v>
      </c>
      <c r="CG57">
        <f t="shared" si="45"/>
        <v>300</v>
      </c>
      <c r="CH57">
        <f t="shared" si="45"/>
        <v>652</v>
      </c>
      <c r="CI57">
        <f t="shared" si="45"/>
        <v>607</v>
      </c>
      <c r="CJ57">
        <f t="shared" si="45"/>
        <v>687</v>
      </c>
      <c r="CK57">
        <f t="shared" si="45"/>
        <v>41</v>
      </c>
      <c r="CL57">
        <f t="shared" si="45"/>
        <v>410</v>
      </c>
      <c r="CM57">
        <f t="shared" si="45"/>
        <v>399</v>
      </c>
      <c r="CN57">
        <f t="shared" si="45"/>
        <v>430</v>
      </c>
      <c r="CO57">
        <f t="shared" si="45"/>
        <v>435</v>
      </c>
      <c r="CP57">
        <f t="shared" si="45"/>
        <v>440</v>
      </c>
      <c r="CQ57">
        <f t="shared" si="45"/>
        <v>367</v>
      </c>
      <c r="CR57">
        <f t="shared" si="45"/>
        <v>378</v>
      </c>
      <c r="CS57">
        <f t="shared" si="45"/>
        <v>288</v>
      </c>
      <c r="CT57">
        <f t="shared" si="45"/>
        <v>331</v>
      </c>
      <c r="CU57">
        <f t="shared" si="45"/>
        <v>301</v>
      </c>
      <c r="CV57">
        <f t="shared" si="45"/>
        <v>453</v>
      </c>
      <c r="CW57">
        <f t="shared" si="45"/>
        <v>268</v>
      </c>
      <c r="CX57">
        <f t="shared" si="45"/>
        <v>0</v>
      </c>
      <c r="CY57">
        <f t="shared" si="45"/>
        <v>557</v>
      </c>
      <c r="CZ57">
        <f t="shared" si="45"/>
        <v>164</v>
      </c>
      <c r="DA57">
        <f t="shared" si="45"/>
        <v>164</v>
      </c>
      <c r="DB57">
        <f t="shared" si="45"/>
        <v>185</v>
      </c>
      <c r="DC57">
        <f t="shared" si="45"/>
        <v>244</v>
      </c>
      <c r="DD57">
        <f t="shared" si="45"/>
        <v>213</v>
      </c>
      <c r="DE57">
        <f t="shared" si="45"/>
        <v>229</v>
      </c>
      <c r="DF57">
        <f t="shared" si="45"/>
        <v>179</v>
      </c>
      <c r="DG57">
        <f t="shared" si="45"/>
        <v>143</v>
      </c>
      <c r="DH57">
        <f t="shared" si="45"/>
        <v>123</v>
      </c>
      <c r="DI57">
        <f t="shared" si="45"/>
        <v>176</v>
      </c>
      <c r="DJ57">
        <f t="shared" si="45"/>
        <v>184</v>
      </c>
      <c r="DK57">
        <f t="shared" si="45"/>
        <v>217</v>
      </c>
      <c r="DL57">
        <f t="shared" si="45"/>
        <v>138</v>
      </c>
      <c r="DM57">
        <f t="shared" si="45"/>
        <v>104</v>
      </c>
      <c r="DN57">
        <f t="shared" si="45"/>
        <v>0</v>
      </c>
      <c r="DO57">
        <f t="shared" si="45"/>
        <v>146</v>
      </c>
      <c r="DP57">
        <f t="shared" si="45"/>
        <v>69</v>
      </c>
      <c r="DQ57">
        <f t="shared" si="45"/>
        <v>110</v>
      </c>
      <c r="DR57">
        <f t="shared" si="45"/>
        <v>52</v>
      </c>
      <c r="DS57">
        <f t="shared" si="45"/>
        <v>688</v>
      </c>
      <c r="DT57">
        <f t="shared" si="45"/>
        <v>50</v>
      </c>
      <c r="DU57">
        <f t="shared" si="45"/>
        <v>74</v>
      </c>
      <c r="DV57">
        <f t="shared" si="45"/>
        <v>-1918</v>
      </c>
      <c r="DW57">
        <f t="shared" si="45"/>
        <v>283</v>
      </c>
      <c r="DX57">
        <f t="shared" si="45"/>
        <v>0</v>
      </c>
      <c r="DY57">
        <f t="shared" si="45"/>
        <v>2</v>
      </c>
      <c r="DZ57">
        <f t="shared" si="45"/>
        <v>2</v>
      </c>
      <c r="EA57">
        <f t="shared" si="45"/>
        <v>4</v>
      </c>
      <c r="EB57">
        <f t="shared" si="45"/>
        <v>2</v>
      </c>
      <c r="EC57">
        <f t="shared" si="45"/>
        <v>0</v>
      </c>
      <c r="ED57">
        <f t="shared" si="45"/>
        <v>0</v>
      </c>
      <c r="EE57">
        <f t="shared" si="45"/>
        <v>1</v>
      </c>
      <c r="EF57">
        <f t="shared" si="45"/>
        <v>5</v>
      </c>
      <c r="EG57">
        <f t="shared" si="45"/>
        <v>1</v>
      </c>
      <c r="EH57">
        <f t="shared" si="45"/>
        <v>1</v>
      </c>
      <c r="EI57">
        <f t="shared" si="45"/>
        <v>1</v>
      </c>
      <c r="EJ57">
        <f t="shared" si="45"/>
        <v>0</v>
      </c>
      <c r="EK57">
        <f t="shared" si="45"/>
        <v>0</v>
      </c>
      <c r="EL57">
        <f t="shared" si="45"/>
        <v>0</v>
      </c>
      <c r="EM57">
        <f t="shared" si="45"/>
        <v>0</v>
      </c>
      <c r="EN57">
        <f t="shared" si="45"/>
        <v>0</v>
      </c>
    </row>
    <row r="58" spans="1:144" x14ac:dyDescent="0.35">
      <c r="A58" s="4" t="s">
        <v>352</v>
      </c>
      <c r="C58">
        <f t="shared" si="40"/>
        <v>0</v>
      </c>
      <c r="D58">
        <f t="shared" ref="D58:BO58" si="46">D8-C8</f>
        <v>0</v>
      </c>
      <c r="E58">
        <f t="shared" si="46"/>
        <v>0</v>
      </c>
      <c r="F58">
        <f t="shared" si="46"/>
        <v>0</v>
      </c>
      <c r="G58">
        <f t="shared" si="46"/>
        <v>0</v>
      </c>
      <c r="H58">
        <f t="shared" si="46"/>
        <v>0</v>
      </c>
      <c r="I58">
        <f t="shared" si="46"/>
        <v>0</v>
      </c>
      <c r="J58">
        <f t="shared" si="46"/>
        <v>0</v>
      </c>
      <c r="K58">
        <f t="shared" si="46"/>
        <v>0</v>
      </c>
      <c r="L58">
        <f t="shared" si="46"/>
        <v>0</v>
      </c>
      <c r="M58">
        <f t="shared" si="46"/>
        <v>0</v>
      </c>
      <c r="N58">
        <f t="shared" si="46"/>
        <v>0</v>
      </c>
      <c r="O58">
        <f t="shared" si="46"/>
        <v>0</v>
      </c>
      <c r="P58">
        <f t="shared" si="46"/>
        <v>0</v>
      </c>
      <c r="Q58">
        <f t="shared" si="46"/>
        <v>0</v>
      </c>
      <c r="R58">
        <f t="shared" si="46"/>
        <v>0</v>
      </c>
      <c r="S58">
        <f t="shared" si="46"/>
        <v>0</v>
      </c>
      <c r="T58">
        <f t="shared" si="46"/>
        <v>0</v>
      </c>
      <c r="U58">
        <f t="shared" si="46"/>
        <v>0</v>
      </c>
      <c r="V58">
        <f t="shared" si="46"/>
        <v>0</v>
      </c>
      <c r="W58">
        <f t="shared" si="46"/>
        <v>0</v>
      </c>
      <c r="X58">
        <f t="shared" si="46"/>
        <v>0</v>
      </c>
      <c r="Y58">
        <f t="shared" si="46"/>
        <v>0</v>
      </c>
      <c r="Z58">
        <f t="shared" si="46"/>
        <v>0</v>
      </c>
      <c r="AA58">
        <f t="shared" si="46"/>
        <v>0</v>
      </c>
      <c r="AB58">
        <f t="shared" si="46"/>
        <v>0</v>
      </c>
      <c r="AC58">
        <f t="shared" si="46"/>
        <v>0</v>
      </c>
      <c r="AD58">
        <f t="shared" si="46"/>
        <v>0</v>
      </c>
      <c r="AE58">
        <f t="shared" si="46"/>
        <v>0</v>
      </c>
      <c r="AF58">
        <f t="shared" si="46"/>
        <v>0</v>
      </c>
      <c r="AG58">
        <f t="shared" si="46"/>
        <v>0</v>
      </c>
      <c r="AH58">
        <f t="shared" si="46"/>
        <v>0</v>
      </c>
      <c r="AI58">
        <f t="shared" si="46"/>
        <v>0</v>
      </c>
      <c r="AJ58">
        <f t="shared" si="46"/>
        <v>0</v>
      </c>
      <c r="AK58">
        <f t="shared" si="46"/>
        <v>0</v>
      </c>
      <c r="AL58">
        <f t="shared" si="46"/>
        <v>0</v>
      </c>
      <c r="AM58">
        <f t="shared" si="46"/>
        <v>0</v>
      </c>
      <c r="AN58">
        <f t="shared" si="46"/>
        <v>0</v>
      </c>
      <c r="AO58">
        <f t="shared" si="46"/>
        <v>0</v>
      </c>
      <c r="AP58">
        <f t="shared" si="46"/>
        <v>0</v>
      </c>
      <c r="AQ58">
        <f t="shared" si="46"/>
        <v>0</v>
      </c>
      <c r="AR58">
        <f t="shared" si="46"/>
        <v>0</v>
      </c>
      <c r="AS58">
        <f t="shared" si="46"/>
        <v>0</v>
      </c>
      <c r="AT58">
        <f t="shared" si="46"/>
        <v>0</v>
      </c>
      <c r="AU58">
        <f t="shared" si="46"/>
        <v>0</v>
      </c>
      <c r="AV58">
        <f t="shared" si="46"/>
        <v>0</v>
      </c>
      <c r="AW58">
        <f t="shared" si="46"/>
        <v>0</v>
      </c>
      <c r="AX58">
        <f t="shared" si="46"/>
        <v>0</v>
      </c>
      <c r="AY58">
        <f t="shared" si="46"/>
        <v>0</v>
      </c>
      <c r="AZ58">
        <f t="shared" si="46"/>
        <v>0</v>
      </c>
      <c r="BA58">
        <f t="shared" si="46"/>
        <v>0</v>
      </c>
      <c r="BB58">
        <f t="shared" si="46"/>
        <v>0</v>
      </c>
      <c r="BC58">
        <f t="shared" si="46"/>
        <v>0</v>
      </c>
      <c r="BD58">
        <f t="shared" si="46"/>
        <v>0</v>
      </c>
      <c r="BE58">
        <f t="shared" si="46"/>
        <v>0</v>
      </c>
      <c r="BF58">
        <f t="shared" si="46"/>
        <v>0</v>
      </c>
      <c r="BG58">
        <f t="shared" si="46"/>
        <v>1</v>
      </c>
      <c r="BH58">
        <f t="shared" si="46"/>
        <v>0</v>
      </c>
      <c r="BI58">
        <f t="shared" si="46"/>
        <v>0</v>
      </c>
      <c r="BJ58">
        <f t="shared" si="46"/>
        <v>0</v>
      </c>
      <c r="BK58">
        <f t="shared" si="46"/>
        <v>0</v>
      </c>
      <c r="BL58">
        <f t="shared" si="46"/>
        <v>0</v>
      </c>
      <c r="BM58">
        <f t="shared" si="46"/>
        <v>2</v>
      </c>
      <c r="BN58">
        <f t="shared" si="46"/>
        <v>0</v>
      </c>
      <c r="BO58">
        <f t="shared" si="46"/>
        <v>1</v>
      </c>
      <c r="BP58">
        <f t="shared" ref="BP58:EN58" si="47">BP8-BO8</f>
        <v>0</v>
      </c>
      <c r="BQ58">
        <f t="shared" si="47"/>
        <v>4</v>
      </c>
      <c r="BR58">
        <f t="shared" si="47"/>
        <v>1</v>
      </c>
      <c r="BS58">
        <f t="shared" si="47"/>
        <v>8</v>
      </c>
      <c r="BT58">
        <f t="shared" si="47"/>
        <v>7</v>
      </c>
      <c r="BU58">
        <f t="shared" si="47"/>
        <v>6</v>
      </c>
      <c r="BV58">
        <f t="shared" si="47"/>
        <v>4</v>
      </c>
      <c r="BW58">
        <f t="shared" si="47"/>
        <v>9</v>
      </c>
      <c r="BX58">
        <f t="shared" si="47"/>
        <v>2</v>
      </c>
      <c r="BY58">
        <f t="shared" si="47"/>
        <v>2</v>
      </c>
      <c r="BZ58">
        <f t="shared" si="47"/>
        <v>11</v>
      </c>
      <c r="CA58">
        <f t="shared" si="47"/>
        <v>5</v>
      </c>
      <c r="CB58">
        <f t="shared" si="47"/>
        <v>13</v>
      </c>
      <c r="CC58">
        <f t="shared" si="47"/>
        <v>18</v>
      </c>
      <c r="CD58">
        <f t="shared" si="47"/>
        <v>12</v>
      </c>
      <c r="CE58">
        <f t="shared" si="47"/>
        <v>24</v>
      </c>
      <c r="CF58">
        <f t="shared" si="47"/>
        <v>18</v>
      </c>
      <c r="CG58">
        <f t="shared" si="47"/>
        <v>22</v>
      </c>
      <c r="CH58">
        <f t="shared" si="47"/>
        <v>28</v>
      </c>
      <c r="CI58">
        <f t="shared" si="47"/>
        <v>34</v>
      </c>
      <c r="CJ58">
        <f t="shared" si="47"/>
        <v>41</v>
      </c>
      <c r="CK58">
        <f t="shared" si="47"/>
        <v>40</v>
      </c>
      <c r="CL58">
        <f t="shared" si="47"/>
        <v>48</v>
      </c>
      <c r="CM58">
        <f t="shared" si="47"/>
        <v>44</v>
      </c>
      <c r="CN58">
        <f t="shared" si="47"/>
        <v>51</v>
      </c>
      <c r="CO58">
        <f t="shared" si="47"/>
        <v>57</v>
      </c>
      <c r="CP58">
        <f t="shared" si="47"/>
        <v>42</v>
      </c>
      <c r="CQ58">
        <f t="shared" si="47"/>
        <v>60</v>
      </c>
      <c r="CR58">
        <f t="shared" si="47"/>
        <v>66</v>
      </c>
      <c r="CS58">
        <f t="shared" si="47"/>
        <v>66</v>
      </c>
      <c r="CT58">
        <f t="shared" si="47"/>
        <v>47</v>
      </c>
      <c r="CU58">
        <f t="shared" si="47"/>
        <v>73</v>
      </c>
      <c r="CV58">
        <f t="shared" si="47"/>
        <v>105</v>
      </c>
      <c r="CW58">
        <f t="shared" si="47"/>
        <v>101</v>
      </c>
      <c r="CX58">
        <f t="shared" si="47"/>
        <v>96</v>
      </c>
      <c r="CY58">
        <f t="shared" si="47"/>
        <v>53</v>
      </c>
      <c r="CZ58">
        <f t="shared" si="47"/>
        <v>58</v>
      </c>
      <c r="DA58">
        <f t="shared" si="47"/>
        <v>76</v>
      </c>
      <c r="DB58">
        <f t="shared" si="47"/>
        <v>95</v>
      </c>
      <c r="DC58">
        <f t="shared" si="47"/>
        <v>86</v>
      </c>
      <c r="DD58">
        <f t="shared" si="47"/>
        <v>88</v>
      </c>
      <c r="DE58">
        <f t="shared" si="47"/>
        <v>98</v>
      </c>
      <c r="DF58">
        <f t="shared" si="47"/>
        <v>104</v>
      </c>
      <c r="DG58">
        <f t="shared" si="47"/>
        <v>88</v>
      </c>
      <c r="DH58">
        <f t="shared" si="47"/>
        <v>94</v>
      </c>
      <c r="DI58">
        <f t="shared" si="47"/>
        <v>107</v>
      </c>
      <c r="DJ58">
        <f t="shared" si="47"/>
        <v>96</v>
      </c>
      <c r="DK58">
        <f t="shared" si="47"/>
        <v>93</v>
      </c>
      <c r="DL58">
        <f t="shared" si="47"/>
        <v>113</v>
      </c>
      <c r="DM58">
        <f t="shared" si="47"/>
        <v>119</v>
      </c>
      <c r="DN58">
        <f t="shared" si="47"/>
        <v>94</v>
      </c>
      <c r="DO58">
        <f t="shared" si="47"/>
        <v>91</v>
      </c>
      <c r="DP58">
        <f t="shared" si="47"/>
        <v>115</v>
      </c>
      <c r="DQ58">
        <f t="shared" si="47"/>
        <v>135</v>
      </c>
      <c r="DR58">
        <f t="shared" si="47"/>
        <v>127</v>
      </c>
      <c r="DS58">
        <f t="shared" si="47"/>
        <v>150</v>
      </c>
      <c r="DT58">
        <f t="shared" si="47"/>
        <v>139</v>
      </c>
      <c r="DU58">
        <f t="shared" si="47"/>
        <v>153</v>
      </c>
      <c r="DV58">
        <f t="shared" si="47"/>
        <v>92</v>
      </c>
      <c r="DW58">
        <f t="shared" si="47"/>
        <v>174</v>
      </c>
      <c r="DX58">
        <f t="shared" si="47"/>
        <v>161</v>
      </c>
      <c r="DY58">
        <f t="shared" si="47"/>
        <v>174</v>
      </c>
      <c r="DZ58">
        <f t="shared" si="47"/>
        <v>232</v>
      </c>
      <c r="EA58">
        <f t="shared" si="47"/>
        <v>181</v>
      </c>
      <c r="EB58">
        <f t="shared" si="47"/>
        <v>138</v>
      </c>
      <c r="EC58">
        <f t="shared" si="47"/>
        <v>156</v>
      </c>
      <c r="ED58">
        <f t="shared" si="47"/>
        <v>182</v>
      </c>
      <c r="EE58">
        <f t="shared" si="47"/>
        <v>177</v>
      </c>
      <c r="EF58">
        <f t="shared" si="47"/>
        <v>168</v>
      </c>
      <c r="EG58">
        <f t="shared" si="47"/>
        <v>144</v>
      </c>
      <c r="EH58">
        <f t="shared" si="47"/>
        <v>197</v>
      </c>
      <c r="EI58">
        <f t="shared" si="47"/>
        <v>134</v>
      </c>
      <c r="EJ58">
        <f t="shared" si="47"/>
        <v>112</v>
      </c>
      <c r="EK58">
        <f t="shared" si="47"/>
        <v>171</v>
      </c>
      <c r="EL58">
        <f t="shared" si="47"/>
        <v>216</v>
      </c>
      <c r="EM58">
        <f t="shared" si="47"/>
        <v>172</v>
      </c>
      <c r="EN58">
        <f t="shared" si="47"/>
        <v>183</v>
      </c>
    </row>
    <row r="59" spans="1:144" x14ac:dyDescent="0.35">
      <c r="A59" s="9" t="s">
        <v>300</v>
      </c>
      <c r="C59">
        <f t="shared" ref="C59" si="48">C9-B9</f>
        <v>0</v>
      </c>
      <c r="D59">
        <f t="shared" ref="D59:EN59" si="49">D9-C9</f>
        <v>0</v>
      </c>
      <c r="E59">
        <f t="shared" si="49"/>
        <v>0</v>
      </c>
      <c r="F59">
        <f t="shared" si="49"/>
        <v>0</v>
      </c>
      <c r="G59">
        <f t="shared" si="49"/>
        <v>0</v>
      </c>
      <c r="H59">
        <f t="shared" si="49"/>
        <v>0</v>
      </c>
      <c r="I59">
        <f t="shared" si="49"/>
        <v>0</v>
      </c>
      <c r="J59">
        <f t="shared" si="49"/>
        <v>0</v>
      </c>
      <c r="K59">
        <f t="shared" si="49"/>
        <v>0</v>
      </c>
      <c r="L59">
        <f t="shared" si="49"/>
        <v>0</v>
      </c>
      <c r="M59">
        <f t="shared" si="49"/>
        <v>0</v>
      </c>
      <c r="N59">
        <f t="shared" si="49"/>
        <v>0</v>
      </c>
      <c r="O59">
        <f t="shared" si="49"/>
        <v>0</v>
      </c>
      <c r="P59">
        <f t="shared" si="49"/>
        <v>0</v>
      </c>
      <c r="Q59">
        <f t="shared" si="49"/>
        <v>0</v>
      </c>
      <c r="R59">
        <f t="shared" si="49"/>
        <v>0</v>
      </c>
      <c r="S59">
        <f t="shared" si="49"/>
        <v>0</v>
      </c>
      <c r="T59">
        <f t="shared" si="49"/>
        <v>0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  <c r="AC59">
        <f t="shared" si="49"/>
        <v>0</v>
      </c>
      <c r="AD59">
        <f t="shared" si="49"/>
        <v>0</v>
      </c>
      <c r="AE59">
        <f t="shared" si="49"/>
        <v>0</v>
      </c>
      <c r="AF59">
        <f t="shared" si="49"/>
        <v>0</v>
      </c>
      <c r="AG59">
        <f t="shared" si="49"/>
        <v>0</v>
      </c>
      <c r="AH59">
        <f t="shared" si="49"/>
        <v>0</v>
      </c>
      <c r="AI59">
        <f t="shared" si="49"/>
        <v>0</v>
      </c>
      <c r="AJ59">
        <f t="shared" si="49"/>
        <v>0</v>
      </c>
      <c r="AK59">
        <f t="shared" si="49"/>
        <v>0</v>
      </c>
      <c r="AL59">
        <f t="shared" si="49"/>
        <v>0</v>
      </c>
      <c r="AM59">
        <f t="shared" si="49"/>
        <v>0</v>
      </c>
      <c r="AN59">
        <f t="shared" si="49"/>
        <v>1</v>
      </c>
      <c r="AO59">
        <f t="shared" si="49"/>
        <v>0</v>
      </c>
      <c r="AP59">
        <f t="shared" si="49"/>
        <v>5</v>
      </c>
      <c r="AQ59">
        <f t="shared" si="49"/>
        <v>1</v>
      </c>
      <c r="AR59">
        <f t="shared" si="49"/>
        <v>4</v>
      </c>
      <c r="AS59">
        <f t="shared" si="49"/>
        <v>1</v>
      </c>
      <c r="AT59">
        <f t="shared" si="49"/>
        <v>2</v>
      </c>
      <c r="AU59">
        <f t="shared" si="49"/>
        <v>3</v>
      </c>
      <c r="AV59">
        <f t="shared" si="49"/>
        <v>4</v>
      </c>
      <c r="AW59">
        <f t="shared" si="49"/>
        <v>1</v>
      </c>
      <c r="AX59">
        <f t="shared" si="49"/>
        <v>6</v>
      </c>
      <c r="AY59">
        <f t="shared" si="49"/>
        <v>4</v>
      </c>
      <c r="AZ59">
        <f t="shared" si="49"/>
        <v>10</v>
      </c>
      <c r="BA59">
        <f t="shared" si="49"/>
        <v>9</v>
      </c>
      <c r="BB59">
        <f t="shared" si="49"/>
        <v>7</v>
      </c>
      <c r="BC59">
        <f t="shared" si="49"/>
        <v>13</v>
      </c>
      <c r="BD59">
        <f t="shared" si="49"/>
        <v>28</v>
      </c>
      <c r="BE59">
        <f t="shared" si="49"/>
        <v>34</v>
      </c>
      <c r="BF59">
        <f t="shared" si="49"/>
        <v>57</v>
      </c>
      <c r="BG59">
        <f t="shared" si="49"/>
        <v>78</v>
      </c>
      <c r="BH59">
        <f t="shared" si="49"/>
        <v>96</v>
      </c>
      <c r="BI59">
        <f t="shared" si="49"/>
        <v>89</v>
      </c>
      <c r="BJ59">
        <f t="shared" si="49"/>
        <v>144</v>
      </c>
      <c r="BK59">
        <f t="shared" si="49"/>
        <v>184</v>
      </c>
      <c r="BL59">
        <f t="shared" si="49"/>
        <v>231</v>
      </c>
      <c r="BM59">
        <f t="shared" si="49"/>
        <v>309</v>
      </c>
      <c r="BN59">
        <f t="shared" si="49"/>
        <v>405</v>
      </c>
      <c r="BO59">
        <f t="shared" si="49"/>
        <v>543</v>
      </c>
      <c r="BP59">
        <f t="shared" si="49"/>
        <v>633</v>
      </c>
      <c r="BQ59">
        <f t="shared" si="49"/>
        <v>619</v>
      </c>
      <c r="BR59">
        <f t="shared" si="49"/>
        <v>802</v>
      </c>
      <c r="BS59">
        <f t="shared" si="49"/>
        <v>1212</v>
      </c>
      <c r="BT59">
        <f t="shared" si="49"/>
        <v>1217</v>
      </c>
      <c r="BU59">
        <f t="shared" si="49"/>
        <v>1561</v>
      </c>
      <c r="BV59">
        <f t="shared" si="49"/>
        <v>1294</v>
      </c>
      <c r="BW59">
        <f t="shared" si="49"/>
        <v>1260</v>
      </c>
      <c r="BX59">
        <f t="shared" si="49"/>
        <v>1398</v>
      </c>
      <c r="BY59">
        <f t="shared" si="49"/>
        <v>1654</v>
      </c>
      <c r="BZ59">
        <f t="shared" si="49"/>
        <v>2299</v>
      </c>
      <c r="CA59">
        <f t="shared" si="49"/>
        <v>2073</v>
      </c>
      <c r="CB59">
        <f t="shared" si="49"/>
        <v>2036</v>
      </c>
      <c r="CC59">
        <f t="shared" si="49"/>
        <v>2064</v>
      </c>
      <c r="CD59">
        <f t="shared" si="49"/>
        <v>2004</v>
      </c>
      <c r="CE59">
        <f t="shared" si="49"/>
        <v>1730</v>
      </c>
      <c r="CF59">
        <f t="shared" si="49"/>
        <v>1789</v>
      </c>
      <c r="CG59">
        <f t="shared" si="49"/>
        <v>2384</v>
      </c>
      <c r="CH59">
        <f t="shared" si="49"/>
        <v>2511</v>
      </c>
      <c r="CI59">
        <f t="shared" si="49"/>
        <v>2082</v>
      </c>
      <c r="CJ59">
        <f t="shared" si="49"/>
        <v>2582</v>
      </c>
      <c r="CK59">
        <f t="shared" si="49"/>
        <v>2341</v>
      </c>
      <c r="CL59">
        <f t="shared" si="49"/>
        <v>1174</v>
      </c>
      <c r="CM59">
        <f t="shared" si="49"/>
        <v>1761</v>
      </c>
      <c r="CN59">
        <f t="shared" si="49"/>
        <v>2394</v>
      </c>
      <c r="CO59">
        <f t="shared" si="49"/>
        <v>2332</v>
      </c>
      <c r="CP59">
        <f t="shared" si="49"/>
        <v>2314</v>
      </c>
      <c r="CQ59">
        <f t="shared" si="49"/>
        <v>1775</v>
      </c>
      <c r="CR59">
        <f t="shared" si="49"/>
        <v>2267</v>
      </c>
      <c r="CS59">
        <f t="shared" si="49"/>
        <v>1141</v>
      </c>
      <c r="CT59">
        <f t="shared" si="49"/>
        <v>1339</v>
      </c>
      <c r="CU59">
        <f t="shared" si="49"/>
        <v>2123</v>
      </c>
      <c r="CV59">
        <f t="shared" si="49"/>
        <v>2619</v>
      </c>
      <c r="CW59">
        <f t="shared" si="49"/>
        <v>2036</v>
      </c>
      <c r="CX59">
        <f t="shared" si="49"/>
        <v>1951</v>
      </c>
      <c r="CY59">
        <f t="shared" si="49"/>
        <v>1425</v>
      </c>
      <c r="CZ59">
        <f t="shared" si="49"/>
        <v>1320</v>
      </c>
      <c r="DA59">
        <f t="shared" si="49"/>
        <v>1246</v>
      </c>
      <c r="DB59">
        <f t="shared" si="49"/>
        <v>2148</v>
      </c>
      <c r="DC59">
        <f t="shared" si="49"/>
        <v>2387</v>
      </c>
      <c r="DD59">
        <f t="shared" si="49"/>
        <v>2209</v>
      </c>
      <c r="DE59">
        <f t="shared" si="49"/>
        <v>1505</v>
      </c>
      <c r="DF59">
        <f t="shared" si="49"/>
        <v>1615</v>
      </c>
      <c r="DG59">
        <f t="shared" si="49"/>
        <v>733</v>
      </c>
      <c r="DH59">
        <f t="shared" si="49"/>
        <v>1162</v>
      </c>
      <c r="DI59">
        <f t="shared" si="49"/>
        <v>1689</v>
      </c>
      <c r="DJ59">
        <f t="shared" si="49"/>
        <v>1742</v>
      </c>
      <c r="DK59">
        <f t="shared" si="49"/>
        <v>1776</v>
      </c>
      <c r="DL59">
        <f t="shared" si="49"/>
        <v>1632</v>
      </c>
      <c r="DM59">
        <f t="shared" si="49"/>
        <v>1222</v>
      </c>
      <c r="DN59">
        <f t="shared" si="49"/>
        <v>809</v>
      </c>
      <c r="DO59">
        <f t="shared" si="49"/>
        <v>790</v>
      </c>
      <c r="DP59">
        <f t="shared" si="49"/>
        <v>1569</v>
      </c>
      <c r="DQ59">
        <f t="shared" si="49"/>
        <v>1520</v>
      </c>
      <c r="DR59">
        <f t="shared" si="49"/>
        <v>1244</v>
      </c>
      <c r="DS59">
        <f t="shared" si="49"/>
        <v>1276</v>
      </c>
      <c r="DT59">
        <f t="shared" si="49"/>
        <v>1110</v>
      </c>
      <c r="DU59">
        <f t="shared" si="49"/>
        <v>632</v>
      </c>
      <c r="DV59">
        <f t="shared" si="49"/>
        <v>502</v>
      </c>
      <c r="DW59">
        <f t="shared" si="49"/>
        <v>696</v>
      </c>
      <c r="DX59">
        <f t="shared" si="49"/>
        <v>1505</v>
      </c>
      <c r="DY59">
        <f t="shared" si="49"/>
        <v>1193</v>
      </c>
      <c r="DZ59">
        <f t="shared" si="49"/>
        <v>1176</v>
      </c>
      <c r="EA59">
        <f t="shared" si="49"/>
        <v>941</v>
      </c>
      <c r="EB59">
        <f t="shared" si="49"/>
        <v>605</v>
      </c>
      <c r="EC59">
        <f t="shared" si="49"/>
        <v>769</v>
      </c>
      <c r="ED59">
        <f t="shared" si="49"/>
        <v>1031</v>
      </c>
      <c r="EE59">
        <f t="shared" si="49"/>
        <v>982</v>
      </c>
      <c r="EF59">
        <f t="shared" si="49"/>
        <v>1034</v>
      </c>
      <c r="EG59">
        <f t="shared" si="49"/>
        <v>1159</v>
      </c>
      <c r="EH59">
        <f t="shared" si="49"/>
        <v>707</v>
      </c>
      <c r="EI59">
        <f t="shared" si="49"/>
        <v>445</v>
      </c>
      <c r="EJ59">
        <f t="shared" si="49"/>
        <v>496</v>
      </c>
      <c r="EK59">
        <f t="shared" si="49"/>
        <v>969</v>
      </c>
      <c r="EL59">
        <f t="shared" si="49"/>
        <v>927</v>
      </c>
      <c r="EM59">
        <f t="shared" si="49"/>
        <v>885</v>
      </c>
      <c r="EN59">
        <f t="shared" si="49"/>
        <v>846</v>
      </c>
    </row>
    <row r="60" spans="1:144" x14ac:dyDescent="0.35">
      <c r="A60" s="4" t="s">
        <v>364</v>
      </c>
      <c r="C60">
        <f t="shared" ref="C60" si="50">C10-B10</f>
        <v>0</v>
      </c>
      <c r="D60">
        <f t="shared" ref="D60" si="51">D10-C10</f>
        <v>0</v>
      </c>
      <c r="E60">
        <f t="shared" ref="E60" si="52">E10-D10</f>
        <v>0</v>
      </c>
      <c r="F60">
        <f t="shared" ref="F60" si="53">F10-E10</f>
        <v>0</v>
      </c>
      <c r="G60">
        <f t="shared" ref="G60" si="54">G10-F10</f>
        <v>0</v>
      </c>
      <c r="H60">
        <f t="shared" ref="H60" si="55">H10-G10</f>
        <v>0</v>
      </c>
      <c r="I60">
        <f t="shared" ref="I60" si="56">I10-H10</f>
        <v>0</v>
      </c>
      <c r="J60">
        <f t="shared" ref="J60" si="57">J10-I10</f>
        <v>0</v>
      </c>
      <c r="K60">
        <f t="shared" ref="K60" si="58">K10-J10</f>
        <v>0</v>
      </c>
      <c r="L60">
        <f t="shared" ref="L60" si="59">L10-K10</f>
        <v>0</v>
      </c>
      <c r="M60">
        <f t="shared" ref="M60" si="60">M10-L10</f>
        <v>0</v>
      </c>
      <c r="N60">
        <f t="shared" ref="N60" si="61">N10-M10</f>
        <v>0</v>
      </c>
      <c r="O60">
        <f t="shared" ref="O60" si="62">O10-N10</f>
        <v>0</v>
      </c>
      <c r="P60">
        <f t="shared" ref="P60" si="63">P10-O10</f>
        <v>0</v>
      </c>
      <c r="Q60">
        <f t="shared" ref="Q60" si="64">Q10-P10</f>
        <v>0</v>
      </c>
      <c r="R60">
        <f t="shared" ref="R60" si="65">R10-Q10</f>
        <v>0</v>
      </c>
      <c r="S60">
        <f t="shared" ref="S60" si="66">S10-R10</f>
        <v>0</v>
      </c>
      <c r="T60">
        <f t="shared" ref="T60" si="67">T10-S10</f>
        <v>0</v>
      </c>
      <c r="U60">
        <f t="shared" ref="U60" si="68">U10-T10</f>
        <v>0</v>
      </c>
      <c r="V60">
        <f t="shared" ref="V60" si="69">V10-U10</f>
        <v>0</v>
      </c>
      <c r="W60">
        <f t="shared" ref="W60" si="70">W10-V10</f>
        <v>0</v>
      </c>
      <c r="X60">
        <f t="shared" ref="X60" si="71">X10-W10</f>
        <v>0</v>
      </c>
      <c r="Y60">
        <f t="shared" ref="Y60" si="72">Y10-X10</f>
        <v>0</v>
      </c>
      <c r="Z60">
        <f t="shared" ref="Z60" si="73">Z10-Y10</f>
        <v>0</v>
      </c>
      <c r="AA60">
        <f t="shared" ref="AA60" si="74">AA10-Z10</f>
        <v>0</v>
      </c>
      <c r="AB60">
        <f t="shared" ref="AB60" si="75">AB10-AA10</f>
        <v>0</v>
      </c>
      <c r="AC60">
        <f t="shared" ref="AC60" si="76">AC10-AB10</f>
        <v>0</v>
      </c>
      <c r="AD60">
        <f t="shared" ref="AD60" si="77">AD10-AC10</f>
        <v>0</v>
      </c>
      <c r="AE60">
        <f t="shared" ref="AE60" si="78">AE10-AD10</f>
        <v>0</v>
      </c>
      <c r="AF60">
        <f t="shared" ref="AF60" si="79">AF10-AE10</f>
        <v>0</v>
      </c>
      <c r="AG60">
        <f t="shared" ref="AG60" si="80">AG10-AF10</f>
        <v>0</v>
      </c>
      <c r="AH60">
        <f t="shared" ref="AH60" si="81">AH10-AG10</f>
        <v>0</v>
      </c>
      <c r="AI60">
        <f t="shared" ref="AI60" si="82">AI10-AH10</f>
        <v>0</v>
      </c>
      <c r="AJ60">
        <f t="shared" ref="AJ60" si="83">AJ10-AI10</f>
        <v>0</v>
      </c>
      <c r="AK60">
        <f t="shared" ref="AK60" si="84">AK10-AJ10</f>
        <v>0</v>
      </c>
      <c r="AL60">
        <f t="shared" ref="AL60" si="85">AL10-AK10</f>
        <v>0</v>
      </c>
      <c r="AM60">
        <f t="shared" ref="AM60" si="86">AM10-AL10</f>
        <v>0</v>
      </c>
      <c r="AN60">
        <f t="shared" ref="AN60" si="87">AN10-AM10</f>
        <v>0</v>
      </c>
      <c r="AO60">
        <f t="shared" ref="AO60" si="88">AO10-AN10</f>
        <v>0</v>
      </c>
      <c r="AP60">
        <f t="shared" ref="AP60" si="89">AP10-AO10</f>
        <v>0</v>
      </c>
      <c r="AQ60">
        <f t="shared" ref="AQ60" si="90">AQ10-AP10</f>
        <v>0</v>
      </c>
      <c r="AR60">
        <f t="shared" ref="AR60" si="91">AR10-AQ10</f>
        <v>0</v>
      </c>
      <c r="AS60">
        <f t="shared" ref="AS60" si="92">AS10-AR10</f>
        <v>0</v>
      </c>
      <c r="AT60">
        <f t="shared" ref="AT60" si="93">AT10-AS10</f>
        <v>0</v>
      </c>
      <c r="AU60">
        <f t="shared" ref="AU60" si="94">AU10-AT10</f>
        <v>0</v>
      </c>
      <c r="AV60">
        <f t="shared" ref="AV60" si="95">AV10-AU10</f>
        <v>0</v>
      </c>
      <c r="AW60">
        <f t="shared" ref="AW60" si="96">AW10-AV10</f>
        <v>0</v>
      </c>
      <c r="AX60">
        <f t="shared" ref="AX60" si="97">AX10-AW10</f>
        <v>0</v>
      </c>
      <c r="AY60">
        <f t="shared" ref="AY60" si="98">AY10-AX10</f>
        <v>0</v>
      </c>
      <c r="AZ60">
        <f t="shared" ref="AZ60" si="99">AZ10-AY10</f>
        <v>0</v>
      </c>
      <c r="BA60">
        <f t="shared" ref="BA60" si="100">BA10-AZ10</f>
        <v>0</v>
      </c>
      <c r="BB60">
        <f t="shared" ref="BB60" si="101">BB10-BA10</f>
        <v>0</v>
      </c>
      <c r="BC60">
        <f t="shared" ref="BC60" si="102">BC10-BB10</f>
        <v>0</v>
      </c>
      <c r="BD60">
        <f t="shared" ref="BD60" si="103">BD10-BC10</f>
        <v>0</v>
      </c>
      <c r="BE60">
        <f t="shared" ref="BE60" si="104">BE10-BD10</f>
        <v>1</v>
      </c>
      <c r="BF60">
        <f t="shared" ref="BF60" si="105">BF10-BE10</f>
        <v>2</v>
      </c>
      <c r="BG60">
        <f t="shared" ref="BG60" si="106">BG10-BF10</f>
        <v>3</v>
      </c>
      <c r="BH60">
        <f t="shared" ref="BH60" si="107">BH10-BG10</f>
        <v>5</v>
      </c>
      <c r="BI60">
        <f t="shared" ref="BI60" si="108">BI10-BH10</f>
        <v>4</v>
      </c>
      <c r="BJ60">
        <f t="shared" ref="BJ60" si="109">BJ10-BI10</f>
        <v>10</v>
      </c>
      <c r="BK60">
        <f t="shared" ref="BK60" si="110">BK10-BJ10</f>
        <v>9</v>
      </c>
      <c r="BL60">
        <f t="shared" ref="BL60" si="111">BL10-BK10</f>
        <v>12</v>
      </c>
      <c r="BM60">
        <f t="shared" ref="BM60" si="112">BM10-BL10</f>
        <v>13</v>
      </c>
      <c r="BN60">
        <f t="shared" ref="BN60" si="113">BN10-BM10</f>
        <v>18</v>
      </c>
      <c r="BO60">
        <f t="shared" ref="BO60" si="114">BO10-BN10</f>
        <v>15</v>
      </c>
      <c r="BP60">
        <f t="shared" ref="BP60" si="115">BP10-BO10</f>
        <v>19</v>
      </c>
      <c r="BQ60">
        <f t="shared" ref="BQ60" si="116">BQ10-BP10</f>
        <v>25</v>
      </c>
      <c r="BR60">
        <f t="shared" ref="BR60" si="117">BR10-BQ10</f>
        <v>23</v>
      </c>
      <c r="BS60">
        <f t="shared" ref="BS60" si="118">BS10-BR10</f>
        <v>42</v>
      </c>
      <c r="BT60">
        <f t="shared" ref="BT60" si="119">BT10-BS10</f>
        <v>39</v>
      </c>
      <c r="BU60">
        <f t="shared" ref="BU60" si="120">BU10-BT10</f>
        <v>84</v>
      </c>
      <c r="BV60">
        <f t="shared" ref="BV60" si="121">BV10-BU10</f>
        <v>35</v>
      </c>
      <c r="BW60">
        <f t="shared" ref="BW60" si="122">BW10-BV10</f>
        <v>86</v>
      </c>
      <c r="BX60">
        <f t="shared" ref="BX60" si="123">BX10-BW10</f>
        <v>41</v>
      </c>
      <c r="BY60">
        <f t="shared" ref="BY60" si="124">BY10-BX10</f>
        <v>78</v>
      </c>
      <c r="BZ60">
        <f t="shared" ref="BZ60" si="125">BZ10-BY10</f>
        <v>122</v>
      </c>
      <c r="CA60">
        <f t="shared" ref="CA60" si="126">CA10-BZ10</f>
        <v>133</v>
      </c>
      <c r="CB60">
        <f t="shared" ref="CB60" si="127">CB10-CA10</f>
        <v>131</v>
      </c>
      <c r="CC60">
        <f t="shared" ref="CC60" si="128">CC10-CB10</f>
        <v>107</v>
      </c>
      <c r="CD60">
        <f t="shared" ref="CD60" si="129">CD10-CC10</f>
        <v>67</v>
      </c>
      <c r="CE60">
        <f t="shared" ref="CE60" si="130">CE10-CD10</f>
        <v>99</v>
      </c>
      <c r="CF60">
        <f t="shared" ref="CF60" si="131">CF10-CE10</f>
        <v>105</v>
      </c>
      <c r="CG60">
        <f t="shared" ref="CG60" si="132">CG10-CF10</f>
        <v>204</v>
      </c>
      <c r="CH60">
        <f t="shared" ref="CH60" si="133">CH10-CG10</f>
        <v>204</v>
      </c>
      <c r="CI60">
        <f t="shared" ref="CI60" si="134">CI10-CH10</f>
        <v>188</v>
      </c>
      <c r="CJ60">
        <f t="shared" ref="CJ60" si="135">CJ10-CI10</f>
        <v>217</v>
      </c>
      <c r="CK60">
        <f t="shared" ref="CK60" si="136">CK10-CJ10</f>
        <v>213</v>
      </c>
      <c r="CL60">
        <f t="shared" ref="CL60" si="137">CL10-CK10</f>
        <v>108</v>
      </c>
      <c r="CM60">
        <f t="shared" ref="CM60" si="138">CM10-CL10</f>
        <v>125</v>
      </c>
      <c r="CN60">
        <f t="shared" ref="CN60" si="139">CN10-CM10</f>
        <v>154</v>
      </c>
      <c r="CO60">
        <f t="shared" ref="CO60" si="140">CO10-CN10</f>
        <v>165</v>
      </c>
      <c r="CP60">
        <f t="shared" ref="CP60" si="141">CP10-CO10</f>
        <v>425</v>
      </c>
      <c r="CQ60">
        <f t="shared" ref="CQ60" si="142">CQ10-CP10</f>
        <v>373</v>
      </c>
      <c r="CR60">
        <f t="shared" ref="CR60" si="143">CR10-CQ10</f>
        <v>353</v>
      </c>
      <c r="CS60">
        <f t="shared" ref="CS60" si="144">CS10-CR10</f>
        <v>229</v>
      </c>
      <c r="CT60">
        <f t="shared" ref="CT60" si="145">CT10-CS10</f>
        <v>317</v>
      </c>
      <c r="CU60">
        <f t="shared" ref="CU60" si="146">CU10-CT10</f>
        <v>480</v>
      </c>
      <c r="CV60">
        <f t="shared" ref="CV60" si="147">CV10-CU10</f>
        <v>430</v>
      </c>
      <c r="CW60">
        <f t="shared" ref="CW60" si="148">CW10-CV10</f>
        <v>493</v>
      </c>
      <c r="CX60">
        <f t="shared" ref="CX60" si="149">CX10-CW10</f>
        <v>406</v>
      </c>
      <c r="CY60">
        <f t="shared" ref="CY60" si="150">CY10-CX10</f>
        <v>349</v>
      </c>
      <c r="CZ60">
        <f t="shared" ref="CZ60" si="151">CZ10-CY10</f>
        <v>290</v>
      </c>
      <c r="DA60">
        <f t="shared" ref="DA60" si="152">DA10-CZ10</f>
        <v>316</v>
      </c>
      <c r="DB60">
        <f t="shared" ref="DB60" si="153">DB10-DA10</f>
        <v>571</v>
      </c>
      <c r="DC60">
        <f t="shared" ref="DC60" si="154">DC10-DB10</f>
        <v>650</v>
      </c>
      <c r="DD60">
        <f t="shared" ref="DD60" si="155">DD10-DC10</f>
        <v>602</v>
      </c>
      <c r="DE60">
        <f t="shared" ref="DE60" si="156">DE10-DD10</f>
        <v>827</v>
      </c>
      <c r="DF60">
        <f t="shared" ref="DF60" si="157">DF10-DE10</f>
        <v>639</v>
      </c>
      <c r="DG60">
        <f t="shared" ref="DG60" si="158">DG10-DF10</f>
        <v>467</v>
      </c>
      <c r="DH60">
        <f t="shared" ref="DH60" si="159">DH10-DG10</f>
        <v>530</v>
      </c>
      <c r="DI60">
        <f t="shared" ref="DI60" si="160">DI10-DH10</f>
        <v>808</v>
      </c>
      <c r="DJ60">
        <f t="shared" ref="DJ60" si="161">DJ10-DI10</f>
        <v>779</v>
      </c>
      <c r="DK60">
        <f t="shared" ref="DK60" si="162">DK10-DJ10</f>
        <v>759</v>
      </c>
      <c r="DL60">
        <f t="shared" ref="DL60" si="163">DL10-DK10</f>
        <v>963</v>
      </c>
      <c r="DM60">
        <f t="shared" ref="DM60" si="164">DM10-DL10</f>
        <v>700</v>
      </c>
      <c r="DN60">
        <f t="shared" ref="DN60" si="165">DN10-DM10</f>
        <v>456</v>
      </c>
      <c r="DO60">
        <f t="shared" ref="DO60" si="166">DO10-DN10</f>
        <v>735</v>
      </c>
      <c r="DP60">
        <f t="shared" ref="DP60" si="167">DP10-DO10</f>
        <v>1130</v>
      </c>
      <c r="DQ60">
        <f t="shared" ref="DQ60" si="168">DQ10-DP10</f>
        <v>876</v>
      </c>
      <c r="DR60">
        <f t="shared" ref="DR60:EN60" si="169">DR10-DQ10</f>
        <v>1188</v>
      </c>
      <c r="DS60">
        <f t="shared" si="169"/>
        <v>1001</v>
      </c>
      <c r="DT60">
        <f t="shared" si="169"/>
        <v>965</v>
      </c>
      <c r="DU60">
        <f t="shared" si="169"/>
        <v>653</v>
      </c>
      <c r="DV60">
        <f t="shared" si="169"/>
        <v>807</v>
      </c>
      <c r="DW60">
        <f t="shared" si="169"/>
        <v>1039</v>
      </c>
      <c r="DX60">
        <f t="shared" si="169"/>
        <v>1086</v>
      </c>
      <c r="DY60">
        <f t="shared" si="169"/>
        <v>1156</v>
      </c>
      <c r="DZ60">
        <f t="shared" si="169"/>
        <v>1124</v>
      </c>
      <c r="EA60">
        <f t="shared" si="169"/>
        <v>956</v>
      </c>
      <c r="EB60">
        <f t="shared" si="169"/>
        <v>480</v>
      </c>
      <c r="EC60">
        <f t="shared" si="169"/>
        <v>623</v>
      </c>
      <c r="ED60">
        <f t="shared" si="169"/>
        <v>1262</v>
      </c>
      <c r="EE60">
        <f t="shared" si="169"/>
        <v>1349</v>
      </c>
      <c r="EF60">
        <f t="shared" si="169"/>
        <v>1473</v>
      </c>
      <c r="EG60">
        <f t="shared" si="169"/>
        <v>1005</v>
      </c>
      <c r="EH60">
        <f t="shared" si="169"/>
        <v>904</v>
      </c>
      <c r="EI60">
        <f t="shared" si="169"/>
        <v>525</v>
      </c>
      <c r="EJ60">
        <f t="shared" si="169"/>
        <v>679</v>
      </c>
      <c r="EK60">
        <f t="shared" si="169"/>
        <v>1272</v>
      </c>
      <c r="EL60">
        <f t="shared" si="169"/>
        <v>1274</v>
      </c>
      <c r="EM60">
        <f t="shared" si="169"/>
        <v>1239</v>
      </c>
      <c r="EN60">
        <f t="shared" si="169"/>
        <v>909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N10"/>
  <sheetViews>
    <sheetView topLeftCell="N1" workbookViewId="0">
      <selection activeCell="A13" sqref="A1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</row>
    <row r="2" spans="1:144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5.7464024419787783E-2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6.2082222901830575E-2</v>
      </c>
      <c r="AY2" s="10">
        <f>IFERROR(Deaths!AY3/(Deaths!AY3+Recovered!AY3), 0)</f>
        <v>6.437468580684802E-2</v>
      </c>
      <c r="AZ2" s="10">
        <f>IFERROR(Deaths!AZ3/(Deaths!AZ3+Recovered!AZ3), 0)</f>
        <v>6.7071755308254252E-2</v>
      </c>
      <c r="BA2" s="10">
        <f>IFERROR(Deaths!BA3/(Deaths!BA3+Recovered!BA3), 0)</f>
        <v>7.1504097277293149E-2</v>
      </c>
      <c r="BB2" s="10">
        <f>IFERROR(Deaths!BB3/(Deaths!BB3+Recovered!BB3), 0)</f>
        <v>7.431390294578781E-2</v>
      </c>
      <c r="BC2" s="10">
        <f>IFERROR(Deaths!BC3/(Deaths!BC3+Recovered!BC3), 0)</f>
        <v>7.8423291838886799E-2</v>
      </c>
      <c r="BD2" s="10">
        <f>IFERROR(Deaths!BD3/(Deaths!BD3+Recovered!BD3), 0)</f>
        <v>8.3885727694022402E-2</v>
      </c>
      <c r="BE2" s="10">
        <f>IFERROR(Deaths!BE3/(Deaths!BE3+Recovered!BE3), 0)</f>
        <v>8.9601657788339173E-2</v>
      </c>
      <c r="BF2" s="10">
        <f>IFERROR(Deaths!BF3/(Deaths!BF3+Recovered!BF3), 0)</f>
        <v>9.6028034848271146E-2</v>
      </c>
      <c r="BG2" s="10">
        <f>IFERROR(Deaths!BG3/(Deaths!BG3+Recovered!BG3), 0)</f>
        <v>0.10490549339401985</v>
      </c>
      <c r="BH2" s="10">
        <f>IFERROR(Deaths!BH3/(Deaths!BH3+Recovered!BH3), 0)</f>
        <v>0.11571343295662644</v>
      </c>
      <c r="BI2" s="10">
        <f>IFERROR(Deaths!BI3/(Deaths!BI3+Recovered!BI3), 0)</f>
        <v>0.12535781077058128</v>
      </c>
      <c r="BJ2" s="10">
        <f>IFERROR(Deaths!BJ3/(Deaths!BJ3+Recovered!BJ3), 0)</f>
        <v>0.1316293759647971</v>
      </c>
      <c r="BK2" s="10">
        <f>IFERROR(Deaths!BK3/(Deaths!BK3+Recovered!BK3), 0)</f>
        <v>0.14556780566632782</v>
      </c>
      <c r="BL2" s="10">
        <f>IFERROR(Deaths!BL3/(Deaths!BL3+Recovered!BL3), 0)</f>
        <v>0.14975118893893105</v>
      </c>
      <c r="BM2" s="10">
        <f>IFERROR(Deaths!BM3/(Deaths!BM3+Recovered!BM3), 0)</f>
        <v>0.1607491940778554</v>
      </c>
      <c r="BN2" s="10">
        <f>IFERROR(Deaths!BN3/(Deaths!BN3+Recovered!BN3), 0)</f>
        <v>0.16872783703028116</v>
      </c>
      <c r="BO2" s="10">
        <f>IFERROR(Deaths!BO3/(Deaths!BO3+Recovered!BO3), 0)</f>
        <v>0.17772543107509658</v>
      </c>
      <c r="BP2" s="10">
        <f>IFERROR(Deaths!BP3/(Deaths!BP3+Recovered!BP3), 0)</f>
        <v>0.18656450775236771</v>
      </c>
      <c r="BQ2" s="10">
        <f>IFERROR(Deaths!BQ3/(Deaths!BQ3+Recovered!BQ3), 0)</f>
        <v>0.19225259639489078</v>
      </c>
      <c r="BR2" s="10">
        <f>IFERROR(Deaths!BR3/(Deaths!BR3+Recovered!BR3), 0)</f>
        <v>0.1941140404659718</v>
      </c>
      <c r="BS2" s="10">
        <f>IFERROR(Deaths!BS3/(Deaths!BS3+Recovered!BS3), 0)</f>
        <v>0.19985778129824072</v>
      </c>
      <c r="BT2" s="10">
        <f>IFERROR(Deaths!BT3/(Deaths!BT3+Recovered!BT3), 0)</f>
        <v>0.205647237128772</v>
      </c>
      <c r="BU2" s="10">
        <f>IFERROR(Deaths!BU3/(Deaths!BU3+Recovered!BU3), 0)</f>
        <v>0.21122976568018878</v>
      </c>
      <c r="BV2" s="10">
        <f>IFERROR(Deaths!BV3/(Deaths!BV3+Recovered!BV3), 0)</f>
        <v>0.21622881149621964</v>
      </c>
      <c r="BW2" s="10">
        <f>IFERROR(Deaths!BW3/(Deaths!BW3+Recovered!BW3), 0)</f>
        <v>0.21671192188057722</v>
      </c>
      <c r="BX2" s="10">
        <f>IFERROR(Deaths!BX3/(Deaths!BX3+Recovered!BX3), 0)</f>
        <v>0.21940894016338483</v>
      </c>
      <c r="BY2" s="10">
        <f>IFERROR(Deaths!BY3/(Deaths!BY3+Recovered!BY3), 0)</f>
        <v>0.22193243110028307</v>
      </c>
      <c r="BZ2" s="10">
        <f>IFERROR(Deaths!BZ3/(Deaths!BZ3+Recovered!BZ3), 0)</f>
        <v>0.22440141847643208</v>
      </c>
      <c r="CA2" s="10">
        <f>IFERROR(Deaths!CA3/(Deaths!CA3+Recovered!CA3), 0)</f>
        <v>0.22141786727115798</v>
      </c>
      <c r="CB2" s="10">
        <f>IFERROR(Deaths!CB3/(Deaths!CB3+Recovered!CB3), 0)</f>
        <v>0.22205285894018176</v>
      </c>
      <c r="CC2" s="10">
        <f>IFERROR(Deaths!CC3/(Deaths!CC3+Recovered!CC3), 0)</f>
        <v>0.22367422715366375</v>
      </c>
      <c r="CD2" s="10">
        <f>IFERROR(Deaths!CD3/(Deaths!CD3+Recovered!CD3), 0)</f>
        <v>0.22134316874015184</v>
      </c>
      <c r="CE2" s="10">
        <f>IFERROR(Deaths!CE3/(Deaths!CE3+Recovered!CE3), 0)</f>
        <v>0.22159422754189986</v>
      </c>
      <c r="CF2" s="10">
        <f>IFERROR(Deaths!CF3/(Deaths!CF3+Recovered!CF3), 0)</f>
        <v>0.21885519538900078</v>
      </c>
      <c r="CG2" s="10">
        <f>IFERROR(Deaths!CG3/(Deaths!CG3+Recovered!CG3), 0)</f>
        <v>0.21866392037061794</v>
      </c>
      <c r="CH2" s="10">
        <f>IFERROR(Deaths!CH3/(Deaths!CH3+Recovered!CH3), 0)</f>
        <v>0.21626218626840904</v>
      </c>
      <c r="CI2" s="10">
        <f>IFERROR(Deaths!CI3/(Deaths!CI3+Recovered!CI3), 0)</f>
        <v>0.21485087723118057</v>
      </c>
      <c r="CJ2" s="10">
        <f>IFERROR(Deaths!CJ3/(Deaths!CJ3+Recovered!CJ3), 0)</f>
        <v>0.21670493130323551</v>
      </c>
      <c r="CK2" s="10">
        <f>IFERROR(Deaths!CK3/(Deaths!CK3+Recovered!CK3), 0)</f>
        <v>0.21650502814035041</v>
      </c>
      <c r="CL2" s="10">
        <f>IFERROR(Deaths!CL3/(Deaths!CL3+Recovered!CL3), 0)</f>
        <v>0.21231807416703777</v>
      </c>
      <c r="CM2" s="10">
        <f>IFERROR(Deaths!CM3/(Deaths!CM3+Recovered!CM3), 0)</f>
        <v>0.21179644006099119</v>
      </c>
      <c r="CN2" s="10">
        <f>IFERROR(Deaths!CN3/(Deaths!CN3+Recovered!CN3), 0)</f>
        <v>0.20971872957236007</v>
      </c>
      <c r="CO2" s="10">
        <f>IFERROR(Deaths!CO3/(Deaths!CO3+Recovered!CO3), 0)</f>
        <v>0.20850360198334869</v>
      </c>
      <c r="CP2" s="10">
        <f>IFERROR(Deaths!CP3/(Deaths!CP3+Recovered!CP3), 0)</f>
        <v>0.20779190136464451</v>
      </c>
      <c r="CQ2" s="10">
        <f>IFERROR(Deaths!CQ3/(Deaths!CQ3+Recovered!CQ3), 0)</f>
        <v>0.20235543981188844</v>
      </c>
      <c r="CR2" s="10">
        <f>IFERROR(Deaths!CR3/(Deaths!CR3+Recovered!CR3), 0)</f>
        <v>0.20168761519244777</v>
      </c>
      <c r="CS2" s="10">
        <f>IFERROR(Deaths!CS3/(Deaths!CS3+Recovered!CS3), 0)</f>
        <v>0.1990398786816103</v>
      </c>
      <c r="CT2" s="10">
        <f>IFERROR(Deaths!CT3/(Deaths!CT3+Recovered!CT3), 0)</f>
        <v>0.1973052108085839</v>
      </c>
      <c r="CU2" s="10">
        <f>IFERROR(Deaths!CU3/(Deaths!CU3+Recovered!CU3), 0)</f>
        <v>0.19600764116683067</v>
      </c>
      <c r="CV2" s="10">
        <f>IFERROR(Deaths!CV3/(Deaths!CV3+Recovered!CV3), 0)</f>
        <v>0.19368456674287882</v>
      </c>
      <c r="CW2" s="10">
        <f>IFERROR(Deaths!CW3/(Deaths!CW3+Recovered!CW3), 0)</f>
        <v>0.1872725114416017</v>
      </c>
      <c r="CX2" s="10">
        <f>IFERROR(Deaths!CX3/(Deaths!CX3+Recovered!CX3), 0)</f>
        <v>0.1850329897051039</v>
      </c>
      <c r="CY2" s="10">
        <f>IFERROR(Deaths!CY3/(Deaths!CY3+Recovered!CY3), 0)</f>
        <v>0.18253083948501708</v>
      </c>
      <c r="CZ2" s="10">
        <f>IFERROR(Deaths!CZ3/(Deaths!CZ3+Recovered!CZ3), 0)</f>
        <v>0.18041540604979509</v>
      </c>
      <c r="DA2" s="10">
        <f>IFERROR(Deaths!DA3/(Deaths!DA3+Recovered!DA3), 0)</f>
        <v>0.17843601559730593</v>
      </c>
      <c r="DB2" s="10">
        <f>IFERROR(Deaths!DB3/(Deaths!DB3+Recovered!DB3), 0)</f>
        <v>0.17717481458537676</v>
      </c>
      <c r="DC2" s="10">
        <f>IFERROR(Deaths!DC3/(Deaths!DC3+Recovered!DC3), 0)</f>
        <v>0.17536865768610918</v>
      </c>
      <c r="DD2" s="10">
        <f>IFERROR(Deaths!DD3/(Deaths!DD3+Recovered!DD3), 0)</f>
        <v>0.1739366539183376</v>
      </c>
      <c r="DE2" s="10">
        <f>IFERROR(Deaths!DE3/(Deaths!DE3+Recovered!DE3), 0)</f>
        <v>0.17271804133778534</v>
      </c>
      <c r="DF2" s="10">
        <f>IFERROR(Deaths!DF3/(Deaths!DF3+Recovered!DF3), 0)</f>
        <v>0.16931894681159834</v>
      </c>
      <c r="DG2" s="10">
        <f>IFERROR(Deaths!DG3/(Deaths!DG3+Recovered!DG3), 0)</f>
        <v>0.16763356227098086</v>
      </c>
      <c r="DH2" s="10">
        <f>IFERROR(Deaths!DH3/(Deaths!DH3+Recovered!DH3), 0)</f>
        <v>0.16483022663300276</v>
      </c>
      <c r="DI2" s="10">
        <f>IFERROR(Deaths!DI3/(Deaths!DI3+Recovered!DI3), 0)</f>
        <v>0.16403789918000425</v>
      </c>
      <c r="DJ2" s="10">
        <f>IFERROR(Deaths!DJ3/(Deaths!DJ3+Recovered!DJ3), 0)</f>
        <v>0.16143303939880979</v>
      </c>
      <c r="DK2" s="10">
        <f>IFERROR(Deaths!DK3/(Deaths!DK3+Recovered!DK3), 0)</f>
        <v>0.16037680846011634</v>
      </c>
      <c r="DL2" s="10">
        <f>IFERROR(Deaths!DL3/(Deaths!DL3+Recovered!DL3), 0)</f>
        <v>0.15865311999158702</v>
      </c>
      <c r="DM2" s="10">
        <f>IFERROR(Deaths!DM3/(Deaths!DM3+Recovered!DM3), 0)</f>
        <v>0.15591141475274467</v>
      </c>
      <c r="DN2" s="10">
        <f>IFERROR(Deaths!DN3/(Deaths!DN3+Recovered!DN3), 0)</f>
        <v>0.15419588182421906</v>
      </c>
      <c r="DO2" s="10">
        <f>IFERROR(Deaths!DO3/(Deaths!DO3+Recovered!DO3), 0)</f>
        <v>0.15164502632203936</v>
      </c>
      <c r="DP2" s="10">
        <f>IFERROR(Deaths!DP3/(Deaths!DP3+Recovered!DP3), 0)</f>
        <v>0.14986990660614949</v>
      </c>
      <c r="DQ2" s="10">
        <f>IFERROR(Deaths!DQ3/(Deaths!DQ3+Recovered!DQ3), 0)</f>
        <v>0.14773948643349794</v>
      </c>
      <c r="DR2" s="10">
        <f>IFERROR(Deaths!DR3/(Deaths!DR3+Recovered!DR3), 0)</f>
        <v>0.14621341262381637</v>
      </c>
      <c r="DS2" s="10">
        <f>IFERROR(Deaths!DS3/(Deaths!DS3+Recovered!DS3), 0)</f>
        <v>0.14146089180048774</v>
      </c>
      <c r="DT2" s="10">
        <f>IFERROR(Deaths!DT3/(Deaths!DT3+Recovered!DT3), 0)</f>
        <v>0.13968215625821173</v>
      </c>
      <c r="DU2" s="10">
        <f>IFERROR(Deaths!DU3/(Deaths!DU3+Recovered!DU3), 0)</f>
        <v>0.13757159084115503</v>
      </c>
      <c r="DV2" s="10">
        <f>IFERROR(Deaths!DV3/(Deaths!DV3+Recovered!DV3), 0)</f>
        <v>0.13455809450399853</v>
      </c>
      <c r="DW2" s="10">
        <f>IFERROR(Deaths!DW3/(Deaths!DW3+Recovered!DW3), 0)</f>
        <v>0.1331243496950687</v>
      </c>
      <c r="DX2" s="10">
        <f>IFERROR(Deaths!DX3/(Deaths!DX3+Recovered!DX3), 0)</f>
        <v>0.13166387609568772</v>
      </c>
      <c r="DY2" s="10">
        <f>IFERROR(Deaths!DY3/(Deaths!DY3+Recovered!DY3), 0)</f>
        <v>0.129960277756445</v>
      </c>
      <c r="DZ2" s="10">
        <f>IFERROR(Deaths!DZ3/(Deaths!DZ3+Recovered!DZ3), 0)</f>
        <v>0.12787118328296324</v>
      </c>
      <c r="EA2" s="10">
        <f>IFERROR(Deaths!EA3/(Deaths!EA3+Recovered!EA3), 0)</f>
        <v>0.12601967022443494</v>
      </c>
      <c r="EB2" s="10">
        <f>IFERROR(Deaths!EB3/(Deaths!EB3+Recovered!EB3), 0)</f>
        <v>0.1236608610033619</v>
      </c>
      <c r="EC2" s="10">
        <f>IFERROR(Deaths!EC3/(Deaths!EC3+Recovered!EC3), 0)</f>
        <v>0.12245556560643474</v>
      </c>
      <c r="ED2" s="10">
        <f>IFERROR(Deaths!ED3/(Deaths!ED3+Recovered!ED3), 0)</f>
        <v>0.11973921351657225</v>
      </c>
      <c r="EE2" s="10">
        <f>IFERROR(Deaths!EE3/(Deaths!EE3+Recovered!EE3), 0)</f>
        <v>0.11837148941324008</v>
      </c>
      <c r="EF2" s="10">
        <f>IFERROR(Deaths!EF3/(Deaths!EF3+Recovered!EF3), 0)</f>
        <v>0.11725394842094632</v>
      </c>
      <c r="EG2" s="10">
        <f>IFERROR(Deaths!EG3/(Deaths!EG3+Recovered!EG3), 0)</f>
        <v>0.11617343261929766</v>
      </c>
      <c r="EH2" s="10">
        <f>IFERROR(Deaths!EH3/(Deaths!EH3+Recovered!EH3), 0)</f>
        <v>0.11474242435974981</v>
      </c>
      <c r="EI2" s="10">
        <f>IFERROR(Deaths!EI3/(Deaths!EI3+Recovered!EI3), 0)</f>
        <v>0.11364407695343698</v>
      </c>
      <c r="EJ2" s="10">
        <f>IFERROR(Deaths!EJ3/(Deaths!EJ3+Recovered!EJ3), 0)</f>
        <v>0.10988539944248378</v>
      </c>
      <c r="EK2" s="10">
        <f>IFERROR(Deaths!EK3/(Deaths!EK3+Recovered!EK3), 0)</f>
        <v>0.10864650397161331</v>
      </c>
      <c r="EL2" s="10">
        <f>IFERROR(Deaths!EL3/(Deaths!EL3+Recovered!EL3), 0)</f>
        <v>0.1077175508719804</v>
      </c>
      <c r="EM2" s="10">
        <f>IFERROR(Deaths!EM3/(Deaths!EM3+Recovered!EM3), 0)</f>
        <v>0.10637160516355107</v>
      </c>
      <c r="EN2" s="10">
        <f>IFERROR(Deaths!EN3/(Deaths!EN3+Recovered!EN3), 0)</f>
        <v>0.10533019401679414</v>
      </c>
    </row>
    <row r="3" spans="1:144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  <c r="EI3" s="10">
        <f>IFERROR(Deaths!EI4/(Deaths!EI4+Recovered!EI4), 0)</f>
        <v>0.97040557970668317</v>
      </c>
      <c r="EJ3" s="10">
        <f>IFERROR(Deaths!EJ4/(Deaths!EJ4+Recovered!EJ4), 0)</f>
        <v>0.97007415885733361</v>
      </c>
      <c r="EK3" s="10">
        <f>IFERROR(Deaths!EK4/(Deaths!EK4+Recovered!EK4), 0)</f>
        <v>0.9702323158168944</v>
      </c>
      <c r="EL3" s="10">
        <f>IFERROR(Deaths!EL4/(Deaths!EL4+Recovered!EL4), 0)</f>
        <v>0.97012993126824221</v>
      </c>
      <c r="EM3" s="10">
        <f>IFERROR(Deaths!EM4/(Deaths!EM4+Recovered!EM4), 0)</f>
        <v>0.97003095394428285</v>
      </c>
      <c r="EN3" s="10">
        <f>IFERROR(Deaths!EN4/(Deaths!EN4+Recovered!EN4), 0)</f>
        <v>0.97008168028004671</v>
      </c>
    </row>
    <row r="4" spans="1:144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  <c r="EI4" s="10">
        <f>IFERROR(Deaths!EI5/(Deaths!EI5+Recovered!EI5), 0)</f>
        <v>0.16971902911843634</v>
      </c>
      <c r="EJ4" s="10">
        <f>IFERROR(Deaths!EJ5/(Deaths!EJ5+Recovered!EJ5), 0)</f>
        <v>0.16935596465684025</v>
      </c>
      <c r="EK4" s="10">
        <f>IFERROR(Deaths!EK5/(Deaths!EK5+Recovered!EK5), 0)</f>
        <v>0.1679568205477357</v>
      </c>
      <c r="EL4" s="10">
        <f>IFERROR(Deaths!EL5/(Deaths!EL5+Recovered!EL5), 0)</f>
        <v>0.16718205564240662</v>
      </c>
      <c r="EM4" s="10">
        <f>IFERROR(Deaths!EM5/(Deaths!EM5+Recovered!EM5), 0)</f>
        <v>0.16625872849809006</v>
      </c>
      <c r="EN4" s="10">
        <f>IFERROR(Deaths!EN5/(Deaths!EN5+Recovered!EN5), 0)</f>
        <v>0.16508287186215678</v>
      </c>
    </row>
    <row r="5" spans="1:144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  <c r="EI5" s="10">
        <f>IFERROR(Deaths!EI6/(Deaths!EI6+Recovered!EI6), 0)</f>
        <v>3.9350208974055674E-2</v>
      </c>
      <c r="EJ5" s="10">
        <f>IFERROR(Deaths!EJ6/(Deaths!EJ6+Recovered!EJ6), 0)</f>
        <v>3.9736561315721695E-2</v>
      </c>
      <c r="EK5" s="10">
        <f>IFERROR(Deaths!EK6/(Deaths!EK6+Recovered!EK6), 0)</f>
        <v>3.8517634579687085E-2</v>
      </c>
      <c r="EL5" s="10">
        <f>IFERROR(Deaths!EL6/(Deaths!EL6+Recovered!EL6), 0)</f>
        <v>3.6986092006724744E-2</v>
      </c>
      <c r="EM5" s="10">
        <f>IFERROR(Deaths!EM6/(Deaths!EM6+Recovered!EM6), 0)</f>
        <v>3.7178596247394023E-2</v>
      </c>
      <c r="EN5" s="10">
        <f>IFERROR(Deaths!EN6/(Deaths!EN6+Recovered!EN6), 0)</f>
        <v>3.723872387238724E-2</v>
      </c>
    </row>
    <row r="6" spans="1:144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  <c r="EI6" s="10">
        <f>IFERROR(Deaths!EI7/(Deaths!EI7+Recovered!EI7), 0)</f>
        <v>0.15286853846500517</v>
      </c>
      <c r="EJ6" s="10">
        <f>IFERROR(Deaths!EJ7/(Deaths!EJ7+Recovered!EJ7), 0)</f>
        <v>0.15286853846500517</v>
      </c>
      <c r="EK6" s="10">
        <f>IFERROR(Deaths!EK7/(Deaths!EK7+Recovered!EK7), 0)</f>
        <v>0.15286853846500517</v>
      </c>
      <c r="EL6" s="10">
        <f>IFERROR(Deaths!EL7/(Deaths!EL7+Recovered!EL7), 0)</f>
        <v>0.15286853846500517</v>
      </c>
      <c r="EM6" s="10">
        <f>IFERROR(Deaths!EM7/(Deaths!EM7+Recovered!EM7), 0)</f>
        <v>0.15286853846500517</v>
      </c>
      <c r="EN6" s="10">
        <f>IFERROR(Deaths!EN7/(Deaths!EN7+Recovered!EN7), 0)</f>
        <v>0.15286853846500517</v>
      </c>
    </row>
    <row r="7" spans="1:144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  <c r="EI7" s="10">
        <f>IFERROR(Deaths!EI8/(Deaths!EI8+Recovered!EI8), 0)</f>
        <v>2.5206463814443206E-2</v>
      </c>
      <c r="EJ7" s="10">
        <f>IFERROR(Deaths!EJ8/(Deaths!EJ8+Recovered!EJ8), 0)</f>
        <v>2.524673037270999E-2</v>
      </c>
      <c r="EK7" s="10">
        <f>IFERROR(Deaths!EK8/(Deaths!EK8+Recovered!EK8), 0)</f>
        <v>2.4728785612636112E-2</v>
      </c>
      <c r="EL7" s="10">
        <f>IFERROR(Deaths!EL8/(Deaths!EL8+Recovered!EL8), 0)</f>
        <v>2.455102553693286E-2</v>
      </c>
      <c r="EM7" s="10">
        <f>IFERROR(Deaths!EM8/(Deaths!EM8+Recovered!EM8), 0)</f>
        <v>2.4411332068225967E-2</v>
      </c>
      <c r="EN7" s="10">
        <f>IFERROR(Deaths!EN8/(Deaths!EN8+Recovered!EN8), 0)</f>
        <v>2.433165074192483E-2</v>
      </c>
    </row>
    <row r="8" spans="1:144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</v>
      </c>
      <c r="AZ8" s="10">
        <f>IFERROR(Deaths!AZ9/(Deaths!AZ9+Recovered!AZ9), 0)</f>
        <v>0.77777777777777779</v>
      </c>
      <c r="BA8" s="10">
        <f>IFERROR(Deaths!BA9/(Deaths!BA9+Recovered!BA9), 0)</f>
        <v>0.80952380952380953</v>
      </c>
      <c r="BB8" s="10">
        <f>IFERROR(Deaths!BB9/(Deaths!BB9+Recovered!BB9), 0)</f>
        <v>0.82857142857142863</v>
      </c>
      <c r="BC8" s="10">
        <f>IFERROR(Deaths!BC9/(Deaths!BC9+Recovered!BC9), 0)</f>
        <v>0.85542168674698793</v>
      </c>
      <c r="BD8" s="10">
        <f>IFERROR(Deaths!BD9/(Deaths!BD9+Recovered!BD9), 0)</f>
        <v>0.85344827586206895</v>
      </c>
      <c r="BE8" s="10">
        <f>IFERROR(Deaths!BE9/(Deaths!BE9+Recovered!BE9), 0)</f>
        <v>0.88666666666666671</v>
      </c>
      <c r="BF8" s="10">
        <f>IFERROR(Deaths!BF9/(Deaths!BF9+Recovered!BF9), 0)</f>
        <v>0.64406779661016944</v>
      </c>
      <c r="BG8" s="10">
        <f>IFERROR(Deaths!BG9/(Deaths!BG9+Recovered!BG9), 0)</f>
        <v>0.68894601542416456</v>
      </c>
      <c r="BH8" s="10">
        <f>IFERROR(Deaths!BH9/(Deaths!BH9+Recovered!BH9), 0)</f>
        <v>0.71232876712328763</v>
      </c>
      <c r="BI8" s="10">
        <f>IFERROR(Deaths!BI9/(Deaths!BI9+Recovered!BI9), 0)</f>
        <v>0.72019077901430839</v>
      </c>
      <c r="BJ8" s="10">
        <f>IFERROR(Deaths!BJ9/(Deaths!BJ9+Recovered!BJ9), 0)</f>
        <v>0.77032258064516124</v>
      </c>
      <c r="BK8" s="10">
        <f>IFERROR(Deaths!BK9/(Deaths!BK9+Recovered!BK9), 0)</f>
        <v>0.81438998957247133</v>
      </c>
      <c r="BL8" s="10">
        <f>IFERROR(Deaths!BL9/(Deaths!BL9+Recovered!BL9), 0)</f>
        <v>0.74411764705882355</v>
      </c>
      <c r="BM8" s="10">
        <f>IFERROR(Deaths!BM9/(Deaths!BM9+Recovered!BM9), 0)</f>
        <v>0.7853745541022592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0.73024660291897336</v>
      </c>
      <c r="BQ8" s="10">
        <f>IFERROR(Deaths!BQ9/(Deaths!BQ9+Recovered!BQ9), 0)</f>
        <v>0.56918849013902362</v>
      </c>
      <c r="BR8" s="10">
        <f>IFERROR(Deaths!BR9/(Deaths!BR9+Recovered!BR9), 0)</f>
        <v>0.43373131333400222</v>
      </c>
      <c r="BS8" s="10">
        <f>IFERROR(Deaths!BS9/(Deaths!BS9+Recovered!BS9), 0)</f>
        <v>0.44071980253204873</v>
      </c>
      <c r="BT8" s="10">
        <f>IFERROR(Deaths!BT9/(Deaths!BT9+Recovered!BT9), 0)</f>
        <v>0.44345199001707608</v>
      </c>
      <c r="BU8" s="10">
        <f>IFERROR(Deaths!BU9/(Deaths!BU9+Recovered!BU9), 0)</f>
        <v>0.48013168534134226</v>
      </c>
      <c r="BV8" s="10">
        <f>IFERROR(Deaths!BV9/(Deaths!BV9+Recovered!BV9), 0)</f>
        <v>0.49741120430775604</v>
      </c>
      <c r="BW8" s="10">
        <f>IFERROR(Deaths!BW9/(Deaths!BW9+Recovered!BW9), 0)</f>
        <v>0.42583957051608606</v>
      </c>
      <c r="BX8" s="10">
        <f>IFERROR(Deaths!BX9/(Deaths!BX9+Recovered!BX9), 0)</f>
        <v>0.41278228384882037</v>
      </c>
      <c r="BY8" s="10">
        <f>IFERROR(Deaths!BY9/(Deaths!BY9+Recovered!BY9), 0)</f>
        <v>0.41549253731343283</v>
      </c>
      <c r="BZ8" s="10">
        <f>IFERROR(Deaths!BZ9/(Deaths!BZ9+Recovered!BZ9), 0)</f>
        <v>0.42700297517179642</v>
      </c>
      <c r="CA8" s="10">
        <f>IFERROR(Deaths!CA9/(Deaths!CA9+Recovered!CA9), 0)</f>
        <v>0.43706093189964157</v>
      </c>
      <c r="CB8" s="10">
        <f>IFERROR(Deaths!CB9/(Deaths!CB9+Recovered!CB9), 0)</f>
        <v>0.44443229770207926</v>
      </c>
      <c r="CC8" s="10">
        <f>IFERROR(Deaths!CC9/(Deaths!CC9+Recovered!CC9), 0)</f>
        <v>0.43748656728082685</v>
      </c>
      <c r="CD8" s="10">
        <f>IFERROR(Deaths!CD9/(Deaths!CD9+Recovered!CD9), 0)</f>
        <v>0.43824665409143987</v>
      </c>
      <c r="CE8" s="10">
        <f>IFERROR(Deaths!CE9/(Deaths!CE9+Recovered!CE9), 0)</f>
        <v>0.4419501632466632</v>
      </c>
      <c r="CF8" s="10">
        <f>IFERROR(Deaths!CF9/(Deaths!CF9+Recovered!CF9), 0)</f>
        <v>0.39097428427362879</v>
      </c>
      <c r="CG8" s="10">
        <f>IFERROR(Deaths!CG9/(Deaths!CG9+Recovered!CG9), 0)</f>
        <v>0.3881323580276963</v>
      </c>
      <c r="CH8" s="10">
        <f>IFERROR(Deaths!CH9/(Deaths!CH9+Recovered!CH9), 0)</f>
        <v>0.38642011660090692</v>
      </c>
      <c r="CI8" s="10">
        <f>IFERROR(Deaths!CI9/(Deaths!CI9+Recovered!CI9), 0)</f>
        <v>0.38943456035002344</v>
      </c>
      <c r="CJ8" s="10">
        <f>IFERROR(Deaths!CJ9/(Deaths!CJ9+Recovered!CJ9), 0)</f>
        <v>0.39027057426732487</v>
      </c>
      <c r="CK8" s="10">
        <f>IFERROR(Deaths!CK9/(Deaths!CK9+Recovered!CK9), 0)</f>
        <v>0.38043457488485866</v>
      </c>
      <c r="CL8" s="10">
        <f>IFERROR(Deaths!CL9/(Deaths!CL9+Recovered!CL9), 0)</f>
        <v>0.36818324724904561</v>
      </c>
      <c r="CM8" s="10">
        <f>IFERROR(Deaths!CM9/(Deaths!CM9+Recovered!CM9), 0)</f>
        <v>0.37147847546881246</v>
      </c>
      <c r="CN8" s="10">
        <f>IFERROR(Deaths!CN9/(Deaths!CN9+Recovered!CN9), 0)</f>
        <v>0.37510698230948841</v>
      </c>
      <c r="CO8" s="10">
        <f>IFERROR(Deaths!CO9/(Deaths!CO9+Recovered!CO9), 0)</f>
        <v>0.38028372089297585</v>
      </c>
      <c r="CP8" s="10">
        <f>IFERROR(Deaths!CP9/(Deaths!CP9+Recovered!CP9), 0)</f>
        <v>0.38301587790017849</v>
      </c>
      <c r="CQ8" s="10">
        <f>IFERROR(Deaths!CQ9/(Deaths!CQ9+Recovered!CQ9), 0)</f>
        <v>0.3422927052700756</v>
      </c>
      <c r="CR8" s="10">
        <f>IFERROR(Deaths!CR9/(Deaths!CR9+Recovered!CR9), 0)</f>
        <v>0.34909178161254967</v>
      </c>
      <c r="CS8" s="10">
        <f>IFERROR(Deaths!CS9/(Deaths!CS9+Recovered!CS9), 0)</f>
        <v>0.33941714003457646</v>
      </c>
      <c r="CT8" s="10">
        <f>IFERROR(Deaths!CT9/(Deaths!CT9+Recovered!CT9), 0)</f>
        <v>0.33571407279339432</v>
      </c>
      <c r="CU8" s="10">
        <f>IFERROR(Deaths!CU9/(Deaths!CU9+Recovered!CU9), 0)</f>
        <v>0.33511498537592477</v>
      </c>
      <c r="CV8" s="10">
        <f>IFERROR(Deaths!CV9/(Deaths!CV9+Recovered!CV9), 0)</f>
        <v>0.33587496492878482</v>
      </c>
      <c r="CW8" s="10">
        <f>IFERROR(Deaths!CW9/(Deaths!CW9+Recovered!CW9), 0)</f>
        <v>0.29068449473820013</v>
      </c>
      <c r="CX8" s="10">
        <f>IFERROR(Deaths!CX9/(Deaths!CX9+Recovered!CX9), 0)</f>
        <v>0.28394926982602431</v>
      </c>
      <c r="CY8" s="10">
        <f>IFERROR(Deaths!CY9/(Deaths!CY9+Recovered!CY9), 0)</f>
        <v>0.27482251175329858</v>
      </c>
      <c r="CZ8" s="10">
        <f>IFERROR(Deaths!CZ9/(Deaths!CZ9+Recovered!CZ9), 0)</f>
        <v>0.27339606432279168</v>
      </c>
      <c r="DA8" s="10">
        <f>IFERROR(Deaths!DA9/(Deaths!DA9+Recovered!DA9), 0)</f>
        <v>0.2694302742661322</v>
      </c>
      <c r="DB8" s="10">
        <f>IFERROR(Deaths!DB9/(Deaths!DB9+Recovered!DB9), 0)</f>
        <v>0.27274782542054643</v>
      </c>
      <c r="DC8" s="10">
        <f>IFERROR(Deaths!DC9/(Deaths!DC9+Recovered!DC9), 0)</f>
        <v>0.27921328697870013</v>
      </c>
      <c r="DD8" s="10">
        <f>IFERROR(Deaths!DD9/(Deaths!DD9+Recovered!DD9), 0)</f>
        <v>0.27980768875710366</v>
      </c>
      <c r="DE8" s="10">
        <f>IFERROR(Deaths!DE9/(Deaths!DE9+Recovered!DE9), 0)</f>
        <v>0.27972331715368492</v>
      </c>
      <c r="DF8" s="10">
        <f>IFERROR(Deaths!DF9/(Deaths!DF9+Recovered!DF9), 0)</f>
        <v>0.27071773914057967</v>
      </c>
      <c r="DG8" s="10">
        <f>IFERROR(Deaths!DG9/(Deaths!DG9+Recovered!DG9), 0)</f>
        <v>0.26919813250303415</v>
      </c>
      <c r="DH8" s="10">
        <f>IFERROR(Deaths!DH9/(Deaths!DH9+Recovered!DH9), 0)</f>
        <v>0.25768444420345554</v>
      </c>
      <c r="DI8" s="10">
        <f>IFERROR(Deaths!DI9/(Deaths!DI9+Recovered!DI9), 0)</f>
        <v>0.26370833146825423</v>
      </c>
      <c r="DJ8" s="10">
        <f>IFERROR(Deaths!DJ9/(Deaths!DJ9+Recovered!DJ9), 0)</f>
        <v>0.25704484344622786</v>
      </c>
      <c r="DK8" s="10">
        <f>IFERROR(Deaths!DK9/(Deaths!DK9+Recovered!DK9), 0)</f>
        <v>0.25870684183134735</v>
      </c>
      <c r="DL8" s="10">
        <f>IFERROR(Deaths!DL9/(Deaths!DL9+Recovered!DL9), 0)</f>
        <v>0.2589693122443672</v>
      </c>
      <c r="DM8" s="10">
        <f>IFERROR(Deaths!DM9/(Deaths!DM9+Recovered!DM9), 0)</f>
        <v>0.24872420057834374</v>
      </c>
      <c r="DN8" s="10">
        <f>IFERROR(Deaths!DN9/(Deaths!DN9+Recovered!DN9), 0)</f>
        <v>0.24773088347033226</v>
      </c>
      <c r="DO8" s="10">
        <f>IFERROR(Deaths!DO9/(Deaths!DO9+Recovered!DO9), 0)</f>
        <v>0.24208571092102305</v>
      </c>
      <c r="DP8" s="10">
        <f>IFERROR(Deaths!DP9/(Deaths!DP9+Recovered!DP9), 0)</f>
        <v>0.2412594288051472</v>
      </c>
      <c r="DQ8" s="10">
        <f>IFERROR(Deaths!DQ9/(Deaths!DQ9+Recovered!DQ9), 0)</f>
        <v>0.24117251212450141</v>
      </c>
      <c r="DR8" s="10">
        <f>IFERROR(Deaths!DR9/(Deaths!DR9+Recovered!DR9), 0)</f>
        <v>0.24105482946381113</v>
      </c>
      <c r="DS8" s="10">
        <f>IFERROR(Deaths!DS9/(Deaths!DS9+Recovered!DS9), 0)</f>
        <v>0.21528527949725904</v>
      </c>
      <c r="DT8" s="10">
        <f>IFERROR(Deaths!DT9/(Deaths!DT9+Recovered!DT9), 0)</f>
        <v>0.2119705589780283</v>
      </c>
      <c r="DU8" s="10">
        <f>IFERROR(Deaths!DU9/(Deaths!DU9+Recovered!DU9), 0)</f>
        <v>0.21053436001868528</v>
      </c>
      <c r="DV8" s="10">
        <f>IFERROR(Deaths!DV9/(Deaths!DV9+Recovered!DV9), 0)</f>
        <v>0.2058874041804549</v>
      </c>
      <c r="DW8" s="10">
        <f>IFERROR(Deaths!DW9/(Deaths!DW9+Recovered!DW9), 0)</f>
        <v>0.20458523540972223</v>
      </c>
      <c r="DX8" s="10">
        <f>IFERROR(Deaths!DX9/(Deaths!DX9+Recovered!DX9), 0)</f>
        <v>0.20427144053397073</v>
      </c>
      <c r="DY8" s="10">
        <f>IFERROR(Deaths!DY9/(Deaths!DY9+Recovered!DY9), 0)</f>
        <v>0.20270965221412512</v>
      </c>
      <c r="DZ8" s="10">
        <f>IFERROR(Deaths!DZ9/(Deaths!DZ9+Recovered!DZ9), 0)</f>
        <v>0.20198146937381092</v>
      </c>
      <c r="EA8" s="10">
        <f>IFERROR(Deaths!EA9/(Deaths!EA9+Recovered!EA9), 0)</f>
        <v>0.19953678343183892</v>
      </c>
      <c r="EB8" s="10">
        <f>IFERROR(Deaths!EB9/(Deaths!EB9+Recovered!EB9), 0)</f>
        <v>0.19013724172716628</v>
      </c>
      <c r="EC8" s="10">
        <f>IFERROR(Deaths!EC9/(Deaths!EC9+Recovered!EC9), 0)</f>
        <v>0.18669586932638055</v>
      </c>
      <c r="ED8" s="10">
        <f>IFERROR(Deaths!ED9/(Deaths!ED9+Recovered!ED9), 0)</f>
        <v>0.18632068438676905</v>
      </c>
      <c r="EE8" s="10">
        <f>IFERROR(Deaths!EE9/(Deaths!EE9+Recovered!EE9), 0)</f>
        <v>0.18279368208178237</v>
      </c>
      <c r="EF8" s="10">
        <f>IFERROR(Deaths!EF9/(Deaths!EF9+Recovered!EF9), 0)</f>
        <v>0.18244816152734911</v>
      </c>
      <c r="EG8" s="10">
        <f>IFERROR(Deaths!EG9/(Deaths!EG9+Recovered!EG9), 0)</f>
        <v>0.18198968557644318</v>
      </c>
      <c r="EH8" s="10">
        <f>IFERROR(Deaths!EH9/(Deaths!EH9+Recovered!EH9), 0)</f>
        <v>0.18021278337016122</v>
      </c>
      <c r="EI8" s="10">
        <f>IFERROR(Deaths!EI9/(Deaths!EI9+Recovered!EI9), 0)</f>
        <v>0.1791922037629293</v>
      </c>
      <c r="EJ8" s="10">
        <f>IFERROR(Deaths!EJ9/(Deaths!EJ9+Recovered!EJ9), 0)</f>
        <v>0.17637920846808267</v>
      </c>
      <c r="EK8" s="10">
        <f>IFERROR(Deaths!EK9/(Deaths!EK9+Recovered!EK9), 0)</f>
        <v>0.17587844224687768</v>
      </c>
      <c r="EL8" s="10">
        <f>IFERROR(Deaths!EL9/(Deaths!EL9+Recovered!EL9), 0)</f>
        <v>0.17470708895771006</v>
      </c>
      <c r="EM8" s="10">
        <f>IFERROR(Deaths!EM9/(Deaths!EM9+Recovered!EM9), 0)</f>
        <v>0.17401068619432364</v>
      </c>
      <c r="EN8" s="10">
        <f>IFERROR(Deaths!EN9/(Deaths!EN9+Recovered!EN9), 0)</f>
        <v>0.17320162222171873</v>
      </c>
    </row>
    <row r="9" spans="1:144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  <c r="EI9" s="10">
        <f>IFERROR(Deaths!EI10/(Deaths!EI10+Recovered!EI10), 0)</f>
        <v>0.11377716466868701</v>
      </c>
      <c r="EJ9" s="10">
        <f>IFERROR(Deaths!EJ10/(Deaths!EJ10+Recovered!EJ10), 0)</f>
        <v>8.9395292627909614E-2</v>
      </c>
      <c r="EK9" s="10">
        <f>IFERROR(Deaths!EK10/(Deaths!EK10+Recovered!EK10), 0)</f>
        <v>8.8260640754878286E-2</v>
      </c>
      <c r="EL9" s="10">
        <f>IFERROR(Deaths!EL10/(Deaths!EL10+Recovered!EL10), 0)</f>
        <v>8.747872556195381E-2</v>
      </c>
      <c r="EM9" s="10">
        <f>IFERROR(Deaths!EM10/(Deaths!EM10+Recovered!EM10), 0)</f>
        <v>8.6898259443939488E-2</v>
      </c>
      <c r="EN9" s="10">
        <f>IFERROR(Deaths!EN10/(Deaths!EN10+Recovered!EN10), 0)</f>
        <v>8.589775973352555E-2</v>
      </c>
    </row>
    <row r="10" spans="1:144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N10"/>
  <sheetViews>
    <sheetView topLeftCell="M1" workbookViewId="0">
      <selection activeCell="A16" sqref="A16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</row>
    <row r="2" spans="1:144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3.3058786545111601E-2</v>
      </c>
      <c r="AJ2" s="10">
        <f>IFERROR(Deaths!AJ3/Confirmed!AJ2, 0)</f>
        <v>3.3693326033942171E-2</v>
      </c>
      <c r="AK2" s="10">
        <f>IFERROR(Deaths!AK3/Confirmed!AK2, 0)</f>
        <v>3.4052073857350082E-2</v>
      </c>
      <c r="AL2" s="10">
        <f>IFERROR(Deaths!AL3/Confirmed!AL2, 0)</f>
        <v>3.4024956471271038E-2</v>
      </c>
      <c r="AM2" s="10">
        <f>IFERROR(Deaths!AM3/Confirmed!AM2, 0)</f>
        <v>3.4162007850600688E-2</v>
      </c>
      <c r="AN2" s="10">
        <f>IFERROR(Deaths!AN3/Confirmed!AN2, 0)</f>
        <v>3.4210801819302757E-2</v>
      </c>
      <c r="AO2" s="10">
        <f>IFERROR(Deaths!AO3/Confirmed!AO2, 0)</f>
        <v>3.3920181149165014E-2</v>
      </c>
      <c r="AP2" s="10">
        <f>IFERROR(Deaths!AP3/Confirmed!AP2, 0)</f>
        <v>3.4178281004187808E-2</v>
      </c>
      <c r="AQ2" s="10">
        <f>IFERROR(Deaths!AQ3/Confirmed!AQ2, 0)</f>
        <v>3.4053558920200441E-2</v>
      </c>
      <c r="AR2" s="10">
        <f>IFERROR(Deaths!AR3/Confirmed!AR2, 0)</f>
        <v>3.4225611359453061E-2</v>
      </c>
      <c r="AS2" s="10">
        <f>IFERROR(Deaths!AS3/Confirmed!AS2, 0)</f>
        <v>3.4207514001880546E-2</v>
      </c>
      <c r="AT2" s="10">
        <f>IFERROR(Deaths!AT3/Confirmed!AT2, 0)</f>
        <v>3.3991411247924055E-2</v>
      </c>
      <c r="AU2" s="10">
        <f>IFERROR(Deaths!AU3/Confirmed!AU2, 0)</f>
        <v>3.3635212039855554E-2</v>
      </c>
      <c r="AV2" s="10">
        <f>IFERROR(Deaths!AV3/Confirmed!AV2, 0)</f>
        <v>3.4631995189241392E-2</v>
      </c>
      <c r="AW2" s="10">
        <f>IFERROR(Deaths!AW3/Confirmed!AW2, 0)</f>
        <v>3.511661499436302E-2</v>
      </c>
      <c r="AX2" s="10">
        <f>IFERROR(Deaths!AX3/Confirmed!AX2, 0)</f>
        <v>3.6012671594508973E-2</v>
      </c>
      <c r="AY2" s="10">
        <f>IFERROR(Deaths!AY3/Confirmed!AY2, 0)</f>
        <v>3.6673455100871888E-2</v>
      </c>
      <c r="AZ2" s="10">
        <f>IFERROR(Deaths!AZ3/Confirmed!AZ2, 0)</f>
        <v>3.7522534910013138E-2</v>
      </c>
      <c r="BA2" s="10">
        <f>IFERROR(Deaths!BA3/Confirmed!BA2, 0)</f>
        <v>3.7259979613763462E-2</v>
      </c>
      <c r="BB2" s="10">
        <f>IFERROR(Deaths!BB3/Confirmed!BB2, 0)</f>
        <v>3.730674720999283E-2</v>
      </c>
      <c r="BC2" s="10">
        <f>IFERROR(Deaths!BC3/Confirmed!BC2, 0)</f>
        <v>3.8740427162608004E-2</v>
      </c>
      <c r="BD2" s="10">
        <f>IFERROR(Deaths!BD3/Confirmed!BD2, 0)</f>
        <v>3.9409138510720386E-2</v>
      </c>
      <c r="BE2" s="10">
        <f>IFERROR(Deaths!BE3/Confirmed!BE2, 0)</f>
        <v>4.0408349840012188E-2</v>
      </c>
      <c r="BF2" s="10">
        <f>IFERROR(Deaths!BF3/Confirmed!BF2, 0)</f>
        <v>4.0953910078150663E-2</v>
      </c>
      <c r="BG2" s="10">
        <f>IFERROR(Deaths!BG3/Confirmed!BG2, 0)</f>
        <v>4.0970419168082819E-2</v>
      </c>
      <c r="BH2" s="10">
        <f>IFERROR(Deaths!BH3/Confirmed!BH2, 0)</f>
        <v>4.1950782932116543E-2</v>
      </c>
      <c r="BI2" s="10">
        <f>IFERROR(Deaths!BI3/Confirmed!BI2, 0)</f>
        <v>4.3109473387168223E-2</v>
      </c>
      <c r="BJ2" s="10">
        <f>IFERROR(Deaths!BJ3/Confirmed!BJ2, 0)</f>
        <v>4.3961351225626E-2</v>
      </c>
      <c r="BK2" s="10">
        <f>IFERROR(Deaths!BK3/Confirmed!BK2, 0)</f>
        <v>4.4295397825811093E-2</v>
      </c>
      <c r="BL2" s="10">
        <f>IFERROR(Deaths!BL3/Confirmed!BL2, 0)</f>
        <v>4.5454328186989149E-2</v>
      </c>
      <c r="BM2" s="10">
        <f>IFERROR(Deaths!BM3/Confirmed!BM2, 0)</f>
        <v>4.6563657226865077E-2</v>
      </c>
      <c r="BN2" s="10">
        <f>IFERROR(Deaths!BN3/Confirmed!BN2, 0)</f>
        <v>4.6777909655798366E-2</v>
      </c>
      <c r="BO2" s="10">
        <f>IFERROR(Deaths!BO3/Confirmed!BO2, 0)</f>
        <v>4.7634200052528435E-2</v>
      </c>
      <c r="BP2" s="10">
        <f>IFERROR(Deaths!BP3/Confirmed!BP2, 0)</f>
        <v>4.8345390319731923E-2</v>
      </c>
      <c r="BQ2" s="10">
        <f>IFERROR(Deaths!BQ3/Confirmed!BQ2, 0)</f>
        <v>4.9180350623932931E-2</v>
      </c>
      <c r="BR2" s="10">
        <f>IFERROR(Deaths!BR3/Confirmed!BR2, 0)</f>
        <v>5.0525039098656285E-2</v>
      </c>
      <c r="BS2" s="10">
        <f>IFERROR(Deaths!BS3/Confirmed!BS2, 0)</f>
        <v>5.1757556402764165E-2</v>
      </c>
      <c r="BT2" s="10">
        <f>IFERROR(Deaths!BT3/Confirmed!BT2, 0)</f>
        <v>5.3489919153982365E-2</v>
      </c>
      <c r="BU2" s="10">
        <f>IFERROR(Deaths!BU3/Confirmed!BU2, 0)</f>
        <v>5.5423879543397545E-2</v>
      </c>
      <c r="BV2" s="10">
        <f>IFERROR(Deaths!BV3/Confirmed!BV2, 0)</f>
        <v>5.6691066784837645E-2</v>
      </c>
      <c r="BW2" s="10">
        <f>IFERROR(Deaths!BW3/Confirmed!BW2, 0)</f>
        <v>5.7776244607825225E-2</v>
      </c>
      <c r="BX2" s="10">
        <f>IFERROR(Deaths!BX3/Confirmed!BX2, 0)</f>
        <v>5.835165160290523E-2</v>
      </c>
      <c r="BY2" s="10">
        <f>IFERROR(Deaths!BY3/Confirmed!BY2, 0)</f>
        <v>5.9603675948317662E-2</v>
      </c>
      <c r="BZ2" s="10">
        <f>IFERROR(Deaths!BZ3/Confirmed!BZ2, 0)</f>
        <v>6.2062636063808692E-2</v>
      </c>
      <c r="CA2" s="10">
        <f>IFERROR(Deaths!CA3/Confirmed!CA2, 0)</f>
        <v>6.3061535968016419E-2</v>
      </c>
      <c r="CB2" s="10">
        <f>IFERROR(Deaths!CB3/Confirmed!CB2, 0)</f>
        <v>6.444086989269962E-2</v>
      </c>
      <c r="CC2" s="10">
        <f>IFERROR(Deaths!CC3/Confirmed!CC2, 0)</f>
        <v>6.5221309731141666E-2</v>
      </c>
      <c r="CD2" s="10">
        <f>IFERROR(Deaths!CD3/Confirmed!CD2, 0)</f>
        <v>6.5750945064764144E-2</v>
      </c>
      <c r="CE2" s="10">
        <f>IFERROR(Deaths!CE3/Confirmed!CE2, 0)</f>
        <v>6.5313268790352985E-2</v>
      </c>
      <c r="CF2" s="10">
        <f>IFERROR(Deaths!CF3/Confirmed!CF2, 0)</f>
        <v>6.5911565536113936E-2</v>
      </c>
      <c r="CG2" s="10">
        <f>IFERROR(Deaths!CG3/Confirmed!CG2, 0)</f>
        <v>6.7041248913343787E-2</v>
      </c>
      <c r="CH2" s="10">
        <f>IFERROR(Deaths!CH3/Confirmed!CH2, 0)</f>
        <v>6.8442046409942336E-2</v>
      </c>
      <c r="CI2" s="10">
        <f>IFERROR(Deaths!CI3/Confirmed!CI2, 0)</f>
        <v>6.8767680672136164E-2</v>
      </c>
      <c r="CJ2" s="10">
        <f>IFERROR(Deaths!CJ3/Confirmed!CJ2, 0)</f>
        <v>6.999132213613761E-2</v>
      </c>
      <c r="CK2" s="10">
        <f>IFERROR(Deaths!CK3/Confirmed!CK2, 0)</f>
        <v>7.0545045798120209E-2</v>
      </c>
      <c r="CL2" s="10">
        <f>IFERROR(Deaths!CL3/Confirmed!CL2, 0)</f>
        <v>7.000912329970603E-2</v>
      </c>
      <c r="CM2" s="10">
        <f>IFERROR(Deaths!CM3/Confirmed!CM2, 0)</f>
        <v>7.0099638194371372E-2</v>
      </c>
      <c r="CN2" s="10">
        <f>IFERROR(Deaths!CN3/Confirmed!CN2, 0)</f>
        <v>7.083178158995948E-2</v>
      </c>
      <c r="CO2" s="10">
        <f>IFERROR(Deaths!CO3/Confirmed!CO2, 0)</f>
        <v>7.133832218370037E-2</v>
      </c>
      <c r="CP2" s="10">
        <f>IFERROR(Deaths!CP3/Confirmed!CP2, 0)</f>
        <v>7.1490720220686726E-2</v>
      </c>
      <c r="CQ2" s="10">
        <f>IFERROR(Deaths!CQ3/Confirmed!CQ2, 0)</f>
        <v>7.1524987488382069E-2</v>
      </c>
      <c r="CR2" s="10">
        <f>IFERROR(Deaths!CR3/Confirmed!CR2, 0)</f>
        <v>7.1556055857259063E-2</v>
      </c>
      <c r="CS2" s="10">
        <f>IFERROR(Deaths!CS3/Confirmed!CS2, 0)</f>
        <v>7.1028448313766868E-2</v>
      </c>
      <c r="CT2" s="10">
        <f>IFERROR(Deaths!CT3/Confirmed!CT2, 0)</f>
        <v>7.0918436658269954E-2</v>
      </c>
      <c r="CU2" s="10">
        <f>IFERROR(Deaths!CU3/Confirmed!CU2, 0)</f>
        <v>7.1280605735592778E-2</v>
      </c>
      <c r="CV2" s="10">
        <f>IFERROR(Deaths!CV3/Confirmed!CV2, 0)</f>
        <v>7.1754505111799344E-2</v>
      </c>
      <c r="CW2" s="10">
        <f>IFERROR(Deaths!CW3/Confirmed!CW2, 0)</f>
        <v>7.1635426807361346E-2</v>
      </c>
      <c r="CX2" s="10">
        <f>IFERROR(Deaths!CX3/Confirmed!CX2, 0)</f>
        <v>7.1313334012396992E-2</v>
      </c>
      <c r="CY2" s="10">
        <f>IFERROR(Deaths!CY3/Confirmed!CY2, 0)</f>
        <v>7.1118914536072164E-2</v>
      </c>
      <c r="CZ2" s="10">
        <f>IFERROR(Deaths!CZ3/Confirmed!CZ2, 0)</f>
        <v>7.0560923317804294E-2</v>
      </c>
      <c r="DA2" s="10">
        <f>IFERROR(Deaths!DA3/Confirmed!DA2, 0)</f>
        <v>7.019463865173102E-2</v>
      </c>
      <c r="DB2" s="10">
        <f>IFERROR(Deaths!DB3/Confirmed!DB2, 0)</f>
        <v>7.0210562952311026E-2</v>
      </c>
      <c r="DC2" s="10">
        <f>IFERROR(Deaths!DC3/Confirmed!DC2, 0)</f>
        <v>7.0241496302694023E-2</v>
      </c>
      <c r="DD2" s="10">
        <f>IFERROR(Deaths!DD3/Confirmed!DD2, 0)</f>
        <v>7.0064438895279788E-2</v>
      </c>
      <c r="DE2" s="10">
        <f>IFERROR(Deaths!DE3/Confirmed!DE2, 0)</f>
        <v>6.9766562884142888E-2</v>
      </c>
      <c r="DF2" s="10">
        <f>IFERROR(Deaths!DF3/Confirmed!DF2, 0)</f>
        <v>6.9381467718700074E-2</v>
      </c>
      <c r="DG2" s="10">
        <f>IFERROR(Deaths!DG3/Confirmed!DG2, 0)</f>
        <v>6.8899581669454077E-2</v>
      </c>
      <c r="DH2" s="10">
        <f>IFERROR(Deaths!DH3/Confirmed!DH2, 0)</f>
        <v>6.8504426008289807E-2</v>
      </c>
      <c r="DI2" s="10">
        <f>IFERROR(Deaths!DI3/Confirmed!DI2, 0)</f>
        <v>6.8485031084371525E-2</v>
      </c>
      <c r="DJ2" s="10">
        <f>IFERROR(Deaths!DJ3/Confirmed!DJ2, 0)</f>
        <v>6.8350060600710291E-2</v>
      </c>
      <c r="DK2" s="10">
        <f>IFERROR(Deaths!DK3/Confirmed!DK2, 0)</f>
        <v>6.8033324482000279E-2</v>
      </c>
      <c r="DL2" s="10">
        <f>IFERROR(Deaths!DL3/Confirmed!DL2, 0)</f>
        <v>6.7717783198359097E-2</v>
      </c>
      <c r="DM2" s="10">
        <f>IFERROR(Deaths!DM3/Confirmed!DM2, 0)</f>
        <v>6.7253204540799277E-2</v>
      </c>
      <c r="DN2" s="10">
        <f>IFERROR(Deaths!DN3/Confirmed!DN2, 0)</f>
        <v>6.6829838069903294E-2</v>
      </c>
      <c r="DO2" s="10">
        <f>IFERROR(Deaths!DO3/Confirmed!DO2, 0)</f>
        <v>6.6291123767912408E-2</v>
      </c>
      <c r="DP2" s="10">
        <f>IFERROR(Deaths!DP3/Confirmed!DP2, 0)</f>
        <v>6.5977938335538527E-2</v>
      </c>
      <c r="DQ2" s="10">
        <f>IFERROR(Deaths!DQ3/Confirmed!DQ2, 0)</f>
        <v>6.5630393438060333E-2</v>
      </c>
      <c r="DR2" s="10">
        <f>IFERROR(Deaths!DR3/Confirmed!DR2, 0)</f>
        <v>6.5204053025438302E-2</v>
      </c>
      <c r="DS2" s="10">
        <f>IFERROR(Deaths!DS3/Confirmed!DS2, 0)</f>
        <v>6.4867890923138716E-2</v>
      </c>
      <c r="DT2" s="10">
        <f>IFERROR(Deaths!DT3/Confirmed!DT2, 0)</f>
        <v>6.4391655839984685E-2</v>
      </c>
      <c r="DU2" s="10">
        <f>IFERROR(Deaths!DU3/Confirmed!DU2, 0)</f>
        <v>6.3771861336376093E-2</v>
      </c>
      <c r="DV2" s="10">
        <f>IFERROR(Deaths!DV3/Confirmed!DV2, 0)</f>
        <v>6.2976581501437201E-2</v>
      </c>
      <c r="DW2" s="10">
        <f>IFERROR(Deaths!DW3/Confirmed!DW2, 0)</f>
        <v>6.2664518783786344E-2</v>
      </c>
      <c r="DX2" s="10">
        <f>IFERROR(Deaths!DX3/Confirmed!DX2, 0)</f>
        <v>6.244373262392338E-2</v>
      </c>
      <c r="DY2" s="10">
        <f>IFERROR(Deaths!DY3/Confirmed!DY2, 0)</f>
        <v>6.1983945042871628E-2</v>
      </c>
      <c r="DZ2" s="10">
        <f>IFERROR(Deaths!DZ3/Confirmed!DZ2, 0)</f>
        <v>6.1505280856822428E-2</v>
      </c>
      <c r="EA2" s="10">
        <f>IFERROR(Deaths!EA3/Confirmed!EA2, 0)</f>
        <v>6.0876136815511933E-2</v>
      </c>
      <c r="EB2" s="10">
        <f>IFERROR(Deaths!EB3/Confirmed!EB2, 0)</f>
        <v>6.0278646988294896E-2</v>
      </c>
      <c r="EC2" s="10">
        <f>IFERROR(Deaths!EC3/Confirmed!EC2, 0)</f>
        <v>5.9915308978683704E-2</v>
      </c>
      <c r="ED2" s="10">
        <f>IFERROR(Deaths!ED3/Confirmed!ED2, 0)</f>
        <v>5.9595226829031359E-2</v>
      </c>
      <c r="EE2" s="10">
        <f>IFERROR(Deaths!EE3/Confirmed!EE2, 0)</f>
        <v>5.9269595559528133E-2</v>
      </c>
      <c r="EF2" s="10">
        <f>IFERROR(Deaths!EF3/Confirmed!EF2, 0)</f>
        <v>5.8945490623561594E-2</v>
      </c>
      <c r="EG2" s="10">
        <f>IFERROR(Deaths!EG3/Confirmed!EG2, 0)</f>
        <v>5.8484753394866661E-2</v>
      </c>
      <c r="EH2" s="10">
        <f>IFERROR(Deaths!EH3/Confirmed!EH2, 0)</f>
        <v>5.7966680503305945E-2</v>
      </c>
      <c r="EI2" s="10">
        <f>IFERROR(Deaths!EI3/Confirmed!EI2, 0)</f>
        <v>5.742024210104088E-2</v>
      </c>
      <c r="EJ2" s="10">
        <f>IFERROR(Deaths!EJ3/Confirmed!EJ2, 0)</f>
        <v>5.7109546795670013E-2</v>
      </c>
      <c r="EK2" s="10">
        <f>IFERROR(Deaths!EK3/Confirmed!EK2, 0)</f>
        <v>5.6811417789077091E-2</v>
      </c>
      <c r="EL2" s="10">
        <f>IFERROR(Deaths!EL3/Confirmed!EL2, 0)</f>
        <v>5.6541509175358544E-2</v>
      </c>
      <c r="EM2" s="10">
        <f>IFERROR(Deaths!EM3/Confirmed!EM2, 0)</f>
        <v>5.6084694527703212E-2</v>
      </c>
      <c r="EN2" s="10">
        <f>IFERROR(Deaths!EN3/Confirmed!EN2, 0)</f>
        <v>5.5732350976744845E-2</v>
      </c>
    </row>
    <row r="3" spans="1:144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  <c r="EI3" s="10">
        <f>IFERROR(Deaths!EI4/Confirmed!EI3, 0)</f>
        <v>0.14125480242685534</v>
      </c>
      <c r="EJ3" s="10">
        <f>IFERROR(Deaths!EJ4/Confirmed!EJ3, 0)</f>
        <v>0.14085199495893749</v>
      </c>
      <c r="EK3" s="10">
        <f>IFERROR(Deaths!EK4/Confirmed!EK3, 0)</f>
        <v>0.14099630043878517</v>
      </c>
      <c r="EL3" s="10">
        <f>IFERROR(Deaths!EL4/Confirmed!EL3, 0)</f>
        <v>0.14134960319910009</v>
      </c>
      <c r="EM3" s="10">
        <f>IFERROR(Deaths!EM4/Confirmed!EM3, 0)</f>
        <v>0.14125127196486986</v>
      </c>
      <c r="EN3" s="10">
        <f>IFERROR(Deaths!EN4/Confirmed!EN3, 0)</f>
        <v>0.14119757061916602</v>
      </c>
    </row>
    <row r="4" spans="1:144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  <c r="EI4" s="10">
        <f>IFERROR(Deaths!EI5/Confirmed!EI4, 0)</f>
        <v>0.1442522915088639</v>
      </c>
      <c r="EJ4" s="10">
        <f>IFERROR(Deaths!EJ5/Confirmed!EJ4, 0)</f>
        <v>0.14435688844685862</v>
      </c>
      <c r="EK4" s="10">
        <f>IFERROR(Deaths!EK5/Confirmed!EK4, 0)</f>
        <v>0.14451882951761963</v>
      </c>
      <c r="EL4" s="10">
        <f>IFERROR(Deaths!EL5/Confirmed!EL4, 0)</f>
        <v>0.14469615673366898</v>
      </c>
      <c r="EM4" s="10">
        <f>IFERROR(Deaths!EM5/Confirmed!EM4, 0)</f>
        <v>0.14468836547501079</v>
      </c>
      <c r="EN4" s="10">
        <f>IFERROR(Deaths!EN5/Confirmed!EN4, 0)</f>
        <v>0.14482554325977021</v>
      </c>
    </row>
    <row r="5" spans="1:144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  <c r="EI5" s="10">
        <f>IFERROR(Deaths!EI6/Confirmed!EI5, 0)</f>
        <v>2.0668944806875842E-2</v>
      </c>
      <c r="EJ5" s="10">
        <f>IFERROR(Deaths!EJ6/Confirmed!EJ5, 0)</f>
        <v>2.1226832288370447E-2</v>
      </c>
      <c r="EK5" s="10">
        <f>IFERROR(Deaths!EK6/Confirmed!EK5, 0)</f>
        <v>2.1928251967315203E-2</v>
      </c>
      <c r="EL5" s="10">
        <f>IFERROR(Deaths!EL6/Confirmed!EL5, 0)</f>
        <v>2.1832879233503546E-2</v>
      </c>
      <c r="EM5" s="10">
        <f>IFERROR(Deaths!EM6/Confirmed!EM5, 0)</f>
        <v>2.1923234530801802E-2</v>
      </c>
      <c r="EN5" s="10">
        <f>IFERROR(Deaths!EN6/Confirmed!EN5, 0)</f>
        <v>2.1864453307927075E-2</v>
      </c>
    </row>
    <row r="6" spans="1:144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  <c r="EI6" s="10">
        <f>IFERROR(Deaths!EI7/Confirmed!EI6, 0)</f>
        <v>0.11234113020078659</v>
      </c>
      <c r="EJ6" s="10">
        <f>IFERROR(Deaths!EJ7/Confirmed!EJ6, 0)</f>
        <v>0.11226351477140623</v>
      </c>
      <c r="EK6" s="10">
        <f>IFERROR(Deaths!EK7/Confirmed!EK6, 0)</f>
        <v>0.11214798773381385</v>
      </c>
      <c r="EL6" s="10">
        <f>IFERROR(Deaths!EL7/Confirmed!EL6, 0)</f>
        <v>0.11200264157173519</v>
      </c>
      <c r="EM6" s="10">
        <f>IFERROR(Deaths!EM7/Confirmed!EM6, 0)</f>
        <v>0.11180559275175417</v>
      </c>
      <c r="EN6" s="10">
        <f>IFERROR(Deaths!EN7/Confirmed!EN6, 0)</f>
        <v>0.11157481836609665</v>
      </c>
    </row>
    <row r="7" spans="1:144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  <c r="EI7" s="10">
        <f>IFERROR(Deaths!EI8/Confirmed!EI7, 0)</f>
        <v>1.2526949748754478E-2</v>
      </c>
      <c r="EJ7" s="10">
        <f>IFERROR(Deaths!EJ8/Confirmed!EJ7, 0)</f>
        <v>1.2526179357747094E-2</v>
      </c>
      <c r="EK7" s="10">
        <f>IFERROR(Deaths!EK8/Confirmed!EK7, 0)</f>
        <v>1.2657078596042341E-2</v>
      </c>
      <c r="EL7" s="10">
        <f>IFERROR(Deaths!EL8/Confirmed!EL7, 0)</f>
        <v>1.2879723664007562E-2</v>
      </c>
      <c r="EM7" s="10">
        <f>IFERROR(Deaths!EM8/Confirmed!EM7, 0)</f>
        <v>1.2997210043842168E-2</v>
      </c>
      <c r="EN7" s="10">
        <f>IFERROR(Deaths!EN8/Confirmed!EN7, 0)</f>
        <v>1.3127470578215642E-2</v>
      </c>
    </row>
    <row r="8" spans="1:144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4.1666666666666664E-2</v>
      </c>
      <c r="AO8" s="10">
        <f>IFERROR(Deaths!AO9/Confirmed!AO8, 0)</f>
        <v>3.3333333333333333E-2</v>
      </c>
      <c r="AP8" s="10">
        <f>IFERROR(Deaths!AP9/Confirmed!AP8, 0)</f>
        <v>0.11320754716981132</v>
      </c>
      <c r="AQ8" s="10">
        <f>IFERROR(Deaths!AQ9/Confirmed!AQ8, 0)</f>
        <v>9.5890410958904104E-2</v>
      </c>
      <c r="AR8" s="10">
        <f>IFERROR(Deaths!AR9/Confirmed!AR8, 0)</f>
        <v>0.10576923076923077</v>
      </c>
      <c r="AS8" s="10">
        <f>IFERROR(Deaths!AS9/Confirmed!AS8, 0)</f>
        <v>6.8965517241379309E-2</v>
      </c>
      <c r="AT8" s="10">
        <f>IFERROR(Deaths!AT9/Confirmed!AT8, 0)</f>
        <v>6.3063063063063057E-2</v>
      </c>
      <c r="AU8" s="10">
        <f>IFERROR(Deaths!AU9/Confirmed!AU8, 0)</f>
        <v>5.0445103857566766E-2</v>
      </c>
      <c r="AV8" s="10">
        <f>IFERROR(Deaths!AV9/Confirmed!AV8, 0)</f>
        <v>4.6563192904656318E-2</v>
      </c>
      <c r="AW8" s="10">
        <f>IFERROR(Deaths!AW9/Confirmed!AW8, 0)</f>
        <v>4.238921001926782E-2</v>
      </c>
      <c r="AX8" s="10">
        <f>IFERROR(Deaths!AX9/Confirmed!AX8, 0)</f>
        <v>3.9381153305203941E-2</v>
      </c>
      <c r="AY8" s="10">
        <f>IFERROR(Deaths!AY9/Confirmed!AY8, 0)</f>
        <v>2.8854824165915238E-2</v>
      </c>
      <c r="AZ8" s="10">
        <f>IFERROR(Deaths!AZ9/Confirmed!AZ8, 0)</f>
        <v>2.6923076923076925E-2</v>
      </c>
      <c r="BA8" s="10">
        <f>IFERROR(Deaths!BA9/Confirmed!BA8, 0)</f>
        <v>2.3731968357375524E-2</v>
      </c>
      <c r="BB8" s="10">
        <f>IFERROR(Deaths!BB9/Confirmed!BB8, 0)</f>
        <v>2.0286813571178734E-2</v>
      </c>
      <c r="BC8" s="10">
        <f>IFERROR(Deaths!BC9/Confirmed!BC8, 0)</f>
        <v>2.4027072758037227E-2</v>
      </c>
      <c r="BD8" s="10">
        <f>IFERROR(Deaths!BD9/Confirmed!BD8, 0)</f>
        <v>2.2821576763485476E-2</v>
      </c>
      <c r="BE8" s="10">
        <f>IFERROR(Deaths!BE9/Confirmed!BE8, 0)</f>
        <v>2.175335296041871E-2</v>
      </c>
      <c r="BF8" s="10">
        <f>IFERROR(Deaths!BF9/Confirmed!BF8, 0)</f>
        <v>2.1410863195853055E-2</v>
      </c>
      <c r="BG8" s="10">
        <f>IFERROR(Deaths!BG9/Confirmed!BG8, 0)</f>
        <v>1.9009788622499645E-2</v>
      </c>
      <c r="BH8" s="10">
        <f>IFERROR(Deaths!BH9/Confirmed!BH8, 0)</f>
        <v>1.8753219989696032E-2</v>
      </c>
      <c r="BI8" s="10">
        <f>IFERROR(Deaths!BI9/Confirmed!BI8, 0)</f>
        <v>1.7603854972214665E-2</v>
      </c>
      <c r="BJ8" s="10">
        <f>IFERROR(Deaths!BJ9/Confirmed!BJ8, 0)</f>
        <v>1.7736185383244205E-2</v>
      </c>
      <c r="BK8" s="10">
        <f>IFERROR(Deaths!BK9/Confirmed!BK8, 0)</f>
        <v>1.7863677950594695E-2</v>
      </c>
      <c r="BL8" s="10">
        <f>IFERROR(Deaths!BL9/Confirmed!BL8, 0)</f>
        <v>1.8754980633443909E-2</v>
      </c>
      <c r="BM8" s="10">
        <f>IFERROR(Deaths!BM9/Confirmed!BM8, 0)</f>
        <v>2.0054044206946807E-2</v>
      </c>
      <c r="BN8" s="10">
        <f>IFERROR(Deaths!BN9/Confirmed!BN8, 0)</f>
        <v>2.0573826183352604E-2</v>
      </c>
      <c r="BO8" s="10">
        <f>IFERROR(Deaths!BO9/Confirmed!BO8, 0)</f>
        <v>2.2236377891023128E-2</v>
      </c>
      <c r="BP8" s="10">
        <f>IFERROR(Deaths!BP9/Confirmed!BP8, 0)</f>
        <v>2.3823205871246325E-2</v>
      </c>
      <c r="BQ8" s="10">
        <f>IFERROR(Deaths!BQ9/Confirmed!BQ8, 0)</f>
        <v>2.498421190812395E-2</v>
      </c>
      <c r="BR8" s="10">
        <f>IFERROR(Deaths!BR9/Confirmed!BR8, 0)</f>
        <v>2.6621917048988517E-2</v>
      </c>
      <c r="BS8" s="10">
        <f>IFERROR(Deaths!BS9/Confirmed!BS8, 0)</f>
        <v>2.9384439784461019E-2</v>
      </c>
      <c r="BT8" s="10">
        <f>IFERROR(Deaths!BT9/Confirmed!BT8, 0)</f>
        <v>3.1582098488250263E-2</v>
      </c>
      <c r="BU8" s="10">
        <f>IFERROR(Deaths!BU9/Confirmed!BU8, 0)</f>
        <v>3.4048182704358727E-2</v>
      </c>
      <c r="BV8" s="10">
        <f>IFERROR(Deaths!BV9/Confirmed!BV8, 0)</f>
        <v>3.4800657832774272E-2</v>
      </c>
      <c r="BW8" s="10">
        <f>IFERROR(Deaths!BW9/Confirmed!BW8, 0)</f>
        <v>3.5146787240167017E-2</v>
      </c>
      <c r="BX8" s="10">
        <f>IFERROR(Deaths!BX9/Confirmed!BX8, 0)</f>
        <v>3.63921750147616E-2</v>
      </c>
      <c r="BY8" s="10">
        <f>IFERROR(Deaths!BY9/Confirmed!BY8, 0)</f>
        <v>3.7966673122192186E-2</v>
      </c>
      <c r="BZ8" s="10">
        <f>IFERROR(Deaths!BZ9/Confirmed!BZ8, 0)</f>
        <v>4.0818689311835861E-2</v>
      </c>
      <c r="CA8" s="10">
        <f>IFERROR(Deaths!CA9/Confirmed!CA8, 0)</f>
        <v>4.2640737045291359E-2</v>
      </c>
      <c r="CB8" s="10">
        <f>IFERROR(Deaths!CB9/Confirmed!CB8, 0)</f>
        <v>4.3841354127799263E-2</v>
      </c>
      <c r="CC8" s="10">
        <f>IFERROR(Deaths!CC9/Confirmed!CC8, 0)</f>
        <v>4.5043432079791106E-2</v>
      </c>
      <c r="CD8" s="10">
        <f>IFERROR(Deaths!CD9/Confirmed!CD8, 0)</f>
        <v>4.6284789484369045E-2</v>
      </c>
      <c r="CE8" s="10">
        <f>IFERROR(Deaths!CE9/Confirmed!CE8, 0)</f>
        <v>4.7023100266749225E-2</v>
      </c>
      <c r="CF8" s="10">
        <f>IFERROR(Deaths!CF9/Confirmed!CF8, 0)</f>
        <v>4.8059391587454356E-2</v>
      </c>
      <c r="CG8" s="10">
        <f>IFERROR(Deaths!CG9/Confirmed!CG8, 0)</f>
        <v>4.9848306361919302E-2</v>
      </c>
      <c r="CH8" s="10">
        <f>IFERROR(Deaths!CH9/Confirmed!CH8, 0)</f>
        <v>5.151447112448166E-2</v>
      </c>
      <c r="CI8" s="10">
        <f>IFERROR(Deaths!CI9/Confirmed!CI8, 0)</f>
        <v>5.2223045433795079E-2</v>
      </c>
      <c r="CJ8" s="10">
        <f>IFERROR(Deaths!CJ9/Confirmed!CJ8, 0)</f>
        <v>5.3472204385311521E-2</v>
      </c>
      <c r="CK8" s="10">
        <f>IFERROR(Deaths!CK9/Confirmed!CK8, 0)</f>
        <v>5.4608772461619277E-2</v>
      </c>
      <c r="CL8" s="10">
        <f>IFERROR(Deaths!CL9/Confirmed!CL8, 0)</f>
        <v>5.4280761371506968E-2</v>
      </c>
      <c r="CM8" s="10">
        <f>IFERROR(Deaths!CM9/Confirmed!CM8, 0)</f>
        <v>5.4638851112997065E-2</v>
      </c>
      <c r="CN8" s="10">
        <f>IFERROR(Deaths!CN9/Confirmed!CN8, 0)</f>
        <v>5.5881668465720596E-2</v>
      </c>
      <c r="CO8" s="10">
        <f>IFERROR(Deaths!CO9/Confirmed!CO8, 0)</f>
        <v>5.6789907844244335E-2</v>
      </c>
      <c r="CP8" s="10">
        <f>IFERROR(Deaths!CP9/Confirmed!CP8, 0)</f>
        <v>5.7224262931173199E-2</v>
      </c>
      <c r="CQ8" s="10">
        <f>IFERROR(Deaths!CQ9/Confirmed!CQ8, 0)</f>
        <v>5.689858360441559E-2</v>
      </c>
      <c r="CR8" s="10">
        <f>IFERROR(Deaths!CR9/Confirmed!CR8, 0)</f>
        <v>5.7321049414661054E-2</v>
      </c>
      <c r="CS8" s="10">
        <f>IFERROR(Deaths!CS9/Confirmed!CS8, 0)</f>
        <v>5.6862390160899091E-2</v>
      </c>
      <c r="CT8" s="10">
        <f>IFERROR(Deaths!CT9/Confirmed!CT8, 0)</f>
        <v>5.6927582647656773E-2</v>
      </c>
      <c r="CU8" s="10">
        <f>IFERROR(Deaths!CU9/Confirmed!CU8, 0)</f>
        <v>5.7649164277525762E-2</v>
      </c>
      <c r="CV8" s="10">
        <f>IFERROR(Deaths!CV9/Confirmed!CV8, 0)</f>
        <v>5.8651457424304429E-2</v>
      </c>
      <c r="CW8" s="10">
        <f>IFERROR(Deaths!CW9/Confirmed!CW8, 0)</f>
        <v>5.893039956359615E-2</v>
      </c>
      <c r="CX8" s="10">
        <f>IFERROR(Deaths!CX9/Confirmed!CX8, 0)</f>
        <v>5.8877791467246511E-2</v>
      </c>
      <c r="CY8" s="10">
        <f>IFERROR(Deaths!CY9/Confirmed!CY8, 0)</f>
        <v>5.8621088068780663E-2</v>
      </c>
      <c r="CZ8" s="10">
        <f>IFERROR(Deaths!CZ9/Confirmed!CZ8, 0)</f>
        <v>5.8467350661784684E-2</v>
      </c>
      <c r="DA8" s="10">
        <f>IFERROR(Deaths!DA9/Confirmed!DA8, 0)</f>
        <v>5.8415303690866255E-2</v>
      </c>
      <c r="DB8" s="10">
        <f>IFERROR(Deaths!DB9/Confirmed!DB8, 0)</f>
        <v>5.9030127516155141E-2</v>
      </c>
      <c r="DC8" s="10">
        <f>IFERROR(Deaths!DC9/Confirmed!DC8, 0)</f>
        <v>5.9762723320183793E-2</v>
      </c>
      <c r="DD8" s="10">
        <f>IFERROR(Deaths!DD9/Confirmed!DD8, 0)</f>
        <v>6.0198992327260073E-2</v>
      </c>
      <c r="DE8" s="10">
        <f>IFERROR(Deaths!DE9/Confirmed!DE8, 0)</f>
        <v>6.0103501215602644E-2</v>
      </c>
      <c r="DF8" s="10">
        <f>IFERROR(Deaths!DF9/Confirmed!DF8, 0)</f>
        <v>6.0158832432927037E-2</v>
      </c>
      <c r="DG8" s="10">
        <f>IFERROR(Deaths!DG9/Confirmed!DG8, 0)</f>
        <v>5.9817605432773931E-2</v>
      </c>
      <c r="DH8" s="10">
        <f>IFERROR(Deaths!DH9/Confirmed!DH8, 0)</f>
        <v>5.9849631412500194E-2</v>
      </c>
      <c r="DI8" s="10">
        <f>IFERROR(Deaths!DI9/Confirmed!DI8, 0)</f>
        <v>6.0130264378072895E-2</v>
      </c>
      <c r="DJ8" s="10">
        <f>IFERROR(Deaths!DJ9/Confirmed!DJ8, 0)</f>
        <v>6.0474006610271844E-2</v>
      </c>
      <c r="DK8" s="10">
        <f>IFERROR(Deaths!DK9/Confirmed!DK8, 0)</f>
        <v>6.0555254724706915E-2</v>
      </c>
      <c r="DL8" s="10">
        <f>IFERROR(Deaths!DL9/Confirmed!DL8, 0)</f>
        <v>6.0630528715590937E-2</v>
      </c>
      <c r="DM8" s="10">
        <f>IFERROR(Deaths!DM9/Confirmed!DM8, 0)</f>
        <v>6.0428469412044751E-2</v>
      </c>
      <c r="DN8" s="10">
        <f>IFERROR(Deaths!DN9/Confirmed!DN8, 0)</f>
        <v>6.0202375596752858E-2</v>
      </c>
      <c r="DO8" s="10">
        <f>IFERROR(Deaths!DO9/Confirmed!DO8, 0)</f>
        <v>5.9865020759163917E-2</v>
      </c>
      <c r="DP8" s="10">
        <f>IFERROR(Deaths!DP9/Confirmed!DP8, 0)</f>
        <v>6.0095139698881021E-2</v>
      </c>
      <c r="DQ8" s="10">
        <f>IFERROR(Deaths!DQ9/Confirmed!DQ8, 0)</f>
        <v>6.0167782040297539E-2</v>
      </c>
      <c r="DR8" s="10">
        <f>IFERROR(Deaths!DR9/Confirmed!DR8, 0)</f>
        <v>5.998893676487714E-2</v>
      </c>
      <c r="DS8" s="10">
        <f>IFERROR(Deaths!DS9/Confirmed!DS8, 0)</f>
        <v>5.9887418461302515E-2</v>
      </c>
      <c r="DT8" s="10">
        <f>IFERROR(Deaths!DT9/Confirmed!DT8, 0)</f>
        <v>5.9768023624512459E-2</v>
      </c>
      <c r="DU8" s="10">
        <f>IFERROR(Deaths!DU9/Confirmed!DU8, 0)</f>
        <v>5.93985021770118E-2</v>
      </c>
      <c r="DV8" s="10">
        <f>IFERROR(Deaths!DV9/Confirmed!DV8, 0)</f>
        <v>5.9024214800755821E-2</v>
      </c>
      <c r="DW8" s="10">
        <f>IFERROR(Deaths!DW9/Confirmed!DW8, 0)</f>
        <v>5.8781477353761782E-2</v>
      </c>
      <c r="DX8" s="10">
        <f>IFERROR(Deaths!DX9/Confirmed!DX8, 0)</f>
        <v>5.9035301705376818E-2</v>
      </c>
      <c r="DY8" s="10">
        <f>IFERROR(Deaths!DY9/Confirmed!DY8, 0)</f>
        <v>5.894941735737675E-2</v>
      </c>
      <c r="DZ8" s="10">
        <f>IFERROR(Deaths!DZ9/Confirmed!DZ8, 0)</f>
        <v>5.8800195480513393E-2</v>
      </c>
      <c r="EA8" s="10">
        <f>IFERROR(Deaths!EA9/Confirmed!EA8, 0)</f>
        <v>5.8528406409743945E-2</v>
      </c>
      <c r="EB8" s="10">
        <f>IFERROR(Deaths!EB9/Confirmed!EB8, 0)</f>
        <v>5.8210800709997949E-2</v>
      </c>
      <c r="EC8" s="10">
        <f>IFERROR(Deaths!EC9/Confirmed!EC8, 0)</f>
        <v>5.8080261501424563E-2</v>
      </c>
      <c r="ED8" s="10">
        <f>IFERROR(Deaths!ED9/Confirmed!ED8, 0)</f>
        <v>5.7984297909554124E-2</v>
      </c>
      <c r="EE8" s="10">
        <f>IFERROR(Deaths!EE9/Confirmed!EE8, 0)</f>
        <v>5.7895600947491556E-2</v>
      </c>
      <c r="EF8" s="10">
        <f>IFERROR(Deaths!EF9/Confirmed!EF8, 0)</f>
        <v>5.7792989659895183E-2</v>
      </c>
      <c r="EG8" s="10">
        <f>IFERROR(Deaths!EG9/Confirmed!EG8, 0)</f>
        <v>5.7490763660060645E-2</v>
      </c>
      <c r="EH8" s="10">
        <f>IFERROR(Deaths!EH9/Confirmed!EH8, 0)</f>
        <v>5.7169991686800599E-2</v>
      </c>
      <c r="EI8" s="10">
        <f>IFERROR(Deaths!EI9/Confirmed!EI8, 0)</f>
        <v>5.6865577359531023E-2</v>
      </c>
      <c r="EJ8" s="10">
        <f>IFERROR(Deaths!EJ9/Confirmed!EJ8, 0)</f>
        <v>5.6607265113903245E-2</v>
      </c>
      <c r="EK8" s="10">
        <f>IFERROR(Deaths!EK9/Confirmed!EK8, 0)</f>
        <v>5.6579813395874826E-2</v>
      </c>
      <c r="EL8" s="10">
        <f>IFERROR(Deaths!EL9/Confirmed!EL8, 0)</f>
        <v>5.6449186335596209E-2</v>
      </c>
      <c r="EM8" s="10">
        <f>IFERROR(Deaths!EM9/Confirmed!EM8, 0)</f>
        <v>5.624805420070271E-2</v>
      </c>
      <c r="EN8" s="10">
        <f>IFERROR(Deaths!EN9/Confirmed!EN8, 0)</f>
        <v>5.5963779157105029E-2</v>
      </c>
    </row>
    <row r="9" spans="1:144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  <c r="EI9" s="10">
        <f>IFERROR(Deaths!EI10/Confirmed!EI9, 0)</f>
        <v>5.2699065280054587E-2</v>
      </c>
      <c r="EJ9" s="10">
        <f>IFERROR(Deaths!EJ10/Confirmed!EJ9, 0)</f>
        <v>5.2492748214618919E-2</v>
      </c>
      <c r="EK9" s="10">
        <f>IFERROR(Deaths!EK10/Confirmed!EK9, 0)</f>
        <v>5.1934880588719722E-2</v>
      </c>
      <c r="EL9" s="10">
        <f>IFERROR(Deaths!EL10/Confirmed!EL9, 0)</f>
        <v>5.1371281796337723E-2</v>
      </c>
      <c r="EM9" s="10">
        <f>IFERROR(Deaths!EM10/Confirmed!EM9, 0)</f>
        <v>5.0968576083544673E-2</v>
      </c>
      <c r="EN9" s="10">
        <f>IFERROR(Deaths!EN10/Confirmed!EN9, 0)</f>
        <v>5.0467537795152083E-2</v>
      </c>
    </row>
    <row r="10" spans="1:144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O19"/>
  <sheetViews>
    <sheetView tabSelected="1" topLeftCell="A7" zoomScale="70" zoomScaleNormal="70" workbookViewId="0">
      <selection activeCell="A40" sqref="A40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45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</row>
    <row r="2" spans="1:145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1.0202316013896506</v>
      </c>
      <c r="AK2" s="8">
        <f>Confirmed!AJ2/'By Population Size'!$B2*100000</f>
        <v>1.0310978216521722</v>
      </c>
      <c r="AL2" s="8">
        <f>Confirmed!AK2/'By Population Size'!$B2*100000</f>
        <v>1.0435933335006919</v>
      </c>
      <c r="AM2" s="8">
        <f>Confirmed!AL2/'By Population Size'!$B2*100000</f>
        <v>1.0610152073100241</v>
      </c>
      <c r="AN2" s="8">
        <f>Confirmed!AM2/'By Population Size'!$B2*100000</f>
        <v>1.0785397136602066</v>
      </c>
      <c r="AO2" s="8">
        <f>Confirmed!AN2/'By Population Size'!$B2*100000</f>
        <v>1.1028764549093253</v>
      </c>
      <c r="AP2" s="8">
        <f>Confirmed!AO2/'By Population Size'!$B2*100000</f>
        <v>1.1331273963249406</v>
      </c>
      <c r="AQ2" s="8">
        <f>Confirmed!AP2/'By Population Size'!$B2*100000</f>
        <v>1.1579773002783107</v>
      </c>
      <c r="AR2" s="8">
        <f>Confirmed!AQ2/'By Population Size'!$B2*100000</f>
        <v>1.1904733285250253</v>
      </c>
      <c r="AS2" s="8">
        <f>Confirmed!AR2/'By Population Size'!$B2*100000</f>
        <v>1.2197236026673504</v>
      </c>
      <c r="AT2" s="8">
        <f>Confirmed!AS2/'By Population Size'!$B2*100000</f>
        <v>1.2552472908691479</v>
      </c>
      <c r="AU2" s="8">
        <f>Confirmed!AT2/'By Population Size'!$B2*100000</f>
        <v>1.3054987486829581</v>
      </c>
      <c r="AV2" s="8">
        <f>Confirmed!AU2/'By Population Size'!$B2*100000</f>
        <v>1.3570844295278219</v>
      </c>
      <c r="AW2" s="8">
        <f>Confirmed!AV2/'By Population Size'!$B2*100000</f>
        <v>1.4080414860599777</v>
      </c>
      <c r="AX2" s="8">
        <f>Confirmed!AW2/'By Population Size'!$B2*100000</f>
        <v>1.4565610197469399</v>
      </c>
      <c r="AY2" s="8">
        <f>Confirmed!AX2/'By Population Size'!$B2*100000</f>
        <v>1.5186408778937428</v>
      </c>
      <c r="AZ2" s="8">
        <f>Confirmed!AY2/'By Population Size'!$B2*100000</f>
        <v>1.6126651143801907</v>
      </c>
      <c r="BA2" s="8">
        <f>Confirmed!AZ2/'By Population Size'!$B2*100000</f>
        <v>1.6794275822032869</v>
      </c>
      <c r="BB2" s="8">
        <f>Confirmed!BA2/'By Population Size'!$B2*100000</f>
        <v>1.8627293001618577</v>
      </c>
      <c r="BC2" s="8">
        <f>Confirmed!BB2/'By Population Size'!$B2*100000</f>
        <v>2.0048240529690471</v>
      </c>
      <c r="BD2" s="8">
        <f>Confirmed!BC2/'By Population Size'!$B2*100000</f>
        <v>2.1425697518577071</v>
      </c>
      <c r="BE2" s="8">
        <f>Confirmed!BD2/'By Population Size'!$B2*100000</f>
        <v>2.3275777358079135</v>
      </c>
      <c r="BF2" s="8">
        <f>Confirmed!BE2/'By Population Size'!$B2*100000</f>
        <v>2.5259151210010478</v>
      </c>
      <c r="BG2" s="8">
        <f>Confirmed!BF2/'By Population Size'!$B2*100000</f>
        <v>2.772630920137475</v>
      </c>
      <c r="BH2" s="8">
        <f>Confirmed!BG2/'By Population Size'!$B2*100000</f>
        <v>3.1178354712873366</v>
      </c>
      <c r="BI2" s="8">
        <f>Confirmed!BH2/'By Population Size'!$B2*100000</f>
        <v>3.4975758724333113</v>
      </c>
      <c r="BJ2" s="8">
        <f>Confirmed!BI2/'By Population Size'!$B2*100000</f>
        <v>3.9097738146231822</v>
      </c>
      <c r="BK2" s="8">
        <f>Confirmed!BJ2/'By Population Size'!$B2*100000</f>
        <v>4.3298231461880983</v>
      </c>
      <c r="BL2" s="8">
        <f>Confirmed!BK2/'By Population Size'!$B2*100000</f>
        <v>4.8526717964821593</v>
      </c>
      <c r="BM2" s="8">
        <f>Confirmed!BL2/'By Population Size'!$B2*100000</f>
        <v>5.367938467820907</v>
      </c>
      <c r="BN2" s="8">
        <f>Confirmed!BM2/'By Population Size'!$B2*100000</f>
        <v>6.0037855455911089</v>
      </c>
      <c r="BO2" s="8">
        <f>Confirmed!BN2/'By Population Size'!$B2*100000</f>
        <v>6.7987772070172499</v>
      </c>
      <c r="BP2" s="8">
        <f>Confirmed!BO2/'By Population Size'!$B2*100000</f>
        <v>7.6200043116982394</v>
      </c>
      <c r="BQ2" s="8">
        <f>Confirmed!BP2/'By Population Size'!$B2*100000</f>
        <v>8.4839137243053333</v>
      </c>
      <c r="BR2" s="8">
        <f>Confirmed!BQ2/'By Population Size'!$B2*100000</f>
        <v>9.2424451755944173</v>
      </c>
      <c r="BS2" s="8">
        <f>Confirmed!BR2/'By Population Size'!$B2*100000</f>
        <v>10.048687929311269</v>
      </c>
      <c r="BT2" s="8">
        <f>Confirmed!BS2/'By Population Size'!$B2*100000</f>
        <v>11.007096253906242</v>
      </c>
      <c r="BU2" s="8">
        <f>Confirmed!BT2/'By Population Size'!$B2*100000</f>
        <v>11.975973097667941</v>
      </c>
      <c r="BV2" s="8">
        <f>Confirmed!BU2/'By Population Size'!$B2*100000</f>
        <v>13.012189717295021</v>
      </c>
      <c r="BW2" s="8">
        <f>Confirmed!BV2/'By Population Size'!$B2*100000</f>
        <v>14.069843708892199</v>
      </c>
      <c r="BX2" s="8">
        <f>Confirmed!BW2/'By Population Size'!$B2*100000</f>
        <v>15.099004341335824</v>
      </c>
      <c r="BY2" s="8">
        <f>Confirmed!BX2/'By Population Size'!$B2*100000</f>
        <v>16.043685563592071</v>
      </c>
      <c r="BZ2" s="8">
        <f>Confirmed!BY2/'By Population Size'!$B2*100000</f>
        <v>16.960014546438437</v>
      </c>
      <c r="CA2" s="8">
        <f>Confirmed!BZ2/'By Population Size'!$B2*100000</f>
        <v>17.920449863715206</v>
      </c>
      <c r="CB2" s="8">
        <f>Confirmed!CA2/'By Population Size'!$B2*100000</f>
        <v>18.996770148679524</v>
      </c>
      <c r="CC2" s="8">
        <f>Confirmed!CB2/'By Population Size'!$B2*100000</f>
        <v>20.098402184031041</v>
      </c>
      <c r="CD2" s="8">
        <f>Confirmed!CC2/'By Population Size'!$B2*100000</f>
        <v>21.281229388262723</v>
      </c>
      <c r="CE2" s="8">
        <f>Confirmed!CD2/'By Population Size'!$B2*100000</f>
        <v>22.283038448569748</v>
      </c>
      <c r="CF2" s="8">
        <f>Confirmed!CE2/'By Population Size'!$B2*100000</f>
        <v>23.550011507231041</v>
      </c>
      <c r="CG2" s="8">
        <f>Confirmed!CF2/'By Population Size'!$B2*100000</f>
        <v>24.448418282631426</v>
      </c>
      <c r="CH2" s="8">
        <f>Confirmed!CG2/'By Population Size'!$B2*100000</f>
        <v>25.353393540646231</v>
      </c>
      <c r="CI2" s="8">
        <f>Confirmed!CH2/'By Population Size'!$B2*100000</f>
        <v>26.382964703253258</v>
      </c>
      <c r="CJ2" s="8">
        <f>Confirmed!CI2/'By Population Size'!$B2*100000</f>
        <v>27.61355452618313</v>
      </c>
      <c r="CK2" s="8">
        <f>Confirmed!CJ2/'By Population Size'!$B2*100000</f>
        <v>28.754238243328171</v>
      </c>
      <c r="CL2" s="8">
        <f>Confirmed!CK2/'By Population Size'!$B2*100000</f>
        <v>29.697149054254755</v>
      </c>
      <c r="CM2" s="8">
        <f>Confirmed!CL2/'By Population Size'!$B2*100000</f>
        <v>30.753314874009607</v>
      </c>
      <c r="CN2" s="8">
        <f>Confirmed!CM2/'By Population Size'!$B2*100000</f>
        <v>31.699856311068768</v>
      </c>
      <c r="CO2" s="8">
        <f>Confirmed!CN2/'By Population Size'!$B2*100000</f>
        <v>32.656699489415772</v>
      </c>
      <c r="CP2" s="8">
        <f>Confirmed!CO2/'By Population Size'!$B2*100000</f>
        <v>33.628988865160743</v>
      </c>
      <c r="CQ2" s="8">
        <f>Confirmed!CP2/'By Population Size'!$B2*100000</f>
        <v>34.767876512840907</v>
      </c>
      <c r="CR2" s="8">
        <f>Confirmed!CQ2/'By Population Size'!$B2*100000</f>
        <v>35.888033721815894</v>
      </c>
      <c r="CS2" s="8">
        <f>Confirmed!CR2/'By Population Size'!$B2*100000</f>
        <v>36.982417333969856</v>
      </c>
      <c r="CT2" s="8">
        <f>Confirmed!CS2/'By Population Size'!$B2*100000</f>
        <v>37.930292994060075</v>
      </c>
      <c r="CU2" s="8">
        <f>Confirmed!CT2/'By Population Size'!$B2*100000</f>
        <v>38.812945674439952</v>
      </c>
      <c r="CV2" s="8">
        <f>Confirmed!CU2/'By Population Size'!$B2*100000</f>
        <v>39.75951276963432</v>
      </c>
      <c r="CW2" s="8">
        <f>Confirmed!CV2/'By Population Size'!$B2*100000</f>
        <v>40.727363287987515</v>
      </c>
      <c r="CX2" s="8">
        <f>Confirmed!CW2/'By Population Size'!$B2*100000</f>
        <v>41.814434331605902</v>
      </c>
      <c r="CY2" s="8">
        <f>Confirmed!CX2/'By Population Size'!$B2*100000</f>
        <v>42.948472591730891</v>
      </c>
      <c r="CZ2" s="8">
        <f>Confirmed!CY2/'By Population Size'!$B2*100000</f>
        <v>44.001559435260233</v>
      </c>
      <c r="DA2" s="8">
        <f>Confirmed!CZ2/'By Population Size'!$B2*100000</f>
        <v>45.016056443429875</v>
      </c>
      <c r="DB2" s="8">
        <f>Confirmed!DA2/'By Population Size'!$B2*100000</f>
        <v>45.998827167409182</v>
      </c>
      <c r="DC2" s="8">
        <f>Confirmed!DB2/'By Population Size'!$B2*100000</f>
        <v>47.033568444261533</v>
      </c>
      <c r="DD2" s="8">
        <f>Confirmed!DC2/'By Population Size'!$B2*100000</f>
        <v>48.215189716138227</v>
      </c>
      <c r="DE2" s="8">
        <f>Confirmed!DD2/'By Population Size'!$B2*100000</f>
        <v>49.38200624399726</v>
      </c>
      <c r="DF2" s="8">
        <f>Confirmed!DE2/'By Population Size'!$B2*100000</f>
        <v>50.574981240705512</v>
      </c>
      <c r="DG2" s="8">
        <f>Confirmed!DF2/'By Population Size'!$B2*100000</f>
        <v>51.669095442439748</v>
      </c>
      <c r="DH2" s="8">
        <f>Confirmed!DG2/'By Population Size'!$B2*100000</f>
        <v>52.668017962535359</v>
      </c>
      <c r="DI2" s="8">
        <f>Confirmed!DH2/'By Population Size'!$B2*100000</f>
        <v>53.648068924182134</v>
      </c>
      <c r="DJ2" s="8">
        <f>Confirmed!DI2/'By Population Size'!$B2*100000</f>
        <v>54.716037486134766</v>
      </c>
      <c r="DK2" s="8">
        <f>Confirmed!DJ2/'By Population Size'!$B2*100000</f>
        <v>55.803673008727834</v>
      </c>
      <c r="DL2" s="8">
        <f>Confirmed!DK2/'By Population Size'!$B2*100000</f>
        <v>57.057804170715222</v>
      </c>
      <c r="DM2" s="8">
        <f>Confirmed!DL2/'By Population Size'!$B2*100000</f>
        <v>58.305777380251612</v>
      </c>
      <c r="DN2" s="8">
        <f>Confirmed!DM2/'By Population Size'!$B2*100000</f>
        <v>59.500574104559959</v>
      </c>
      <c r="DO2" s="8">
        <f>Confirmed!DN2/'By Population Size'!$B2*100000</f>
        <v>60.529426839381024</v>
      </c>
      <c r="DP2" s="8">
        <f>Confirmed!DO2/'By Population Size'!$B2*100000</f>
        <v>61.661309816148155</v>
      </c>
      <c r="DQ2" s="8">
        <f>Confirmed!DP2/'By Population Size'!$B2*100000</f>
        <v>62.889090073272257</v>
      </c>
      <c r="DR2" s="8">
        <f>Confirmed!DQ2/'By Population Size'!$B2*100000</f>
        <v>64.163914521308598</v>
      </c>
      <c r="DS2" s="8">
        <f>Confirmed!DR2/'By Population Size'!$B2*100000</f>
        <v>65.529440477321344</v>
      </c>
      <c r="DT2" s="8">
        <f>Confirmed!DS2/'By Population Size'!$B2*100000</f>
        <v>66.915839326329532</v>
      </c>
      <c r="DU2" s="8">
        <f>Confirmed!DT2/'By Population Size'!$B2*100000</f>
        <v>68.203698107053839</v>
      </c>
      <c r="DV2" s="8">
        <f>Confirmed!DU2/'By Population Size'!$B2*100000</f>
        <v>69.439098830336079</v>
      </c>
      <c r="DW2" s="8">
        <f>Confirmed!DV2/'By Population Size'!$B2*100000</f>
        <v>70.554534942431943</v>
      </c>
      <c r="DX2" s="8">
        <f>Confirmed!DW2/'By Population Size'!$B2*100000</f>
        <v>71.770243046938532</v>
      </c>
      <c r="DY2" s="8">
        <f>Confirmed!DX2/'By Population Size'!$B2*100000</f>
        <v>73.08885310271512</v>
      </c>
      <c r="DZ2" s="8">
        <f>Confirmed!DY2/'By Population Size'!$B2*100000</f>
        <v>74.602965319743831</v>
      </c>
      <c r="EA2" s="8">
        <f>Confirmed!DZ2/'By Population Size'!$B2*100000</f>
        <v>76.162659213977676</v>
      </c>
      <c r="EB2" s="8">
        <f>Confirmed!EA2/'By Population Size'!$B2*100000</f>
        <v>77.816351686562768</v>
      </c>
      <c r="EC2" s="8">
        <f>Confirmed!EB2/'By Population Size'!$B2*100000</f>
        <v>79.20083900449761</v>
      </c>
      <c r="ED2" s="8">
        <f>Confirmed!EC2/'By Population Size'!$B2*100000</f>
        <v>80.436329531253079</v>
      </c>
      <c r="EE2" s="8">
        <f>Confirmed!ED2/'By Population Size'!$B2*100000</f>
        <v>81.87947134628385</v>
      </c>
      <c r="EF2" s="8">
        <f>Confirmed!EE2/'By Population Size'!$B2*100000</f>
        <v>83.562670674363389</v>
      </c>
      <c r="EG2" s="8">
        <f>Confirmed!EF2/'By Population Size'!$B2*100000</f>
        <v>85.147997045674586</v>
      </c>
      <c r="EH2" s="8">
        <f>Confirmed!EG2/'By Population Size'!$B2*100000</f>
        <v>86.91798501611062</v>
      </c>
      <c r="EI2" s="8">
        <f>Confirmed!EH2/'By Population Size'!$B2*100000</f>
        <v>88.545775601198628</v>
      </c>
      <c r="EJ2" s="8">
        <f>Confirmed!EI2/'By Population Size'!$B2*100000</f>
        <v>90.001271808334238</v>
      </c>
      <c r="EK2" s="8">
        <f>Confirmed!EJ2/'By Population Size'!$B2*100000</f>
        <v>91.332633957311458</v>
      </c>
      <c r="EL2" s="8">
        <f>Confirmed!EK2/'By Population Size'!$B2*100000</f>
        <v>92.91481720705913</v>
      </c>
      <c r="EM2" s="8">
        <f>Confirmed!EL2/'By Population Size'!$B2*100000</f>
        <v>94.63147474345584</v>
      </c>
      <c r="EN2" s="8">
        <f>Confirmed!EM2/'By Population Size'!$B2*100000</f>
        <v>96.406902238556953</v>
      </c>
      <c r="EO2" s="8">
        <f>Confirmed!EN2/'By Population Size'!$B2*100000</f>
        <v>97.921732883371618</v>
      </c>
    </row>
    <row r="3" spans="1:145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  <c r="EJ3" s="8">
        <f>Confirmed!EI3/'By Population Size'!$B3*100000</f>
        <v>424.01076011242776</v>
      </c>
      <c r="EK3" s="8">
        <f>Confirmed!EJ3/'By Population Size'!$B3*100000</f>
        <v>425.79900151853093</v>
      </c>
      <c r="EL3" s="8">
        <f>Confirmed!EK3/'By Population Size'!$B3*100000</f>
        <v>428.37448192781568</v>
      </c>
      <c r="EM3" s="8">
        <f>Confirmed!EL3/'By Population Size'!$B3*100000</f>
        <v>429.85903188325329</v>
      </c>
      <c r="EN3" s="8">
        <f>Confirmed!EM3/'By Population Size'!$B3*100000</f>
        <v>431.73425287959566</v>
      </c>
      <c r="EO3" s="8">
        <f>Confirmed!EN3/'By Population Size'!$B3*100000</f>
        <v>434.00751606855789</v>
      </c>
    </row>
    <row r="4" spans="1:145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  <c r="EJ4" s="8">
        <f>Confirmed!EI4/'By Population Size'!$B4*100000</f>
        <v>388.61199084243759</v>
      </c>
      <c r="EK4" s="8">
        <f>Confirmed!EJ4/'By Population Size'!$B4*100000</f>
        <v>389.07502183604555</v>
      </c>
      <c r="EL4" s="8">
        <f>Confirmed!EK4/'By Population Size'!$B4*100000</f>
        <v>389.54301387601356</v>
      </c>
      <c r="EM4" s="8">
        <f>Confirmed!EL4/'By Population Size'!$B4*100000</f>
        <v>389.87705766425933</v>
      </c>
      <c r="EN4" s="8">
        <f>Confirmed!EM4/'By Population Size'!$B4*100000</f>
        <v>390.50380318775012</v>
      </c>
      <c r="EO4" s="8">
        <f>Confirmed!EN4/'By Population Size'!$B4*100000</f>
        <v>390.77335337331471</v>
      </c>
    </row>
    <row r="5" spans="1:145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  <c r="EJ5" s="8">
        <f>Confirmed!EI5/'By Population Size'!$B5*100000</f>
        <v>81.570147201300117</v>
      </c>
      <c r="EK5" s="8">
        <f>Confirmed!EJ5/'By Population Size'!$B5*100000</f>
        <v>85.952314786267976</v>
      </c>
      <c r="EL5" s="8">
        <f>Confirmed!EK5/'By Population Size'!$B5*100000</f>
        <v>89.520216844653518</v>
      </c>
      <c r="EM5" s="8">
        <f>Confirmed!EL5/'By Population Size'!$B5*100000</f>
        <v>93.625331428875512</v>
      </c>
      <c r="EN5" s="8">
        <f>Confirmed!EM5/'By Population Size'!$B5*100000</f>
        <v>98.94170821757784</v>
      </c>
      <c r="EO5" s="8">
        <f>Confirmed!EN5/'By Population Size'!$B5*100000</f>
        <v>104.61622669017112</v>
      </c>
    </row>
    <row r="6" spans="1:145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  <c r="EJ6" s="8">
        <f>Confirmed!EI6/'By Population Size'!$B6*100000</f>
        <v>516.6249281633626</v>
      </c>
      <c r="EK6" s="8">
        <f>Confirmed!EJ6/'By Population Size'!$B6*100000</f>
        <v>516.98210623416901</v>
      </c>
      <c r="EL6" s="8">
        <f>Confirmed!EK6/'By Population Size'!$B6*100000</f>
        <v>517.5146651541138</v>
      </c>
      <c r="EM6" s="8">
        <f>Confirmed!EL6/'By Population Size'!$B6*100000</f>
        <v>518.1862454788635</v>
      </c>
      <c r="EN6" s="8">
        <f>Confirmed!EM6/'By Population Size'!$B6*100000</f>
        <v>519.09950916888943</v>
      </c>
      <c r="EO6" s="8">
        <f>Confirmed!EN6/'By Population Size'!$B6*100000</f>
        <v>520.17318217215177</v>
      </c>
    </row>
    <row r="7" spans="1:145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  <c r="EJ7" s="8">
        <f>Confirmed!EI7/'By Population Size'!$B7*100000</f>
        <v>320.05668407507471</v>
      </c>
      <c r="EK7" s="8">
        <f>Confirmed!EJ7/'By Population Size'!$B7*100000</f>
        <v>326.20327883896266</v>
      </c>
      <c r="EL7" s="8">
        <f>Confirmed!EK7/'By Population Size'!$B7*100000</f>
        <v>332.0874270259755</v>
      </c>
      <c r="EM7" s="8">
        <f>Confirmed!EL7/'By Population Size'!$B7*100000</f>
        <v>337.8386388267906</v>
      </c>
      <c r="EN7" s="8">
        <f>Confirmed!EM7/'By Population Size'!$B7*100000</f>
        <v>343.85298244358489</v>
      </c>
      <c r="EO7" s="8">
        <f>Confirmed!EN7/'By Population Size'!$B7*100000</f>
        <v>349.99341005553578</v>
      </c>
    </row>
    <row r="8" spans="1:145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4.5357899591060439E-3</v>
      </c>
      <c r="AK8" s="8">
        <f>Confirmed!AJ8/'By Population Size'!$B8*100000</f>
        <v>4.5357899591060439E-3</v>
      </c>
      <c r="AL8" s="8">
        <f>Confirmed!AK8/'By Population Size'!$B8*100000</f>
        <v>4.5357899591060439E-3</v>
      </c>
      <c r="AM8" s="8">
        <f>Confirmed!AL8/'By Population Size'!$B8*100000</f>
        <v>4.8381759563797802E-3</v>
      </c>
      <c r="AN8" s="8">
        <f>Confirmed!AM8/'By Population Size'!$B8*100000</f>
        <v>4.8381759563797802E-3</v>
      </c>
      <c r="AO8" s="8">
        <f>Confirmed!AN8/'By Population Size'!$B8*100000</f>
        <v>7.2572639345696698E-3</v>
      </c>
      <c r="AP8" s="8">
        <f>Confirmed!AO8/'By Population Size'!$B8*100000</f>
        <v>9.0715799182120877E-3</v>
      </c>
      <c r="AQ8" s="8">
        <f>Confirmed!AP8/'By Population Size'!$B8*100000</f>
        <v>1.6026457855508019E-2</v>
      </c>
      <c r="AR8" s="8">
        <f>Confirmed!AQ8/'By Population Size'!$B8*100000</f>
        <v>2.2074177800982746E-2</v>
      </c>
      <c r="AS8" s="8">
        <f>Confirmed!AR8/'By Population Size'!$B8*100000</f>
        <v>3.144814371646857E-2</v>
      </c>
      <c r="AT8" s="8">
        <f>Confirmed!AS8/'By Population Size'!$B8*100000</f>
        <v>5.2615163525630108E-2</v>
      </c>
      <c r="AU8" s="8">
        <f>Confirmed!AT8/'By Population Size'!$B8*100000</f>
        <v>6.7129691394769445E-2</v>
      </c>
      <c r="AV8" s="8">
        <f>Confirmed!AU8/'By Population Size'!$B8*100000</f>
        <v>0.10190408108124911</v>
      </c>
      <c r="AW8" s="8">
        <f>Confirmed!AV8/'By Population Size'!$B8*100000</f>
        <v>0.13637608477045504</v>
      </c>
      <c r="AX8" s="8">
        <f>Confirmed!AW8/'By Population Size'!$B8*100000</f>
        <v>0.15693833258506909</v>
      </c>
      <c r="AY8" s="8">
        <f>Confirmed!AX8/'By Population Size'!$B8*100000</f>
        <v>0.21499644406162646</v>
      </c>
      <c r="AZ8" s="8">
        <f>Confirmed!AY8/'By Population Size'!$B8*100000</f>
        <v>0.33534607097657348</v>
      </c>
      <c r="BA8" s="8">
        <f>Confirmed!AZ8/'By Population Size'!$B8*100000</f>
        <v>0.47172215574702853</v>
      </c>
      <c r="BB8" s="8">
        <f>Confirmed!BA8/'By Population Size'!$B8*100000</f>
        <v>0.64982750814125911</v>
      </c>
      <c r="BC8" s="8">
        <f>Confirmed!BB8/'By Population Size'!$B8*100000</f>
        <v>0.86452156620561194</v>
      </c>
      <c r="BD8" s="8">
        <f>Confirmed!BC8/'By Population Size'!$B8*100000</f>
        <v>0.89355062194389057</v>
      </c>
      <c r="BE8" s="8">
        <f>Confirmed!BD8/'By Population Size'!$B8*100000</f>
        <v>1.3117504561734679</v>
      </c>
      <c r="BF8" s="8">
        <f>Confirmed!BE8/'By Population Size'!$B8*100000</f>
        <v>1.8487879873316233</v>
      </c>
      <c r="BG8" s="8">
        <f>Confirmed!BF8/'By Population Size'!$B8*100000</f>
        <v>2.6833733398071353</v>
      </c>
      <c r="BH8" s="8">
        <f>Confirmed!BG8/'By Population Size'!$B8*100000</f>
        <v>4.263037789565133</v>
      </c>
      <c r="BI8" s="8">
        <f>Confirmed!BH8/'By Population Size'!$B8*100000</f>
        <v>5.8693122070832207</v>
      </c>
      <c r="BJ8" s="8">
        <f>Confirmed!BI8/'By Population Size'!$B8*100000</f>
        <v>7.7812988678450541</v>
      </c>
      <c r="BK8" s="8">
        <f>Confirmed!BJ8/'By Population Size'!$B8*100000</f>
        <v>10.178312668233961</v>
      </c>
      <c r="BL8" s="8">
        <f>Confirmed!BK8/'By Population Size'!$B8*100000</f>
        <v>13.220315800807747</v>
      </c>
      <c r="BM8" s="8">
        <f>Confirmed!BL8/'By Population Size'!$B8*100000</f>
        <v>16.316446026893534</v>
      </c>
      <c r="BN8" s="8">
        <f>Confirmed!BM8/'By Population Size'!$B8*100000</f>
        <v>19.918770412415551</v>
      </c>
      <c r="BO8" s="8">
        <f>Confirmed!BN8/'By Population Size'!$B8*100000</f>
        <v>25.368068469285554</v>
      </c>
      <c r="BP8" s="8">
        <f>Confirmed!BO8/'By Population Size'!$B8*100000</f>
        <v>30.855467161812044</v>
      </c>
      <c r="BQ8" s="8">
        <f>Confirmed!BP8/'By Population Size'!$B8*100000</f>
        <v>36.834847871902902</v>
      </c>
      <c r="BR8" s="8">
        <f>Confirmed!BQ8/'By Population Size'!$B8*100000</f>
        <v>42.614956209790371</v>
      </c>
      <c r="BS8" s="8">
        <f>Confirmed!BR8/'By Population Size'!$B8*100000</f>
        <v>49.10295016729566</v>
      </c>
      <c r="BT8" s="8">
        <f>Confirmed!BS8/'By Population Size'!$B8*100000</f>
        <v>56.958938376467323</v>
      </c>
      <c r="BU8" s="8">
        <f>Confirmed!BT8/'By Population Size'!$B8*100000</f>
        <v>64.64770712914661</v>
      </c>
      <c r="BV8" s="8">
        <f>Confirmed!BU8/'By Population Size'!$B8*100000</f>
        <v>73.828750778371798</v>
      </c>
      <c r="BW8" s="8">
        <f>Confirmed!BV8/'By Population Size'!$B8*100000</f>
        <v>83.476073635393078</v>
      </c>
      <c r="BX8" s="8">
        <f>Confirmed!BW8/'By Population Size'!$B8*100000</f>
        <v>93.494424111069236</v>
      </c>
      <c r="BY8" s="8">
        <f>Confirmed!BX8/'By Population Size'!$B8*100000</f>
        <v>101.91103595918641</v>
      </c>
      <c r="BZ8" s="8">
        <f>Confirmed!BY8/'By Population Size'!$B8*100000</f>
        <v>110.85803284652171</v>
      </c>
      <c r="CA8" s="8">
        <f>Confirmed!BZ8/'By Population Size'!$B8*100000</f>
        <v>120.14339966480634</v>
      </c>
      <c r="CB8" s="8">
        <f>Confirmed!CA8/'By Population Size'!$B8*100000</f>
        <v>129.7102878465528</v>
      </c>
      <c r="CC8" s="8">
        <f>Confirmed!CB8/'By Population Size'!$B8*100000</f>
        <v>140.20096524997055</v>
      </c>
      <c r="CD8" s="8">
        <f>Confirmed!CC8/'By Population Size'!$B8*100000</f>
        <v>150.31547447277973</v>
      </c>
      <c r="CE8" s="8">
        <f>Confirmed!CD8/'By Population Size'!$B8*100000</f>
        <v>159.37647088108724</v>
      </c>
      <c r="CF8" s="8">
        <f>Confirmed!CE8/'By Population Size'!$B8*100000</f>
        <v>167.99900759334781</v>
      </c>
      <c r="CG8" s="8">
        <f>Confirmed!CF8/'By Population Size'!$B8*100000</f>
        <v>175.63274209452328</v>
      </c>
      <c r="CH8" s="8">
        <f>Confirmed!CG8/'By Population Size'!$B8*100000</f>
        <v>183.79141868696595</v>
      </c>
      <c r="CI8" s="8">
        <f>Confirmed!CH8/'By Population Size'!$B8*100000</f>
        <v>192.58631541767261</v>
      </c>
      <c r="CJ8" s="8">
        <f>Confirmed!CI8/'By Population Size'!$B8*100000</f>
        <v>202.02862056854227</v>
      </c>
      <c r="CK8" s="8">
        <f>Confirmed!CJ8/'By Population Size'!$B8*100000</f>
        <v>211.9102925734507</v>
      </c>
      <c r="CL8" s="8">
        <f>Confirmed!CK8/'By Population Size'!$B8*100000</f>
        <v>220.46267573434378</v>
      </c>
      <c r="CM8" s="8">
        <f>Confirmed!CL8/'By Population Size'!$B8*100000</f>
        <v>228.33499278736824</v>
      </c>
      <c r="CN8" s="8">
        <f>Confirmed!CM8/'By Population Size'!$B8*100000</f>
        <v>236.58438517899305</v>
      </c>
      <c r="CO8" s="8">
        <f>Confirmed!CN8/'By Population Size'!$B8*100000</f>
        <v>244.2770849496369</v>
      </c>
      <c r="CP8" s="8">
        <f>Confirmed!CO8/'By Population Size'!$B8*100000</f>
        <v>252.78743645690892</v>
      </c>
      <c r="CQ8" s="8">
        <f>Confirmed!CP8/'By Population Size'!$B8*100000</f>
        <v>263.09637987596511</v>
      </c>
      <c r="CR8" s="8">
        <f>Confirmed!CQ8/'By Population Size'!$B8*100000</f>
        <v>274.0354957133398</v>
      </c>
      <c r="CS8" s="8">
        <f>Confirmed!CR8/'By Population Size'!$B8*100000</f>
        <v>283.9749234437275</v>
      </c>
      <c r="CT8" s="8">
        <f>Confirmed!CS8/'By Population Size'!$B8*100000</f>
        <v>292.33317479437085</v>
      </c>
      <c r="CU8" s="8">
        <f>Confirmed!CT8/'By Population Size'!$B8*100000</f>
        <v>299.1108545372644</v>
      </c>
      <c r="CV8" s="8">
        <f>Confirmed!CU8/'By Population Size'!$B8*100000</f>
        <v>306.50268024062092</v>
      </c>
      <c r="CW8" s="8">
        <f>Confirmed!CV8/'By Population Size'!$B8*100000</f>
        <v>314.76749431810663</v>
      </c>
      <c r="CX8" s="8">
        <f>Confirmed!CW8/'By Population Size'!$B8*100000</f>
        <v>323.72477232934921</v>
      </c>
      <c r="CY8" s="8">
        <f>Confirmed!CX8/'By Population Size'!$B8*100000</f>
        <v>334.03401813440274</v>
      </c>
      <c r="CZ8" s="8">
        <f>Confirmed!CY8/'By Population Size'!$B8*100000</f>
        <v>342.84736041094305</v>
      </c>
      <c r="DA8" s="8">
        <f>Confirmed!CZ8/'By Population Size'!$B8*100000</f>
        <v>350.57574172926525</v>
      </c>
      <c r="DB8" s="8">
        <f>Confirmed!DA8/'By Population Size'!$B8*100000</f>
        <v>357.33799978629776</v>
      </c>
      <c r="DC8" s="8">
        <f>Confirmed!DB8/'By Population Size'!$B8*100000</f>
        <v>364.61945460064931</v>
      </c>
      <c r="DD8" s="8">
        <f>Confirmed!DC8/'By Population Size'!$B8*100000</f>
        <v>372.22748629205654</v>
      </c>
      <c r="DE8" s="8">
        <f>Confirmed!DD8/'By Population Size'!$B8*100000</f>
        <v>380.62595498033727</v>
      </c>
      <c r="DF8" s="8">
        <f>Confirmed!DE8/'By Population Size'!$B8*100000</f>
        <v>388.80247234661914</v>
      </c>
      <c r="DG8" s="8">
        <f>Confirmed!DF8/'By Population Size'!$B8*100000</f>
        <v>396.56260419465502</v>
      </c>
      <c r="DH8" s="8">
        <f>Confirmed!DG8/'By Population Size'!$B8*100000</f>
        <v>402.53019185085219</v>
      </c>
      <c r="DI8" s="8">
        <f>Confirmed!DH8/'By Population Size'!$B8*100000</f>
        <v>408.18571715786283</v>
      </c>
      <c r="DJ8" s="8">
        <f>Confirmed!DI8/'By Population Size'!$B8*100000</f>
        <v>414.77440565246036</v>
      </c>
      <c r="DK8" s="8">
        <f>Confirmed!DJ8/'By Population Size'!$B8*100000</f>
        <v>421.12723306918423</v>
      </c>
      <c r="DL8" s="8">
        <f>Confirmed!DK8/'By Population Size'!$B8*100000</f>
        <v>429.43075255432103</v>
      </c>
      <c r="DM8" s="8">
        <f>Confirmed!DL8/'By Population Size'!$B8*100000</f>
        <v>437.0369699297446</v>
      </c>
      <c r="DN8" s="8">
        <f>Confirmed!DM8/'By Population Size'!$B8*100000</f>
        <v>444.61325109143803</v>
      </c>
      <c r="DO8" s="8">
        <f>Confirmed!DN8/'By Population Size'!$B8*100000</f>
        <v>450.34648959974805</v>
      </c>
      <c r="DP8" s="8">
        <f>Confirmed!DO8/'By Population Size'!$B8*100000</f>
        <v>456.87470089489079</v>
      </c>
      <c r="DQ8" s="8">
        <f>Confirmed!DP8/'By Population Size'!$B8*100000</f>
        <v>463.0200915174849</v>
      </c>
      <c r="DR8" s="8">
        <f>Confirmed!DQ8/'By Population Size'!$B8*100000</f>
        <v>470.10015725765214</v>
      </c>
      <c r="DS8" s="8">
        <f>Confirmed!DR8/'By Population Size'!$B8*100000</f>
        <v>477.77229478048145</v>
      </c>
      <c r="DT8" s="8">
        <f>Confirmed!DS8/'By Population Size'!$B8*100000</f>
        <v>485.025022925092</v>
      </c>
      <c r="DU8" s="8">
        <f>Confirmed!DT8/'By Population Size'!$B8*100000</f>
        <v>491.60978040172489</v>
      </c>
      <c r="DV8" s="8">
        <f>Confirmed!DU8/'By Population Size'!$B8*100000</f>
        <v>497.885499389144</v>
      </c>
      <c r="DW8" s="8">
        <f>Confirmed!DV8/'By Population Size'!$B8*100000</f>
        <v>503.61450449349218</v>
      </c>
      <c r="DX8" s="8">
        <f>Confirmed!DW8/'By Population Size'!$B8*100000</f>
        <v>509.27456559046198</v>
      </c>
      <c r="DY8" s="8">
        <f>Confirmed!DX8/'By Population Size'!$B8*100000</f>
        <v>514.79371481270221</v>
      </c>
      <c r="DZ8" s="8">
        <f>Confirmed!DY8/'By Population Size'!$B8*100000</f>
        <v>521.66331989876699</v>
      </c>
      <c r="EA8" s="8">
        <f>Confirmed!DZ8/'By Population Size'!$B8*100000</f>
        <v>529.03488574030609</v>
      </c>
      <c r="EB8" s="8">
        <f>Confirmed!EA8/'By Population Size'!$B8*100000</f>
        <v>536.35323164632507</v>
      </c>
      <c r="EC8" s="8">
        <f>Confirmed!EB8/'By Population Size'!$B8*100000</f>
        <v>542.42242099760631</v>
      </c>
      <c r="ED8" s="8">
        <f>Confirmed!EC8/'By Population Size'!$B8*100000</f>
        <v>547.64523194251819</v>
      </c>
      <c r="EE8" s="8">
        <f>Confirmed!ED8/'By Population Size'!$B8*100000</f>
        <v>553.92820819387191</v>
      </c>
      <c r="EF8" s="8">
        <f>Confirmed!EE8/'By Population Size'!$B8*100000</f>
        <v>559.90577458797918</v>
      </c>
      <c r="EG8" s="8">
        <f>Confirmed!EF8/'By Population Size'!$B8*100000</f>
        <v>566.31000762423957</v>
      </c>
      <c r="EH8" s="8">
        <f>Confirmed!EG8/'By Population Size'!$B8*100000</f>
        <v>575.38309947243806</v>
      </c>
      <c r="EI8" s="8">
        <f>Confirmed!EH8/'By Population Size'!$B8*100000</f>
        <v>582.35098000761673</v>
      </c>
      <c r="EJ8" s="8">
        <f>Confirmed!EI8/'By Population Size'!$B8*100000</f>
        <v>587.83475006817594</v>
      </c>
      <c r="EK8" s="8">
        <f>Confirmed!EJ8/'By Population Size'!$B8*100000</f>
        <v>593.1667223581037</v>
      </c>
      <c r="EL8" s="8">
        <f>Confirmed!EK8/'By Population Size'!$B8*100000</f>
        <v>598.63325641681831</v>
      </c>
      <c r="EM8" s="8">
        <f>Confirmed!EL8/'By Population Size'!$B8*100000</f>
        <v>604.98426951755857</v>
      </c>
      <c r="EN8" s="8">
        <f>Confirmed!EM8/'By Population Size'!$B8*100000</f>
        <v>611.90528022315982</v>
      </c>
      <c r="EO8" s="8">
        <f>Confirmed!EN8/'By Population Size'!$B8*100000</f>
        <v>619.58467500992367</v>
      </c>
    </row>
    <row r="9" spans="1:145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  <c r="EJ9" s="8">
        <f>Confirmed!EI9/'By Population Size'!$B9*100000</f>
        <v>325.44217977413814</v>
      </c>
      <c r="EK9" s="8">
        <f>Confirmed!EJ9/'By Population Size'!$B9*100000</f>
        <v>332.80670881779844</v>
      </c>
      <c r="EL9" s="8">
        <f>Confirmed!EK9/'By Population Size'!$B9*100000</f>
        <v>347.9041344943094</v>
      </c>
      <c r="EM9" s="8">
        <f>Confirmed!EL9/'By Population Size'!$B9*100000</f>
        <v>363.38827557096658</v>
      </c>
      <c r="EN9" s="8">
        <f>Confirmed!EM9/'By Population Size'!$B9*100000</f>
        <v>377.69580446299398</v>
      </c>
      <c r="EO9" s="8">
        <f>Confirmed!EN9/'By Population Size'!$B9*100000</f>
        <v>389.91921021311424</v>
      </c>
    </row>
    <row r="11" spans="1:145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</row>
    <row r="12" spans="1:145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5.9142001664964347E-2</v>
      </c>
      <c r="BA12" s="7">
        <f>Deaths!AZ3/'By Population Size'!$B12*100000</f>
        <v>6.3016380082061799E-2</v>
      </c>
      <c r="BB12" s="7">
        <f>Deaths!BA3/'By Population Size'!$B12*100000</f>
        <v>6.9405255749990694E-2</v>
      </c>
      <c r="BC12" s="7">
        <f>Deaths!BB3/'By Population Size'!$B12*100000</f>
        <v>7.4793464144629535E-2</v>
      </c>
      <c r="BD12" s="7">
        <f>Deaths!BC3/'By Population Size'!$B12*100000</f>
        <v>8.3004067412650609E-2</v>
      </c>
      <c r="BE12" s="7">
        <f>Deaths!BD3/'By Population Size'!$B12*100000</f>
        <v>9.1727833384923005E-2</v>
      </c>
      <c r="BF12" s="7">
        <f>Deaths!BE3/'By Population Size'!$B12*100000</f>
        <v>0.10206806187558706</v>
      </c>
      <c r="BG12" s="7">
        <f>Deaths!BF3/'By Population Size'!$B12*100000</f>
        <v>0.11355007738321028</v>
      </c>
      <c r="BH12" s="7">
        <f>Deaths!BG3/'By Population Size'!$B12*100000</f>
        <v>0.12773902615575922</v>
      </c>
      <c r="BI12" s="7">
        <f>Deaths!BH3/'By Population Size'!$B12*100000</f>
        <v>0.14672604621305796</v>
      </c>
      <c r="BJ12" s="7">
        <f>Deaths!BI3/'By Population Size'!$B12*100000</f>
        <v>0.16854829021134524</v>
      </c>
      <c r="BK12" s="7">
        <f>Deaths!BJ3/'By Population Size'!$B12*100000</f>
        <v>0.19034487607441997</v>
      </c>
      <c r="BL12" s="7">
        <f>Deaths!BK3/'By Population Size'!$B12*100000</f>
        <v>0.21495102774327066</v>
      </c>
      <c r="BM12" s="7">
        <f>Deaths!BL3/'By Population Size'!$B12*100000</f>
        <v>0.24399603680389523</v>
      </c>
      <c r="BN12" s="7">
        <f>Deaths!BM3/'By Population Size'!$B12*100000</f>
        <v>0.27955821220851151</v>
      </c>
      <c r="BO12" s="7">
        <f>Deaths!BN3/'By Population Size'!$B12*100000</f>
        <v>0.31803258595975403</v>
      </c>
      <c r="BP12" s="7">
        <f>Deaths!BO3/'By Population Size'!$B12*100000</f>
        <v>0.3629728097845632</v>
      </c>
      <c r="BQ12" s="7">
        <f>Deaths!BP3/'By Population Size'!$B12*100000</f>
        <v>0.41015812044047179</v>
      </c>
      <c r="BR12" s="7">
        <f>Deaths!BQ3/'By Population Size'!$B12*100000</f>
        <v>0.45454669435821082</v>
      </c>
      <c r="BS12" s="7">
        <f>Deaths!BR3/'By Population Size'!$B12*100000</f>
        <v>0.50771035051864732</v>
      </c>
      <c r="BT12" s="7">
        <f>Deaths!BS3/'By Population Size'!$B12*100000</f>
        <v>0.56970040519220655</v>
      </c>
      <c r="BU12" s="7">
        <f>Deaths!BT3/'By Population Size'!$B12*100000</f>
        <v>0.64059383278452597</v>
      </c>
      <c r="BV12" s="7">
        <f>Deaths!BU3/'By Population Size'!$B12*100000</f>
        <v>0.7211860354871954</v>
      </c>
      <c r="BW12" s="7">
        <f>Deaths!BV3/'By Population Size'!$B12*100000</f>
        <v>0.7976344493530354</v>
      </c>
      <c r="BX12" s="7">
        <f>Deaths!BW3/'By Population Size'!$B12*100000</f>
        <v>0.87236376815963357</v>
      </c>
      <c r="BY12" s="7">
        <f>Deaths!BX3/'By Population Size'!$B12*100000</f>
        <v>0.93617555043328482</v>
      </c>
      <c r="BZ12" s="7">
        <f>Deaths!BY3/'By Population Size'!$B12*100000</f>
        <v>1.0108792111046705</v>
      </c>
      <c r="CA12" s="7">
        <f>Deaths!BZ3/'By Population Size'!$B12*100000</f>
        <v>1.1121903579914867</v>
      </c>
      <c r="CB12" s="7">
        <f>Deaths!CA3/'By Population Size'!$B12*100000</f>
        <v>1.1979655040070945</v>
      </c>
      <c r="CC12" s="7">
        <f>Deaths!CB3/'By Population Size'!$B12*100000</f>
        <v>1.2951585201922942</v>
      </c>
      <c r="CD12" s="7">
        <f>Deaths!CC3/'By Population Size'!$B12*100000</f>
        <v>1.3879896533913574</v>
      </c>
      <c r="CE12" s="7">
        <f>Deaths!CD3/'By Population Size'!$B12*100000</f>
        <v>1.4651308369079368</v>
      </c>
      <c r="CF12" s="7">
        <f>Deaths!CE3/'By Population Size'!$B12*100000</f>
        <v>1.5381282315876867</v>
      </c>
      <c r="CG12" s="7">
        <f>Deaths!CF3/'By Population Size'!$B12*100000</f>
        <v>1.6114335238899875</v>
      </c>
      <c r="CH12" s="7">
        <f>Deaths!CG3/'By Population Size'!$B12*100000</f>
        <v>1.6997231671564268</v>
      </c>
      <c r="CI12" s="7">
        <f>Deaths!CH3/'By Population Size'!$B12*100000</f>
        <v>1.80570409465193</v>
      </c>
      <c r="CJ12" s="7">
        <f>Deaths!CI3/'By Population Size'!$B12*100000</f>
        <v>1.8989200998791815</v>
      </c>
      <c r="CK12" s="7">
        <f>Deaths!CJ3/'By Population Size'!$B12*100000</f>
        <v>2.0125471516680298</v>
      </c>
      <c r="CL12" s="7">
        <f>Deaths!CK3/'By Population Size'!$B12*100000</f>
        <v>2.0949867401060036</v>
      </c>
      <c r="CM12" s="7">
        <f>Deaths!CL3/'By Population Size'!$B12*100000</f>
        <v>2.153012612889222</v>
      </c>
      <c r="CN12" s="7">
        <f>Deaths!CM3/'By Population Size'!$B12*100000</f>
        <v>2.2221484582194804</v>
      </c>
      <c r="CO12" s="7">
        <f>Deaths!CN3/'By Population Size'!$B12*100000</f>
        <v>2.3131322056832389</v>
      </c>
      <c r="CP12" s="7">
        <f>Deaths!CO3/'By Population Size'!$B12*100000</f>
        <v>2.3990356423749097</v>
      </c>
      <c r="CQ12" s="7">
        <f>Deaths!CP3/'By Population Size'!$B12*100000</f>
        <v>2.4855805324468943</v>
      </c>
      <c r="CR12" s="7">
        <f>Deaths!CQ3/'By Population Size'!$B12*100000</f>
        <v>2.5668911629355153</v>
      </c>
      <c r="CS12" s="7">
        <f>Deaths!CR3/'By Population Size'!$B12*100000</f>
        <v>2.6463159204860132</v>
      </c>
      <c r="CT12" s="7">
        <f>Deaths!CS3/'By Population Size'!$B12*100000</f>
        <v>2.6941298554546296</v>
      </c>
      <c r="CU12" s="7">
        <f>Deaths!CT3/'By Population Size'!$B12*100000</f>
        <v>2.7525534293336422</v>
      </c>
      <c r="CV12" s="7">
        <f>Deaths!CU3/'By Population Size'!$B12*100000</f>
        <v>2.8340821539715702</v>
      </c>
      <c r="CW12" s="7">
        <f>Deaths!CV3/'By Population Size'!$B12*100000</f>
        <v>2.9223717972380094</v>
      </c>
      <c r="CX12" s="7">
        <f>Deaths!CW3/'By Population Size'!$B12*100000</f>
        <v>2.9953948500529717</v>
      </c>
      <c r="CY12" s="7">
        <f>Deaths!CX3/'By Population Size'!$B12*100000</f>
        <v>3.0627987712563827</v>
      </c>
      <c r="CZ12" s="7">
        <f>Deaths!CY3/'By Population Size'!$B12*100000</f>
        <v>3.1293431449301723</v>
      </c>
      <c r="DA12" s="7">
        <f>Deaths!CZ3/'By Population Size'!$B12*100000</f>
        <v>3.1763745067748053</v>
      </c>
      <c r="DB12" s="7">
        <f>Deaths!DA3/'By Population Size'!$B12*100000</f>
        <v>3.2288710514197154</v>
      </c>
      <c r="DC12" s="7">
        <f>Deaths!DB3/'By Population Size'!$B12*100000</f>
        <v>3.3022533181276539</v>
      </c>
      <c r="DD12" s="7">
        <f>Deaths!DC3/'By Population Size'!$B12*100000</f>
        <v>3.3867070701798143</v>
      </c>
      <c r="DE12" s="7">
        <f>Deaths!DD3/'By Population Size'!$B12*100000</f>
        <v>3.4599225590088709</v>
      </c>
      <c r="DF12" s="7">
        <f>Deaths!DE3/'By Population Size'!$B12*100000</f>
        <v>3.5284426090940277</v>
      </c>
      <c r="DG12" s="7">
        <f>Deaths!DF3/'By Population Size'!$B12*100000</f>
        <v>3.5848776774940667</v>
      </c>
      <c r="DH12" s="7">
        <f>Deaths!DG3/'By Population Size'!$B12*100000</f>
        <v>3.6288044049779797</v>
      </c>
      <c r="DI12" s="7">
        <f>Deaths!DH3/'By Population Size'!$B12*100000</f>
        <v>3.6751301681042672</v>
      </c>
      <c r="DJ12" s="7">
        <f>Deaths!DI3/'By Population Size'!$B12*100000</f>
        <v>3.7472295280515775</v>
      </c>
      <c r="DK12" s="7">
        <f>Deaths!DJ3/'By Population Size'!$B12*100000</f>
        <v>3.8141844318887679</v>
      </c>
      <c r="DL12" s="7">
        <f>Deaths!DK3/'By Population Size'!$B12*100000</f>
        <v>3.8818321053766978</v>
      </c>
      <c r="DM12" s="7">
        <f>Deaths!DL3/'By Population Size'!$B12*100000</f>
        <v>3.9483379918476684</v>
      </c>
      <c r="DN12" s="7">
        <f>Deaths!DM3/'By Population Size'!$B12*100000</f>
        <v>4.0016042805489551</v>
      </c>
      <c r="DO12" s="7">
        <f>Deaths!DN3/'By Population Size'!$B12*100000</f>
        <v>4.0451717941398924</v>
      </c>
      <c r="DP12" s="7">
        <f>Deaths!DO3/'By Population Size'!$B12*100000</f>
        <v>4.0875975207138699</v>
      </c>
      <c r="DQ12" s="7">
        <f>Deaths!DP3/'By Population Size'!$B12*100000</f>
        <v>4.1492925068324844</v>
      </c>
      <c r="DR12" s="7">
        <f>Deaths!DQ3/'By Population Size'!$B12*100000</f>
        <v>4.2111029545595562</v>
      </c>
      <c r="DS12" s="7">
        <f>Deaths!DR3/'By Population Size'!$B12*100000</f>
        <v>4.2727851116105642</v>
      </c>
      <c r="DT12" s="7">
        <f>Deaths!DS3/'By Population Size'!$B12*100000</f>
        <v>4.3406893664506194</v>
      </c>
      <c r="DU12" s="7">
        <f>Deaths!DT3/'By Population Size'!$B12*100000</f>
        <v>4.3917490555236256</v>
      </c>
      <c r="DV12" s="7">
        <f>Deaths!DU3/'By Population Size'!$B12*100000</f>
        <v>4.4282605819311076</v>
      </c>
      <c r="DW12" s="7">
        <f>Deaths!DV3/'By Population Size'!$B12*100000</f>
        <v>4.443283420098064</v>
      </c>
      <c r="DX12" s="7">
        <f>Deaths!DW3/'By Population Size'!$B12*100000</f>
        <v>4.497447743531791</v>
      </c>
      <c r="DY12" s="7">
        <f>Deaths!DX3/'By Population Size'!$B12*100000</f>
        <v>4.5639408009351552</v>
      </c>
      <c r="DZ12" s="7">
        <f>Deaths!DY3/'By Population Size'!$B12*100000</f>
        <v>4.6241861024142601</v>
      </c>
      <c r="EA12" s="7">
        <f>Deaths!DZ3/'By Population Size'!$B12*100000</f>
        <v>4.6844057457581521</v>
      </c>
      <c r="EB12" s="7">
        <f>Deaths!EA3/'By Population Size'!$B12*100000</f>
        <v>4.737158871755188</v>
      </c>
      <c r="EC12" s="7">
        <f>Deaths!EB3/'By Population Size'!$B12*100000</f>
        <v>4.7741194155288884</v>
      </c>
      <c r="ED12" s="7">
        <f>Deaths!EC3/'By Population Size'!$B12*100000</f>
        <v>4.819367536976249</v>
      </c>
      <c r="EE12" s="7">
        <f>Deaths!ED3/'By Population Size'!$B12*100000</f>
        <v>4.8796256675229595</v>
      </c>
      <c r="EF12" s="7">
        <f>Deaths!EE3/'By Population Size'!$B12*100000</f>
        <v>4.9527256947435596</v>
      </c>
      <c r="EG12" s="7">
        <f>Deaths!EF3/'By Population Size'!$B12*100000</f>
        <v>5.0190904614708609</v>
      </c>
      <c r="EH12" s="7">
        <f>Deaths!EG3/'By Population Size'!$B12*100000</f>
        <v>5.0833769192459455</v>
      </c>
      <c r="EI12" s="7">
        <f>Deaths!EH3/'By Population Size'!$B12*100000</f>
        <v>5.1327046841921034</v>
      </c>
      <c r="EJ12" s="7">
        <f>Deaths!EI3/'By Population Size'!$B12*100000</f>
        <v>5.1678948166361369</v>
      </c>
      <c r="EK12" s="7">
        <f>Deaths!EJ3/'By Population Size'!$B12*100000</f>
        <v>5.2159653329568796</v>
      </c>
      <c r="EL12" s="7">
        <f>Deaths!EK3/'By Population Size'!$B12*100000</f>
        <v>5.2786224991459649</v>
      </c>
      <c r="EM12" s="7">
        <f>Deaths!EL3/'By Population Size'!$B12*100000</f>
        <v>5.3506063974848193</v>
      </c>
      <c r="EN12" s="7">
        <f>Deaths!EM3/'By Population Size'!$B12*100000</f>
        <v>5.406951662411613</v>
      </c>
      <c r="EO12" s="7">
        <f>Deaths!EN3/'By Population Size'!$B12*100000</f>
        <v>5.4574083853071249</v>
      </c>
    </row>
    <row r="13" spans="1:145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  <c r="EJ13" s="7">
        <f>Deaths!EI4/'By Population Size'!$B13*100000</f>
        <v>59.893556146541741</v>
      </c>
      <c r="EK13" s="7">
        <f>Deaths!EJ4/'By Population Size'!$B13*100000</f>
        <v>59.974638815408738</v>
      </c>
      <c r="EL13" s="7">
        <f>Deaths!EK4/'By Population Size'!$B13*100000</f>
        <v>60.399217154203242</v>
      </c>
      <c r="EM13" s="7">
        <f>Deaths!EL4/'By Population Size'!$B13*100000</f>
        <v>60.760403588247165</v>
      </c>
      <c r="EN13" s="7">
        <f>Deaths!EM4/'By Population Size'!$B13*100000</f>
        <v>60.983012370045678</v>
      </c>
      <c r="EO13" s="7">
        <f>Deaths!EN4/'By Population Size'!$B13*100000</f>
        <v>61.280806899339041</v>
      </c>
    </row>
    <row r="14" spans="1:145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  <c r="EJ14" s="7">
        <f>Deaths!EI5/'By Population Size'!$B14*100000</f>
        <v>56.058170186843263</v>
      </c>
      <c r="EK14" s="7">
        <f>Deaths!EJ5/'By Population Size'!$B14*100000</f>
        <v>56.165659524645108</v>
      </c>
      <c r="EL14" s="7">
        <f>Deaths!EK5/'By Population Size'!$B14*100000</f>
        <v>56.296300412127351</v>
      </c>
      <c r="EM14" s="7">
        <f>Deaths!EL5/'By Population Size'!$B14*100000</f>
        <v>56.41371184264937</v>
      </c>
      <c r="EN14" s="7">
        <f>Deaths!EM5/'By Population Size'!$B14*100000</f>
        <v>56.501356995010873</v>
      </c>
      <c r="EO14" s="7">
        <f>Deaths!EN5/'By Population Size'!$B14*100000</f>
        <v>56.593963193732463</v>
      </c>
    </row>
    <row r="15" spans="1:145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  <c r="EJ15" s="7">
        <f>Deaths!EI6/'By Population Size'!$B15*100000</f>
        <v>1.6859688703924098</v>
      </c>
      <c r="EK15" s="7">
        <f>Deaths!EJ6/'By Population Size'!$B15*100000</f>
        <v>1.8244953707653337</v>
      </c>
      <c r="EL15" s="7">
        <f>Deaths!EK6/'By Population Size'!$B15*100000</f>
        <v>1.9630218711382572</v>
      </c>
      <c r="EM15" s="7">
        <f>Deaths!EL6/'By Population Size'!$B15*100000</f>
        <v>2.0441105542833831</v>
      </c>
      <c r="EN15" s="7">
        <f>Deaths!EM6/'By Population Size'!$B15*100000</f>
        <v>2.169122274132119</v>
      </c>
      <c r="EO15" s="7">
        <f>Deaths!EN6/'By Population Size'!$B15*100000</f>
        <v>2.2873766037187608</v>
      </c>
    </row>
    <row r="16" spans="1:145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  <c r="EJ16" s="7">
        <f>Deaths!EI7/'By Population Size'!$B16*100000</f>
        <v>58.038228319772323</v>
      </c>
      <c r="EK16" s="7">
        <f>Deaths!EJ7/'By Population Size'!$B16*100000</f>
        <v>58.038228319772323</v>
      </c>
      <c r="EL16" s="7">
        <f>Deaths!EK7/'By Population Size'!$B16*100000</f>
        <v>58.038228319772323</v>
      </c>
      <c r="EM16" s="7">
        <f>Deaths!EL7/'By Population Size'!$B16*100000</f>
        <v>58.038228319772323</v>
      </c>
      <c r="EN16" s="7">
        <f>Deaths!EM7/'By Population Size'!$B16*100000</f>
        <v>58.038228319772323</v>
      </c>
      <c r="EO16" s="7">
        <f>Deaths!EN7/'By Population Size'!$B16*100000</f>
        <v>58.038228319772323</v>
      </c>
    </row>
    <row r="17" spans="1:145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  <c r="EJ17" s="7">
        <f>Deaths!EI8/'By Population Size'!$B17*100000</f>
        <v>4.0093339981614484</v>
      </c>
      <c r="EK17" s="7">
        <f>Deaths!EJ8/'By Population Size'!$B17*100000</f>
        <v>4.0860807778220334</v>
      </c>
      <c r="EL17" s="7">
        <f>Deaths!EK8/'By Population Size'!$B17*100000</f>
        <v>4.2032566646252487</v>
      </c>
      <c r="EM17" s="7">
        <f>Deaths!EL8/'By Population Size'!$B17*100000</f>
        <v>4.3512683111135191</v>
      </c>
      <c r="EN17" s="7">
        <f>Deaths!EM8/'By Population Size'!$B17*100000</f>
        <v>4.4691294370208459</v>
      </c>
      <c r="EO17" s="7">
        <f>Deaths!EN8/'By Population Size'!$B17*100000</f>
        <v>4.5945281930734083</v>
      </c>
    </row>
    <row r="18" spans="1:145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9.6763519127595603E-3</v>
      </c>
      <c r="BA18" s="7">
        <f>Deaths!AZ9/'By Population Size'!$B18*100000</f>
        <v>1.2700211885496922E-2</v>
      </c>
      <c r="BB18" s="7">
        <f>Deaths!BA9/'By Population Size'!$B18*100000</f>
        <v>1.5421685860960549E-2</v>
      </c>
      <c r="BC18" s="7">
        <f>Deaths!BB9/'By Population Size'!$B18*100000</f>
        <v>1.7538387841876703E-2</v>
      </c>
      <c r="BD18" s="7">
        <f>Deaths!BC9/'By Population Size'!$B18*100000</f>
        <v>2.1469405806435273E-2</v>
      </c>
      <c r="BE18" s="7">
        <f>Deaths!BD9/'By Population Size'!$B18*100000</f>
        <v>2.9936213730099883E-2</v>
      </c>
      <c r="BF18" s="7">
        <f>Deaths!BE9/'By Population Size'!$B18*100000</f>
        <v>4.0217337637406918E-2</v>
      </c>
      <c r="BG18" s="7">
        <f>Deaths!BF9/'By Population Size'!$B18*100000</f>
        <v>5.7453339482009889E-2</v>
      </c>
      <c r="BH18" s="7">
        <f>Deaths!BG9/'By Population Size'!$B18*100000</f>
        <v>8.1039447269361312E-2</v>
      </c>
      <c r="BI18" s="7">
        <f>Deaths!BH9/'By Population Size'!$B18*100000</f>
        <v>0.11006850300763998</v>
      </c>
      <c r="BJ18" s="7">
        <f>Deaths!BI9/'By Population Size'!$B18*100000</f>
        <v>0.13698085676500252</v>
      </c>
      <c r="BK18" s="7">
        <f>Deaths!BJ9/'By Population Size'!$B18*100000</f>
        <v>0.18052444037242052</v>
      </c>
      <c r="BL18" s="7">
        <f>Deaths!BK9/'By Population Size'!$B18*100000</f>
        <v>0.23616346387078799</v>
      </c>
      <c r="BM18" s="7">
        <f>Deaths!BL9/'By Population Size'!$B18*100000</f>
        <v>0.30601462924102107</v>
      </c>
      <c r="BN18" s="7">
        <f>Deaths!BM9/'By Population Size'!$B18*100000</f>
        <v>0.39945190239860551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0.87752416408838263</v>
      </c>
      <c r="BR18" s="7">
        <f>Deaths!BQ9/'By Population Size'!$B18*100000</f>
        <v>1.0647010964008252</v>
      </c>
      <c r="BS18" s="7">
        <f>Deaths!BR9/'By Population Size'!$B18*100000</f>
        <v>1.3072146662143618</v>
      </c>
      <c r="BT18" s="7">
        <f>Deaths!BS9/'By Population Size'!$B18*100000</f>
        <v>1.6737064949101299</v>
      </c>
      <c r="BU18" s="7">
        <f>Deaths!BT9/'By Population Size'!$B18*100000</f>
        <v>2.0417102535922669</v>
      </c>
      <c r="BV18" s="7">
        <f>Deaths!BU9/'By Population Size'!$B18*100000</f>
        <v>2.513734795336569</v>
      </c>
      <c r="BW18" s="7">
        <f>Deaths!BV9/'By Population Size'!$B18*100000</f>
        <v>2.905022275808784</v>
      </c>
      <c r="BX18" s="7">
        <f>Deaths!BW9/'By Population Size'!$B18*100000</f>
        <v>3.2860286323736916</v>
      </c>
      <c r="BY18" s="7">
        <f>Deaths!BX9/'By Population Size'!$B18*100000</f>
        <v>3.7087642565623749</v>
      </c>
      <c r="BZ18" s="7">
        <f>Deaths!BY9/'By Population Size'!$B18*100000</f>
        <v>4.2089106960531346</v>
      </c>
      <c r="CA18" s="7">
        <f>Deaths!BZ9/'By Population Size'!$B18*100000</f>
        <v>4.904096103785454</v>
      </c>
      <c r="CB18" s="7">
        <f>Deaths!CA9/'By Population Size'!$B18*100000</f>
        <v>5.5309422761339091</v>
      </c>
      <c r="CC18" s="7">
        <f>Deaths!CB9/'By Population Size'!$B18*100000</f>
        <v>6.1466001665832355</v>
      </c>
      <c r="CD18" s="7">
        <f>Deaths!CC9/'By Population Size'!$B18*100000</f>
        <v>6.7707248649562279</v>
      </c>
      <c r="CE18" s="7">
        <f>Deaths!CD9/'By Population Size'!$B18*100000</f>
        <v>7.3767064034927952</v>
      </c>
      <c r="CF18" s="7">
        <f>Deaths!CE9/'By Population Size'!$B18*100000</f>
        <v>7.8998341787763593</v>
      </c>
      <c r="CG18" s="7">
        <f>Deaths!CF9/'By Population Size'!$B18*100000</f>
        <v>8.440802727899074</v>
      </c>
      <c r="CH18" s="7">
        <f>Deaths!CG9/'By Population Size'!$B18*100000</f>
        <v>9.1616909453996609</v>
      </c>
      <c r="CI18" s="7">
        <f>Deaths!CH9/'By Population Size'!$B18*100000</f>
        <v>9.9209821845540116</v>
      </c>
      <c r="CJ18" s="7">
        <f>Deaths!CI9/'By Population Size'!$B18*100000</f>
        <v>10.55054983087793</v>
      </c>
      <c r="CK18" s="7">
        <f>Deaths!CJ9/'By Population Size'!$B18*100000</f>
        <v>11.331310475838718</v>
      </c>
      <c r="CL18" s="7">
        <f>Deaths!CK9/'By Population Size'!$B18*100000</f>
        <v>12.039196095456534</v>
      </c>
      <c r="CM18" s="7">
        <f>Deaths!CL9/'By Population Size'!$B18*100000</f>
        <v>12.3941972562559</v>
      </c>
      <c r="CN18" s="7">
        <f>Deaths!CM9/'By Population Size'!$B18*100000</f>
        <v>12.926698997454951</v>
      </c>
      <c r="CO18" s="7">
        <f>Deaths!CN9/'By Population Size'!$B18*100000</f>
        <v>13.650611074928273</v>
      </c>
      <c r="CP18" s="7">
        <f>Deaths!CO9/'By Population Size'!$B18*100000</f>
        <v>14.355775220570628</v>
      </c>
      <c r="CQ18" s="7">
        <f>Deaths!CP9/'By Population Size'!$B18*100000</f>
        <v>15.055496418262052</v>
      </c>
      <c r="CR18" s="7">
        <f>Deaths!CQ9/'By Population Size'!$B18*100000</f>
        <v>15.592231563422935</v>
      </c>
      <c r="CS18" s="7">
        <f>Deaths!CR9/'By Population Size'!$B18*100000</f>
        <v>16.277740619242497</v>
      </c>
      <c r="CT18" s="7">
        <f>Deaths!CS9/'By Population Size'!$B18*100000</f>
        <v>16.622763042131826</v>
      </c>
      <c r="CU18" s="7">
        <f>Deaths!CT9/'By Population Size'!$B18*100000</f>
        <v>17.027657892481361</v>
      </c>
      <c r="CV18" s="7">
        <f>Deaths!CU9/'By Population Size'!$B18*100000</f>
        <v>17.669623364693503</v>
      </c>
      <c r="CW18" s="7">
        <f>Deaths!CV9/'By Population Size'!$B18*100000</f>
        <v>18.46157229155342</v>
      </c>
      <c r="CX18" s="7">
        <f>Deaths!CW9/'By Population Size'!$B18*100000</f>
        <v>19.077230182002747</v>
      </c>
      <c r="CY18" s="7">
        <f>Deaths!CX9/'By Population Size'!$B18*100000</f>
        <v>19.667185262683805</v>
      </c>
      <c r="CZ18" s="7">
        <f>Deaths!CY9/'By Population Size'!$B18*100000</f>
        <v>20.098085308798879</v>
      </c>
      <c r="DA18" s="7">
        <f>Deaths!CZ9/'By Population Size'!$B18*100000</f>
        <v>20.497234825200209</v>
      </c>
      <c r="DB18" s="7">
        <f>Deaths!DA9/'By Population Size'!$B18*100000</f>
        <v>20.874007777803286</v>
      </c>
      <c r="DC18" s="7">
        <f>Deaths!DB9/'By Population Size'!$B18*100000</f>
        <v>21.523532899947273</v>
      </c>
      <c r="DD18" s="7">
        <f>Deaths!DC9/'By Population Size'!$B18*100000</f>
        <v>22.245328275439682</v>
      </c>
      <c r="DE18" s="7">
        <f>Deaths!DD9/'By Population Size'!$B18*100000</f>
        <v>22.913298943417363</v>
      </c>
      <c r="DF18" s="7">
        <f>Deaths!DE9/'By Population Size'!$B18*100000</f>
        <v>23.368389869314335</v>
      </c>
      <c r="DG18" s="7">
        <f>Deaths!DF9/'By Population Size'!$B18*100000</f>
        <v>23.856743254911418</v>
      </c>
      <c r="DH18" s="7">
        <f>Deaths!DG9/'By Population Size'!$B18*100000</f>
        <v>24.078392190913068</v>
      </c>
      <c r="DI18" s="7">
        <f>Deaths!DH9/'By Population Size'!$B18*100000</f>
        <v>24.429764719745148</v>
      </c>
      <c r="DJ18" s="7">
        <f>Deaths!DI9/'By Population Size'!$B18*100000</f>
        <v>24.940494669140492</v>
      </c>
      <c r="DK18" s="7">
        <f>Deaths!DJ9/'By Population Size'!$B18*100000</f>
        <v>25.467251076391339</v>
      </c>
      <c r="DL18" s="7">
        <f>Deaths!DK9/'By Population Size'!$B18*100000</f>
        <v>26.004288607549491</v>
      </c>
      <c r="DM18" s="7">
        <f>Deaths!DL9/'By Population Size'!$B18*100000</f>
        <v>26.49778255510023</v>
      </c>
      <c r="DN18" s="7">
        <f>Deaths!DM9/'By Population Size'!$B18*100000</f>
        <v>26.867298243768737</v>
      </c>
      <c r="DO18" s="7">
        <f>Deaths!DN9/'By Population Size'!$B18*100000</f>
        <v>27.111928515563193</v>
      </c>
      <c r="DP18" s="7">
        <f>Deaths!DO9/'By Population Size'!$B18*100000</f>
        <v>27.35081345340944</v>
      </c>
      <c r="DQ18" s="7">
        <f>Deaths!DP9/'By Population Size'!$B18*100000</f>
        <v>27.825257083131934</v>
      </c>
      <c r="DR18" s="7">
        <f>Deaths!DQ9/'By Population Size'!$B18*100000</f>
        <v>28.284883798988012</v>
      </c>
      <c r="DS18" s="7">
        <f>Deaths!DR9/'By Population Size'!$B18*100000</f>
        <v>28.661051979596539</v>
      </c>
      <c r="DT18" s="7">
        <f>Deaths!DS9/'By Population Size'!$B18*100000</f>
        <v>29.046896512117829</v>
      </c>
      <c r="DU18" s="7">
        <f>Deaths!DT9/'By Population Size'!$B18*100000</f>
        <v>29.382544969091679</v>
      </c>
      <c r="DV18" s="7">
        <f>Deaths!DU9/'By Population Size'!$B18*100000</f>
        <v>29.573652919368676</v>
      </c>
      <c r="DW18" s="7">
        <f>Deaths!DV9/'By Population Size'!$B18*100000</f>
        <v>29.725450690000091</v>
      </c>
      <c r="DX18" s="7">
        <f>Deaths!DW9/'By Population Size'!$B18*100000</f>
        <v>29.935911344102614</v>
      </c>
      <c r="DY18" s="7">
        <f>Deaths!DX9/'By Population Size'!$B18*100000</f>
        <v>30.391002269999586</v>
      </c>
      <c r="DZ18" s="7">
        <f>Deaths!DY9/'By Population Size'!$B18*100000</f>
        <v>30.751748764747155</v>
      </c>
      <c r="EA18" s="7">
        <f>Deaths!DZ9/'By Population Size'!$B18*100000</f>
        <v>31.107354697541069</v>
      </c>
      <c r="EB18" s="7">
        <f>Deaths!EA9/'By Population Size'!$B18*100000</f>
        <v>31.391899920975654</v>
      </c>
      <c r="EC18" s="7">
        <f>Deaths!EB9/'By Population Size'!$B18*100000</f>
        <v>31.574843449326263</v>
      </c>
      <c r="ED18" s="7">
        <f>Deaths!EC9/'By Population Size'!$B18*100000</f>
        <v>31.807378281229767</v>
      </c>
      <c r="EE18" s="7">
        <f>Deaths!ED9/'By Population Size'!$B18*100000</f>
        <v>32.119138244418991</v>
      </c>
      <c r="EF18" s="7">
        <f>Deaths!EE9/'By Population Size'!$B18*100000</f>
        <v>32.416081293741797</v>
      </c>
      <c r="EG18" s="7">
        <f>Deaths!EF9/'By Population Size'!$B18*100000</f>
        <v>32.72874841492284</v>
      </c>
      <c r="EH18" s="7">
        <f>Deaths!EG9/'By Population Size'!$B18*100000</f>
        <v>33.079213785763102</v>
      </c>
      <c r="EI18" s="7">
        <f>Deaths!EH9/'By Population Size'!$B18*100000</f>
        <v>33.293000685835636</v>
      </c>
      <c r="EJ18" s="7">
        <f>Deaths!EI9/'By Population Size'!$B18*100000</f>
        <v>33.427562454622446</v>
      </c>
      <c r="EK18" s="7">
        <f>Deaths!EJ9/'By Population Size'!$B18*100000</f>
        <v>33.577545909270221</v>
      </c>
      <c r="EL18" s="7">
        <f>Deaths!EK9/'By Population Size'!$B18*100000</f>
        <v>33.870557940628466</v>
      </c>
      <c r="EM18" s="7">
        <f>Deaths!EL9/'By Population Size'!$B18*100000</f>
        <v>34.150869760101223</v>
      </c>
      <c r="EN18" s="7">
        <f>Deaths!EM9/'By Population Size'!$B18*100000</f>
        <v>34.418481367688479</v>
      </c>
      <c r="EO18" s="7">
        <f>Deaths!EN9/'By Population Size'!$B18*100000</f>
        <v>34.674299921382058</v>
      </c>
    </row>
    <row r="19" spans="1:145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  <c r="EJ19" s="7">
        <f>Deaths!EI10/'By Population Size'!$B19*100000</f>
        <v>17.150498676800566</v>
      </c>
      <c r="EK19" s="7">
        <f>Deaths!EJ10/'By Population Size'!$B19*100000</f>
        <v>17.469938770108691</v>
      </c>
      <c r="EL19" s="7">
        <f>Deaths!EK10/'By Population Size'!$B19*100000</f>
        <v>18.068359681283848</v>
      </c>
      <c r="EM19" s="7">
        <f>Deaths!EL10/'By Population Size'!$B19*100000</f>
        <v>18.667721505841353</v>
      </c>
      <c r="EN19" s="7">
        <f>Deaths!EM10/'By Population Size'!$B19*100000</f>
        <v>19.250617346207719</v>
      </c>
      <c r="EO19" s="7">
        <f>Deaths!EN10/'By Population Size'!$B19*100000</f>
        <v>19.678262478486193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2020-06-13T10:23:19Z</dcterms:modified>
</cp:coreProperties>
</file>