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C17BF52-684B-4D85-BF66-5DF7CEFA2178}" xr6:coauthVersionLast="45" xr6:coauthVersionMax="45" xr10:uidLastSave="{00000000-0000-0000-0000-000000000000}"/>
  <bookViews>
    <workbookView xWindow="17720" yWindow="0" windowWidth="20680" windowHeight="1169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R25" i="12" l="1"/>
  <c r="FR24" i="12"/>
  <c r="FR23" i="12"/>
  <c r="FR22" i="12"/>
  <c r="FR21" i="12"/>
  <c r="FR20" i="12"/>
  <c r="FR19" i="12"/>
  <c r="FR18" i="12"/>
  <c r="FR17" i="12"/>
  <c r="FR16" i="12"/>
  <c r="FR15" i="12"/>
  <c r="FR12" i="12"/>
  <c r="FR11" i="12"/>
  <c r="FR10" i="12"/>
  <c r="FR9" i="12"/>
  <c r="FR8" i="12"/>
  <c r="FR7" i="12"/>
  <c r="FR6" i="12"/>
  <c r="FR5" i="12"/>
  <c r="FR4" i="12"/>
  <c r="FR3" i="12"/>
  <c r="FR2" i="12"/>
  <c r="FR1" i="12"/>
  <c r="FR14" i="12" s="1"/>
  <c r="FQ12" i="9"/>
  <c r="FQ11" i="9"/>
  <c r="FQ10" i="9"/>
  <c r="FQ9" i="9"/>
  <c r="FQ8" i="9"/>
  <c r="FQ7" i="9"/>
  <c r="FQ6" i="9"/>
  <c r="FQ5" i="9"/>
  <c r="FQ4" i="9"/>
  <c r="FQ3" i="9"/>
  <c r="FQ2" i="9"/>
  <c r="FQ1" i="9"/>
  <c r="FQ12" i="11"/>
  <c r="FQ11" i="11"/>
  <c r="FQ10" i="11"/>
  <c r="FQ9" i="11"/>
  <c r="FQ8" i="11"/>
  <c r="FQ7" i="11"/>
  <c r="FQ6" i="11"/>
  <c r="FQ5" i="11"/>
  <c r="FQ4" i="11"/>
  <c r="FQ3" i="11"/>
  <c r="FQ2" i="11"/>
  <c r="FQ1" i="11"/>
  <c r="FR66" i="7"/>
  <c r="FR65" i="7"/>
  <c r="FR64" i="7"/>
  <c r="FR63" i="7"/>
  <c r="FR62" i="7"/>
  <c r="FR56" i="7"/>
  <c r="FR55" i="7"/>
  <c r="FR13" i="7"/>
  <c r="FR12" i="7"/>
  <c r="FR11" i="7"/>
  <c r="FR10" i="7"/>
  <c r="FR9" i="7"/>
  <c r="FR8" i="7"/>
  <c r="FR61" i="7" s="1"/>
  <c r="FR7" i="7"/>
  <c r="FR60" i="7" s="1"/>
  <c r="FR6" i="7"/>
  <c r="FR59" i="7" s="1"/>
  <c r="FR5" i="7"/>
  <c r="FR58" i="7" s="1"/>
  <c r="FR4" i="7"/>
  <c r="FR57" i="7" s="1"/>
  <c r="FR3" i="7"/>
  <c r="FR2" i="7"/>
  <c r="FR64" i="10"/>
  <c r="FR63" i="10"/>
  <c r="FR62" i="10"/>
  <c r="FR60" i="10"/>
  <c r="FR59" i="10"/>
  <c r="FR54" i="10"/>
  <c r="FR13" i="10"/>
  <c r="FR12" i="10"/>
  <c r="FR11" i="10"/>
  <c r="FR10" i="10"/>
  <c r="FR61" i="10" s="1"/>
  <c r="FR9" i="10"/>
  <c r="FR8" i="10"/>
  <c r="FR7" i="10"/>
  <c r="FR58" i="10" s="1"/>
  <c r="FR6" i="10"/>
  <c r="FR57" i="10" s="1"/>
  <c r="FR5" i="10"/>
  <c r="FR56" i="10" s="1"/>
  <c r="FR4" i="10"/>
  <c r="FR55" i="10" s="1"/>
  <c r="FR3" i="10"/>
  <c r="FR2" i="10"/>
  <c r="FR53" i="10" s="1"/>
  <c r="FR63" i="4"/>
  <c r="FR62" i="4"/>
  <c r="FR61" i="4"/>
  <c r="FR60" i="4"/>
  <c r="FR59" i="4"/>
  <c r="FR54" i="4"/>
  <c r="FR53" i="4"/>
  <c r="FR12" i="4"/>
  <c r="FR64" i="4" s="1"/>
  <c r="FR11" i="4"/>
  <c r="FR10" i="4"/>
  <c r="FR9" i="4"/>
  <c r="FR8" i="4"/>
  <c r="FR7" i="4"/>
  <c r="FR6" i="4"/>
  <c r="FR58" i="4" s="1"/>
  <c r="FR5" i="4"/>
  <c r="FR57" i="4" s="1"/>
  <c r="FR4" i="4"/>
  <c r="FR56" i="4" s="1"/>
  <c r="FR3" i="4"/>
  <c r="FR55" i="4" s="1"/>
  <c r="FR2" i="4"/>
  <c r="FR1" i="4"/>
  <c r="FT1" i="3"/>
  <c r="FT1" i="8"/>
  <c r="FT1" i="6"/>
  <c r="FQ22" i="12" l="1"/>
  <c r="FQ21" i="12"/>
  <c r="FQ7" i="12"/>
  <c r="FQ1" i="12"/>
  <c r="FQ14" i="12" s="1"/>
  <c r="FP7" i="9"/>
  <c r="FP1" i="9"/>
  <c r="FP1" i="11"/>
  <c r="FQ13" i="7"/>
  <c r="FQ25" i="12" s="1"/>
  <c r="FQ12" i="7"/>
  <c r="FQ24" i="12" s="1"/>
  <c r="FQ11" i="7"/>
  <c r="FQ23" i="12" s="1"/>
  <c r="FQ10" i="7"/>
  <c r="FQ9" i="7"/>
  <c r="FQ8" i="7"/>
  <c r="FQ20" i="12" s="1"/>
  <c r="FQ7" i="7"/>
  <c r="FQ19" i="12" s="1"/>
  <c r="FQ6" i="7"/>
  <c r="FQ18" i="12" s="1"/>
  <c r="FQ5" i="7"/>
  <c r="FQ4" i="7"/>
  <c r="FQ2" i="7"/>
  <c r="FQ55" i="7" s="1"/>
  <c r="FQ13" i="10"/>
  <c r="FQ12" i="10"/>
  <c r="FQ11" i="10"/>
  <c r="FQ10" i="10"/>
  <c r="FQ9" i="10"/>
  <c r="FQ8" i="10"/>
  <c r="FQ7" i="10"/>
  <c r="FQ6" i="10"/>
  <c r="FQ5" i="10"/>
  <c r="FQ4" i="10"/>
  <c r="FQ2" i="10"/>
  <c r="FQ53" i="10" s="1"/>
  <c r="FQ12" i="4"/>
  <c r="FQ11" i="4"/>
  <c r="FQ10" i="4"/>
  <c r="FP10" i="9" s="1"/>
  <c r="FQ9" i="4"/>
  <c r="FQ9" i="12" s="1"/>
  <c r="FQ8" i="4"/>
  <c r="FQ7" i="4"/>
  <c r="FQ6" i="4"/>
  <c r="FQ5" i="4"/>
  <c r="FQ4" i="4"/>
  <c r="FQ3" i="4"/>
  <c r="FQ1" i="4"/>
  <c r="FQ53" i="4" s="1"/>
  <c r="FS1" i="3"/>
  <c r="FQ3" i="7" s="1"/>
  <c r="FS1" i="8"/>
  <c r="FQ3" i="10" s="1"/>
  <c r="FS1" i="6"/>
  <c r="FQ2" i="4" s="1"/>
  <c r="FQ15" i="12" l="1"/>
  <c r="FP4" i="9"/>
  <c r="FP9" i="11"/>
  <c r="FP3" i="9"/>
  <c r="FP5" i="9"/>
  <c r="FP6" i="9"/>
  <c r="FP11" i="11"/>
  <c r="FQ61" i="7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Q60" i="10"/>
  <c r="FQ61" i="10"/>
  <c r="FQ62" i="10"/>
  <c r="FQ60" i="4"/>
  <c r="FP2" i="9"/>
  <c r="FQ2" i="12"/>
  <c r="FP9" i="9"/>
  <c r="FQ8" i="12"/>
  <c r="FQ10" i="12"/>
  <c r="FP8" i="9"/>
  <c r="FP11" i="9"/>
  <c r="FQ11" i="12"/>
  <c r="FP12" i="9"/>
  <c r="FQ61" i="4"/>
  <c r="FQ12" i="12"/>
  <c r="FQ3" i="12"/>
  <c r="FQ4" i="12"/>
  <c r="FQ5" i="12"/>
  <c r="FQ6" i="12"/>
  <c r="FP9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P10" i="10"/>
  <c r="FP9" i="10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57" i="7" l="1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P58" i="4"/>
  <c r="FO12" i="9"/>
  <c r="FO6" i="9"/>
  <c r="FO10" i="9"/>
  <c r="FP3" i="12"/>
  <c r="FP5" i="12"/>
  <c r="FP6" i="12"/>
  <c r="FO4" i="9"/>
  <c r="FO1" i="12"/>
  <c r="FO14" i="12" s="1"/>
  <c r="FN10" i="12"/>
  <c r="FN9" i="12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62" i="7" s="1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M10" i="9" s="1"/>
  <c r="FN10" i="7"/>
  <c r="FN9" i="7"/>
  <c r="FM8" i="9" s="1"/>
  <c r="FN8" i="7"/>
  <c r="FM7" i="9" s="1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61" i="10" s="1"/>
  <c r="FO9" i="10"/>
  <c r="FP60" i="10" s="1"/>
  <c r="FO8" i="10"/>
  <c r="FP59" i="10" s="1"/>
  <c r="FO7" i="10"/>
  <c r="FO58" i="10" s="1"/>
  <c r="FO6" i="10"/>
  <c r="FO5" i="10"/>
  <c r="FP56" i="10" s="1"/>
  <c r="FO4" i="10"/>
  <c r="FP55" i="10" s="1"/>
  <c r="FO2" i="10"/>
  <c r="FO53" i="10" s="1"/>
  <c r="FN13" i="10"/>
  <c r="FN12" i="10"/>
  <c r="FM11" i="11" s="1"/>
  <c r="FN11" i="10"/>
  <c r="FN10" i="10"/>
  <c r="FN9" i="10"/>
  <c r="FM8" i="11" s="1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60" i="4" s="1"/>
  <c r="FO7" i="4"/>
  <c r="FP59" i="4" s="1"/>
  <c r="FO6" i="4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M11" i="9" s="1"/>
  <c r="FN10" i="4"/>
  <c r="FN9" i="4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O61" i="7" l="1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2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1" i="4"/>
  <c r="FN63" i="4" s="1"/>
  <c r="FM10" i="4"/>
  <c r="FL10" i="9" s="1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N63" i="7" l="1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F57" i="4"/>
  <c r="EE57" i="4"/>
  <c r="ED57" i="4"/>
  <c r="DP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FE9" i="11" l="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U55" i="4" l="1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<sst xmlns="http://schemas.openxmlformats.org/spreadsheetml/2006/main" count="1453" uniqueCount="386">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</sst>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2553289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3031926</c:v>
                </c:pt>
                <c:pt idx="97">
                  <c:v>3107209</c:v>
                </c:pt>
                <c:pt idx="98">
                  <c:v>3184143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4259383</c:v>
                </c:pt>
                <c:pt idx="112">
                  <c:v>4344370</c:v>
                </c:pt>
                <c:pt idx="113">
                  <c:v>4441475</c:v>
                </c:pt>
                <c:pt idx="114">
                  <c:v>4537824</c:v>
                </c:pt>
                <c:pt idx="115">
                  <c:v>4629637</c:v>
                </c:pt>
                <c:pt idx="116">
                  <c:v>4708146</c:v>
                </c:pt>
                <c:pt idx="117">
                  <c:v>4796430</c:v>
                </c:pt>
                <c:pt idx="118">
                  <c:v>4892854</c:v>
                </c:pt>
                <c:pt idx="119">
                  <c:v>4995696</c:v>
                </c:pt>
                <c:pt idx="120">
                  <c:v>5102216</c:v>
                </c:pt>
                <c:pt idx="121">
                  <c:v>5209116</c:v>
                </c:pt>
                <c:pt idx="122">
                  <c:v>5308099</c:v>
                </c:pt>
                <c:pt idx="123">
                  <c:v>5403425</c:v>
                </c:pt>
                <c:pt idx="124">
                  <c:v>5490388</c:v>
                </c:pt>
                <c:pt idx="125">
                  <c:v>5582910</c:v>
                </c:pt>
                <c:pt idx="126">
                  <c:v>5685510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11076086</c:v>
                </c:pt>
                <c:pt idx="164">
                  <c:v>11269114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  <c:pt idx="169">
                  <c:v>12268518</c:v>
                </c:pt>
                <c:pt idx="170">
                  <c:v>12498467</c:v>
                </c:pt>
                <c:pt idx="171">
                  <c:v>12717908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  <c:pt idx="169">
                  <c:v>3114791</c:v>
                </c:pt>
                <c:pt idx="170">
                  <c:v>3187839</c:v>
                </c:pt>
                <c:pt idx="171">
                  <c:v>3256548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3184573</c:v>
                </c:pt>
                <c:pt idx="171">
                  <c:v>3245925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75160</c:v>
                </c:pt>
                <c:pt idx="90">
                  <c:v>76896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68720</c:v>
                </c:pt>
                <c:pt idx="96">
                  <c:v>75283</c:v>
                </c:pt>
                <c:pt idx="97">
                  <c:v>76934</c:v>
                </c:pt>
                <c:pt idx="98">
                  <c:v>83793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83363</c:v>
                </c:pt>
                <c:pt idx="111">
                  <c:v>84987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102842</c:v>
                </c:pt>
                <c:pt idx="119">
                  <c:v>106520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204160</c:v>
                </c:pt>
                <c:pt idx="163">
                  <c:v>193028</c:v>
                </c:pt>
                <c:pt idx="164">
                  <c:v>183082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  <c:pt idx="168">
                  <c:v>227038</c:v>
                </c:pt>
                <c:pt idx="169">
                  <c:v>229949</c:v>
                </c:pt>
                <c:pt idx="170">
                  <c:v>219441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  <c:pt idx="168">
                  <c:v>70508</c:v>
                </c:pt>
                <c:pt idx="169">
                  <c:v>73048</c:v>
                </c:pt>
                <c:pt idx="170">
                  <c:v>68709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66627</c:v>
                </c:pt>
                <c:pt idx="170">
                  <c:v>61352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  <c:pt idx="171">
                  <c:v>7005299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  <c:pt idx="170">
                  <c:v>125778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21803</c:v>
                </c:pt>
                <c:pt idx="64">
                  <c:v>24810</c:v>
                </c:pt>
                <c:pt idx="65">
                  <c:v>28328</c:v>
                </c:pt>
                <c:pt idx="66">
                  <c:v>32007</c:v>
                </c:pt>
                <c:pt idx="67">
                  <c:v>35480</c:v>
                </c:pt>
                <c:pt idx="68">
                  <c:v>39644</c:v>
                </c:pt>
                <c:pt idx="69">
                  <c:v>44488</c:v>
                </c:pt>
                <c:pt idx="70">
                  <c:v>50042</c:v>
                </c:pt>
                <c:pt idx="71">
                  <c:v>56347</c:v>
                </c:pt>
                <c:pt idx="72">
                  <c:v>62332</c:v>
                </c:pt>
                <c:pt idx="73">
                  <c:v>68173</c:v>
                </c:pt>
                <c:pt idx="74">
                  <c:v>73194</c:v>
                </c:pt>
                <c:pt idx="75">
                  <c:v>79026</c:v>
                </c:pt>
                <c:pt idx="76">
                  <c:v>86928</c:v>
                </c:pt>
                <c:pt idx="77">
                  <c:v>93663</c:v>
                </c:pt>
                <c:pt idx="78">
                  <c:v>101285</c:v>
                </c:pt>
                <c:pt idx="79">
                  <c:v>108557</c:v>
                </c:pt>
                <c:pt idx="80">
                  <c:v>114625</c:v>
                </c:pt>
                <c:pt idx="81">
                  <c:v>120356</c:v>
                </c:pt>
                <c:pt idx="82">
                  <c:v>126103</c:v>
                </c:pt>
                <c:pt idx="83">
                  <c:v>132999</c:v>
                </c:pt>
                <c:pt idx="84">
                  <c:v>141311</c:v>
                </c:pt>
                <c:pt idx="85">
                  <c:v>148594</c:v>
                </c:pt>
                <c:pt idx="86">
                  <c:v>157484</c:v>
                </c:pt>
                <c:pt idx="87">
                  <c:v>163942</c:v>
                </c:pt>
                <c:pt idx="88">
                  <c:v>168525</c:v>
                </c:pt>
                <c:pt idx="89">
                  <c:v>173968</c:v>
                </c:pt>
                <c:pt idx="90">
                  <c:v>181120</c:v>
                </c:pt>
                <c:pt idx="91">
                  <c:v>187879</c:v>
                </c:pt>
                <c:pt idx="92">
                  <c:v>194729</c:v>
                </c:pt>
                <c:pt idx="93">
                  <c:v>201402</c:v>
                </c:pt>
                <c:pt idx="94">
                  <c:v>206980</c:v>
                </c:pt>
                <c:pt idx="95">
                  <c:v>210863</c:v>
                </c:pt>
                <c:pt idx="96">
                  <c:v>215510</c:v>
                </c:pt>
                <c:pt idx="97">
                  <c:v>221973</c:v>
                </c:pt>
                <c:pt idx="98">
                  <c:v>228736</c:v>
                </c:pt>
                <c:pt idx="99">
                  <c:v>234703</c:v>
                </c:pt>
                <c:pt idx="100">
                  <c:v>239879</c:v>
                </c:pt>
                <c:pt idx="101">
                  <c:v>245204</c:v>
                </c:pt>
                <c:pt idx="102">
                  <c:v>248657</c:v>
                </c:pt>
                <c:pt idx="103">
                  <c:v>252785</c:v>
                </c:pt>
                <c:pt idx="104">
                  <c:v>258655</c:v>
                </c:pt>
                <c:pt idx="105">
                  <c:v>265321</c:v>
                </c:pt>
                <c:pt idx="106">
                  <c:v>270729</c:v>
                </c:pt>
                <c:pt idx="107">
                  <c:v>276296</c:v>
                </c:pt>
                <c:pt idx="108">
                  <c:v>280562</c:v>
                </c:pt>
                <c:pt idx="109">
                  <c:v>284127</c:v>
                </c:pt>
                <c:pt idx="110">
                  <c:v>287599</c:v>
                </c:pt>
                <c:pt idx="111">
                  <c:v>293140</c:v>
                </c:pt>
                <c:pt idx="112">
                  <c:v>298369</c:v>
                </c:pt>
                <c:pt idx="113">
                  <c:v>303637</c:v>
                </c:pt>
                <c:pt idx="114">
                  <c:v>308852</c:v>
                </c:pt>
                <c:pt idx="115">
                  <c:v>313011</c:v>
                </c:pt>
                <c:pt idx="116">
                  <c:v>316340</c:v>
                </c:pt>
                <c:pt idx="117">
                  <c:v>319631</c:v>
                </c:pt>
                <c:pt idx="118">
                  <c:v>324412</c:v>
                </c:pt>
                <c:pt idx="119">
                  <c:v>329286</c:v>
                </c:pt>
                <c:pt idx="120">
                  <c:v>334077</c:v>
                </c:pt>
                <c:pt idx="121">
                  <c:v>339354</c:v>
                </c:pt>
                <c:pt idx="122">
                  <c:v>343342</c:v>
                </c:pt>
                <c:pt idx="123">
                  <c:v>346159</c:v>
                </c:pt>
                <c:pt idx="124">
                  <c:v>347336</c:v>
                </c:pt>
                <c:pt idx="125">
                  <c:v>351537</c:v>
                </c:pt>
                <c:pt idx="126">
                  <c:v>356719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526419</c:v>
                </c:pt>
                <c:pt idx="164">
                  <c:v>530767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  <c:pt idx="169">
                  <c:v>554924</c:v>
                </c:pt>
                <c:pt idx="170">
                  <c:v>560209</c:v>
                </c:pt>
                <c:pt idx="171">
                  <c:v>565138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  <c:pt idx="169">
                  <c:v>136911</c:v>
                </c:pt>
                <c:pt idx="170">
                  <c:v>139554</c:v>
                </c:pt>
                <c:pt idx="171">
                  <c:v>141939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134092</c:v>
                      </c:pt>
                      <c:pt idx="171">
                        <c:v>134777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2776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7622</c:v>
                </c:pt>
                <c:pt idx="78">
                  <c:v>7272</c:v>
                </c:pt>
                <c:pt idx="79">
                  <c:v>6068</c:v>
                </c:pt>
                <c:pt idx="80">
                  <c:v>5731</c:v>
                </c:pt>
                <c:pt idx="81">
                  <c:v>5747</c:v>
                </c:pt>
                <c:pt idx="82">
                  <c:v>6896</c:v>
                </c:pt>
                <c:pt idx="83">
                  <c:v>8312</c:v>
                </c:pt>
                <c:pt idx="84">
                  <c:v>7283</c:v>
                </c:pt>
                <c:pt idx="85">
                  <c:v>8890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7152</c:v>
                </c:pt>
                <c:pt idx="90">
                  <c:v>6759</c:v>
                </c:pt>
                <c:pt idx="91">
                  <c:v>6850</c:v>
                </c:pt>
                <c:pt idx="92">
                  <c:v>6673</c:v>
                </c:pt>
                <c:pt idx="93">
                  <c:v>5578</c:v>
                </c:pt>
                <c:pt idx="94">
                  <c:v>3883</c:v>
                </c:pt>
                <c:pt idx="95">
                  <c:v>4647</c:v>
                </c:pt>
                <c:pt idx="96">
                  <c:v>6463</c:v>
                </c:pt>
                <c:pt idx="97">
                  <c:v>6763</c:v>
                </c:pt>
                <c:pt idx="98">
                  <c:v>5967</c:v>
                </c:pt>
                <c:pt idx="99">
                  <c:v>5176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5870</c:v>
                </c:pt>
                <c:pt idx="104">
                  <c:v>6666</c:v>
                </c:pt>
                <c:pt idx="105">
                  <c:v>5408</c:v>
                </c:pt>
                <c:pt idx="106">
                  <c:v>5567</c:v>
                </c:pt>
                <c:pt idx="107">
                  <c:v>4266</c:v>
                </c:pt>
                <c:pt idx="108">
                  <c:v>3565</c:v>
                </c:pt>
                <c:pt idx="109">
                  <c:v>3472</c:v>
                </c:pt>
                <c:pt idx="110">
                  <c:v>5541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4159</c:v>
                </c:pt>
                <c:pt idx="115">
                  <c:v>3329</c:v>
                </c:pt>
                <c:pt idx="116">
                  <c:v>3291</c:v>
                </c:pt>
                <c:pt idx="117">
                  <c:v>4781</c:v>
                </c:pt>
                <c:pt idx="118">
                  <c:v>4874</c:v>
                </c:pt>
                <c:pt idx="119">
                  <c:v>4791</c:v>
                </c:pt>
                <c:pt idx="120">
                  <c:v>5277</c:v>
                </c:pt>
                <c:pt idx="121">
                  <c:v>3988</c:v>
                </c:pt>
                <c:pt idx="122">
                  <c:v>2817</c:v>
                </c:pt>
                <c:pt idx="123">
                  <c:v>1177</c:v>
                </c:pt>
                <c:pt idx="124">
                  <c:v>4201</c:v>
                </c:pt>
                <c:pt idx="125">
                  <c:v>5182</c:v>
                </c:pt>
                <c:pt idx="126">
                  <c:v>4673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5058</c:v>
                </c:pt>
                <c:pt idx="163">
                  <c:v>4348</c:v>
                </c:pt>
                <c:pt idx="164">
                  <c:v>3513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  <c:pt idx="168">
                  <c:v>5456</c:v>
                </c:pt>
                <c:pt idx="169">
                  <c:v>5285</c:v>
                </c:pt>
                <c:pt idx="170">
                  <c:v>4929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  <c:pt idx="168">
                  <c:v>2621</c:v>
                </c:pt>
                <c:pt idx="169">
                  <c:v>2643</c:v>
                </c:pt>
                <c:pt idx="170">
                  <c:v>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802</c:v>
                      </c:pt>
                      <c:pt idx="170">
                        <c:v>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134092</c:v>
                </c:pt>
                <c:pt idx="171">
                  <c:v>134777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28328</c:v>
                      </c:pt>
                      <c:pt idx="66">
                        <c:v>32007</c:v>
                      </c:pt>
                      <c:pt idx="67">
                        <c:v>35480</c:v>
                      </c:pt>
                      <c:pt idx="68">
                        <c:v>39644</c:v>
                      </c:pt>
                      <c:pt idx="69">
                        <c:v>44488</c:v>
                      </c:pt>
                      <c:pt idx="70">
                        <c:v>50042</c:v>
                      </c:pt>
                      <c:pt idx="71">
                        <c:v>56347</c:v>
                      </c:pt>
                      <c:pt idx="72">
                        <c:v>62332</c:v>
                      </c:pt>
                      <c:pt idx="73">
                        <c:v>68173</c:v>
                      </c:pt>
                      <c:pt idx="74">
                        <c:v>73194</c:v>
                      </c:pt>
                      <c:pt idx="75">
                        <c:v>79026</c:v>
                      </c:pt>
                      <c:pt idx="76">
                        <c:v>86928</c:v>
                      </c:pt>
                      <c:pt idx="77">
                        <c:v>93663</c:v>
                      </c:pt>
                      <c:pt idx="78">
                        <c:v>101285</c:v>
                      </c:pt>
                      <c:pt idx="79">
                        <c:v>108557</c:v>
                      </c:pt>
                      <c:pt idx="80">
                        <c:v>114625</c:v>
                      </c:pt>
                      <c:pt idx="81">
                        <c:v>120356</c:v>
                      </c:pt>
                      <c:pt idx="82">
                        <c:v>126103</c:v>
                      </c:pt>
                      <c:pt idx="83">
                        <c:v>132999</c:v>
                      </c:pt>
                      <c:pt idx="84">
                        <c:v>141311</c:v>
                      </c:pt>
                      <c:pt idx="85">
                        <c:v>148594</c:v>
                      </c:pt>
                      <c:pt idx="86">
                        <c:v>157484</c:v>
                      </c:pt>
                      <c:pt idx="87">
                        <c:v>163942</c:v>
                      </c:pt>
                      <c:pt idx="88">
                        <c:v>168525</c:v>
                      </c:pt>
                      <c:pt idx="89">
                        <c:v>173968</c:v>
                      </c:pt>
                      <c:pt idx="90">
                        <c:v>181120</c:v>
                      </c:pt>
                      <c:pt idx="91">
                        <c:v>187879</c:v>
                      </c:pt>
                      <c:pt idx="92">
                        <c:v>194729</c:v>
                      </c:pt>
                      <c:pt idx="93">
                        <c:v>201402</c:v>
                      </c:pt>
                      <c:pt idx="94">
                        <c:v>206980</c:v>
                      </c:pt>
                      <c:pt idx="95">
                        <c:v>210863</c:v>
                      </c:pt>
                      <c:pt idx="96">
                        <c:v>215510</c:v>
                      </c:pt>
                      <c:pt idx="97">
                        <c:v>221973</c:v>
                      </c:pt>
                      <c:pt idx="98">
                        <c:v>228736</c:v>
                      </c:pt>
                      <c:pt idx="99">
                        <c:v>234703</c:v>
                      </c:pt>
                      <c:pt idx="100">
                        <c:v>239879</c:v>
                      </c:pt>
                      <c:pt idx="101">
                        <c:v>245204</c:v>
                      </c:pt>
                      <c:pt idx="102">
                        <c:v>248657</c:v>
                      </c:pt>
                      <c:pt idx="103">
                        <c:v>252785</c:v>
                      </c:pt>
                      <c:pt idx="104">
                        <c:v>258655</c:v>
                      </c:pt>
                      <c:pt idx="105">
                        <c:v>265321</c:v>
                      </c:pt>
                      <c:pt idx="106">
                        <c:v>270729</c:v>
                      </c:pt>
                      <c:pt idx="107">
                        <c:v>276296</c:v>
                      </c:pt>
                      <c:pt idx="108">
                        <c:v>280562</c:v>
                      </c:pt>
                      <c:pt idx="109">
                        <c:v>284127</c:v>
                      </c:pt>
                      <c:pt idx="110">
                        <c:v>287599</c:v>
                      </c:pt>
                      <c:pt idx="111">
                        <c:v>293140</c:v>
                      </c:pt>
                      <c:pt idx="112">
                        <c:v>298369</c:v>
                      </c:pt>
                      <c:pt idx="113">
                        <c:v>303637</c:v>
                      </c:pt>
                      <c:pt idx="114">
                        <c:v>308852</c:v>
                      </c:pt>
                      <c:pt idx="115">
                        <c:v>313011</c:v>
                      </c:pt>
                      <c:pt idx="116">
                        <c:v>316340</c:v>
                      </c:pt>
                      <c:pt idx="117">
                        <c:v>319631</c:v>
                      </c:pt>
                      <c:pt idx="118">
                        <c:v>324412</c:v>
                      </c:pt>
                      <c:pt idx="119">
                        <c:v>329286</c:v>
                      </c:pt>
                      <c:pt idx="120">
                        <c:v>334077</c:v>
                      </c:pt>
                      <c:pt idx="121">
                        <c:v>339354</c:v>
                      </c:pt>
                      <c:pt idx="122">
                        <c:v>343342</c:v>
                      </c:pt>
                      <c:pt idx="123">
                        <c:v>346159</c:v>
                      </c:pt>
                      <c:pt idx="124">
                        <c:v>347336</c:v>
                      </c:pt>
                      <c:pt idx="125">
                        <c:v>351537</c:v>
                      </c:pt>
                      <c:pt idx="126">
                        <c:v>356719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526419</c:v>
                      </c:pt>
                      <c:pt idx="164">
                        <c:v>530767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  <c:pt idx="169">
                        <c:v>554924</c:v>
                      </c:pt>
                      <c:pt idx="170">
                        <c:v>560209</c:v>
                      </c:pt>
                      <c:pt idx="171">
                        <c:v>565138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802</c:v>
                </c:pt>
                <c:pt idx="170">
                  <c:v>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2776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7622</c:v>
                      </c:pt>
                      <c:pt idx="78">
                        <c:v>7272</c:v>
                      </c:pt>
                      <c:pt idx="79">
                        <c:v>6068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6896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8890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7152</c:v>
                      </c:pt>
                      <c:pt idx="90">
                        <c:v>6759</c:v>
                      </c:pt>
                      <c:pt idx="91">
                        <c:v>6850</c:v>
                      </c:pt>
                      <c:pt idx="92">
                        <c:v>6673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4647</c:v>
                      </c:pt>
                      <c:pt idx="96">
                        <c:v>6463</c:v>
                      </c:pt>
                      <c:pt idx="97">
                        <c:v>6763</c:v>
                      </c:pt>
                      <c:pt idx="98">
                        <c:v>5967</c:v>
                      </c:pt>
                      <c:pt idx="99">
                        <c:v>5176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5870</c:v>
                      </c:pt>
                      <c:pt idx="104">
                        <c:v>6666</c:v>
                      </c:pt>
                      <c:pt idx="105">
                        <c:v>5408</c:v>
                      </c:pt>
                      <c:pt idx="106">
                        <c:v>5567</c:v>
                      </c:pt>
                      <c:pt idx="107">
                        <c:v>4266</c:v>
                      </c:pt>
                      <c:pt idx="108">
                        <c:v>3565</c:v>
                      </c:pt>
                      <c:pt idx="109">
                        <c:v>3472</c:v>
                      </c:pt>
                      <c:pt idx="110">
                        <c:v>5541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4159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4781</c:v>
                      </c:pt>
                      <c:pt idx="118">
                        <c:v>4874</c:v>
                      </c:pt>
                      <c:pt idx="119">
                        <c:v>4791</c:v>
                      </c:pt>
                      <c:pt idx="120">
                        <c:v>5277</c:v>
                      </c:pt>
                      <c:pt idx="121">
                        <c:v>3988</c:v>
                      </c:pt>
                      <c:pt idx="122">
                        <c:v>2817</c:v>
                      </c:pt>
                      <c:pt idx="123">
                        <c:v>1177</c:v>
                      </c:pt>
                      <c:pt idx="124">
                        <c:v>4201</c:v>
                      </c:pt>
                      <c:pt idx="125">
                        <c:v>5182</c:v>
                      </c:pt>
                      <c:pt idx="126">
                        <c:v>4673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5058</c:v>
                      </c:pt>
                      <c:pt idx="163">
                        <c:v>4348</c:v>
                      </c:pt>
                      <c:pt idx="164">
                        <c:v>3513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  <c:pt idx="168">
                        <c:v>5456</c:v>
                      </c:pt>
                      <c:pt idx="169">
                        <c:v>5285</c:v>
                      </c:pt>
                      <c:pt idx="170">
                        <c:v>4929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0.17790617345977516</c:v>
                </c:pt>
                <c:pt idx="66">
                  <c:v>0.18673535469040797</c:v>
                </c:pt>
                <c:pt idx="67">
                  <c:v>0.19246730279967236</c:v>
                </c:pt>
                <c:pt idx="68">
                  <c:v>0.1943866943866944</c:v>
                </c:pt>
                <c:pt idx="69">
                  <c:v>0.20014936519790888</c:v>
                </c:pt>
                <c:pt idx="70">
                  <c:v>0.20600367202101119</c:v>
                </c:pt>
                <c:pt idx="71">
                  <c:v>0.21162079740408016</c:v>
                </c:pt>
                <c:pt idx="72">
                  <c:v>0.21665925143206718</c:v>
                </c:pt>
                <c:pt idx="73">
                  <c:v>0.21714604236343366</c:v>
                </c:pt>
                <c:pt idx="74">
                  <c:v>0.21992728583876686</c:v>
                </c:pt>
                <c:pt idx="75">
                  <c:v>0.22243614101752163</c:v>
                </c:pt>
                <c:pt idx="76">
                  <c:v>0.22487291917271351</c:v>
                </c:pt>
                <c:pt idx="77">
                  <c:v>0.22194182211101002</c:v>
                </c:pt>
                <c:pt idx="78">
                  <c:v>0.22261711658248604</c:v>
                </c:pt>
                <c:pt idx="79">
                  <c:v>0.22426120459029261</c:v>
                </c:pt>
                <c:pt idx="80">
                  <c:v>0.221978000697161</c:v>
                </c:pt>
                <c:pt idx="81">
                  <c:v>0.22225833496456232</c:v>
                </c:pt>
                <c:pt idx="82">
                  <c:v>0.21952832997056196</c:v>
                </c:pt>
                <c:pt idx="83">
                  <c:v>0.21931974090393394</c:v>
                </c:pt>
                <c:pt idx="84">
                  <c:v>0.21693596051550904</c:v>
                </c:pt>
                <c:pt idx="85">
                  <c:v>0.21550791436187647</c:v>
                </c:pt>
                <c:pt idx="86">
                  <c:v>0.21736441983337842</c:v>
                </c:pt>
                <c:pt idx="87">
                  <c:v>0.21717134920393114</c:v>
                </c:pt>
                <c:pt idx="88">
                  <c:v>0.21301701102468104</c:v>
                </c:pt>
                <c:pt idx="89">
                  <c:v>0.21252438677268778</c:v>
                </c:pt>
                <c:pt idx="90">
                  <c:v>0.210468091633568</c:v>
                </c:pt>
                <c:pt idx="91">
                  <c:v>0.20927857099892397</c:v>
                </c:pt>
                <c:pt idx="92">
                  <c:v>0.2086262182781633</c:v>
                </c:pt>
                <c:pt idx="93">
                  <c:v>0.20341725474273628</c:v>
                </c:pt>
                <c:pt idx="94">
                  <c:v>0.20223752992329866</c:v>
                </c:pt>
                <c:pt idx="95">
                  <c:v>0.19969297381659495</c:v>
                </c:pt>
                <c:pt idx="96">
                  <c:v>0.19800879467394839</c:v>
                </c:pt>
                <c:pt idx="97">
                  <c:v>0.19676451425608205</c:v>
                </c:pt>
                <c:pt idx="98">
                  <c:v>0.19433055292656362</c:v>
                </c:pt>
                <c:pt idx="99">
                  <c:v>0.18806571238092795</c:v>
                </c:pt>
                <c:pt idx="100">
                  <c:v>0.18575241735461995</c:v>
                </c:pt>
                <c:pt idx="101">
                  <c:v>0.18331186506313765</c:v>
                </c:pt>
                <c:pt idx="102">
                  <c:v>0.18105094695025298</c:v>
                </c:pt>
                <c:pt idx="103">
                  <c:v>0.17907680711475835</c:v>
                </c:pt>
                <c:pt idx="104">
                  <c:v>0.17788272414921916</c:v>
                </c:pt>
                <c:pt idx="105">
                  <c:v>0.17609878804773471</c:v>
                </c:pt>
                <c:pt idx="106">
                  <c:v>0.17448769468246578</c:v>
                </c:pt>
                <c:pt idx="107">
                  <c:v>0.17337263923034738</c:v>
                </c:pt>
                <c:pt idx="108">
                  <c:v>0.16988632544722304</c:v>
                </c:pt>
                <c:pt idx="109">
                  <c:v>0.1682590837058251</c:v>
                </c:pt>
                <c:pt idx="110">
                  <c:v>0.16537288956203633</c:v>
                </c:pt>
                <c:pt idx="111">
                  <c:v>0.16453102987646423</c:v>
                </c:pt>
                <c:pt idx="112">
                  <c:v>0.16191586337960678</c:v>
                </c:pt>
                <c:pt idx="113">
                  <c:v>0.1608464918972064</c:v>
                </c:pt>
                <c:pt idx="114">
                  <c:v>0.15912430420598594</c:v>
                </c:pt>
                <c:pt idx="115">
                  <c:v>0.15637273954412703</c:v>
                </c:pt>
                <c:pt idx="116">
                  <c:v>0.15462045551301545</c:v>
                </c:pt>
                <c:pt idx="117">
                  <c:v>0.15205304024257624</c:v>
                </c:pt>
                <c:pt idx="118">
                  <c:v>0.15025696510684339</c:v>
                </c:pt>
                <c:pt idx="119">
                  <c:v>0.14813785098759016</c:v>
                </c:pt>
                <c:pt idx="120">
                  <c:v>0.14659630495710413</c:v>
                </c:pt>
                <c:pt idx="121">
                  <c:v>0.14182184277206089</c:v>
                </c:pt>
                <c:pt idx="122">
                  <c:v>0.14003796428551035</c:v>
                </c:pt>
                <c:pt idx="123">
                  <c:v>0.13791002914301992</c:v>
                </c:pt>
                <c:pt idx="124">
                  <c:v>0.13489117201016726</c:v>
                </c:pt>
                <c:pt idx="125">
                  <c:v>0.13344354394822253</c:v>
                </c:pt>
                <c:pt idx="126">
                  <c:v>0.1319751750418528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8.2378260936242717E-2</c:v>
                </c:pt>
                <c:pt idx="164">
                  <c:v>8.0537217244897527E-2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7.6794163583190952E-2</c:v>
                </c:pt>
                <c:pt idx="169">
                  <c:v>7.606858789688567E-2</c:v>
                </c:pt>
                <c:pt idx="170">
                  <c:v>7.5299641250421726E-2</c:v>
                </c:pt>
                <c:pt idx="171">
                  <c:v>7.4650644341931652E-2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  <c:pt idx="169">
                  <c:v>6.2609494934251594E-2</c:v>
                </c:pt>
                <c:pt idx="170">
                  <c:v>6.1942181261018782E-2</c:v>
                </c:pt>
                <c:pt idx="171">
                  <c:v>6.1708825676338973E-2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0.12001679082268767</c:v>
                </c:pt>
                <c:pt idx="171">
                  <c:v>0.1192344338450024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0.17790617345977516</c:v>
                      </c:pt>
                      <c:pt idx="66">
                        <c:v>0.18673535469040797</c:v>
                      </c:pt>
                      <c:pt idx="67">
                        <c:v>0.19246730279967236</c:v>
                      </c:pt>
                      <c:pt idx="68">
                        <c:v>0.1943866943866944</c:v>
                      </c:pt>
                      <c:pt idx="69">
                        <c:v>0.20014936519790888</c:v>
                      </c:pt>
                      <c:pt idx="70">
                        <c:v>0.20600367202101119</c:v>
                      </c:pt>
                      <c:pt idx="71">
                        <c:v>0.21162079740408016</c:v>
                      </c:pt>
                      <c:pt idx="72">
                        <c:v>0.21665925143206718</c:v>
                      </c:pt>
                      <c:pt idx="73">
                        <c:v>0.21714604236343366</c:v>
                      </c:pt>
                      <c:pt idx="74">
                        <c:v>0.21992728583876686</c:v>
                      </c:pt>
                      <c:pt idx="75">
                        <c:v>0.22243614101752163</c:v>
                      </c:pt>
                      <c:pt idx="76">
                        <c:v>0.22487291917271351</c:v>
                      </c:pt>
                      <c:pt idx="77">
                        <c:v>0.22194182211101002</c:v>
                      </c:pt>
                      <c:pt idx="78">
                        <c:v>0.22261711658248604</c:v>
                      </c:pt>
                      <c:pt idx="79">
                        <c:v>0.22426120459029261</c:v>
                      </c:pt>
                      <c:pt idx="80">
                        <c:v>0.221978000697161</c:v>
                      </c:pt>
                      <c:pt idx="81">
                        <c:v>0.22225833496456232</c:v>
                      </c:pt>
                      <c:pt idx="82">
                        <c:v>0.21952832997056196</c:v>
                      </c:pt>
                      <c:pt idx="83">
                        <c:v>0.21931974090393394</c:v>
                      </c:pt>
                      <c:pt idx="84">
                        <c:v>0.21693596051550904</c:v>
                      </c:pt>
                      <c:pt idx="85">
                        <c:v>0.21550791436187647</c:v>
                      </c:pt>
                      <c:pt idx="86">
                        <c:v>0.21736441983337842</c:v>
                      </c:pt>
                      <c:pt idx="87">
                        <c:v>0.21717134920393114</c:v>
                      </c:pt>
                      <c:pt idx="88">
                        <c:v>0.21301701102468104</c:v>
                      </c:pt>
                      <c:pt idx="89">
                        <c:v>0.21252438677268778</c:v>
                      </c:pt>
                      <c:pt idx="90">
                        <c:v>0.210468091633568</c:v>
                      </c:pt>
                      <c:pt idx="91">
                        <c:v>0.20927857099892397</c:v>
                      </c:pt>
                      <c:pt idx="92">
                        <c:v>0.2086262182781633</c:v>
                      </c:pt>
                      <c:pt idx="93">
                        <c:v>0.20341725474273628</c:v>
                      </c:pt>
                      <c:pt idx="94">
                        <c:v>0.20223752992329866</c:v>
                      </c:pt>
                      <c:pt idx="95">
                        <c:v>0.19969297381659495</c:v>
                      </c:pt>
                      <c:pt idx="96">
                        <c:v>0.19800879467394839</c:v>
                      </c:pt>
                      <c:pt idx="97">
                        <c:v>0.19676451425608205</c:v>
                      </c:pt>
                      <c:pt idx="98">
                        <c:v>0.19433055292656362</c:v>
                      </c:pt>
                      <c:pt idx="99">
                        <c:v>0.18806571238092795</c:v>
                      </c:pt>
                      <c:pt idx="100">
                        <c:v>0.18575241735461995</c:v>
                      </c:pt>
                      <c:pt idx="101">
                        <c:v>0.18331186506313765</c:v>
                      </c:pt>
                      <c:pt idx="102">
                        <c:v>0.18105094695025298</c:v>
                      </c:pt>
                      <c:pt idx="103">
                        <c:v>0.17907680711475835</c:v>
                      </c:pt>
                      <c:pt idx="104">
                        <c:v>0.17788272414921916</c:v>
                      </c:pt>
                      <c:pt idx="105">
                        <c:v>0.17609878804773471</c:v>
                      </c:pt>
                      <c:pt idx="106">
                        <c:v>0.17448769468246578</c:v>
                      </c:pt>
                      <c:pt idx="107">
                        <c:v>0.17337263923034738</c:v>
                      </c:pt>
                      <c:pt idx="108">
                        <c:v>0.16988632544722304</c:v>
                      </c:pt>
                      <c:pt idx="109">
                        <c:v>0.1682590837058251</c:v>
                      </c:pt>
                      <c:pt idx="110">
                        <c:v>0.16537288956203633</c:v>
                      </c:pt>
                      <c:pt idx="111">
                        <c:v>0.16453102987646423</c:v>
                      </c:pt>
                      <c:pt idx="112">
                        <c:v>0.16191586337960678</c:v>
                      </c:pt>
                      <c:pt idx="113">
                        <c:v>0.1608464918972064</c:v>
                      </c:pt>
                      <c:pt idx="114">
                        <c:v>0.15912430420598594</c:v>
                      </c:pt>
                      <c:pt idx="115">
                        <c:v>0.15637273954412703</c:v>
                      </c:pt>
                      <c:pt idx="116">
                        <c:v>0.15462045551301545</c:v>
                      </c:pt>
                      <c:pt idx="117">
                        <c:v>0.15205304024257624</c:v>
                      </c:pt>
                      <c:pt idx="118">
                        <c:v>0.15025696510684339</c:v>
                      </c:pt>
                      <c:pt idx="119">
                        <c:v>0.14813785098759016</c:v>
                      </c:pt>
                      <c:pt idx="120">
                        <c:v>0.14659630495710413</c:v>
                      </c:pt>
                      <c:pt idx="121">
                        <c:v>0.14182184277206089</c:v>
                      </c:pt>
                      <c:pt idx="122">
                        <c:v>0.14003796428551035</c:v>
                      </c:pt>
                      <c:pt idx="123">
                        <c:v>0.13791002914301992</c:v>
                      </c:pt>
                      <c:pt idx="124">
                        <c:v>0.13489117201016726</c:v>
                      </c:pt>
                      <c:pt idx="125">
                        <c:v>0.13344354394822253</c:v>
                      </c:pt>
                      <c:pt idx="126">
                        <c:v>0.1319751750418528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4.5768468604631636E-2</c:v>
                </c:pt>
                <c:pt idx="64">
                  <c:v>4.6001008647670469E-2</c:v>
                </c:pt>
                <c:pt idx="65">
                  <c:v>4.6921170842884968E-2</c:v>
                </c:pt>
                <c:pt idx="66">
                  <c:v>4.7676005147882457E-2</c:v>
                </c:pt>
                <c:pt idx="67">
                  <c:v>4.8541497644752303E-2</c:v>
                </c:pt>
                <c:pt idx="68">
                  <c:v>4.9831565186786664E-2</c:v>
                </c:pt>
                <c:pt idx="69">
                  <c:v>5.1019752837234054E-2</c:v>
                </c:pt>
                <c:pt idx="70">
                  <c:v>5.2775952676500766E-2</c:v>
                </c:pt>
                <c:pt idx="71">
                  <c:v>5.4727184784741228E-2</c:v>
                </c:pt>
                <c:pt idx="72">
                  <c:v>5.6016075459761026E-2</c:v>
                </c:pt>
                <c:pt idx="73">
                  <c:v>5.7138043864530877E-2</c:v>
                </c:pt>
                <c:pt idx="74">
                  <c:v>5.7867914354791015E-2</c:v>
                </c:pt>
                <c:pt idx="75">
                  <c:v>5.9084064663054998E-2</c:v>
                </c:pt>
                <c:pt idx="76">
                  <c:v>6.1459667093469908E-2</c:v>
                </c:pt>
                <c:pt idx="77">
                  <c:v>6.2518439211676144E-2</c:v>
                </c:pt>
                <c:pt idx="78">
                  <c:v>6.3910635534906501E-2</c:v>
                </c:pt>
                <c:pt idx="79">
                  <c:v>6.4909004699096953E-2</c:v>
                </c:pt>
                <c:pt idx="80">
                  <c:v>6.5531117919423454E-2</c:v>
                </c:pt>
                <c:pt idx="81">
                  <c:v>6.5199997183023814E-2</c:v>
                </c:pt>
                <c:pt idx="82">
                  <c:v>6.5831395242607199E-2</c:v>
                </c:pt>
                <c:pt idx="83">
                  <c:v>6.698608693549947E-2</c:v>
                </c:pt>
                <c:pt idx="84">
                  <c:v>6.8388390655572451E-2</c:v>
                </c:pt>
                <c:pt idx="85">
                  <c:v>6.8697691599634403E-2</c:v>
                </c:pt>
                <c:pt idx="86">
                  <c:v>6.9969969836546866E-2</c:v>
                </c:pt>
                <c:pt idx="87">
                  <c:v>7.0540509955969735E-2</c:v>
                </c:pt>
                <c:pt idx="88">
                  <c:v>7.0078884226897148E-2</c:v>
                </c:pt>
                <c:pt idx="89">
                  <c:v>7.0201349485841946E-2</c:v>
                </c:pt>
                <c:pt idx="90">
                  <c:v>7.0935957504222991E-2</c:v>
                </c:pt>
                <c:pt idx="91">
                  <c:v>7.143185745489386E-2</c:v>
                </c:pt>
                <c:pt idx="92">
                  <c:v>7.1612659320873281E-2</c:v>
                </c:pt>
                <c:pt idx="93">
                  <c:v>7.1771951343804194E-2</c:v>
                </c:pt>
                <c:pt idx="94">
                  <c:v>7.161295925382466E-2</c:v>
                </c:pt>
                <c:pt idx="95">
                  <c:v>7.1160425566092936E-2</c:v>
                </c:pt>
                <c:pt idx="96">
                  <c:v>7.1080230849961373E-2</c:v>
                </c:pt>
                <c:pt idx="97">
                  <c:v>7.1438065479341756E-2</c:v>
                </c:pt>
                <c:pt idx="98">
                  <c:v>7.183596967849748E-2</c:v>
                </c:pt>
                <c:pt idx="99">
                  <c:v>7.1819949962300358E-2</c:v>
                </c:pt>
                <c:pt idx="100">
                  <c:v>7.1499297761181579E-2</c:v>
                </c:pt>
                <c:pt idx="101">
                  <c:v>7.137212416800584E-2</c:v>
                </c:pt>
                <c:pt idx="102">
                  <c:v>7.0777782237141165E-2</c:v>
                </c:pt>
                <c:pt idx="103">
                  <c:v>7.0427695328650508E-2</c:v>
                </c:pt>
                <c:pt idx="104">
                  <c:v>7.049216561427836E-2</c:v>
                </c:pt>
                <c:pt idx="105">
                  <c:v>7.0577328993867205E-2</c:v>
                </c:pt>
                <c:pt idx="106">
                  <c:v>7.0348803821659034E-2</c:v>
                </c:pt>
                <c:pt idx="107">
                  <c:v>7.0127703813652034E-2</c:v>
                </c:pt>
                <c:pt idx="108">
                  <c:v>6.9730259451084409E-2</c:v>
                </c:pt>
                <c:pt idx="109">
                  <c:v>6.930300389362451E-2</c:v>
                </c:pt>
                <c:pt idx="110">
                  <c:v>6.8869162504010997E-2</c:v>
                </c:pt>
                <c:pt idx="111">
                  <c:v>6.8822174479261436E-2</c:v>
                </c:pt>
                <c:pt idx="112">
                  <c:v>6.8679463305381452E-2</c:v>
                </c:pt>
                <c:pt idx="113">
                  <c:v>6.8364000697966332E-2</c:v>
                </c:pt>
                <c:pt idx="114">
                  <c:v>6.8061696531200852E-2</c:v>
                </c:pt>
                <c:pt idx="115">
                  <c:v>6.7610268364452761E-2</c:v>
                </c:pt>
                <c:pt idx="116">
                  <c:v>6.7189929963939091E-2</c:v>
                </c:pt>
                <c:pt idx="117">
                  <c:v>6.6639354686714905E-2</c:v>
                </c:pt>
                <c:pt idx="118">
                  <c:v>6.6303225070684715E-2</c:v>
                </c:pt>
                <c:pt idx="119">
                  <c:v>6.5913938718448847E-2</c:v>
                </c:pt>
                <c:pt idx="120">
                  <c:v>6.5476843787091732E-2</c:v>
                </c:pt>
                <c:pt idx="121">
                  <c:v>6.5146178353486461E-2</c:v>
                </c:pt>
                <c:pt idx="122">
                  <c:v>6.4682666996225963E-2</c:v>
                </c:pt>
                <c:pt idx="123">
                  <c:v>6.4062886039872854E-2</c:v>
                </c:pt>
                <c:pt idx="124">
                  <c:v>6.3262559950225741E-2</c:v>
                </c:pt>
                <c:pt idx="125">
                  <c:v>6.2966624932159029E-2</c:v>
                </c:pt>
                <c:pt idx="126">
                  <c:v>6.2741776903039476E-2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4.7527529128972096E-2</c:v>
                </c:pt>
                <c:pt idx="164">
                  <c:v>4.7099266188983448E-2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  <c:pt idx="169">
                  <c:v>4.5231543043748233E-2</c:v>
                </c:pt>
                <c:pt idx="170">
                  <c:v>4.4822216996692477E-2</c:v>
                </c:pt>
                <c:pt idx="171">
                  <c:v>4.4436396300397835E-2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  <c:pt idx="169">
                  <c:v>4.3955116089650956E-2</c:v>
                </c:pt>
                <c:pt idx="170">
                  <c:v>4.3776991247048549E-2</c:v>
                </c:pt>
                <c:pt idx="171">
                  <c:v>4.3585723287358269E-2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4.21067439810612E-2</c:v>
                </c:pt>
                <c:pt idx="171">
                  <c:v>4.1521908238791719E-2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4.5768468604631636E-2</c:v>
                      </c:pt>
                      <c:pt idx="64">
                        <c:v>4.6001008647670469E-2</c:v>
                      </c:pt>
                      <c:pt idx="65">
                        <c:v>4.6921170842884968E-2</c:v>
                      </c:pt>
                      <c:pt idx="66">
                        <c:v>4.7676005147882457E-2</c:v>
                      </c:pt>
                      <c:pt idx="67">
                        <c:v>4.8541497644752303E-2</c:v>
                      </c:pt>
                      <c:pt idx="68">
                        <c:v>4.9831565186786664E-2</c:v>
                      </c:pt>
                      <c:pt idx="69">
                        <c:v>5.1019752837234054E-2</c:v>
                      </c:pt>
                      <c:pt idx="70">
                        <c:v>5.2775952676500766E-2</c:v>
                      </c:pt>
                      <c:pt idx="71">
                        <c:v>5.4727184784741228E-2</c:v>
                      </c:pt>
                      <c:pt idx="72">
                        <c:v>5.6016075459761026E-2</c:v>
                      </c:pt>
                      <c:pt idx="73">
                        <c:v>5.7138043864530877E-2</c:v>
                      </c:pt>
                      <c:pt idx="74">
                        <c:v>5.7867914354791015E-2</c:v>
                      </c:pt>
                      <c:pt idx="75">
                        <c:v>5.9084064663054998E-2</c:v>
                      </c:pt>
                      <c:pt idx="76">
                        <c:v>6.1459667093469908E-2</c:v>
                      </c:pt>
                      <c:pt idx="77">
                        <c:v>6.2518439211676144E-2</c:v>
                      </c:pt>
                      <c:pt idx="78">
                        <c:v>6.3910635534906501E-2</c:v>
                      </c:pt>
                      <c:pt idx="79">
                        <c:v>6.4909004699096953E-2</c:v>
                      </c:pt>
                      <c:pt idx="80">
                        <c:v>6.5531117919423454E-2</c:v>
                      </c:pt>
                      <c:pt idx="81">
                        <c:v>6.5199997183023814E-2</c:v>
                      </c:pt>
                      <c:pt idx="82">
                        <c:v>6.5831395242607199E-2</c:v>
                      </c:pt>
                      <c:pt idx="83">
                        <c:v>6.698608693549947E-2</c:v>
                      </c:pt>
                      <c:pt idx="84">
                        <c:v>6.8388390655572451E-2</c:v>
                      </c:pt>
                      <c:pt idx="85">
                        <c:v>6.8697691599634403E-2</c:v>
                      </c:pt>
                      <c:pt idx="86">
                        <c:v>6.9969969836546866E-2</c:v>
                      </c:pt>
                      <c:pt idx="87">
                        <c:v>7.0540509955969735E-2</c:v>
                      </c:pt>
                      <c:pt idx="88">
                        <c:v>7.0078884226897148E-2</c:v>
                      </c:pt>
                      <c:pt idx="89">
                        <c:v>7.0201349485841946E-2</c:v>
                      </c:pt>
                      <c:pt idx="90">
                        <c:v>7.0935957504222991E-2</c:v>
                      </c:pt>
                      <c:pt idx="91">
                        <c:v>7.143185745489386E-2</c:v>
                      </c:pt>
                      <c:pt idx="92">
                        <c:v>7.1612659320873281E-2</c:v>
                      </c:pt>
                      <c:pt idx="93">
                        <c:v>7.1771951343804194E-2</c:v>
                      </c:pt>
                      <c:pt idx="94">
                        <c:v>7.161295925382466E-2</c:v>
                      </c:pt>
                      <c:pt idx="95">
                        <c:v>7.1160425566092936E-2</c:v>
                      </c:pt>
                      <c:pt idx="96">
                        <c:v>7.1080230849961373E-2</c:v>
                      </c:pt>
                      <c:pt idx="97">
                        <c:v>7.1438065479341756E-2</c:v>
                      </c:pt>
                      <c:pt idx="98">
                        <c:v>7.183596967849748E-2</c:v>
                      </c:pt>
                      <c:pt idx="99">
                        <c:v>7.1819949962300358E-2</c:v>
                      </c:pt>
                      <c:pt idx="100">
                        <c:v>7.1499297761181579E-2</c:v>
                      </c:pt>
                      <c:pt idx="101">
                        <c:v>7.137212416800584E-2</c:v>
                      </c:pt>
                      <c:pt idx="102">
                        <c:v>7.0777782237141165E-2</c:v>
                      </c:pt>
                      <c:pt idx="103">
                        <c:v>7.0427695328650508E-2</c:v>
                      </c:pt>
                      <c:pt idx="104">
                        <c:v>7.049216561427836E-2</c:v>
                      </c:pt>
                      <c:pt idx="105">
                        <c:v>7.0577328993867205E-2</c:v>
                      </c:pt>
                      <c:pt idx="106">
                        <c:v>7.0348803821659034E-2</c:v>
                      </c:pt>
                      <c:pt idx="107">
                        <c:v>7.0127703813652034E-2</c:v>
                      </c:pt>
                      <c:pt idx="108">
                        <c:v>6.9730259451084409E-2</c:v>
                      </c:pt>
                      <c:pt idx="109">
                        <c:v>6.930300389362451E-2</c:v>
                      </c:pt>
                      <c:pt idx="110">
                        <c:v>6.8869162504010997E-2</c:v>
                      </c:pt>
                      <c:pt idx="111">
                        <c:v>6.8822174479261436E-2</c:v>
                      </c:pt>
                      <c:pt idx="112">
                        <c:v>6.8679463305381452E-2</c:v>
                      </c:pt>
                      <c:pt idx="113">
                        <c:v>6.8364000697966332E-2</c:v>
                      </c:pt>
                      <c:pt idx="114">
                        <c:v>6.8061696531200852E-2</c:v>
                      </c:pt>
                      <c:pt idx="115">
                        <c:v>6.7610268364452761E-2</c:v>
                      </c:pt>
                      <c:pt idx="116">
                        <c:v>6.7189929963939091E-2</c:v>
                      </c:pt>
                      <c:pt idx="117">
                        <c:v>6.6639354686714905E-2</c:v>
                      </c:pt>
                      <c:pt idx="118">
                        <c:v>6.6303225070684715E-2</c:v>
                      </c:pt>
                      <c:pt idx="119">
                        <c:v>6.5913938718448847E-2</c:v>
                      </c:pt>
                      <c:pt idx="120">
                        <c:v>6.5476843787091732E-2</c:v>
                      </c:pt>
                      <c:pt idx="121">
                        <c:v>6.5146178353486461E-2</c:v>
                      </c:pt>
                      <c:pt idx="122">
                        <c:v>6.4682666996225963E-2</c:v>
                      </c:pt>
                      <c:pt idx="123">
                        <c:v>6.4062886039872854E-2</c:v>
                      </c:pt>
                      <c:pt idx="124">
                        <c:v>6.3262559950225741E-2</c:v>
                      </c:pt>
                      <c:pt idx="125">
                        <c:v>6.2966624932159029E-2</c:v>
                      </c:pt>
                      <c:pt idx="126">
                        <c:v>6.2741776903039476E-2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32.756317199378557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38.896783631247004</c:v>
                </c:pt>
                <c:pt idx="97">
                  <c:v>39.8625943278508</c:v>
                </c:pt>
                <c:pt idx="98">
                  <c:v>40.849585815072572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54.643912468052243</c:v>
                </c:pt>
                <c:pt idx="112">
                  <c:v>55.734216436707413</c:v>
                </c:pt>
                <c:pt idx="113">
                  <c:v>56.979983046615509</c:v>
                </c:pt>
                <c:pt idx="114">
                  <c:v>58.216050881413274</c:v>
                </c:pt>
                <c:pt idx="115">
                  <c:v>59.393926065548932</c:v>
                </c:pt>
                <c:pt idx="116">
                  <c:v>60.401123334250592</c:v>
                </c:pt>
                <c:pt idx="117">
                  <c:v>61.533724738803677</c:v>
                </c:pt>
                <c:pt idx="118">
                  <c:v>62.770754753671902</c:v>
                </c:pt>
                <c:pt idx="119">
                  <c:v>64.090121724437253</c:v>
                </c:pt>
                <c:pt idx="120">
                  <c:v>65.456674005858517</c:v>
                </c:pt>
                <c:pt idx="121">
                  <c:v>66.828101332970149</c:v>
                </c:pt>
                <c:pt idx="122">
                  <c:v>68.097960931842863</c:v>
                </c:pt>
                <c:pt idx="123">
                  <c:v>69.32090463047939</c:v>
                </c:pt>
                <c:pt idx="124">
                  <c:v>70.436558836724572</c:v>
                </c:pt>
                <c:pt idx="125">
                  <c:v>71.623529829793085</c:v>
                </c:pt>
                <c:pt idx="126">
                  <c:v>72.939792166197705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142.09585610700398</c:v>
                </c:pt>
                <c:pt idx="164">
                  <c:v>144.57222536890956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  <c:pt idx="169">
                  <c:v>157.39364685089916</c:v>
                </c:pt>
                <c:pt idx="170">
                  <c:v>160.3436781178963</c:v>
                </c:pt>
                <c:pt idx="171">
                  <c:v>163.15890154248663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  <c:pt idx="169">
                  <c:v>723.14968658563021</c:v>
                </c:pt>
                <c:pt idx="170">
                  <c:v>740.10897480294796</c:v>
                </c:pt>
                <c:pt idx="171">
                  <c:v>756.0608931870745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962.97028249601408</c:v>
                </c:pt>
                <c:pt idx="171">
                  <c:v>981.52226820075236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32.756317199378557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38.896783631247004</c:v>
                      </c:pt>
                      <c:pt idx="97">
                        <c:v>39.8625943278508</c:v>
                      </c:pt>
                      <c:pt idx="98">
                        <c:v>40.849585815072572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54.643912468052243</c:v>
                      </c:pt>
                      <c:pt idx="112">
                        <c:v>55.734216436707413</c:v>
                      </c:pt>
                      <c:pt idx="113">
                        <c:v>56.979983046615509</c:v>
                      </c:pt>
                      <c:pt idx="114">
                        <c:v>58.216050881413274</c:v>
                      </c:pt>
                      <c:pt idx="115">
                        <c:v>59.393926065548932</c:v>
                      </c:pt>
                      <c:pt idx="116">
                        <c:v>60.401123334250592</c:v>
                      </c:pt>
                      <c:pt idx="117">
                        <c:v>61.533724738803677</c:v>
                      </c:pt>
                      <c:pt idx="118">
                        <c:v>62.770754753671902</c:v>
                      </c:pt>
                      <c:pt idx="119">
                        <c:v>64.090121724437253</c:v>
                      </c:pt>
                      <c:pt idx="120">
                        <c:v>65.456674005858517</c:v>
                      </c:pt>
                      <c:pt idx="121">
                        <c:v>66.828101332970149</c:v>
                      </c:pt>
                      <c:pt idx="122">
                        <c:v>68.097960931842863</c:v>
                      </c:pt>
                      <c:pt idx="123">
                        <c:v>69.32090463047939</c:v>
                      </c:pt>
                      <c:pt idx="124">
                        <c:v>70.436558836724572</c:v>
                      </c:pt>
                      <c:pt idx="125">
                        <c:v>71.623529829793085</c:v>
                      </c:pt>
                      <c:pt idx="126">
                        <c:v>72.939792166197705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0.36342182715078308</c:v>
                </c:pt>
                <c:pt idx="66">
                  <c:v>0.41061996687429797</c:v>
                </c:pt>
                <c:pt idx="67">
                  <c:v>0.45517531867091865</c:v>
                </c:pt>
                <c:pt idx="68">
                  <c:v>0.50859555618348073</c:v>
                </c:pt>
                <c:pt idx="69">
                  <c:v>0.57073955966831535</c:v>
                </c:pt>
                <c:pt idx="70">
                  <c:v>0.64199220115361078</c:v>
                </c:pt>
                <c:pt idx="71">
                  <c:v>0.72287947241122474</c:v>
                </c:pt>
                <c:pt idx="72">
                  <c:v>0.79966144203482814</c:v>
                </c:pt>
                <c:pt idx="73">
                  <c:v>0.8745960259231268</c:v>
                </c:pt>
                <c:pt idx="74">
                  <c:v>0.93901077437427338</c:v>
                </c:pt>
                <c:pt idx="75">
                  <c:v>1.0138298966541155</c:v>
                </c:pt>
                <c:pt idx="76">
                  <c:v>1.1152051888789631</c:v>
                </c:pt>
                <c:pt idx="77">
                  <c:v>1.2016089592072789</c:v>
                </c:pt>
                <c:pt idx="78">
                  <c:v>1.2993921125023675</c:v>
                </c:pt>
                <c:pt idx="79">
                  <c:v>1.3926850921352572</c:v>
                </c:pt>
                <c:pt idx="80">
                  <c:v>1.4705318743701818</c:v>
                </c:pt>
                <c:pt idx="81">
                  <c:v>1.5440552608217895</c:v>
                </c:pt>
                <c:pt idx="82">
                  <c:v>1.6177839123550972</c:v>
                </c:pt>
                <c:pt idx="83">
                  <c:v>1.7062531625680246</c:v>
                </c:pt>
                <c:pt idx="84">
                  <c:v>1.8128883725114482</c:v>
                </c:pt>
                <c:pt idx="85">
                  <c:v>1.906322471888007</c:v>
                </c:pt>
                <c:pt idx="86">
                  <c:v>2.0203728829078624</c:v>
                </c:pt>
                <c:pt idx="87">
                  <c:v>2.1032230015092375</c:v>
                </c:pt>
                <c:pt idx="88">
                  <c:v>2.1620186183488324</c:v>
                </c:pt>
                <c:pt idx="89">
                  <c:v>2.2318472333298303</c:v>
                </c:pt>
                <c:pt idx="90">
                  <c:v>2.3236007248499657</c:v>
                </c:pt>
                <c:pt idx="91">
                  <c:v>2.4103123928008325</c:v>
                </c:pt>
                <c:pt idx="92">
                  <c:v>2.4981915059038706</c:v>
                </c:pt>
                <c:pt idx="93">
                  <c:v>2.5837998740405963</c:v>
                </c:pt>
                <c:pt idx="94">
                  <c:v>2.6553604131484425</c:v>
                </c:pt>
                <c:pt idx="95">
                  <c:v>2.7051756826636395</c:v>
                </c:pt>
                <c:pt idx="96">
                  <c:v>2.7647923598300359</c:v>
                </c:pt>
                <c:pt idx="97">
                  <c:v>2.8477066237694428</c:v>
                </c:pt>
                <c:pt idx="98">
                  <c:v>2.9344696079907342</c:v>
                </c:pt>
                <c:pt idx="99">
                  <c:v>3.0110206543974245</c:v>
                </c:pt>
                <c:pt idx="100">
                  <c:v>3.0774239083275448</c:v>
                </c:pt>
                <c:pt idx="101">
                  <c:v>3.1457386933310021</c:v>
                </c:pt>
                <c:pt idx="102">
                  <c:v>3.1900374637754965</c:v>
                </c:pt>
                <c:pt idx="103">
                  <c:v>3.2429958548542328</c:v>
                </c:pt>
                <c:pt idx="104">
                  <c:v>3.3183024817031139</c:v>
                </c:pt>
                <c:pt idx="105">
                  <c:v>3.4038210463665952</c:v>
                </c:pt>
                <c:pt idx="106">
                  <c:v>3.4732006439813734</c:v>
                </c:pt>
                <c:pt idx="107">
                  <c:v>3.5446200633455507</c:v>
                </c:pt>
                <c:pt idx="108">
                  <c:v>3.5993488657539543</c:v>
                </c:pt>
                <c:pt idx="109">
                  <c:v>3.6450844917703531</c:v>
                </c:pt>
                <c:pt idx="110">
                  <c:v>3.6896270144993668</c:v>
                </c:pt>
                <c:pt idx="111">
                  <c:v>3.7607128781057808</c:v>
                </c:pt>
                <c:pt idx="112">
                  <c:v>3.8277960726190341</c:v>
                </c:pt>
                <c:pt idx="113">
                  <c:v>3.8953796007689325</c:v>
                </c:pt>
                <c:pt idx="114">
                  <c:v>3.9622831883356979</c:v>
                </c:pt>
                <c:pt idx="115">
                  <c:v>4.0156392805102286</c:v>
                </c:pt>
                <c:pt idx="116">
                  <c:v>4.0583472465715449</c:v>
                </c:pt>
                <c:pt idx="117">
                  <c:v>4.1005677080638216</c:v>
                </c:pt>
                <c:pt idx="118">
                  <c:v>4.1619034802894603</c:v>
                </c:pt>
                <c:pt idx="119">
                  <c:v>4.2244323558024837</c:v>
                </c:pt>
                <c:pt idx="120">
                  <c:v>4.2858964187041853</c:v>
                </c:pt>
                <c:pt idx="121">
                  <c:v>4.3535954084625406</c:v>
                </c:pt>
                <c:pt idx="122">
                  <c:v>4.4047577300763967</c:v>
                </c:pt>
                <c:pt idx="123">
                  <c:v>4.4408972135232956</c:v>
                </c:pt>
                <c:pt idx="124">
                  <c:v>4.4559970260958908</c:v>
                </c:pt>
                <c:pt idx="125">
                  <c:v>4.5098919391098855</c:v>
                </c:pt>
                <c:pt idx="126">
                  <c:v>4.5763721674456432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6.7534649402318587</c:v>
                </c:pt>
                <c:pt idx="164">
                  <c:v>6.8092457261839758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  <c:pt idx="169">
                  <c:v>7.1191575123489539</c:v>
                </c:pt>
                <c:pt idx="170">
                  <c:v>7.1869591346481592</c:v>
                </c:pt>
                <c:pt idx="171">
                  <c:v>7.2501936088795276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  <c:pt idx="169">
                  <c:v>31.786128424066082</c:v>
                </c:pt>
                <c:pt idx="170">
                  <c:v>32.399744111810726</c:v>
                </c:pt>
                <c:pt idx="171">
                  <c:v>32.953460878844766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40.547543146429838</c:v>
                </c:pt>
                <c:pt idx="171">
                  <c:v>40.754677554562349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0.36342182715078308</c:v>
                      </c:pt>
                      <c:pt idx="66">
                        <c:v>0.41061996687429797</c:v>
                      </c:pt>
                      <c:pt idx="67">
                        <c:v>0.45517531867091865</c:v>
                      </c:pt>
                      <c:pt idx="68">
                        <c:v>0.50859555618348073</c:v>
                      </c:pt>
                      <c:pt idx="69">
                        <c:v>0.57073955966831535</c:v>
                      </c:pt>
                      <c:pt idx="70">
                        <c:v>0.64199220115361078</c:v>
                      </c:pt>
                      <c:pt idx="71">
                        <c:v>0.72287947241122474</c:v>
                      </c:pt>
                      <c:pt idx="72">
                        <c:v>0.79966144203482814</c:v>
                      </c:pt>
                      <c:pt idx="73">
                        <c:v>0.8745960259231268</c:v>
                      </c:pt>
                      <c:pt idx="74">
                        <c:v>0.93901077437427338</c:v>
                      </c:pt>
                      <c:pt idx="75">
                        <c:v>1.0138298966541155</c:v>
                      </c:pt>
                      <c:pt idx="76">
                        <c:v>1.1152051888789631</c:v>
                      </c:pt>
                      <c:pt idx="77">
                        <c:v>1.2016089592072789</c:v>
                      </c:pt>
                      <c:pt idx="78">
                        <c:v>1.2993921125023675</c:v>
                      </c:pt>
                      <c:pt idx="79">
                        <c:v>1.3926850921352572</c:v>
                      </c:pt>
                      <c:pt idx="80">
                        <c:v>1.4705318743701818</c:v>
                      </c:pt>
                      <c:pt idx="81">
                        <c:v>1.5440552608217895</c:v>
                      </c:pt>
                      <c:pt idx="82">
                        <c:v>1.6177839123550972</c:v>
                      </c:pt>
                      <c:pt idx="83">
                        <c:v>1.7062531625680246</c:v>
                      </c:pt>
                      <c:pt idx="84">
                        <c:v>1.8128883725114482</c:v>
                      </c:pt>
                      <c:pt idx="85">
                        <c:v>1.906322471888007</c:v>
                      </c:pt>
                      <c:pt idx="86">
                        <c:v>2.0203728829078624</c:v>
                      </c:pt>
                      <c:pt idx="87">
                        <c:v>2.1032230015092375</c:v>
                      </c:pt>
                      <c:pt idx="88">
                        <c:v>2.1620186183488324</c:v>
                      </c:pt>
                      <c:pt idx="89">
                        <c:v>2.2318472333298303</c:v>
                      </c:pt>
                      <c:pt idx="90">
                        <c:v>2.3236007248499657</c:v>
                      </c:pt>
                      <c:pt idx="91">
                        <c:v>2.4103123928008325</c:v>
                      </c:pt>
                      <c:pt idx="92">
                        <c:v>2.4981915059038706</c:v>
                      </c:pt>
                      <c:pt idx="93">
                        <c:v>2.5837998740405963</c:v>
                      </c:pt>
                      <c:pt idx="94">
                        <c:v>2.6553604131484425</c:v>
                      </c:pt>
                      <c:pt idx="95">
                        <c:v>2.7051756826636395</c:v>
                      </c:pt>
                      <c:pt idx="96">
                        <c:v>2.7647923598300359</c:v>
                      </c:pt>
                      <c:pt idx="97">
                        <c:v>2.8477066237694428</c:v>
                      </c:pt>
                      <c:pt idx="98">
                        <c:v>2.9344696079907342</c:v>
                      </c:pt>
                      <c:pt idx="99">
                        <c:v>3.0110206543974245</c:v>
                      </c:pt>
                      <c:pt idx="100">
                        <c:v>3.0774239083275448</c:v>
                      </c:pt>
                      <c:pt idx="101">
                        <c:v>3.1457386933310021</c:v>
                      </c:pt>
                      <c:pt idx="102">
                        <c:v>3.1900374637754965</c:v>
                      </c:pt>
                      <c:pt idx="103">
                        <c:v>3.2429958548542328</c:v>
                      </c:pt>
                      <c:pt idx="104">
                        <c:v>3.3183024817031139</c:v>
                      </c:pt>
                      <c:pt idx="105">
                        <c:v>3.4038210463665952</c:v>
                      </c:pt>
                      <c:pt idx="106">
                        <c:v>3.4732006439813734</c:v>
                      </c:pt>
                      <c:pt idx="107">
                        <c:v>3.5446200633455507</c:v>
                      </c:pt>
                      <c:pt idx="108">
                        <c:v>3.5993488657539543</c:v>
                      </c:pt>
                      <c:pt idx="109">
                        <c:v>3.6450844917703531</c:v>
                      </c:pt>
                      <c:pt idx="110">
                        <c:v>3.6896270144993668</c:v>
                      </c:pt>
                      <c:pt idx="111">
                        <c:v>3.7607128781057808</c:v>
                      </c:pt>
                      <c:pt idx="112">
                        <c:v>3.8277960726190341</c:v>
                      </c:pt>
                      <c:pt idx="113">
                        <c:v>3.8953796007689325</c:v>
                      </c:pt>
                      <c:pt idx="114">
                        <c:v>3.9622831883356979</c:v>
                      </c:pt>
                      <c:pt idx="115">
                        <c:v>4.0156392805102286</c:v>
                      </c:pt>
                      <c:pt idx="116">
                        <c:v>4.0583472465715449</c:v>
                      </c:pt>
                      <c:pt idx="117">
                        <c:v>4.1005677080638216</c:v>
                      </c:pt>
                      <c:pt idx="118">
                        <c:v>4.1619034802894603</c:v>
                      </c:pt>
                      <c:pt idx="119">
                        <c:v>4.2244323558024837</c:v>
                      </c:pt>
                      <c:pt idx="120">
                        <c:v>4.2858964187041853</c:v>
                      </c:pt>
                      <c:pt idx="121">
                        <c:v>4.3535954084625406</c:v>
                      </c:pt>
                      <c:pt idx="122">
                        <c:v>4.4047577300763967</c:v>
                      </c:pt>
                      <c:pt idx="123">
                        <c:v>4.4408972135232956</c:v>
                      </c:pt>
                      <c:pt idx="124">
                        <c:v>4.4559970260958908</c:v>
                      </c:pt>
                      <c:pt idx="125">
                        <c:v>4.5098919391098855</c:v>
                      </c:pt>
                      <c:pt idx="126">
                        <c:v>4.5763721674456432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268"/>
  <sheetViews>
    <sheetView topLeftCell="EY1" workbookViewId="0">
      <selection activeCell="FT1" sqref="F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6" width="10.453125" bestFit="1" customWidth="1"/>
  </cols>
  <sheetData>
    <row r="1" spans="1:176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T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2553289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3031926</v>
      </c>
      <c r="CX1">
        <f t="shared" si="1"/>
        <v>3107209</v>
      </c>
      <c r="CY1">
        <f t="shared" si="1"/>
        <v>3184143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4259383</v>
      </c>
      <c r="DM1">
        <f t="shared" si="1"/>
        <v>4344370</v>
      </c>
      <c r="DN1">
        <f t="shared" si="1"/>
        <v>4441475</v>
      </c>
      <c r="DO1">
        <f t="shared" si="1"/>
        <v>4537824</v>
      </c>
      <c r="DP1">
        <f t="shared" si="1"/>
        <v>4629637</v>
      </c>
      <c r="DQ1">
        <f t="shared" si="1"/>
        <v>4708146</v>
      </c>
      <c r="DR1">
        <f t="shared" si="1"/>
        <v>4796430</v>
      </c>
      <c r="DS1">
        <f t="shared" si="1"/>
        <v>4892854</v>
      </c>
      <c r="DT1">
        <f t="shared" si="1"/>
        <v>4995696</v>
      </c>
      <c r="DU1">
        <f t="shared" si="1"/>
        <v>5102216</v>
      </c>
      <c r="DV1">
        <f t="shared" si="1"/>
        <v>5209116</v>
      </c>
      <c r="DW1">
        <f t="shared" si="1"/>
        <v>5308099</v>
      </c>
      <c r="DX1">
        <f t="shared" si="1"/>
        <v>5403425</v>
      </c>
      <c r="DY1">
        <f t="shared" si="1"/>
        <v>5490388</v>
      </c>
      <c r="DZ1">
        <f t="shared" si="1"/>
        <v>5582910</v>
      </c>
      <c r="EA1">
        <f t="shared" si="1"/>
        <v>5685510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11076086</v>
      </c>
      <c r="FM1">
        <f t="shared" si="1"/>
        <v>11269114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  <c r="FR1">
        <f t="shared" si="1"/>
        <v>12268518</v>
      </c>
      <c r="FS1">
        <f t="shared" si="1"/>
        <v>12498467</v>
      </c>
      <c r="FT1">
        <f t="shared" si="1"/>
        <v>12717908</v>
      </c>
    </row>
    <row r="2" spans="1:1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</row>
    <row r="3" spans="1:17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</row>
    <row r="4" spans="1:1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</row>
    <row r="5" spans="1:1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</row>
    <row r="6" spans="1:1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</row>
    <row r="7" spans="1:1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</row>
    <row r="8" spans="1:1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</row>
    <row r="9" spans="1:1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</row>
    <row r="10" spans="1:1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</row>
    <row r="11" spans="1:1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</row>
    <row r="12" spans="1:1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</row>
    <row r="13" spans="1:1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</row>
    <row r="14" spans="1:17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</row>
    <row r="15" spans="1:1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</row>
    <row r="16" spans="1:17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</row>
    <row r="17" spans="1:1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</row>
    <row r="18" spans="1:1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</row>
    <row r="19" spans="1:1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</row>
    <row r="20" spans="1:1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</row>
    <row r="21" spans="1:17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</row>
    <row r="22" spans="1:1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</row>
    <row r="23" spans="1:1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</row>
    <row r="24" spans="1:1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</row>
    <row r="25" spans="1:1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</row>
    <row r="26" spans="1:17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</row>
    <row r="27" spans="1:17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</row>
    <row r="28" spans="1:17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</row>
    <row r="29" spans="1:17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</row>
    <row r="30" spans="1:17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</row>
    <row r="31" spans="1:17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</row>
    <row r="32" spans="1:17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</row>
    <row r="33" spans="1:17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</row>
    <row r="34" spans="1:17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</row>
    <row r="35" spans="1:17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</row>
    <row r="36" spans="1:17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</row>
    <row r="37" spans="1:17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</row>
    <row r="38" spans="1:17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</row>
    <row r="39" spans="1:176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</row>
    <row r="40" spans="1:176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</row>
    <row r="41" spans="1:17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</row>
    <row r="42" spans="1:17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</row>
    <row r="43" spans="1:17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</row>
    <row r="44" spans="1:17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</row>
    <row r="45" spans="1:17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</row>
    <row r="46" spans="1:17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</row>
    <row r="47" spans="1:17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</row>
    <row r="48" spans="1:17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</row>
    <row r="49" spans="1:17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</row>
    <row r="50" spans="1:17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</row>
    <row r="51" spans="1:17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</row>
    <row r="52" spans="1:17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</row>
    <row r="53" spans="1:17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</row>
    <row r="54" spans="1:176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</row>
    <row r="55" spans="1:17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</row>
    <row r="56" spans="1:176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</row>
    <row r="57" spans="1:17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</row>
    <row r="58" spans="1:17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</row>
    <row r="59" spans="1:176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</row>
    <row r="60" spans="1:17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</row>
    <row r="61" spans="1:17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</row>
    <row r="62" spans="1:17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</row>
    <row r="63" spans="1:176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</row>
    <row r="64" spans="1:17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</row>
    <row r="65" spans="1:176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</row>
    <row r="66" spans="1:17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</row>
    <row r="67" spans="1:17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</row>
    <row r="68" spans="1:176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</row>
    <row r="69" spans="1:17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</row>
    <row r="70" spans="1:17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</row>
    <row r="71" spans="1:176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</row>
    <row r="72" spans="1:176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</row>
    <row r="73" spans="1:17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</row>
    <row r="74" spans="1:17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</row>
    <row r="75" spans="1:17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</row>
    <row r="76" spans="1:17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</row>
    <row r="77" spans="1:17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</row>
    <row r="78" spans="1:176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</row>
    <row r="79" spans="1:17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</row>
    <row r="80" spans="1:17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</row>
    <row r="81" spans="1:17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</row>
    <row r="82" spans="1:17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</row>
    <row r="83" spans="1:176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</row>
    <row r="84" spans="1:17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</row>
    <row r="85" spans="1:17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  <c r="FR85">
        <v>128638</v>
      </c>
      <c r="FS85">
        <v>133973</v>
      </c>
      <c r="FT85">
        <v>140776</v>
      </c>
    </row>
    <row r="86" spans="1:176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</row>
    <row r="87" spans="1:17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</row>
    <row r="88" spans="1:17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</row>
    <row r="89" spans="1:17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</row>
    <row r="90" spans="1:17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</row>
    <row r="91" spans="1:17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</row>
    <row r="92" spans="1:176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</row>
    <row r="93" spans="1:17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</row>
    <row r="94" spans="1:17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</row>
    <row r="95" spans="1:17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</row>
    <row r="96" spans="1:17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</row>
    <row r="97" spans="1:17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</row>
    <row r="98" spans="1:17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</row>
    <row r="99" spans="1:17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</row>
    <row r="100" spans="1:17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</row>
    <row r="101" spans="1:176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</row>
    <row r="102" spans="1:17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</row>
    <row r="103" spans="1:176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</row>
    <row r="104" spans="1:17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</row>
    <row r="105" spans="1:17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</row>
    <row r="106" spans="1:17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</row>
    <row r="107" spans="1:17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</row>
    <row r="108" spans="1:17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</row>
    <row r="109" spans="1:176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</row>
    <row r="110" spans="1:17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</row>
    <row r="111" spans="1:17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</row>
    <row r="112" spans="1:176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</row>
    <row r="113" spans="1:176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</row>
    <row r="114" spans="1:176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</row>
    <row r="115" spans="1:176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</row>
    <row r="116" spans="1:17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</row>
    <row r="117" spans="1:17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</row>
    <row r="118" spans="1:17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</row>
    <row r="119" spans="1:17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</row>
    <row r="120" spans="1:17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</row>
    <row r="121" spans="1:17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</row>
    <row r="122" spans="1:17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</row>
    <row r="123" spans="1:176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</row>
    <row r="124" spans="1:17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</row>
    <row r="125" spans="1:17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</row>
    <row r="126" spans="1:17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</row>
    <row r="127" spans="1:17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</row>
    <row r="128" spans="1:176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</row>
    <row r="129" spans="2:17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</row>
    <row r="130" spans="2:17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</row>
    <row r="131" spans="2:17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</row>
    <row r="132" spans="2:17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</row>
    <row r="133" spans="2:17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  <c r="FT133">
        <v>1888</v>
      </c>
    </row>
    <row r="134" spans="2:176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</row>
    <row r="135" spans="2:17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</row>
    <row r="136" spans="2:176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</row>
    <row r="137" spans="2:176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</row>
    <row r="138" spans="2:17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</row>
    <row r="139" spans="2:176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</row>
    <row r="140" spans="2:176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</row>
    <row r="141" spans="2:17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</row>
    <row r="142" spans="2:176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</row>
    <row r="143" spans="2:17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</row>
    <row r="144" spans="2:17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</row>
    <row r="145" spans="2:17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</row>
    <row r="146" spans="2:176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</row>
    <row r="147" spans="2:176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</row>
    <row r="148" spans="2:176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</row>
    <row r="149" spans="2:17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</row>
    <row r="150" spans="2:17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</row>
    <row r="151" spans="2:176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</row>
    <row r="152" spans="2:17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</row>
    <row r="153" spans="2:17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</row>
    <row r="154" spans="2:17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</row>
    <row r="155" spans="2:176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</row>
    <row r="156" spans="2:176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</row>
    <row r="157" spans="2:17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</row>
    <row r="158" spans="2:17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</row>
    <row r="159" spans="2:176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</row>
    <row r="160" spans="2:176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</row>
    <row r="161" spans="1:17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</row>
    <row r="162" spans="1:17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</row>
    <row r="163" spans="1:17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</row>
    <row r="164" spans="1:17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</row>
    <row r="165" spans="1:176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</row>
    <row r="166" spans="1:17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</row>
    <row r="167" spans="1:17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</row>
    <row r="168" spans="1:17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</row>
    <row r="169" spans="1:176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</row>
    <row r="170" spans="1:17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</row>
    <row r="171" spans="1:17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</row>
    <row r="172" spans="1:17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</row>
    <row r="173" spans="1:17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</row>
    <row r="174" spans="1:176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</row>
    <row r="175" spans="1:176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</row>
    <row r="176" spans="1:17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</row>
    <row r="177" spans="2:17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</row>
    <row r="178" spans="2:17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</row>
    <row r="179" spans="2:176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</row>
    <row r="180" spans="2:17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</row>
    <row r="181" spans="2:17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</row>
    <row r="182" spans="2:176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</row>
    <row r="183" spans="2:17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</row>
    <row r="184" spans="2:17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</row>
    <row r="185" spans="2:176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</row>
    <row r="186" spans="2:17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</row>
    <row r="187" spans="2:17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</row>
    <row r="188" spans="2:17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</row>
    <row r="189" spans="2:17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</row>
    <row r="190" spans="2:176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</row>
    <row r="191" spans="2:17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</row>
    <row r="192" spans="2:17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</row>
    <row r="193" spans="2:17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</row>
    <row r="194" spans="2:17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</row>
    <row r="195" spans="2:176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</row>
    <row r="196" spans="2:17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</row>
    <row r="197" spans="2:17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</row>
    <row r="198" spans="2:17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</row>
    <row r="199" spans="2:17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</row>
    <row r="200" spans="2:17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</row>
    <row r="201" spans="2:17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</row>
    <row r="202" spans="2:176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</row>
    <row r="203" spans="2:17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</row>
    <row r="204" spans="2:176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</row>
    <row r="205" spans="2:176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</row>
    <row r="206" spans="2:17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</row>
    <row r="207" spans="2:17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</row>
    <row r="208" spans="2:176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</row>
    <row r="209" spans="1:17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</row>
    <row r="210" spans="1:176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</row>
    <row r="211" spans="1:176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</row>
    <row r="212" spans="1:176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</row>
    <row r="213" spans="1:17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</row>
    <row r="214" spans="1:17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</row>
    <row r="215" spans="1:17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</row>
    <row r="216" spans="1:17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</row>
    <row r="217" spans="1:17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</row>
    <row r="218" spans="1:17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</row>
    <row r="219" spans="1:17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</row>
    <row r="220" spans="1:17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</row>
    <row r="221" spans="1:17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</row>
    <row r="222" spans="1:17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</row>
    <row r="223" spans="1:17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</row>
    <row r="224" spans="1:17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</row>
    <row r="225" spans="1:17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</row>
    <row r="226" spans="1:17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</row>
    <row r="227" spans="1:17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</row>
    <row r="228" spans="1:176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3184573</v>
      </c>
      <c r="FT228">
        <v>3245925</v>
      </c>
    </row>
    <row r="229" spans="1:17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</row>
    <row r="230" spans="1:17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</row>
    <row r="231" spans="1:176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</row>
    <row r="232" spans="1:17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</row>
    <row r="233" spans="1:17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</row>
    <row r="234" spans="1:17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</row>
    <row r="235" spans="1:17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</row>
    <row r="236" spans="1:17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</row>
    <row r="237" spans="1:17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</row>
    <row r="238" spans="1:17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</row>
    <row r="239" spans="1:17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</row>
    <row r="240" spans="1:176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</row>
    <row r="241" spans="1:17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</row>
    <row r="242" spans="1:17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</row>
    <row r="243" spans="1:17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</row>
    <row r="244" spans="1:17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</row>
    <row r="245" spans="1:17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</row>
    <row r="246" spans="1:17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</row>
    <row r="247" spans="1:17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</row>
    <row r="248" spans="1:17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</row>
    <row r="249" spans="1:17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</row>
    <row r="250" spans="1:17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</row>
    <row r="251" spans="1:17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</row>
    <row r="252" spans="1:17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</row>
    <row r="253" spans="1:17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</row>
    <row r="254" spans="1:17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</row>
    <row r="255" spans="1:17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</row>
    <row r="256" spans="1:17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</row>
    <row r="257" spans="1:17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</row>
    <row r="258" spans="1:17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</row>
    <row r="259" spans="1:176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</row>
    <row r="260" spans="1:17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</row>
    <row r="261" spans="1:17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</row>
    <row r="262" spans="1:17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</row>
    <row r="263" spans="1:17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</row>
    <row r="264" spans="1:176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</row>
    <row r="265" spans="1:17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</row>
    <row r="266" spans="1:17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</row>
    <row r="267" spans="1:176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</row>
    <row r="268" spans="1:176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T255"/>
  <sheetViews>
    <sheetView topLeftCell="EY1" workbookViewId="0">
      <selection activeCell="FT1" sqref="F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6" width="10.453125" bestFit="1" customWidth="1"/>
  </cols>
  <sheetData>
    <row r="1" spans="1:17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T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  <c r="FT1">
        <f t="shared" si="1"/>
        <v>7005299</v>
      </c>
    </row>
    <row r="2" spans="1:1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</row>
    <row r="3" spans="1:17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</row>
    <row r="4" spans="1:1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</row>
    <row r="5" spans="1:1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</row>
    <row r="6" spans="1:1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</row>
    <row r="7" spans="1:1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</row>
    <row r="8" spans="1:1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</row>
    <row r="9" spans="1:1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</row>
    <row r="10" spans="1:1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</row>
    <row r="11" spans="1:1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</row>
    <row r="12" spans="1:1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</row>
    <row r="13" spans="1:1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</row>
    <row r="14" spans="1:17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</row>
    <row r="15" spans="1:1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</row>
    <row r="16" spans="1:17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</row>
    <row r="17" spans="1:1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</row>
    <row r="18" spans="1:1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</row>
    <row r="19" spans="1:1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</row>
    <row r="20" spans="1:1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</row>
    <row r="21" spans="1:17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</row>
    <row r="22" spans="1:1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</row>
    <row r="23" spans="1:1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</row>
    <row r="24" spans="1:1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</row>
    <row r="25" spans="1:1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</row>
    <row r="26" spans="1:17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</row>
    <row r="27" spans="1:176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</row>
    <row r="28" spans="1:1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</row>
    <row r="29" spans="1:1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</row>
    <row r="30" spans="1:1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</row>
    <row r="31" spans="1:1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</row>
    <row r="32" spans="1:176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</row>
    <row r="33" spans="1:176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</row>
    <row r="34" spans="1:176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</row>
    <row r="35" spans="1:176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</row>
    <row r="36" spans="1:176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</row>
    <row r="37" spans="1:176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</row>
    <row r="38" spans="1:176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</row>
    <row r="39" spans="1:176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</row>
    <row r="40" spans="1:176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</row>
    <row r="41" spans="1:176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</row>
    <row r="42" spans="1:176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</row>
    <row r="43" spans="1:176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</row>
    <row r="44" spans="1:176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</row>
    <row r="45" spans="1:176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</row>
    <row r="46" spans="1:176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</row>
    <row r="47" spans="1:176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</row>
    <row r="48" spans="1:176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</row>
    <row r="49" spans="1:176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</row>
    <row r="50" spans="1:176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</row>
    <row r="51" spans="1:176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</row>
    <row r="52" spans="1:176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</row>
    <row r="53" spans="1:176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</row>
    <row r="54" spans="1:176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</row>
    <row r="55" spans="1:176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</row>
    <row r="56" spans="1:176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</row>
    <row r="57" spans="1:176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</row>
    <row r="58" spans="1:176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</row>
    <row r="59" spans="1:176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</row>
    <row r="60" spans="1:176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</row>
    <row r="61" spans="1:176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</row>
    <row r="62" spans="1:176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</row>
    <row r="63" spans="1:176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</row>
    <row r="64" spans="1:176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</row>
    <row r="65" spans="1:176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</row>
    <row r="66" spans="1:176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</row>
    <row r="67" spans="1:176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</row>
    <row r="68" spans="1:176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</row>
    <row r="69" spans="1:176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</row>
    <row r="70" spans="1:176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</row>
    <row r="71" spans="1:176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</row>
    <row r="72" spans="1:176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</row>
    <row r="73" spans="1:176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</row>
    <row r="74" spans="1:176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</row>
    <row r="75" spans="1:176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</row>
    <row r="76" spans="1:176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</row>
    <row r="77" spans="1:176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</row>
    <row r="78" spans="1:176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</row>
    <row r="79" spans="1:176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</row>
    <row r="80" spans="1:176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</row>
    <row r="81" spans="1:176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</row>
    <row r="82" spans="1:176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</row>
    <row r="83" spans="1:176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</row>
    <row r="84" spans="1:176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</row>
    <row r="85" spans="1:176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</row>
    <row r="86" spans="1:176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</row>
    <row r="87" spans="1:176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</row>
    <row r="88" spans="1:176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</row>
    <row r="89" spans="1:176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</row>
    <row r="90" spans="1:176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</row>
    <row r="91" spans="1:176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</row>
    <row r="92" spans="1:176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</row>
    <row r="93" spans="1:176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</row>
    <row r="94" spans="1:176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</row>
    <row r="95" spans="1:176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</row>
    <row r="96" spans="1:176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</row>
    <row r="97" spans="1:176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</row>
    <row r="98" spans="1:176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</row>
    <row r="99" spans="1:176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</row>
    <row r="100" spans="1:176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</row>
    <row r="101" spans="1:176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</row>
    <row r="102" spans="1:176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</row>
    <row r="103" spans="1:176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</row>
    <row r="104" spans="1:176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</row>
    <row r="105" spans="1:176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</row>
    <row r="106" spans="1:176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</row>
    <row r="107" spans="1:176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</row>
    <row r="108" spans="1:176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</row>
    <row r="109" spans="1:176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</row>
    <row r="110" spans="1:176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</row>
    <row r="111" spans="1:176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</row>
    <row r="112" spans="1:176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</row>
    <row r="113" spans="2:176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</row>
    <row r="114" spans="2:176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</row>
    <row r="115" spans="2:176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</row>
    <row r="116" spans="2:176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</row>
    <row r="117" spans="2:176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</row>
    <row r="118" spans="2:176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</row>
    <row r="119" spans="2:176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</row>
    <row r="120" spans="2:176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</row>
    <row r="121" spans="2:176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</row>
    <row r="122" spans="2:176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</row>
    <row r="123" spans="2:176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</row>
    <row r="124" spans="2:176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</row>
    <row r="125" spans="2:176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</row>
    <row r="126" spans="2:176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</row>
    <row r="127" spans="2:176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  <c r="FT127">
        <v>1860</v>
      </c>
    </row>
    <row r="128" spans="2:176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</row>
    <row r="129" spans="2:176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</row>
    <row r="130" spans="2:176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</row>
    <row r="131" spans="2:176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</row>
    <row r="132" spans="2:176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</row>
    <row r="133" spans="2:176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</row>
    <row r="134" spans="2:176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</row>
    <row r="135" spans="2:176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</row>
    <row r="136" spans="2:176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</row>
    <row r="137" spans="2:176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</row>
    <row r="138" spans="2:176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</row>
    <row r="139" spans="2:176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</row>
    <row r="140" spans="2:176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</row>
    <row r="141" spans="2:176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</row>
    <row r="142" spans="2:176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</row>
    <row r="143" spans="2:176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</row>
    <row r="144" spans="2:176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</row>
    <row r="145" spans="2:176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</row>
    <row r="146" spans="2:176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</row>
    <row r="147" spans="2:176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</row>
    <row r="148" spans="2:176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</row>
    <row r="149" spans="2:176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</row>
    <row r="150" spans="2:176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</row>
    <row r="151" spans="2:176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</row>
    <row r="152" spans="2:176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</row>
    <row r="153" spans="2:176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</row>
    <row r="154" spans="2:176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</row>
    <row r="155" spans="2:176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</row>
    <row r="156" spans="2:176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</row>
    <row r="157" spans="2:176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</row>
    <row r="158" spans="2:176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</row>
    <row r="159" spans="2:176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</row>
    <row r="160" spans="2:176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</row>
    <row r="161" spans="1:176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</row>
    <row r="162" spans="1:176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</row>
    <row r="163" spans="1:176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</row>
    <row r="164" spans="1:176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</row>
    <row r="165" spans="1:176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</row>
    <row r="166" spans="1:176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</row>
    <row r="167" spans="1:176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</row>
    <row r="168" spans="1:176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</row>
    <row r="169" spans="1:176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</row>
    <row r="170" spans="1:176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</row>
    <row r="171" spans="1:176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</row>
    <row r="172" spans="1:176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</row>
    <row r="173" spans="1:176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</row>
    <row r="174" spans="1:176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</row>
    <row r="175" spans="1:176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</row>
    <row r="176" spans="1:176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</row>
    <row r="177" spans="2:176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</row>
    <row r="178" spans="2:176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</row>
    <row r="179" spans="2:176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</row>
    <row r="180" spans="2:176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</row>
    <row r="181" spans="2:176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</row>
    <row r="182" spans="2:176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</row>
    <row r="183" spans="2:176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</row>
    <row r="184" spans="2:176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</row>
    <row r="185" spans="2:176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</row>
    <row r="186" spans="2:176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</row>
    <row r="187" spans="2:176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</row>
    <row r="188" spans="2:176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</row>
    <row r="189" spans="2:176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</row>
    <row r="190" spans="2:176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</row>
    <row r="191" spans="2:176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</row>
    <row r="192" spans="2:176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</row>
    <row r="193" spans="2:176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</row>
    <row r="194" spans="2:176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</row>
    <row r="195" spans="2:176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</row>
    <row r="196" spans="2:176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</row>
    <row r="197" spans="2:176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</row>
    <row r="198" spans="2:176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</row>
    <row r="199" spans="2:176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</row>
    <row r="200" spans="2:176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</row>
    <row r="201" spans="2:176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</row>
    <row r="202" spans="2:176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</row>
    <row r="203" spans="2:176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</row>
    <row r="204" spans="2:176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</row>
    <row r="205" spans="2:176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</row>
    <row r="206" spans="2:176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</row>
    <row r="207" spans="2:176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</row>
    <row r="208" spans="2:176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</row>
    <row r="209" spans="1:176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</row>
    <row r="210" spans="1:176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</row>
    <row r="211" spans="1:176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</row>
    <row r="212" spans="1:176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</row>
    <row r="213" spans="1:17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</row>
    <row r="214" spans="1:17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</row>
    <row r="215" spans="1:17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</row>
    <row r="216" spans="1:17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</row>
    <row r="217" spans="1:17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</row>
    <row r="218" spans="1:17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</row>
    <row r="219" spans="1:17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</row>
    <row r="220" spans="1:17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</row>
    <row r="221" spans="1:17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</row>
    <row r="222" spans="1:17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</row>
    <row r="223" spans="1:17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</row>
    <row r="224" spans="1:17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</row>
    <row r="225" spans="1:17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</row>
    <row r="226" spans="1:17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</row>
    <row r="227" spans="1:17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</row>
    <row r="228" spans="1:176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</row>
    <row r="229" spans="1:17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</row>
    <row r="230" spans="1:17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</row>
    <row r="231" spans="1:176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</row>
    <row r="232" spans="1:17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</row>
    <row r="233" spans="1:17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</row>
    <row r="234" spans="1:176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</row>
    <row r="235" spans="1:176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</row>
    <row r="236" spans="1:176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</row>
    <row r="237" spans="1:176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</row>
    <row r="238" spans="1:176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</row>
    <row r="239" spans="1:17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</row>
    <row r="240" spans="1:176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</row>
    <row r="241" spans="1:176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</row>
    <row r="242" spans="1:176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</row>
    <row r="243" spans="1:176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</row>
    <row r="244" spans="1:176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</row>
    <row r="245" spans="1:176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</row>
    <row r="246" spans="1:176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</row>
    <row r="247" spans="1:176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</row>
    <row r="248" spans="1:176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</row>
    <row r="249" spans="1:176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</row>
    <row r="250" spans="1:176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</row>
    <row r="251" spans="1:176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</row>
    <row r="252" spans="1:176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</row>
    <row r="253" spans="1:176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</row>
    <row r="254" spans="1:176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</row>
    <row r="255" spans="1:176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T268"/>
  <sheetViews>
    <sheetView topLeftCell="EY1" workbookViewId="0">
      <selection activeCell="FT1" sqref="F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6" width="10.453125" bestFit="1" customWidth="1"/>
  </cols>
  <sheetData>
    <row r="1" spans="1:17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21803</v>
      </c>
      <c r="BQ1">
        <f t="shared" si="0"/>
        <v>24810</v>
      </c>
      <c r="BR1">
        <f t="shared" ref="BR1:EC1" si="1">SUM(BR3:BR268)</f>
        <v>28328</v>
      </c>
      <c r="BS1">
        <f t="shared" si="1"/>
        <v>32007</v>
      </c>
      <c r="BT1">
        <f t="shared" si="1"/>
        <v>35480</v>
      </c>
      <c r="BU1">
        <f t="shared" si="1"/>
        <v>39644</v>
      </c>
      <c r="BV1">
        <f t="shared" si="1"/>
        <v>44488</v>
      </c>
      <c r="BW1">
        <f t="shared" si="1"/>
        <v>50042</v>
      </c>
      <c r="BX1">
        <f t="shared" si="1"/>
        <v>56347</v>
      </c>
      <c r="BY1">
        <f t="shared" si="1"/>
        <v>62332</v>
      </c>
      <c r="BZ1">
        <f t="shared" si="1"/>
        <v>68173</v>
      </c>
      <c r="CA1">
        <f t="shared" si="1"/>
        <v>73194</v>
      </c>
      <c r="CB1">
        <f t="shared" si="1"/>
        <v>79026</v>
      </c>
      <c r="CC1">
        <f t="shared" si="1"/>
        <v>86928</v>
      </c>
      <c r="CD1">
        <f t="shared" si="1"/>
        <v>93663</v>
      </c>
      <c r="CE1">
        <f t="shared" si="1"/>
        <v>101285</v>
      </c>
      <c r="CF1">
        <f t="shared" si="1"/>
        <v>108557</v>
      </c>
      <c r="CG1">
        <f t="shared" si="1"/>
        <v>114625</v>
      </c>
      <c r="CH1">
        <f t="shared" si="1"/>
        <v>120356</v>
      </c>
      <c r="CI1">
        <f t="shared" si="1"/>
        <v>126103</v>
      </c>
      <c r="CJ1">
        <f t="shared" si="1"/>
        <v>132999</v>
      </c>
      <c r="CK1">
        <f t="shared" si="1"/>
        <v>141311</v>
      </c>
      <c r="CL1">
        <f t="shared" si="1"/>
        <v>148594</v>
      </c>
      <c r="CM1">
        <f t="shared" si="1"/>
        <v>157484</v>
      </c>
      <c r="CN1">
        <f t="shared" si="1"/>
        <v>163942</v>
      </c>
      <c r="CO1">
        <f t="shared" si="1"/>
        <v>168525</v>
      </c>
      <c r="CP1">
        <f t="shared" si="1"/>
        <v>173968</v>
      </c>
      <c r="CQ1">
        <f t="shared" si="1"/>
        <v>181120</v>
      </c>
      <c r="CR1">
        <f t="shared" si="1"/>
        <v>187879</v>
      </c>
      <c r="CS1">
        <f t="shared" si="1"/>
        <v>194729</v>
      </c>
      <c r="CT1">
        <f t="shared" si="1"/>
        <v>201402</v>
      </c>
      <c r="CU1">
        <f t="shared" si="1"/>
        <v>206980</v>
      </c>
      <c r="CV1">
        <f t="shared" si="1"/>
        <v>210863</v>
      </c>
      <c r="CW1">
        <f t="shared" si="1"/>
        <v>215510</v>
      </c>
      <c r="CX1">
        <f t="shared" si="1"/>
        <v>221973</v>
      </c>
      <c r="CY1">
        <f t="shared" si="1"/>
        <v>228736</v>
      </c>
      <c r="CZ1">
        <f t="shared" si="1"/>
        <v>234703</v>
      </c>
      <c r="DA1">
        <f t="shared" si="1"/>
        <v>239879</v>
      </c>
      <c r="DB1">
        <f t="shared" si="1"/>
        <v>245204</v>
      </c>
      <c r="DC1">
        <f t="shared" si="1"/>
        <v>248657</v>
      </c>
      <c r="DD1">
        <f t="shared" si="1"/>
        <v>252785</v>
      </c>
      <c r="DE1">
        <f t="shared" si="1"/>
        <v>258655</v>
      </c>
      <c r="DF1">
        <f t="shared" si="1"/>
        <v>265321</v>
      </c>
      <c r="DG1">
        <f t="shared" si="1"/>
        <v>270729</v>
      </c>
      <c r="DH1">
        <f t="shared" si="1"/>
        <v>276296</v>
      </c>
      <c r="DI1">
        <f t="shared" si="1"/>
        <v>280562</v>
      </c>
      <c r="DJ1">
        <f t="shared" si="1"/>
        <v>284127</v>
      </c>
      <c r="DK1">
        <f t="shared" si="1"/>
        <v>287599</v>
      </c>
      <c r="DL1">
        <f t="shared" si="1"/>
        <v>293140</v>
      </c>
      <c r="DM1">
        <f t="shared" si="1"/>
        <v>298369</v>
      </c>
      <c r="DN1">
        <f t="shared" si="1"/>
        <v>303637</v>
      </c>
      <c r="DO1">
        <f t="shared" si="1"/>
        <v>308852</v>
      </c>
      <c r="DP1">
        <f t="shared" si="1"/>
        <v>313011</v>
      </c>
      <c r="DQ1">
        <f t="shared" si="1"/>
        <v>316340</v>
      </c>
      <c r="DR1">
        <f t="shared" si="1"/>
        <v>319631</v>
      </c>
      <c r="DS1">
        <f t="shared" si="1"/>
        <v>324412</v>
      </c>
      <c r="DT1">
        <f t="shared" si="1"/>
        <v>329286</v>
      </c>
      <c r="DU1">
        <f t="shared" si="1"/>
        <v>334077</v>
      </c>
      <c r="DV1">
        <f t="shared" si="1"/>
        <v>339354</v>
      </c>
      <c r="DW1">
        <f t="shared" si="1"/>
        <v>343342</v>
      </c>
      <c r="DX1">
        <f t="shared" si="1"/>
        <v>346159</v>
      </c>
      <c r="DY1">
        <f t="shared" si="1"/>
        <v>347336</v>
      </c>
      <c r="DZ1">
        <f t="shared" si="1"/>
        <v>351537</v>
      </c>
      <c r="EA1">
        <f t="shared" si="1"/>
        <v>356719</v>
      </c>
      <c r="EB1">
        <f t="shared" si="1"/>
        <v>361392</v>
      </c>
      <c r="EC1">
        <f t="shared" si="1"/>
        <v>366076</v>
      </c>
      <c r="ED1">
        <f t="shared" ref="ED1:FT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526419</v>
      </c>
      <c r="FM1">
        <f t="shared" si="2"/>
        <v>530767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  <c r="FR1">
        <f t="shared" si="2"/>
        <v>554924</v>
      </c>
      <c r="FS1">
        <f t="shared" si="2"/>
        <v>560209</v>
      </c>
      <c r="FT1">
        <f t="shared" si="2"/>
        <v>565138</v>
      </c>
    </row>
    <row r="2" spans="1:1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</row>
    <row r="3" spans="1:17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</row>
    <row r="4" spans="1:1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</row>
    <row r="5" spans="1:1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</row>
    <row r="6" spans="1:1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</row>
    <row r="7" spans="1:1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</row>
    <row r="8" spans="1:1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</row>
    <row r="9" spans="1:1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</row>
    <row r="10" spans="1:1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</row>
    <row r="11" spans="1:1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</row>
    <row r="12" spans="1:1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</row>
    <row r="13" spans="1:1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</row>
    <row r="14" spans="1:17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</row>
    <row r="15" spans="1:1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</row>
    <row r="16" spans="1:17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</row>
    <row r="17" spans="1:1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</row>
    <row r="18" spans="1:1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</row>
    <row r="19" spans="1:1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</row>
    <row r="20" spans="1:1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</row>
    <row r="21" spans="1:17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</row>
    <row r="22" spans="1:1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</row>
    <row r="23" spans="1:1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</row>
    <row r="24" spans="1:1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</row>
    <row r="25" spans="1:1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</row>
    <row r="26" spans="1:17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</row>
    <row r="27" spans="1:17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</row>
    <row r="28" spans="1:17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</row>
    <row r="29" spans="1:17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</row>
    <row r="30" spans="1:17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</row>
    <row r="31" spans="1:17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</row>
    <row r="32" spans="1:17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</row>
    <row r="33" spans="1:17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</row>
    <row r="34" spans="1:17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</row>
    <row r="35" spans="1:17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</row>
    <row r="36" spans="1:17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</row>
    <row r="37" spans="1:17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</row>
    <row r="38" spans="1:17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</row>
    <row r="39" spans="1:176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</row>
    <row r="40" spans="1:176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</row>
    <row r="41" spans="1:17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</row>
    <row r="42" spans="1:17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</row>
    <row r="43" spans="1:17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</row>
    <row r="44" spans="1:17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</row>
    <row r="45" spans="1:17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</row>
    <row r="46" spans="1:17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</row>
    <row r="47" spans="1:17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</row>
    <row r="48" spans="1:17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</row>
    <row r="49" spans="1:17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</row>
    <row r="50" spans="1:17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</row>
    <row r="51" spans="1:17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</row>
    <row r="52" spans="1:17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</row>
    <row r="53" spans="1:17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</row>
    <row r="54" spans="1:176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</row>
    <row r="55" spans="1:17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</row>
    <row r="56" spans="1:176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</row>
    <row r="57" spans="1:17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</row>
    <row r="58" spans="1:17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</row>
    <row r="59" spans="1:176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</row>
    <row r="60" spans="1:17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</row>
    <row r="61" spans="1:17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</row>
    <row r="62" spans="1:17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</row>
    <row r="63" spans="1:176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</row>
    <row r="64" spans="1:17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</row>
    <row r="65" spans="1:176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</row>
    <row r="66" spans="1:17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</row>
    <row r="67" spans="1:17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</row>
    <row r="68" spans="1:176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</row>
    <row r="69" spans="1:17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</row>
    <row r="70" spans="1:17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</row>
    <row r="71" spans="1:176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</row>
    <row r="72" spans="1:176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</row>
    <row r="73" spans="1:17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</row>
    <row r="74" spans="1:17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</row>
    <row r="75" spans="1:17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</row>
    <row r="76" spans="1:17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</row>
    <row r="77" spans="1:17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</row>
    <row r="78" spans="1:176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</row>
    <row r="79" spans="1:17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</row>
    <row r="80" spans="1:17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</row>
    <row r="81" spans="1:17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</row>
    <row r="82" spans="1:17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</row>
    <row r="83" spans="1:176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</row>
    <row r="84" spans="1:17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</row>
    <row r="85" spans="1:17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  <c r="FR85">
        <v>4791</v>
      </c>
      <c r="FS85">
        <v>4985</v>
      </c>
      <c r="FT85">
        <v>5202</v>
      </c>
    </row>
    <row r="86" spans="1:176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</row>
    <row r="87" spans="1:17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</row>
    <row r="88" spans="1:17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</row>
    <row r="89" spans="1:17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</row>
    <row r="90" spans="1:17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</row>
    <row r="91" spans="1:17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</row>
    <row r="92" spans="1:176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</row>
    <row r="93" spans="1:17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</row>
    <row r="94" spans="1:17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</row>
    <row r="95" spans="1:17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</row>
    <row r="96" spans="1:17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</row>
    <row r="97" spans="1:17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</row>
    <row r="98" spans="1:17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</row>
    <row r="99" spans="1:17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</row>
    <row r="100" spans="1:17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</row>
    <row r="101" spans="1:176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</row>
    <row r="102" spans="1:17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</row>
    <row r="103" spans="1:176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</row>
    <row r="104" spans="1:17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</row>
    <row r="105" spans="1:17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</row>
    <row r="106" spans="1:17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</row>
    <row r="107" spans="1:17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</row>
    <row r="108" spans="1:17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</row>
    <row r="109" spans="1:176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</row>
    <row r="110" spans="1:17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</row>
    <row r="111" spans="1:17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</row>
    <row r="112" spans="1:176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</row>
    <row r="113" spans="1:176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</row>
    <row r="114" spans="1:176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</row>
    <row r="115" spans="1:176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</row>
    <row r="116" spans="1:17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</row>
    <row r="117" spans="1:17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</row>
    <row r="118" spans="1:17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</row>
    <row r="119" spans="1:17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</row>
    <row r="120" spans="1:17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</row>
    <row r="121" spans="1:17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</row>
    <row r="122" spans="1:17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</row>
    <row r="123" spans="1:176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</row>
    <row r="124" spans="1:17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</row>
    <row r="125" spans="1:17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</row>
    <row r="126" spans="1:17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</row>
    <row r="127" spans="1:17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</row>
    <row r="128" spans="1:176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</row>
    <row r="129" spans="2:17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</row>
    <row r="130" spans="2:17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</row>
    <row r="131" spans="2:17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</row>
    <row r="132" spans="2:17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</row>
    <row r="133" spans="2:17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</row>
    <row r="134" spans="2:176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</row>
    <row r="135" spans="2:17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</row>
    <row r="136" spans="2:176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</row>
    <row r="137" spans="2:176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</row>
    <row r="138" spans="2:17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</row>
    <row r="139" spans="2:176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</row>
    <row r="140" spans="2:176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</row>
    <row r="141" spans="2:17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</row>
    <row r="142" spans="2:176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</row>
    <row r="143" spans="2:17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</row>
    <row r="144" spans="2:17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</row>
    <row r="145" spans="2:17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</row>
    <row r="146" spans="2:176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</row>
    <row r="147" spans="2:176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</row>
    <row r="148" spans="2:176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</row>
    <row r="149" spans="2:17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</row>
    <row r="150" spans="2:17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</row>
    <row r="151" spans="2:176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</row>
    <row r="152" spans="2:17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</row>
    <row r="153" spans="2:17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</row>
    <row r="154" spans="2:17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</row>
    <row r="155" spans="2:176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</row>
    <row r="156" spans="2:176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</row>
    <row r="157" spans="2:17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</row>
    <row r="158" spans="2:17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</row>
    <row r="159" spans="2:176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</row>
    <row r="160" spans="2:176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</row>
    <row r="161" spans="1:17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</row>
    <row r="162" spans="1:17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</row>
    <row r="163" spans="1:17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</row>
    <row r="164" spans="1:17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</row>
    <row r="165" spans="1:176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</row>
    <row r="166" spans="1:17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</row>
    <row r="167" spans="1:17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</row>
    <row r="168" spans="1:17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</row>
    <row r="169" spans="1:176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</row>
    <row r="170" spans="1:17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</row>
    <row r="171" spans="1:17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</row>
    <row r="172" spans="1:17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</row>
    <row r="173" spans="1:17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</row>
    <row r="174" spans="1:176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</row>
    <row r="175" spans="1:176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</row>
    <row r="176" spans="1:17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</row>
    <row r="177" spans="2:17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</row>
    <row r="178" spans="2:17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</row>
    <row r="179" spans="2:176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</row>
    <row r="180" spans="2:17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</row>
    <row r="181" spans="2:17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</row>
    <row r="182" spans="2:176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</row>
    <row r="183" spans="2:17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</row>
    <row r="184" spans="2:17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</row>
    <row r="185" spans="2:176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</row>
    <row r="186" spans="2:17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</row>
    <row r="187" spans="2:17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</row>
    <row r="188" spans="2:17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</row>
    <row r="189" spans="2:17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</row>
    <row r="190" spans="2:176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</row>
    <row r="191" spans="2:17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</row>
    <row r="192" spans="2:17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</row>
    <row r="193" spans="2:17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</row>
    <row r="194" spans="2:17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</row>
    <row r="195" spans="2:176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</row>
    <row r="196" spans="2:17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</row>
    <row r="197" spans="2:17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</row>
    <row r="198" spans="2:17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</row>
    <row r="199" spans="2:17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</row>
    <row r="200" spans="2:17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</row>
    <row r="201" spans="2:17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</row>
    <row r="202" spans="2:176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</row>
    <row r="203" spans="2:17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</row>
    <row r="204" spans="2:176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</row>
    <row r="205" spans="2:176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</row>
    <row r="206" spans="2:17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</row>
    <row r="207" spans="2:17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</row>
    <row r="208" spans="2:176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</row>
    <row r="209" spans="1:17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</row>
    <row r="210" spans="1:176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</row>
    <row r="211" spans="1:176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</row>
    <row r="212" spans="1:176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</row>
    <row r="213" spans="1:17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</row>
    <row r="214" spans="1:17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</row>
    <row r="215" spans="1:17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</row>
    <row r="216" spans="1:17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</row>
    <row r="217" spans="1:17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</row>
    <row r="218" spans="1:17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</row>
    <row r="219" spans="1:17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</row>
    <row r="220" spans="1:17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</row>
    <row r="221" spans="1:17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</row>
    <row r="222" spans="1:17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</row>
    <row r="223" spans="1:17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</row>
    <row r="224" spans="1:17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</row>
    <row r="225" spans="1:17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</row>
    <row r="226" spans="1:17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</row>
    <row r="227" spans="1:17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</row>
    <row r="228" spans="1:176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134092</v>
      </c>
      <c r="FT228">
        <v>134777</v>
      </c>
    </row>
    <row r="229" spans="1:17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</row>
    <row r="230" spans="1:17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</row>
    <row r="231" spans="1:176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</row>
    <row r="232" spans="1:17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</row>
    <row r="233" spans="1:17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</row>
    <row r="234" spans="1:17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</row>
    <row r="235" spans="1:17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</row>
    <row r="236" spans="1:17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</row>
    <row r="237" spans="1:17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</row>
    <row r="238" spans="1:17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</row>
    <row r="239" spans="1:17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</row>
    <row r="240" spans="1:176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</row>
    <row r="241" spans="1:17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</row>
    <row r="242" spans="1:17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</row>
    <row r="243" spans="1:17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</row>
    <row r="244" spans="1:17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</row>
    <row r="245" spans="1:17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</row>
    <row r="246" spans="1:17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</row>
    <row r="247" spans="1:17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</row>
    <row r="248" spans="1:17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</row>
    <row r="249" spans="1:17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</row>
    <row r="250" spans="1:17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</row>
    <row r="251" spans="1:17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</row>
    <row r="252" spans="1:17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</row>
    <row r="253" spans="1:17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</row>
    <row r="254" spans="1:17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</row>
    <row r="255" spans="1:17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</row>
    <row r="256" spans="1:17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</row>
    <row r="257" spans="1:17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</row>
    <row r="258" spans="1:17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</row>
    <row r="259" spans="1:176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</row>
    <row r="260" spans="1:17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</row>
    <row r="261" spans="1:17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</row>
    <row r="262" spans="1:17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</row>
    <row r="263" spans="1:17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</row>
    <row r="264" spans="1:176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</row>
    <row r="265" spans="1:17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</row>
    <row r="266" spans="1:17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</row>
    <row r="267" spans="1:176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</row>
    <row r="268" spans="1:176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R64"/>
  <sheetViews>
    <sheetView topLeftCell="G3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4" width="10.81640625" bestFit="1" customWidth="1"/>
  </cols>
  <sheetData>
    <row r="1" spans="1:17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</row>
    <row r="2" spans="1:17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2553289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3031926</v>
      </c>
      <c r="CV2">
        <f>'time_series_19-covid-Confirmed'!CX1</f>
        <v>3107209</v>
      </c>
      <c r="CW2">
        <f>'time_series_19-covid-Confirmed'!CY1</f>
        <v>3184143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4259383</v>
      </c>
      <c r="DK2">
        <f>'time_series_19-covid-Confirmed'!DM1</f>
        <v>4344370</v>
      </c>
      <c r="DL2">
        <f>'time_series_19-covid-Confirmed'!DN1</f>
        <v>4441475</v>
      </c>
      <c r="DM2">
        <f>'time_series_19-covid-Confirmed'!DO1</f>
        <v>4537824</v>
      </c>
      <c r="DN2">
        <f>'time_series_19-covid-Confirmed'!DP1</f>
        <v>4629637</v>
      </c>
      <c r="DO2">
        <f>'time_series_19-covid-Confirmed'!DQ1</f>
        <v>4708146</v>
      </c>
      <c r="DP2">
        <f>'time_series_19-covid-Confirmed'!DR1</f>
        <v>4796430</v>
      </c>
      <c r="DQ2">
        <f>'time_series_19-covid-Confirmed'!DS1</f>
        <v>4892854</v>
      </c>
      <c r="DR2">
        <f>'time_series_19-covid-Confirmed'!DT1</f>
        <v>4995696</v>
      </c>
      <c r="DS2">
        <f>'time_series_19-covid-Confirmed'!DU1</f>
        <v>5102216</v>
      </c>
      <c r="DT2">
        <f>'time_series_19-covid-Confirmed'!DV1</f>
        <v>5209116</v>
      </c>
      <c r="DU2">
        <f>'time_series_19-covid-Confirmed'!DW1</f>
        <v>5308099</v>
      </c>
      <c r="DV2">
        <f>'time_series_19-covid-Confirmed'!DX1</f>
        <v>5403425</v>
      </c>
      <c r="DW2">
        <f>'time_series_19-covid-Confirmed'!DY1</f>
        <v>5490388</v>
      </c>
      <c r="DX2">
        <f>'time_series_19-covid-Confirmed'!DZ1</f>
        <v>5582910</v>
      </c>
      <c r="DY2">
        <f>'time_series_19-covid-Confirmed'!EA1</f>
        <v>5685510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11076086</v>
      </c>
      <c r="FK2">
        <f>'time_series_19-covid-Confirmed'!FM1</f>
        <v>11269114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  <c r="FP2">
        <f>'time_series_19-covid-Confirmed'!FR1</f>
        <v>12268518</v>
      </c>
      <c r="FQ2">
        <f>'time_series_19-covid-Confirmed'!FS1</f>
        <v>12498467</v>
      </c>
      <c r="FR2">
        <f>'time_series_19-covid-Confirmed'!FT1</f>
        <v>12717908</v>
      </c>
    </row>
    <row r="3" spans="1:174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</row>
    <row r="4" spans="1:174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3114791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3187839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3256548</v>
      </c>
    </row>
    <row r="5" spans="1:174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</row>
    <row r="6" spans="1:174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</row>
    <row r="7" spans="1:174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</row>
    <row r="8" spans="1:174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</row>
    <row r="9" spans="1:174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</row>
    <row r="10" spans="1:174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</row>
    <row r="11" spans="1:174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3184573</v>
      </c>
      <c r="FR11">
        <f>'time_series_19-covid-Confirmed'!FT228</f>
        <v>3245925</v>
      </c>
    </row>
    <row r="12" spans="1:174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</row>
    <row r="53" spans="1:174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</row>
    <row r="54" spans="1:174" x14ac:dyDescent="0.35">
      <c r="A54" t="s">
        <v>252</v>
      </c>
      <c r="D54">
        <f t="shared" ref="D54:AI54" si="53">D2-C2</f>
        <v>99</v>
      </c>
      <c r="E54">
        <f t="shared" si="53"/>
        <v>287</v>
      </c>
      <c r="F54">
        <f t="shared" si="53"/>
        <v>493</v>
      </c>
      <c r="G54">
        <f t="shared" si="53"/>
        <v>684</v>
      </c>
      <c r="H54">
        <f t="shared" si="53"/>
        <v>809</v>
      </c>
      <c r="I54">
        <f t="shared" si="53"/>
        <v>2651</v>
      </c>
      <c r="J54">
        <f t="shared" si="53"/>
        <v>588</v>
      </c>
      <c r="K54">
        <f t="shared" si="53"/>
        <v>2068</v>
      </c>
      <c r="L54">
        <f t="shared" si="53"/>
        <v>1693</v>
      </c>
      <c r="M54">
        <f t="shared" si="53"/>
        <v>2111</v>
      </c>
      <c r="N54">
        <f t="shared" si="53"/>
        <v>4749</v>
      </c>
      <c r="O54">
        <f t="shared" si="53"/>
        <v>3100</v>
      </c>
      <c r="P54">
        <f t="shared" si="53"/>
        <v>4011</v>
      </c>
      <c r="Q54">
        <f t="shared" si="53"/>
        <v>3745</v>
      </c>
      <c r="R54">
        <f t="shared" si="53"/>
        <v>3159</v>
      </c>
      <c r="S54">
        <f t="shared" si="53"/>
        <v>3593</v>
      </c>
      <c r="T54">
        <f t="shared" si="53"/>
        <v>2734</v>
      </c>
      <c r="U54">
        <f t="shared" si="53"/>
        <v>3030</v>
      </c>
      <c r="V54">
        <f t="shared" si="53"/>
        <v>2609</v>
      </c>
      <c r="W54">
        <f t="shared" si="53"/>
        <v>2042</v>
      </c>
      <c r="X54">
        <f t="shared" si="53"/>
        <v>418</v>
      </c>
      <c r="Y54">
        <f t="shared" si="53"/>
        <v>15153</v>
      </c>
      <c r="Z54">
        <f t="shared" si="53"/>
        <v>6527</v>
      </c>
      <c r="AA54">
        <f t="shared" si="53"/>
        <v>2142</v>
      </c>
      <c r="AB54">
        <f t="shared" si="53"/>
        <v>2184</v>
      </c>
      <c r="AC54">
        <f t="shared" si="53"/>
        <v>2035</v>
      </c>
      <c r="AD54">
        <f t="shared" si="53"/>
        <v>1882</v>
      </c>
      <c r="AE54">
        <f t="shared" si="53"/>
        <v>500</v>
      </c>
      <c r="AF54">
        <f t="shared" si="53"/>
        <v>560</v>
      </c>
      <c r="AG54">
        <f t="shared" si="53"/>
        <v>629</v>
      </c>
      <c r="AH54">
        <f t="shared" si="53"/>
        <v>1761</v>
      </c>
      <c r="AI54">
        <f t="shared" si="53"/>
        <v>378</v>
      </c>
      <c r="AJ54">
        <f t="shared" ref="AJ54:BO54" si="54">AJ2-AI2</f>
        <v>564</v>
      </c>
      <c r="AK54">
        <f t="shared" si="54"/>
        <v>853</v>
      </c>
      <c r="AL54">
        <f t="shared" si="54"/>
        <v>977</v>
      </c>
      <c r="AM54">
        <f t="shared" si="54"/>
        <v>1364</v>
      </c>
      <c r="AN54">
        <f t="shared" si="54"/>
        <v>1377</v>
      </c>
      <c r="AO54">
        <f t="shared" si="54"/>
        <v>1895</v>
      </c>
      <c r="AP54">
        <f t="shared" si="54"/>
        <v>2377</v>
      </c>
      <c r="AQ54">
        <f t="shared" si="54"/>
        <v>1974</v>
      </c>
      <c r="AR54">
        <f t="shared" si="54"/>
        <v>2578</v>
      </c>
      <c r="AS54">
        <f t="shared" si="54"/>
        <v>2299</v>
      </c>
      <c r="AT54">
        <f t="shared" si="54"/>
        <v>2791</v>
      </c>
      <c r="AU54">
        <f t="shared" si="54"/>
        <v>3943</v>
      </c>
      <c r="AV54">
        <f t="shared" si="54"/>
        <v>4038</v>
      </c>
      <c r="AW54">
        <f t="shared" si="54"/>
        <v>3951</v>
      </c>
      <c r="AX54">
        <f t="shared" si="54"/>
        <v>3900</v>
      </c>
      <c r="AY54">
        <f t="shared" si="54"/>
        <v>5024</v>
      </c>
      <c r="AZ54">
        <f t="shared" si="54"/>
        <v>7663</v>
      </c>
      <c r="BA54">
        <f t="shared" si="54"/>
        <v>5750</v>
      </c>
      <c r="BB54">
        <f t="shared" si="54"/>
        <v>14407</v>
      </c>
      <c r="BC54">
        <f t="shared" si="54"/>
        <v>11091</v>
      </c>
      <c r="BD54">
        <f t="shared" si="54"/>
        <v>11146</v>
      </c>
      <c r="BE54">
        <f t="shared" si="54"/>
        <v>14656</v>
      </c>
      <c r="BF54">
        <f t="shared" si="54"/>
        <v>15837</v>
      </c>
      <c r="BG54">
        <f t="shared" si="54"/>
        <v>19594</v>
      </c>
      <c r="BH54">
        <f t="shared" si="54"/>
        <v>27921</v>
      </c>
      <c r="BI54">
        <f t="shared" si="54"/>
        <v>29585</v>
      </c>
      <c r="BJ54">
        <f t="shared" si="54"/>
        <v>32308</v>
      </c>
      <c r="BK54">
        <f t="shared" si="54"/>
        <v>33413</v>
      </c>
      <c r="BL54">
        <f t="shared" si="54"/>
        <v>42165</v>
      </c>
      <c r="BM54">
        <f t="shared" si="54"/>
        <v>41139</v>
      </c>
      <c r="BN54">
        <f t="shared" si="54"/>
        <v>50817</v>
      </c>
      <c r="BO54">
        <f t="shared" si="54"/>
        <v>62960</v>
      </c>
      <c r="BP54">
        <f t="shared" ref="BP54:CU54" si="55">BP2-BO2</f>
        <v>64400</v>
      </c>
      <c r="BQ54">
        <f t="shared" si="55"/>
        <v>67608</v>
      </c>
      <c r="BR54">
        <f t="shared" si="55"/>
        <v>59577</v>
      </c>
      <c r="BS54">
        <f t="shared" si="55"/>
        <v>64639</v>
      </c>
      <c r="BT54">
        <f t="shared" si="55"/>
        <v>76416</v>
      </c>
      <c r="BU54">
        <f t="shared" si="55"/>
        <v>76221</v>
      </c>
      <c r="BV54">
        <f t="shared" si="55"/>
        <v>81401</v>
      </c>
      <c r="BW54">
        <f t="shared" si="55"/>
        <v>83154</v>
      </c>
      <c r="BX54">
        <f t="shared" si="55"/>
        <v>80376</v>
      </c>
      <c r="BY54">
        <f t="shared" si="55"/>
        <v>71718</v>
      </c>
      <c r="BZ54">
        <f t="shared" si="55"/>
        <v>72672</v>
      </c>
      <c r="CA54">
        <f t="shared" si="55"/>
        <v>76873</v>
      </c>
      <c r="CB54">
        <f t="shared" si="55"/>
        <v>83775</v>
      </c>
      <c r="CC54">
        <f t="shared" si="55"/>
        <v>86625</v>
      </c>
      <c r="CD54">
        <f t="shared" si="55"/>
        <v>87658</v>
      </c>
      <c r="CE54">
        <f t="shared" si="55"/>
        <v>76720</v>
      </c>
      <c r="CF54">
        <f t="shared" si="55"/>
        <v>96782</v>
      </c>
      <c r="CG54">
        <f t="shared" si="55"/>
        <v>69594</v>
      </c>
      <c r="CH54">
        <f t="shared" si="55"/>
        <v>69927</v>
      </c>
      <c r="CI54">
        <f t="shared" si="55"/>
        <v>80829</v>
      </c>
      <c r="CJ54">
        <f t="shared" si="55"/>
        <v>96712</v>
      </c>
      <c r="CK54">
        <f t="shared" si="55"/>
        <v>87724</v>
      </c>
      <c r="CL54">
        <f t="shared" si="55"/>
        <v>73346</v>
      </c>
      <c r="CM54">
        <f t="shared" si="55"/>
        <v>80707</v>
      </c>
      <c r="CN54">
        <f t="shared" si="55"/>
        <v>73339</v>
      </c>
      <c r="CO54">
        <f t="shared" si="55"/>
        <v>75160</v>
      </c>
      <c r="CP54">
        <f t="shared" si="55"/>
        <v>76896</v>
      </c>
      <c r="CQ54">
        <f t="shared" si="55"/>
        <v>89013</v>
      </c>
      <c r="CR54">
        <f t="shared" si="55"/>
        <v>86940</v>
      </c>
      <c r="CS54">
        <f t="shared" si="55"/>
        <v>84121</v>
      </c>
      <c r="CT54">
        <f t="shared" si="55"/>
        <v>72947</v>
      </c>
      <c r="CU54">
        <f t="shared" si="55"/>
        <v>68720</v>
      </c>
      <c r="CV54">
        <f t="shared" ref="CV54:EA54" si="56">CV2-CU2</f>
        <v>75283</v>
      </c>
      <c r="CW54">
        <f t="shared" si="56"/>
        <v>76934</v>
      </c>
      <c r="CX54">
        <f t="shared" si="56"/>
        <v>83793</v>
      </c>
      <c r="CY54">
        <f t="shared" si="56"/>
        <v>87048</v>
      </c>
      <c r="CZ54">
        <f t="shared" si="56"/>
        <v>80587</v>
      </c>
      <c r="DA54">
        <f t="shared" si="56"/>
        <v>77636</v>
      </c>
      <c r="DB54">
        <f t="shared" si="56"/>
        <v>76077</v>
      </c>
      <c r="DC54">
        <f t="shared" si="56"/>
        <v>79989</v>
      </c>
      <c r="DD54">
        <f t="shared" si="56"/>
        <v>90022</v>
      </c>
      <c r="DE54">
        <f t="shared" si="56"/>
        <v>89086</v>
      </c>
      <c r="DF54">
        <f t="shared" si="56"/>
        <v>91517</v>
      </c>
      <c r="DG54">
        <f t="shared" si="56"/>
        <v>83635</v>
      </c>
      <c r="DH54">
        <f t="shared" si="56"/>
        <v>76246</v>
      </c>
      <c r="DI54">
        <f t="shared" si="56"/>
        <v>76241</v>
      </c>
      <c r="DJ54">
        <f t="shared" si="56"/>
        <v>83363</v>
      </c>
      <c r="DK54">
        <f t="shared" si="56"/>
        <v>84987</v>
      </c>
      <c r="DL54">
        <f t="shared" si="56"/>
        <v>97105</v>
      </c>
      <c r="DM54">
        <f t="shared" si="56"/>
        <v>96349</v>
      </c>
      <c r="DN54">
        <f t="shared" si="56"/>
        <v>91813</v>
      </c>
      <c r="DO54">
        <f t="shared" si="56"/>
        <v>78509</v>
      </c>
      <c r="DP54">
        <f t="shared" si="56"/>
        <v>88284</v>
      </c>
      <c r="DQ54">
        <f t="shared" si="56"/>
        <v>96424</v>
      </c>
      <c r="DR54">
        <f t="shared" si="56"/>
        <v>102842</v>
      </c>
      <c r="DS54">
        <f t="shared" si="56"/>
        <v>106520</v>
      </c>
      <c r="DT54">
        <f t="shared" si="56"/>
        <v>106900</v>
      </c>
      <c r="DU54">
        <f t="shared" si="56"/>
        <v>98983</v>
      </c>
      <c r="DV54">
        <f t="shared" si="56"/>
        <v>95326</v>
      </c>
      <c r="DW54">
        <f t="shared" si="56"/>
        <v>86963</v>
      </c>
      <c r="DX54">
        <f t="shared" si="56"/>
        <v>92522</v>
      </c>
      <c r="DY54">
        <f t="shared" si="56"/>
        <v>102600</v>
      </c>
      <c r="DZ54">
        <f t="shared" si="56"/>
        <v>118089</v>
      </c>
      <c r="EA54">
        <f t="shared" si="56"/>
        <v>121110</v>
      </c>
      <c r="EB54">
        <f t="shared" ref="EB54:FD54" si="57">EB2-EA2</f>
        <v>128425</v>
      </c>
      <c r="EC54">
        <f t="shared" si="57"/>
        <v>107109</v>
      </c>
      <c r="ED54">
        <f t="shared" si="57"/>
        <v>96250</v>
      </c>
      <c r="EE54">
        <f t="shared" si="57"/>
        <v>112553</v>
      </c>
      <c r="EF54">
        <f t="shared" si="57"/>
        <v>127335</v>
      </c>
      <c r="EG54">
        <f t="shared" si="57"/>
        <v>126702</v>
      </c>
      <c r="EH54">
        <f t="shared" si="57"/>
        <v>132641</v>
      </c>
      <c r="EI54">
        <f t="shared" si="57"/>
        <v>125806</v>
      </c>
      <c r="EJ54">
        <f t="shared" si="57"/>
        <v>112440</v>
      </c>
      <c r="EK54">
        <f t="shared" si="57"/>
        <v>103439</v>
      </c>
      <c r="EL54">
        <f t="shared" si="57"/>
        <v>122983</v>
      </c>
      <c r="EM54">
        <f t="shared" si="57"/>
        <v>133780</v>
      </c>
      <c r="EN54">
        <f t="shared" si="57"/>
        <v>138188</v>
      </c>
      <c r="EO54">
        <f t="shared" si="57"/>
        <v>128986</v>
      </c>
      <c r="EP54">
        <f t="shared" si="57"/>
        <v>134099</v>
      </c>
      <c r="EQ54">
        <f t="shared" si="57"/>
        <v>133130</v>
      </c>
      <c r="ER54">
        <f t="shared" si="57"/>
        <v>121785</v>
      </c>
      <c r="ES54">
        <f t="shared" si="57"/>
        <v>139579</v>
      </c>
      <c r="ET54">
        <f t="shared" si="57"/>
        <v>175892</v>
      </c>
      <c r="EU54">
        <f t="shared" si="57"/>
        <v>138875</v>
      </c>
      <c r="EV54">
        <f t="shared" si="57"/>
        <v>180934</v>
      </c>
      <c r="EW54">
        <f t="shared" si="57"/>
        <v>158264</v>
      </c>
      <c r="EX54">
        <f t="shared" si="57"/>
        <v>130903</v>
      </c>
      <c r="EY54">
        <f t="shared" si="57"/>
        <v>137859</v>
      </c>
      <c r="EZ54">
        <f t="shared" si="57"/>
        <v>165347</v>
      </c>
      <c r="FA54">
        <f t="shared" si="57"/>
        <v>167636</v>
      </c>
      <c r="FB54">
        <f t="shared" si="57"/>
        <v>177959</v>
      </c>
      <c r="FC54">
        <f t="shared" si="57"/>
        <v>191001</v>
      </c>
      <c r="FD54">
        <f t="shared" si="57"/>
        <v>177814</v>
      </c>
      <c r="FE54">
        <f t="shared" ref="FE54:FR54" si="58">FE2-FD2</f>
        <v>165218</v>
      </c>
      <c r="FF54">
        <f t="shared" si="58"/>
        <v>155869</v>
      </c>
      <c r="FG54">
        <f t="shared" si="58"/>
        <v>174369</v>
      </c>
      <c r="FH54">
        <f t="shared" si="58"/>
        <v>216289</v>
      </c>
      <c r="FI54">
        <f t="shared" si="58"/>
        <v>207758</v>
      </c>
      <c r="FJ54">
        <f t="shared" si="58"/>
        <v>204160</v>
      </c>
      <c r="FK54">
        <f t="shared" si="58"/>
        <v>193028</v>
      </c>
      <c r="FL54">
        <f t="shared" si="58"/>
        <v>183082</v>
      </c>
      <c r="FM54">
        <f t="shared" si="58"/>
        <v>167900</v>
      </c>
      <c r="FN54">
        <f t="shared" si="58"/>
        <v>209506</v>
      </c>
      <c r="FO54">
        <f t="shared" si="58"/>
        <v>211878</v>
      </c>
      <c r="FP54">
        <f t="shared" si="58"/>
        <v>227038</v>
      </c>
      <c r="FQ54">
        <f t="shared" si="58"/>
        <v>229949</v>
      </c>
      <c r="FR54">
        <f t="shared" si="58"/>
        <v>219441</v>
      </c>
    </row>
    <row r="55" spans="1:174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9">D3-C3</f>
        <v>0</v>
      </c>
      <c r="E55">
        <f t="shared" si="59"/>
        <v>0</v>
      </c>
      <c r="F55">
        <f t="shared" si="59"/>
        <v>0</v>
      </c>
      <c r="G55">
        <f t="shared" si="59"/>
        <v>0</v>
      </c>
      <c r="H55">
        <f t="shared" si="59"/>
        <v>0</v>
      </c>
      <c r="I55">
        <f t="shared" si="59"/>
        <v>0</v>
      </c>
      <c r="J55">
        <f t="shared" si="59"/>
        <v>0</v>
      </c>
      <c r="K55">
        <f t="shared" si="59"/>
        <v>0</v>
      </c>
      <c r="L55">
        <f t="shared" si="59"/>
        <v>0</v>
      </c>
      <c r="M55">
        <f t="shared" si="59"/>
        <v>0</v>
      </c>
      <c r="N55">
        <f t="shared" si="59"/>
        <v>0</v>
      </c>
      <c r="O55">
        <f t="shared" si="59"/>
        <v>0</v>
      </c>
      <c r="P55">
        <f t="shared" si="59"/>
        <v>0</v>
      </c>
      <c r="Q55">
        <f t="shared" si="59"/>
        <v>0</v>
      </c>
      <c r="R55">
        <f t="shared" si="59"/>
        <v>0</v>
      </c>
      <c r="S55">
        <f t="shared" si="59"/>
        <v>0</v>
      </c>
      <c r="T55">
        <f t="shared" si="59"/>
        <v>0</v>
      </c>
      <c r="U55">
        <f t="shared" si="59"/>
        <v>0</v>
      </c>
      <c r="V55">
        <f t="shared" si="59"/>
        <v>0</v>
      </c>
      <c r="W55">
        <f t="shared" si="59"/>
        <v>0</v>
      </c>
      <c r="X55">
        <f t="shared" si="59"/>
        <v>0</v>
      </c>
      <c r="Y55">
        <f t="shared" si="59"/>
        <v>0</v>
      </c>
      <c r="Z55">
        <f t="shared" si="59"/>
        <v>1</v>
      </c>
      <c r="AA55">
        <f t="shared" si="59"/>
        <v>0</v>
      </c>
      <c r="AB55">
        <f t="shared" si="59"/>
        <v>0</v>
      </c>
      <c r="AC55">
        <f t="shared" si="59"/>
        <v>0</v>
      </c>
      <c r="AD55">
        <f t="shared" si="59"/>
        <v>0</v>
      </c>
      <c r="AE55">
        <f t="shared" si="59"/>
        <v>0</v>
      </c>
      <c r="AF55">
        <f t="shared" si="59"/>
        <v>0</v>
      </c>
      <c r="AG55">
        <f t="shared" si="59"/>
        <v>0</v>
      </c>
      <c r="AH55">
        <f t="shared" si="59"/>
        <v>0</v>
      </c>
      <c r="AI55">
        <f t="shared" si="59"/>
        <v>0</v>
      </c>
      <c r="AJ55">
        <f t="shared" ref="AJ55:BO55" si="60">AJ3-AI3</f>
        <v>0</v>
      </c>
      <c r="AK55">
        <f t="shared" si="60"/>
        <v>1</v>
      </c>
      <c r="AL55">
        <f t="shared" si="60"/>
        <v>0</v>
      </c>
      <c r="AM55">
        <f t="shared" si="60"/>
        <v>0</v>
      </c>
      <c r="AN55">
        <f t="shared" si="60"/>
        <v>1</v>
      </c>
      <c r="AO55">
        <f t="shared" si="60"/>
        <v>0</v>
      </c>
      <c r="AP55">
        <f t="shared" si="60"/>
        <v>1</v>
      </c>
      <c r="AQ55">
        <f t="shared" si="60"/>
        <v>3</v>
      </c>
      <c r="AR55">
        <f t="shared" si="60"/>
        <v>3</v>
      </c>
      <c r="AS55">
        <f t="shared" si="60"/>
        <v>10</v>
      </c>
      <c r="AT55">
        <f t="shared" si="60"/>
        <v>2</v>
      </c>
      <c r="AU55">
        <f t="shared" si="60"/>
        <v>19</v>
      </c>
      <c r="AV55">
        <f t="shared" si="60"/>
        <v>0</v>
      </c>
      <c r="AW55">
        <f t="shared" si="60"/>
        <v>44</v>
      </c>
      <c r="AX55">
        <f t="shared" si="60"/>
        <v>12</v>
      </c>
      <c r="AY55">
        <f t="shared" si="60"/>
        <v>11</v>
      </c>
      <c r="AZ55">
        <f t="shared" si="60"/>
        <v>14</v>
      </c>
      <c r="BA55">
        <f t="shared" si="60"/>
        <v>24</v>
      </c>
      <c r="BB55">
        <f t="shared" si="60"/>
        <v>43</v>
      </c>
      <c r="BC55">
        <f t="shared" si="60"/>
        <v>67</v>
      </c>
      <c r="BD55">
        <f t="shared" si="60"/>
        <v>48</v>
      </c>
      <c r="BE55">
        <f t="shared" si="60"/>
        <v>80</v>
      </c>
      <c r="BF55">
        <f t="shared" si="60"/>
        <v>76</v>
      </c>
      <c r="BG55">
        <f t="shared" si="60"/>
        <v>105</v>
      </c>
      <c r="BH55">
        <f t="shared" si="60"/>
        <v>166</v>
      </c>
      <c r="BI55">
        <f t="shared" si="60"/>
        <v>165</v>
      </c>
      <c r="BJ55">
        <f t="shared" si="60"/>
        <v>172</v>
      </c>
      <c r="BK55">
        <f t="shared" si="60"/>
        <v>238</v>
      </c>
      <c r="BL55">
        <f t="shared" si="60"/>
        <v>320</v>
      </c>
      <c r="BM55">
        <f t="shared" si="60"/>
        <v>347</v>
      </c>
      <c r="BN55">
        <f t="shared" si="60"/>
        <v>439</v>
      </c>
      <c r="BO55">
        <f t="shared" si="60"/>
        <v>471</v>
      </c>
      <c r="BP55">
        <f t="shared" ref="BP55:CU55" si="61">BP3-BO3</f>
        <v>462</v>
      </c>
      <c r="BQ55">
        <f t="shared" si="61"/>
        <v>270</v>
      </c>
      <c r="BR55">
        <f t="shared" si="61"/>
        <v>405</v>
      </c>
      <c r="BS55">
        <f t="shared" si="61"/>
        <v>285</v>
      </c>
      <c r="BT55">
        <f t="shared" si="61"/>
        <v>473</v>
      </c>
      <c r="BU55">
        <f t="shared" si="61"/>
        <v>531</v>
      </c>
      <c r="BV55">
        <f t="shared" si="61"/>
        <v>591</v>
      </c>
      <c r="BW55">
        <f t="shared" si="61"/>
        <v>745</v>
      </c>
      <c r="BX55">
        <f t="shared" si="61"/>
        <v>513</v>
      </c>
      <c r="BY55">
        <f t="shared" si="61"/>
        <v>538</v>
      </c>
      <c r="BZ55">
        <f t="shared" si="61"/>
        <v>482</v>
      </c>
      <c r="CA55">
        <f t="shared" si="61"/>
        <v>493</v>
      </c>
      <c r="CB55">
        <f t="shared" si="61"/>
        <v>649</v>
      </c>
      <c r="CC55">
        <f t="shared" si="61"/>
        <v>602</v>
      </c>
      <c r="CD55">
        <f t="shared" si="61"/>
        <v>580</v>
      </c>
      <c r="CE55">
        <f t="shared" si="61"/>
        <v>495</v>
      </c>
      <c r="CF55">
        <f t="shared" si="61"/>
        <v>687</v>
      </c>
      <c r="CG55">
        <f t="shared" si="61"/>
        <v>626</v>
      </c>
      <c r="CH55">
        <f t="shared" si="61"/>
        <v>777</v>
      </c>
      <c r="CI55">
        <f t="shared" si="61"/>
        <v>757</v>
      </c>
      <c r="CJ55">
        <f t="shared" si="61"/>
        <v>881</v>
      </c>
      <c r="CK55">
        <f t="shared" si="61"/>
        <v>1080</v>
      </c>
      <c r="CL55">
        <f t="shared" si="61"/>
        <v>1017</v>
      </c>
      <c r="CM55">
        <f t="shared" si="61"/>
        <v>972</v>
      </c>
      <c r="CN55">
        <f t="shared" si="61"/>
        <v>932</v>
      </c>
      <c r="CO55">
        <f t="shared" si="61"/>
        <v>796</v>
      </c>
      <c r="CP55">
        <f t="shared" si="61"/>
        <v>1089</v>
      </c>
      <c r="CQ55">
        <f t="shared" si="61"/>
        <v>1247</v>
      </c>
      <c r="CR55">
        <f t="shared" si="61"/>
        <v>1407</v>
      </c>
      <c r="CS55">
        <f t="shared" si="61"/>
        <v>1044</v>
      </c>
      <c r="CT55">
        <f t="shared" si="61"/>
        <v>1243</v>
      </c>
      <c r="CU55">
        <f t="shared" si="61"/>
        <v>1236</v>
      </c>
      <c r="CV55">
        <f t="shared" ref="CV55:EA55" si="62">CV3-CU3</f>
        <v>1455</v>
      </c>
      <c r="CW55">
        <f t="shared" si="62"/>
        <v>1827</v>
      </c>
      <c r="CX55">
        <f t="shared" si="62"/>
        <v>1848</v>
      </c>
      <c r="CY55">
        <f t="shared" si="62"/>
        <v>1490</v>
      </c>
      <c r="CZ55">
        <f t="shared" si="62"/>
        <v>1943</v>
      </c>
      <c r="DA55">
        <f t="shared" si="62"/>
        <v>1274</v>
      </c>
      <c r="DB55">
        <f t="shared" si="62"/>
        <v>2425</v>
      </c>
      <c r="DC55">
        <f t="shared" si="62"/>
        <v>1639</v>
      </c>
      <c r="DD55">
        <f t="shared" si="62"/>
        <v>2239</v>
      </c>
      <c r="DE55">
        <f t="shared" si="62"/>
        <v>2147</v>
      </c>
      <c r="DF55">
        <f t="shared" si="62"/>
        <v>3448</v>
      </c>
      <c r="DG55">
        <f t="shared" si="62"/>
        <v>2381</v>
      </c>
      <c r="DH55">
        <f t="shared" si="62"/>
        <v>2472</v>
      </c>
      <c r="DI55">
        <f t="shared" si="62"/>
        <v>2756</v>
      </c>
      <c r="DJ55">
        <f t="shared" si="62"/>
        <v>2815</v>
      </c>
      <c r="DK55">
        <f t="shared" si="62"/>
        <v>2679</v>
      </c>
      <c r="DL55">
        <f t="shared" si="62"/>
        <v>2706</v>
      </c>
      <c r="DM55">
        <f t="shared" si="62"/>
        <v>2763</v>
      </c>
      <c r="DN55">
        <f t="shared" si="62"/>
        <v>3081</v>
      </c>
      <c r="DO55">
        <f t="shared" si="62"/>
        <v>2736</v>
      </c>
      <c r="DP55">
        <f t="shared" si="62"/>
        <v>3488</v>
      </c>
      <c r="DQ55">
        <f t="shared" si="62"/>
        <v>3168</v>
      </c>
      <c r="DR55">
        <f t="shared" si="62"/>
        <v>3368</v>
      </c>
      <c r="DS55">
        <f t="shared" si="62"/>
        <v>4439</v>
      </c>
      <c r="DT55">
        <f t="shared" si="62"/>
        <v>3853</v>
      </c>
      <c r="DU55">
        <f t="shared" si="62"/>
        <v>3648</v>
      </c>
      <c r="DV55">
        <f t="shared" si="62"/>
        <v>3901</v>
      </c>
      <c r="DW55">
        <f t="shared" si="62"/>
        <v>3805</v>
      </c>
      <c r="DX55">
        <f t="shared" si="62"/>
        <v>3236</v>
      </c>
      <c r="DY55">
        <f t="shared" si="62"/>
        <v>5094</v>
      </c>
      <c r="DZ55">
        <f t="shared" si="62"/>
        <v>4388</v>
      </c>
      <c r="EA55">
        <f t="shared" si="62"/>
        <v>5573</v>
      </c>
      <c r="EB55">
        <f t="shared" ref="EB55:FD55" si="63">EB3-EA3</f>
        <v>5953</v>
      </c>
      <c r="EC55">
        <f t="shared" si="63"/>
        <v>5033</v>
      </c>
      <c r="ED55">
        <f t="shared" si="63"/>
        <v>5391</v>
      </c>
      <c r="EE55">
        <f t="shared" si="63"/>
        <v>4610</v>
      </c>
      <c r="EF55">
        <f t="shared" si="63"/>
        <v>4853</v>
      </c>
      <c r="EG55">
        <f t="shared" si="63"/>
        <v>6716</v>
      </c>
      <c r="EH55">
        <f t="shared" si="63"/>
        <v>6715</v>
      </c>
      <c r="EI55">
        <f t="shared" si="63"/>
        <v>6327</v>
      </c>
      <c r="EJ55">
        <f t="shared" si="63"/>
        <v>5749</v>
      </c>
      <c r="EK55">
        <f t="shared" si="63"/>
        <v>6459</v>
      </c>
      <c r="EL55">
        <f t="shared" si="63"/>
        <v>6098</v>
      </c>
      <c r="EM55">
        <f t="shared" si="63"/>
        <v>5971</v>
      </c>
      <c r="EN55">
        <f t="shared" si="63"/>
        <v>6902</v>
      </c>
      <c r="EO55">
        <f t="shared" si="63"/>
        <v>7468</v>
      </c>
      <c r="EP55">
        <f t="shared" si="63"/>
        <v>7660</v>
      </c>
      <c r="EQ55">
        <f t="shared" si="63"/>
        <v>8356</v>
      </c>
      <c r="ER55">
        <f t="shared" si="63"/>
        <v>8979</v>
      </c>
      <c r="ES55">
        <f t="shared" si="63"/>
        <v>7161</v>
      </c>
      <c r="ET55">
        <f t="shared" si="63"/>
        <v>8026</v>
      </c>
      <c r="EU55">
        <f t="shared" si="63"/>
        <v>7278</v>
      </c>
      <c r="EV55">
        <f t="shared" si="63"/>
        <v>8926</v>
      </c>
      <c r="EW55">
        <f t="shared" si="63"/>
        <v>10350</v>
      </c>
      <c r="EX55">
        <f t="shared" si="63"/>
        <v>8594</v>
      </c>
      <c r="EY55">
        <f t="shared" si="63"/>
        <v>8362</v>
      </c>
      <c r="EZ55">
        <f t="shared" si="63"/>
        <v>8467</v>
      </c>
      <c r="FA55">
        <f t="shared" si="63"/>
        <v>10182</v>
      </c>
      <c r="FB55">
        <f t="shared" si="63"/>
        <v>11177</v>
      </c>
      <c r="FC55">
        <f t="shared" si="63"/>
        <v>10854</v>
      </c>
      <c r="FD55">
        <f t="shared" si="63"/>
        <v>11275</v>
      </c>
      <c r="FE55">
        <f t="shared" ref="FE55:FR55" si="64">FE3-FD3</f>
        <v>9999</v>
      </c>
      <c r="FF55">
        <f t="shared" si="64"/>
        <v>10600</v>
      </c>
      <c r="FG55">
        <f t="shared" si="64"/>
        <v>10927</v>
      </c>
      <c r="FH55">
        <f t="shared" si="64"/>
        <v>13132</v>
      </c>
      <c r="FI55">
        <f t="shared" si="64"/>
        <v>13428</v>
      </c>
      <c r="FJ55">
        <f t="shared" si="64"/>
        <v>14517</v>
      </c>
      <c r="FK55">
        <f t="shared" si="64"/>
        <v>14762</v>
      </c>
      <c r="FL55">
        <f t="shared" si="64"/>
        <v>12907</v>
      </c>
      <c r="FM55">
        <f t="shared" si="64"/>
        <v>13325</v>
      </c>
      <c r="FN55">
        <f t="shared" si="64"/>
        <v>16873</v>
      </c>
      <c r="FO55">
        <f t="shared" si="64"/>
        <v>14353</v>
      </c>
      <c r="FP55">
        <f t="shared" si="64"/>
        <v>18922</v>
      </c>
      <c r="FQ55">
        <f t="shared" si="64"/>
        <v>16876</v>
      </c>
      <c r="FR55">
        <f t="shared" si="64"/>
        <v>17995</v>
      </c>
    </row>
    <row r="56" spans="1:174" x14ac:dyDescent="0.35">
      <c r="A56" t="s">
        <v>376</v>
      </c>
      <c r="B56" t="s">
        <v>377</v>
      </c>
      <c r="D56">
        <f t="shared" ref="D56:AI56" si="65">D4-C4</f>
        <v>0</v>
      </c>
      <c r="E56">
        <f t="shared" si="65"/>
        <v>0</v>
      </c>
      <c r="F56">
        <f t="shared" si="65"/>
        <v>0</v>
      </c>
      <c r="G56">
        <f t="shared" si="65"/>
        <v>0</v>
      </c>
      <c r="H56">
        <f t="shared" si="65"/>
        <v>0</v>
      </c>
      <c r="I56">
        <f t="shared" si="65"/>
        <v>0</v>
      </c>
      <c r="J56">
        <f t="shared" si="65"/>
        <v>0</v>
      </c>
      <c r="K56">
        <f t="shared" si="65"/>
        <v>0</v>
      </c>
      <c r="L56">
        <f t="shared" si="65"/>
        <v>0</v>
      </c>
      <c r="M56">
        <f t="shared" si="65"/>
        <v>0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0</v>
      </c>
      <c r="U56">
        <f t="shared" si="65"/>
        <v>0</v>
      </c>
      <c r="V56">
        <f t="shared" si="65"/>
        <v>0</v>
      </c>
      <c r="W56">
        <f t="shared" si="65"/>
        <v>0</v>
      </c>
      <c r="X56">
        <f t="shared" si="65"/>
        <v>0</v>
      </c>
      <c r="Y56">
        <f t="shared" si="65"/>
        <v>0</v>
      </c>
      <c r="Z56">
        <f t="shared" si="65"/>
        <v>0</v>
      </c>
      <c r="AA56">
        <f t="shared" si="65"/>
        <v>0</v>
      </c>
      <c r="AB56">
        <f t="shared" si="65"/>
        <v>0</v>
      </c>
      <c r="AC56">
        <f t="shared" si="65"/>
        <v>0</v>
      </c>
      <c r="AD56">
        <f t="shared" si="65"/>
        <v>0</v>
      </c>
      <c r="AE56">
        <f t="shared" si="65"/>
        <v>0</v>
      </c>
      <c r="AF56">
        <f t="shared" si="65"/>
        <v>0</v>
      </c>
      <c r="AG56">
        <f t="shared" si="65"/>
        <v>0</v>
      </c>
      <c r="AH56">
        <f t="shared" si="65"/>
        <v>0</v>
      </c>
      <c r="AI56">
        <f t="shared" si="65"/>
        <v>0</v>
      </c>
      <c r="AJ56">
        <f t="shared" ref="AJ56:CU56" si="66">AJ4-AI4</f>
        <v>0</v>
      </c>
      <c r="AK56">
        <f t="shared" si="66"/>
        <v>0</v>
      </c>
      <c r="AL56">
        <f t="shared" si="66"/>
        <v>1</v>
      </c>
      <c r="AM56">
        <f t="shared" si="66"/>
        <v>0</v>
      </c>
      <c r="AN56">
        <f t="shared" si="66"/>
        <v>1</v>
      </c>
      <c r="AO56">
        <f t="shared" si="66"/>
        <v>4</v>
      </c>
      <c r="AP56">
        <f t="shared" si="66"/>
        <v>7</v>
      </c>
      <c r="AQ56">
        <f t="shared" si="66"/>
        <v>0</v>
      </c>
      <c r="AR56">
        <f t="shared" si="66"/>
        <v>3</v>
      </c>
      <c r="AS56">
        <f t="shared" si="66"/>
        <v>5</v>
      </c>
      <c r="AT56">
        <f t="shared" si="66"/>
        <v>6</v>
      </c>
      <c r="AU56">
        <f t="shared" si="66"/>
        <v>14</v>
      </c>
      <c r="AV56">
        <f t="shared" si="66"/>
        <v>6</v>
      </c>
      <c r="AW56">
        <f t="shared" si="66"/>
        <v>27</v>
      </c>
      <c r="AX56">
        <f t="shared" si="66"/>
        <v>11</v>
      </c>
      <c r="AY56">
        <f t="shared" si="66"/>
        <v>23</v>
      </c>
      <c r="AZ56">
        <f t="shared" si="66"/>
        <v>47</v>
      </c>
      <c r="BA56">
        <f t="shared" si="66"/>
        <v>35</v>
      </c>
      <c r="BB56">
        <f t="shared" si="66"/>
        <v>185</v>
      </c>
      <c r="BC56">
        <f t="shared" si="66"/>
        <v>91</v>
      </c>
      <c r="BD56">
        <f t="shared" si="66"/>
        <v>86</v>
      </c>
      <c r="BE56">
        <f t="shared" si="66"/>
        <v>286</v>
      </c>
      <c r="BF56">
        <f t="shared" si="66"/>
        <v>320</v>
      </c>
      <c r="BG56">
        <f t="shared" si="66"/>
        <v>295</v>
      </c>
      <c r="BH56">
        <f t="shared" si="66"/>
        <v>570</v>
      </c>
      <c r="BI56">
        <f t="shared" si="66"/>
        <v>719</v>
      </c>
      <c r="BJ56">
        <f t="shared" si="66"/>
        <v>861</v>
      </c>
      <c r="BK56">
        <f t="shared" si="66"/>
        <v>1335</v>
      </c>
      <c r="BL56">
        <f t="shared" si="66"/>
        <v>924</v>
      </c>
      <c r="BM56">
        <f t="shared" si="66"/>
        <v>896</v>
      </c>
      <c r="BN56">
        <f t="shared" si="66"/>
        <v>1028</v>
      </c>
      <c r="BO56">
        <f t="shared" si="66"/>
        <v>1389</v>
      </c>
      <c r="BP56">
        <f t="shared" si="66"/>
        <v>1482</v>
      </c>
      <c r="BQ56">
        <f t="shared" si="66"/>
        <v>1597</v>
      </c>
      <c r="BR56">
        <f t="shared" si="66"/>
        <v>1328</v>
      </c>
      <c r="BS56">
        <f t="shared" si="66"/>
        <v>1230</v>
      </c>
      <c r="BT56">
        <f t="shared" si="66"/>
        <v>2533</v>
      </c>
      <c r="BU56">
        <f t="shared" si="66"/>
        <v>2600</v>
      </c>
      <c r="BV56">
        <f t="shared" si="66"/>
        <v>2653</v>
      </c>
      <c r="BW56">
        <f t="shared" si="66"/>
        <v>2388</v>
      </c>
      <c r="BX56">
        <f t="shared" si="66"/>
        <v>2810</v>
      </c>
      <c r="BY56">
        <f t="shared" si="66"/>
        <v>2323</v>
      </c>
      <c r="BZ56">
        <f t="shared" si="66"/>
        <v>2552</v>
      </c>
      <c r="CA56">
        <f t="shared" si="66"/>
        <v>3363</v>
      </c>
      <c r="CB56">
        <f t="shared" si="66"/>
        <v>5672</v>
      </c>
      <c r="CC56">
        <f t="shared" si="66"/>
        <v>4732</v>
      </c>
      <c r="CD56">
        <f t="shared" si="66"/>
        <v>6102</v>
      </c>
      <c r="CE56">
        <f t="shared" si="66"/>
        <v>3467</v>
      </c>
      <c r="CF56">
        <f t="shared" si="66"/>
        <v>3623</v>
      </c>
      <c r="CG56">
        <f t="shared" si="66"/>
        <v>4627</v>
      </c>
      <c r="CH56">
        <f t="shared" si="66"/>
        <v>3556</v>
      </c>
      <c r="CI56">
        <f t="shared" si="66"/>
        <v>5788</v>
      </c>
      <c r="CJ56">
        <f t="shared" si="66"/>
        <v>5022</v>
      </c>
      <c r="CK56">
        <f t="shared" si="66"/>
        <v>6189</v>
      </c>
      <c r="CL56">
        <f t="shared" si="66"/>
        <v>5980</v>
      </c>
      <c r="CM56">
        <f t="shared" si="66"/>
        <v>5396</v>
      </c>
      <c r="CN56">
        <f t="shared" si="66"/>
        <v>4966</v>
      </c>
      <c r="CO56">
        <f t="shared" si="66"/>
        <v>5733</v>
      </c>
      <c r="CP56">
        <f t="shared" si="66"/>
        <v>6621</v>
      </c>
      <c r="CQ56">
        <f t="shared" si="66"/>
        <v>8946</v>
      </c>
      <c r="CR56">
        <f t="shared" si="66"/>
        <v>18947</v>
      </c>
      <c r="CS56">
        <f t="shared" si="66"/>
        <v>11308</v>
      </c>
      <c r="CT56">
        <f t="shared" si="66"/>
        <v>8011</v>
      </c>
      <c r="CU56">
        <f t="shared" si="66"/>
        <v>8127</v>
      </c>
      <c r="CV56">
        <f t="shared" ref="CV56:FR56" si="67">CV4-CU4</f>
        <v>11675</v>
      </c>
      <c r="CW56">
        <f t="shared" si="67"/>
        <v>12119</v>
      </c>
      <c r="CX56">
        <f t="shared" si="67"/>
        <v>14169</v>
      </c>
      <c r="CY56">
        <f t="shared" si="67"/>
        <v>13440</v>
      </c>
      <c r="CZ56">
        <f t="shared" si="67"/>
        <v>12247</v>
      </c>
      <c r="DA56">
        <f t="shared" si="67"/>
        <v>13566</v>
      </c>
      <c r="DB56">
        <f t="shared" si="67"/>
        <v>13847</v>
      </c>
      <c r="DC56">
        <f t="shared" si="67"/>
        <v>14570</v>
      </c>
      <c r="DD56">
        <f t="shared" si="67"/>
        <v>18559</v>
      </c>
      <c r="DE56">
        <f t="shared" si="67"/>
        <v>16154</v>
      </c>
      <c r="DF56">
        <f t="shared" si="67"/>
        <v>17809</v>
      </c>
      <c r="DG56">
        <f t="shared" si="67"/>
        <v>17088</v>
      </c>
      <c r="DH56">
        <f t="shared" si="67"/>
        <v>14133</v>
      </c>
      <c r="DI56">
        <f t="shared" si="67"/>
        <v>12395</v>
      </c>
      <c r="DJ56">
        <f t="shared" si="67"/>
        <v>17807</v>
      </c>
      <c r="DK56">
        <f t="shared" si="67"/>
        <v>22451</v>
      </c>
      <c r="DL56">
        <f t="shared" si="67"/>
        <v>24123</v>
      </c>
      <c r="DM56">
        <f t="shared" si="67"/>
        <v>28625</v>
      </c>
      <c r="DN56">
        <f t="shared" si="67"/>
        <v>24395</v>
      </c>
      <c r="DO56">
        <f t="shared" si="67"/>
        <v>17675</v>
      </c>
      <c r="DP56">
        <f t="shared" si="67"/>
        <v>23828</v>
      </c>
      <c r="DQ56">
        <f t="shared" si="67"/>
        <v>30188</v>
      </c>
      <c r="DR56">
        <f t="shared" si="67"/>
        <v>33301</v>
      </c>
      <c r="DS56">
        <f t="shared" si="67"/>
        <v>33006</v>
      </c>
      <c r="DT56">
        <f t="shared" si="67"/>
        <v>34217</v>
      </c>
      <c r="DU56">
        <f t="shared" si="67"/>
        <v>30756</v>
      </c>
      <c r="DV56">
        <f t="shared" si="67"/>
        <v>30494</v>
      </c>
      <c r="DW56">
        <f t="shared" si="67"/>
        <v>26441</v>
      </c>
      <c r="DX56">
        <f t="shared" si="67"/>
        <v>32877</v>
      </c>
      <c r="DY56">
        <f t="shared" si="67"/>
        <v>38592</v>
      </c>
      <c r="DZ56">
        <f t="shared" si="67"/>
        <v>43049</v>
      </c>
      <c r="EA56">
        <f t="shared" si="67"/>
        <v>43614</v>
      </c>
      <c r="EB56">
        <f t="shared" si="67"/>
        <v>51997</v>
      </c>
      <c r="EC56">
        <f t="shared" si="67"/>
        <v>36352</v>
      </c>
      <c r="ED56">
        <f t="shared" si="67"/>
        <v>29740</v>
      </c>
      <c r="EE56">
        <f t="shared" si="67"/>
        <v>41554</v>
      </c>
      <c r="EF56">
        <f t="shared" si="67"/>
        <v>51019</v>
      </c>
      <c r="EG56">
        <f t="shared" si="67"/>
        <v>48677</v>
      </c>
      <c r="EH56">
        <f t="shared" si="67"/>
        <v>49822</v>
      </c>
      <c r="EI56">
        <f t="shared" si="67"/>
        <v>44386</v>
      </c>
      <c r="EJ56">
        <f t="shared" si="67"/>
        <v>37519</v>
      </c>
      <c r="EK56">
        <f t="shared" si="67"/>
        <v>31842</v>
      </c>
      <c r="EL56">
        <f t="shared" si="67"/>
        <v>48525</v>
      </c>
      <c r="EM56">
        <f t="shared" si="67"/>
        <v>54059</v>
      </c>
      <c r="EN56">
        <f t="shared" si="67"/>
        <v>52329</v>
      </c>
      <c r="EO56">
        <f t="shared" si="67"/>
        <v>44785</v>
      </c>
      <c r="EP56">
        <f t="shared" si="67"/>
        <v>44233</v>
      </c>
      <c r="EQ56">
        <f t="shared" si="67"/>
        <v>43779</v>
      </c>
      <c r="ER56">
        <f t="shared" si="67"/>
        <v>40136</v>
      </c>
      <c r="ES56">
        <f t="shared" si="67"/>
        <v>53635</v>
      </c>
      <c r="ET56">
        <f t="shared" si="67"/>
        <v>83952</v>
      </c>
      <c r="EU56">
        <f t="shared" si="67"/>
        <v>44041</v>
      </c>
      <c r="EV56">
        <f t="shared" si="67"/>
        <v>78948</v>
      </c>
      <c r="EW56">
        <f t="shared" si="67"/>
        <v>56585</v>
      </c>
      <c r="EX56">
        <f t="shared" si="67"/>
        <v>41130</v>
      </c>
      <c r="EY56">
        <f t="shared" si="67"/>
        <v>42962</v>
      </c>
      <c r="EZ56">
        <f t="shared" si="67"/>
        <v>62151</v>
      </c>
      <c r="FA56">
        <f t="shared" si="67"/>
        <v>61726</v>
      </c>
      <c r="FB56">
        <f t="shared" si="67"/>
        <v>66058</v>
      </c>
      <c r="FC56">
        <f t="shared" si="67"/>
        <v>70787</v>
      </c>
      <c r="FD56">
        <f t="shared" si="67"/>
        <v>62723</v>
      </c>
      <c r="FE56">
        <f t="shared" si="67"/>
        <v>56599</v>
      </c>
      <c r="FF56">
        <f t="shared" si="67"/>
        <v>41174</v>
      </c>
      <c r="FG56">
        <f t="shared" si="67"/>
        <v>56273</v>
      </c>
      <c r="FH56">
        <f t="shared" si="67"/>
        <v>70051</v>
      </c>
      <c r="FI56">
        <f t="shared" si="67"/>
        <v>73797</v>
      </c>
      <c r="FJ56">
        <f t="shared" si="67"/>
        <v>69426</v>
      </c>
      <c r="FK56">
        <f t="shared" si="67"/>
        <v>64021</v>
      </c>
      <c r="FL56">
        <f t="shared" si="67"/>
        <v>50109</v>
      </c>
      <c r="FM56">
        <f t="shared" si="67"/>
        <v>42555</v>
      </c>
      <c r="FN56">
        <f t="shared" si="67"/>
        <v>69100</v>
      </c>
      <c r="FO56">
        <f t="shared" si="67"/>
        <v>69669</v>
      </c>
      <c r="FP56">
        <f t="shared" si="67"/>
        <v>70508</v>
      </c>
      <c r="FQ56">
        <f t="shared" si="67"/>
        <v>73048</v>
      </c>
      <c r="FR56">
        <f t="shared" si="67"/>
        <v>68709</v>
      </c>
    </row>
    <row r="57" spans="1:174" x14ac:dyDescent="0.35">
      <c r="A57" t="s">
        <v>381</v>
      </c>
      <c r="B57" t="s">
        <v>383</v>
      </c>
      <c r="D57">
        <f t="shared" ref="D57:AI57" si="68">D5-C5</f>
        <v>0</v>
      </c>
      <c r="E57">
        <f t="shared" si="68"/>
        <v>2</v>
      </c>
      <c r="F57">
        <f t="shared" si="68"/>
        <v>1</v>
      </c>
      <c r="G57">
        <f t="shared" si="68"/>
        <v>0</v>
      </c>
      <c r="H57">
        <f t="shared" si="68"/>
        <v>1</v>
      </c>
      <c r="I57">
        <f t="shared" si="68"/>
        <v>4</v>
      </c>
      <c r="J57">
        <f t="shared" si="68"/>
        <v>2</v>
      </c>
      <c r="K57">
        <f t="shared" si="68"/>
        <v>0</v>
      </c>
      <c r="L57">
        <f t="shared" si="68"/>
        <v>6</v>
      </c>
      <c r="M57">
        <f t="shared" si="68"/>
        <v>5</v>
      </c>
      <c r="N57">
        <f t="shared" si="68"/>
        <v>2</v>
      </c>
      <c r="O57">
        <f t="shared" si="68"/>
        <v>8</v>
      </c>
      <c r="P57">
        <f t="shared" si="68"/>
        <v>1</v>
      </c>
      <c r="Q57">
        <f t="shared" si="68"/>
        <v>1</v>
      </c>
      <c r="R57">
        <f t="shared" si="68"/>
        <v>0</v>
      </c>
      <c r="S57">
        <f t="shared" si="68"/>
        <v>2</v>
      </c>
      <c r="T57">
        <f t="shared" si="68"/>
        <v>9</v>
      </c>
      <c r="U57">
        <f t="shared" si="68"/>
        <v>3</v>
      </c>
      <c r="V57">
        <f t="shared" si="68"/>
        <v>0</v>
      </c>
      <c r="W57">
        <f t="shared" si="68"/>
        <v>3</v>
      </c>
      <c r="X57">
        <f t="shared" si="68"/>
        <v>1</v>
      </c>
      <c r="Y57">
        <f t="shared" si="68"/>
        <v>1</v>
      </c>
      <c r="Z57">
        <f t="shared" si="68"/>
        <v>1</v>
      </c>
      <c r="AA57">
        <f t="shared" si="68"/>
        <v>1</v>
      </c>
      <c r="AB57">
        <f t="shared" si="68"/>
        <v>0</v>
      </c>
      <c r="AC57">
        <f t="shared" si="68"/>
        <v>1</v>
      </c>
      <c r="AD57">
        <f t="shared" si="68"/>
        <v>0</v>
      </c>
      <c r="AE57">
        <f t="shared" si="68"/>
        <v>1</v>
      </c>
      <c r="AF57">
        <f t="shared" si="68"/>
        <v>2</v>
      </c>
      <c r="AG57">
        <f t="shared" si="68"/>
        <v>18</v>
      </c>
      <c r="AH57">
        <f t="shared" si="68"/>
        <v>42</v>
      </c>
      <c r="AI57">
        <f t="shared" si="68"/>
        <v>98</v>
      </c>
      <c r="AJ57">
        <f t="shared" ref="AJ57" si="69">AJ5-AI5</f>
        <v>76</v>
      </c>
      <c r="AK57">
        <f t="shared" ref="AK57" si="70">AK5-AJ5</f>
        <v>107</v>
      </c>
      <c r="AL57">
        <f t="shared" ref="AL57" si="71">AL5-AK5</f>
        <v>159</v>
      </c>
      <c r="AM57">
        <f t="shared" ref="AM57" si="72">AM5-AL5</f>
        <v>268</v>
      </c>
      <c r="AN57">
        <f t="shared" ref="AN57" si="73">AN5-AM5</f>
        <v>291</v>
      </c>
      <c r="AO57">
        <f t="shared" ref="AO57" si="74">AO5-AN5</f>
        <v>373</v>
      </c>
      <c r="AP57">
        <f t="shared" ref="AP57" si="75">AP5-AO5</f>
        <v>754</v>
      </c>
      <c r="AQ57">
        <f t="shared" ref="AQ57" si="76">AQ5-AP5</f>
        <v>558</v>
      </c>
      <c r="AR57">
        <f t="shared" ref="AR57" si="77">AR5-AQ5</f>
        <v>664</v>
      </c>
      <c r="AS57">
        <f t="shared" ref="AS57" si="78">AS5-AR5</f>
        <v>982</v>
      </c>
      <c r="AT57">
        <f t="shared" ref="AT57" si="79">AT5-AS5</f>
        <v>1406</v>
      </c>
      <c r="AU57">
        <f t="shared" ref="AU57" si="80">AU5-AT5</f>
        <v>1773</v>
      </c>
      <c r="AV57">
        <f t="shared" ref="AV57" si="81">AV5-AU5</f>
        <v>2140</v>
      </c>
      <c r="AW57">
        <f t="shared" ref="AW57" si="82">AW5-AV5</f>
        <v>2517</v>
      </c>
      <c r="AX57">
        <f t="shared" ref="AX57" si="83">AX5-AW5</f>
        <v>2873</v>
      </c>
      <c r="AY57">
        <f t="shared" ref="AY57" si="84">AY5-AX5</f>
        <v>3563</v>
      </c>
      <c r="AZ57">
        <f t="shared" ref="AZ57" si="85">AZ5-AY5</f>
        <v>5339</v>
      </c>
      <c r="BA57">
        <f t="shared" ref="BA57" si="86">BA5-AZ5</f>
        <v>3835</v>
      </c>
      <c r="BB57">
        <f t="shared" ref="BB57" si="87">BB5-BA5</f>
        <v>11390</v>
      </c>
      <c r="BC57">
        <f t="shared" ref="BC57" si="88">BC5-BB5</f>
        <v>8062</v>
      </c>
      <c r="BD57">
        <f t="shared" ref="BD57" si="89">BD5-BC5</f>
        <v>8713</v>
      </c>
      <c r="BE57">
        <f t="shared" ref="BE57" si="90">BE5-BD5</f>
        <v>10850</v>
      </c>
      <c r="BF57">
        <f t="shared" ref="BF57" si="91">BF5-BE5</f>
        <v>11310</v>
      </c>
      <c r="BG57">
        <f t="shared" ref="BG57" si="92">BG5-BF5</f>
        <v>13731</v>
      </c>
      <c r="BH57">
        <f t="shared" ref="BH57" si="93">BH5-BG5</f>
        <v>19181</v>
      </c>
      <c r="BI57">
        <f t="shared" ref="BI57" si="94">BI5-BH5</f>
        <v>20239</v>
      </c>
      <c r="BJ57">
        <f t="shared" ref="BJ57" si="95">BJ5-BI5</f>
        <v>21490</v>
      </c>
      <c r="BK57">
        <f t="shared" ref="BK57" si="96">BK5-BJ5</f>
        <v>19867</v>
      </c>
      <c r="BL57">
        <f t="shared" ref="BL57" si="97">BL5-BK5</f>
        <v>26650</v>
      </c>
      <c r="BM57">
        <f t="shared" ref="BM57" si="98">BM5-BL5</f>
        <v>24287</v>
      </c>
      <c r="BN57">
        <f t="shared" ref="BN57" si="99">BN5-BM5</f>
        <v>30776</v>
      </c>
      <c r="BO57">
        <f t="shared" ref="BO57" si="100">BO5-BN5</f>
        <v>36307</v>
      </c>
      <c r="BP57">
        <f t="shared" ref="BP57" si="101">BP5-BO5</f>
        <v>36907</v>
      </c>
      <c r="BQ57">
        <f t="shared" ref="BQ57" si="102">BQ5-BP5</f>
        <v>37503</v>
      </c>
      <c r="BR57">
        <f t="shared" ref="BR57" si="103">BR5-BQ5</f>
        <v>30542</v>
      </c>
      <c r="BS57">
        <f t="shared" ref="BS57" si="104">BS5-BR5</f>
        <v>33084</v>
      </c>
      <c r="BT57">
        <f t="shared" ref="BT57" si="105">BT5-BS5</f>
        <v>38157</v>
      </c>
      <c r="BU57">
        <f t="shared" ref="BU57" si="106">BU5-BT5</f>
        <v>37904</v>
      </c>
      <c r="BV57">
        <f t="shared" ref="BV57" si="107">BV5-BU5</f>
        <v>36887</v>
      </c>
      <c r="BW57">
        <f t="shared" ref="BW57" si="108">BW5-BV5</f>
        <v>38387</v>
      </c>
      <c r="BX57">
        <f t="shared" ref="BX57" si="109">BX5-BW5</f>
        <v>35097</v>
      </c>
      <c r="BY57">
        <f t="shared" ref="BY57" si="110">BY5-BX5</f>
        <v>28951</v>
      </c>
      <c r="BZ57">
        <f t="shared" ref="BZ57" si="111">BZ5-BY5</f>
        <v>30034</v>
      </c>
      <c r="CA57">
        <f t="shared" ref="CA57" si="112">CA5-BZ5</f>
        <v>32457</v>
      </c>
      <c r="CB57">
        <f t="shared" ref="CB57" si="113">CB5-CA5</f>
        <v>36070</v>
      </c>
      <c r="CC57">
        <f t="shared" ref="CC57" si="114">CC5-CB5</f>
        <v>35274</v>
      </c>
      <c r="CD57">
        <f t="shared" ref="CD57" si="115">CD5-CC5</f>
        <v>35967</v>
      </c>
      <c r="CE57">
        <f t="shared" ref="CE57" si="116">CE5-CD5</f>
        <v>30957</v>
      </c>
      <c r="CF57">
        <f t="shared" ref="CF57" si="117">CF5-CE5</f>
        <v>52416</v>
      </c>
      <c r="CG57">
        <f t="shared" ref="CG57" si="118">CG5-CF5</f>
        <v>25856</v>
      </c>
      <c r="CH57">
        <f t="shared" ref="CH57" si="119">CH5-CG5</f>
        <v>25145</v>
      </c>
      <c r="CI57">
        <f t="shared" ref="CI57" si="120">CI5-CH5</f>
        <v>31294</v>
      </c>
      <c r="CJ57">
        <f t="shared" ref="CJ57" si="121">CJ5-CI5</f>
        <v>43575</v>
      </c>
      <c r="CK57">
        <f t="shared" ref="CK57" si="122">CK5-CJ5</f>
        <v>30933</v>
      </c>
      <c r="CL57">
        <f t="shared" ref="CL57" si="123">CL5-CK5</f>
        <v>21296</v>
      </c>
      <c r="CM57">
        <f t="shared" ref="CM57" si="124">CM5-CL5</f>
        <v>30789</v>
      </c>
      <c r="CN57">
        <f t="shared" ref="CN57" si="125">CN5-CM5</f>
        <v>22979</v>
      </c>
      <c r="CO57">
        <f t="shared" ref="CO57" si="126">CO5-CN5</f>
        <v>25106</v>
      </c>
      <c r="CP57">
        <f t="shared" ref="CP57" si="127">CP5-CO5</f>
        <v>21970</v>
      </c>
      <c r="CQ57">
        <f t="shared" ref="CQ57" si="128">CQ5-CP5</f>
        <v>26521</v>
      </c>
      <c r="CR57">
        <f t="shared" ref="CR57" si="129">CR5-CQ5</f>
        <v>10964</v>
      </c>
      <c r="CS57">
        <f t="shared" ref="CS57" si="130">CS5-CR5</f>
        <v>20567</v>
      </c>
      <c r="CT57">
        <f t="shared" ref="CT57" si="131">CT5-CS5</f>
        <v>16819</v>
      </c>
      <c r="CU57">
        <f t="shared" ref="CU57" si="132">CU5-CT5</f>
        <v>18756</v>
      </c>
      <c r="CV57">
        <f t="shared" ref="CV57" si="133">CV5-CU5</f>
        <v>18681</v>
      </c>
      <c r="CW57">
        <f t="shared" ref="CW57" si="134">CW5-CV5</f>
        <v>16239</v>
      </c>
      <c r="CX57">
        <f t="shared" ref="CX57" si="135">CX5-CW5</f>
        <v>16901</v>
      </c>
      <c r="CY57">
        <f t="shared" ref="CY57" si="136">CY5-CX5</f>
        <v>15567</v>
      </c>
      <c r="CZ57">
        <f t="shared" ref="CZ57" si="137">CZ5-CY5</f>
        <v>14025</v>
      </c>
      <c r="DA57">
        <f t="shared" ref="DA57" si="138">DA5-CZ5</f>
        <v>11044</v>
      </c>
      <c r="DB57">
        <f t="shared" ref="DB57" si="139">DB5-DA5</f>
        <v>11060</v>
      </c>
      <c r="DC57">
        <f t="shared" ref="DC57" si="140">DC5-DB5</f>
        <v>13174</v>
      </c>
      <c r="DD57">
        <f t="shared" ref="DD57" si="141">DD5-DC5</f>
        <v>17100</v>
      </c>
      <c r="DE57">
        <f t="shared" ref="DE57" si="142">DE5-DD5</f>
        <v>14521</v>
      </c>
      <c r="DF57">
        <f t="shared" ref="DF57" si="143">DF5-DE5</f>
        <v>14189</v>
      </c>
      <c r="DG57">
        <f t="shared" ref="DG57" si="144">DG5-DF5</f>
        <v>10427</v>
      </c>
      <c r="DH57">
        <f t="shared" ref="DH57" si="145">DH5-DG5</f>
        <v>9570</v>
      </c>
      <c r="DI57">
        <f t="shared" ref="DI57" si="146">DI5-DH5</f>
        <v>12417</v>
      </c>
      <c r="DJ57">
        <f t="shared" ref="DJ57" si="147">DJ5-DI5</f>
        <v>11973</v>
      </c>
      <c r="DK57">
        <f t="shared" ref="DK57" si="148">DK5-DJ5</f>
        <v>10466</v>
      </c>
      <c r="DL57">
        <f t="shared" ref="DL57" si="149">DL5-DK5</f>
        <v>11038</v>
      </c>
      <c r="DM57">
        <f t="shared" ref="DM57" si="150">DM5-DL5</f>
        <v>10626</v>
      </c>
      <c r="DN57">
        <f t="shared" ref="DN57" si="151">DN5-DM5</f>
        <v>8673</v>
      </c>
      <c r="DO57">
        <f t="shared" ref="DO57" si="152">DO5-DN5</f>
        <v>7383</v>
      </c>
      <c r="DP57">
        <f t="shared" ref="DP57" si="153">DP5-DO5</f>
        <v>8139</v>
      </c>
      <c r="DQ57">
        <f t="shared" ref="DQ57" si="154">DQ5-DP5</f>
        <v>10272</v>
      </c>
      <c r="DR57">
        <f t="shared" ref="DR57" si="155">DR5-DQ5</f>
        <v>9599</v>
      </c>
      <c r="DS57">
        <f t="shared" ref="DS57" si="156">DS5-DR5</f>
        <v>8765</v>
      </c>
      <c r="DT57">
        <f t="shared" ref="DT57" si="157">DT5-DS5</f>
        <v>9815</v>
      </c>
      <c r="DU57">
        <f t="shared" ref="DU57" si="158">DU5-DT5</f>
        <v>7370</v>
      </c>
      <c r="DV57">
        <f t="shared" ref="DV57" si="159">DV5-DU5</f>
        <v>6358</v>
      </c>
      <c r="DW57">
        <f t="shared" ref="DW57" si="160">DW5-DV5</f>
        <v>5670</v>
      </c>
      <c r="DX57">
        <f t="shared" ref="DX57" si="161">DX5-DW5</f>
        <v>7022</v>
      </c>
      <c r="DY57">
        <f t="shared" ref="DY57" si="162">DY5-DX5</f>
        <v>7056</v>
      </c>
      <c r="DZ57">
        <f t="shared" ref="DZ57" si="163">DZ5-DY5</f>
        <v>12245</v>
      </c>
      <c r="EA57">
        <f t="shared" ref="EA57" si="164">EA5-DZ5</f>
        <v>8286</v>
      </c>
      <c r="EB57">
        <f t="shared" ref="EB57" si="165">EB5-EA5</f>
        <v>8202</v>
      </c>
      <c r="EC57">
        <f t="shared" ref="EC57" si="166">EC5-EB5</f>
        <v>5588</v>
      </c>
      <c r="ED57">
        <f t="shared" ref="ED57" si="167">ED5-EC5</f>
        <v>5159</v>
      </c>
      <c r="EE57">
        <f t="shared" ref="EE57" si="168">EE5-ED5</f>
        <v>4974</v>
      </c>
      <c r="EF57">
        <f t="shared" ref="EF57" si="169">EF5-EE5</f>
        <v>7916</v>
      </c>
      <c r="EG57">
        <f t="shared" ref="EG57" si="170">EG5-EF5</f>
        <v>7186</v>
      </c>
      <c r="EH57">
        <f t="shared" ref="EH57" si="171">EH5-EG5</f>
        <v>7433</v>
      </c>
      <c r="EI57">
        <f t="shared" ref="EI57" si="172">EI5-EH5</f>
        <v>7018</v>
      </c>
      <c r="EJ57">
        <f t="shared" ref="EJ57" si="173">EJ5-EI5</f>
        <v>6098</v>
      </c>
      <c r="EK57">
        <f t="shared" ref="EK57" si="174">EK5-EJ5</f>
        <v>5678</v>
      </c>
      <c r="EL57">
        <f t="shared" ref="EL57" si="175">EL5-EK5</f>
        <v>6539</v>
      </c>
      <c r="EM57">
        <f t="shared" ref="EM57" si="176">EM5-EL5</f>
        <v>6182</v>
      </c>
      <c r="EN57">
        <f t="shared" ref="EN57" si="177">EN5-EM5</f>
        <v>7196</v>
      </c>
      <c r="EO57">
        <f t="shared" ref="EO57" si="178">EO5-EN5</f>
        <v>7756</v>
      </c>
      <c r="EP57">
        <f t="shared" ref="EP57" si="179">EP5-EO5</f>
        <v>7147</v>
      </c>
      <c r="EQ57">
        <f t="shared" ref="EQ57" si="180">EQ5-EP5</f>
        <v>6385</v>
      </c>
      <c r="ER57">
        <f t="shared" ref="ER57" si="181">ER5-EQ5</f>
        <v>6169</v>
      </c>
      <c r="ES57">
        <f t="shared" ref="ES57" si="182">ES5-ER5</f>
        <v>6975</v>
      </c>
      <c r="ET57">
        <f t="shared" ref="ET57" si="183">ET5-ES5</f>
        <v>7531</v>
      </c>
      <c r="EU57">
        <f t="shared" ref="EU57" si="184">EU5-ET5</f>
        <v>8434</v>
      </c>
      <c r="EV57">
        <f t="shared" ref="EV57" si="185">EV5-EU5</f>
        <v>7871</v>
      </c>
      <c r="EW57">
        <f t="shared" ref="EW57" si="186">EW5-EV5</f>
        <v>5931</v>
      </c>
      <c r="EX57">
        <f t="shared" ref="EX57" si="187">EX5-EW5</f>
        <v>4983</v>
      </c>
      <c r="EY57">
        <f t="shared" ref="EY57" si="188">EY5-EX5</f>
        <v>5062</v>
      </c>
      <c r="EZ57">
        <f t="shared" ref="EZ57" si="189">EZ5-EY5</f>
        <v>7646</v>
      </c>
      <c r="FA57">
        <f t="shared" ref="FA57" si="190">FA5-EZ5</f>
        <v>6936</v>
      </c>
      <c r="FB57">
        <f t="shared" ref="FB57" si="191">FB5-FA5</f>
        <v>6653</v>
      </c>
      <c r="FC57">
        <f t="shared" ref="FC57" si="192">FC5-FB5</f>
        <v>8063</v>
      </c>
      <c r="FD57">
        <f t="shared" ref="FD57" si="193">FD5-FC5</f>
        <v>5079</v>
      </c>
      <c r="FE57">
        <f t="shared" ref="FE57" si="194">FE5-FD5</f>
        <v>3679</v>
      </c>
      <c r="FF57">
        <f t="shared" ref="FF57:FR57" si="195">FF5-FE5</f>
        <v>8465</v>
      </c>
      <c r="FG57">
        <f t="shared" si="195"/>
        <v>5195</v>
      </c>
      <c r="FH57">
        <f t="shared" si="195"/>
        <v>6077</v>
      </c>
      <c r="FI57">
        <f t="shared" si="195"/>
        <v>5680</v>
      </c>
      <c r="FJ57">
        <f t="shared" si="195"/>
        <v>5977</v>
      </c>
      <c r="FK57">
        <f t="shared" si="195"/>
        <v>3951</v>
      </c>
      <c r="FL57">
        <f t="shared" si="195"/>
        <v>4088</v>
      </c>
      <c r="FM57">
        <f t="shared" si="195"/>
        <v>7551</v>
      </c>
      <c r="FN57">
        <f t="shared" si="195"/>
        <v>4506</v>
      </c>
      <c r="FO57">
        <f t="shared" si="195"/>
        <v>4809</v>
      </c>
      <c r="FP57">
        <f t="shared" si="195"/>
        <v>6221</v>
      </c>
      <c r="FQ57">
        <f t="shared" si="195"/>
        <v>5943</v>
      </c>
      <c r="FR57">
        <f t="shared" si="195"/>
        <v>4263</v>
      </c>
    </row>
    <row r="58" spans="1:174" x14ac:dyDescent="0.35">
      <c r="A58" t="s">
        <v>273</v>
      </c>
      <c r="B58" t="str">
        <f>"(220-226;252-254;261)"</f>
        <v>(220-226;252-254;261)</v>
      </c>
      <c r="D58">
        <f t="shared" ref="D58:AI58" si="196">D6-C6</f>
        <v>0</v>
      </c>
      <c r="E58">
        <f t="shared" si="196"/>
        <v>0</v>
      </c>
      <c r="F58">
        <f t="shared" si="196"/>
        <v>0</v>
      </c>
      <c r="G58">
        <f t="shared" si="196"/>
        <v>0</v>
      </c>
      <c r="H58">
        <f t="shared" si="196"/>
        <v>0</v>
      </c>
      <c r="I58">
        <f t="shared" si="196"/>
        <v>0</v>
      </c>
      <c r="J58">
        <f t="shared" si="196"/>
        <v>0</v>
      </c>
      <c r="K58">
        <f t="shared" si="196"/>
        <v>0</v>
      </c>
      <c r="L58">
        <f t="shared" si="196"/>
        <v>2</v>
      </c>
      <c r="M58">
        <f t="shared" si="196"/>
        <v>0</v>
      </c>
      <c r="N58">
        <f t="shared" si="196"/>
        <v>0</v>
      </c>
      <c r="O58">
        <f t="shared" si="196"/>
        <v>6</v>
      </c>
      <c r="P58">
        <f t="shared" si="196"/>
        <v>0</v>
      </c>
      <c r="Q58">
        <f t="shared" si="196"/>
        <v>1</v>
      </c>
      <c r="R58">
        <f t="shared" si="196"/>
        <v>0</v>
      </c>
      <c r="S58">
        <f t="shared" si="196"/>
        <v>0</v>
      </c>
      <c r="T58">
        <f t="shared" si="196"/>
        <v>4</v>
      </c>
      <c r="U58">
        <f t="shared" si="196"/>
        <v>1</v>
      </c>
      <c r="V58">
        <f t="shared" si="196"/>
        <v>0</v>
      </c>
      <c r="W58">
        <f t="shared" si="196"/>
        <v>1</v>
      </c>
      <c r="X58">
        <f t="shared" si="196"/>
        <v>1</v>
      </c>
      <c r="Y58">
        <f t="shared" si="196"/>
        <v>1</v>
      </c>
      <c r="Z58">
        <f t="shared" si="196"/>
        <v>1</v>
      </c>
      <c r="AA58">
        <f t="shared" si="196"/>
        <v>0</v>
      </c>
      <c r="AB58">
        <f t="shared" si="196"/>
        <v>0</v>
      </c>
      <c r="AC58">
        <f t="shared" si="196"/>
        <v>1</v>
      </c>
      <c r="AD58">
        <f t="shared" si="196"/>
        <v>0</v>
      </c>
      <c r="AE58">
        <f t="shared" si="196"/>
        <v>1</v>
      </c>
      <c r="AF58">
        <f t="shared" si="196"/>
        <v>2</v>
      </c>
      <c r="AG58">
        <f t="shared" si="196"/>
        <v>1</v>
      </c>
      <c r="AH58">
        <f t="shared" si="196"/>
        <v>0</v>
      </c>
      <c r="AI58">
        <f t="shared" si="196"/>
        <v>5</v>
      </c>
      <c r="AJ58">
        <f t="shared" ref="AJ58:BO58" si="197">AJ6-AI6</f>
        <v>2</v>
      </c>
      <c r="AK58">
        <f t="shared" si="197"/>
        <v>4</v>
      </c>
      <c r="AL58">
        <f t="shared" si="197"/>
        <v>3</v>
      </c>
      <c r="AM58">
        <f t="shared" si="197"/>
        <v>7</v>
      </c>
      <c r="AN58">
        <f t="shared" si="197"/>
        <v>12</v>
      </c>
      <c r="AO58">
        <f t="shared" si="197"/>
        <v>5</v>
      </c>
      <c r="AP58">
        <f t="shared" si="197"/>
        <v>33</v>
      </c>
      <c r="AQ58">
        <f t="shared" si="197"/>
        <v>40</v>
      </c>
      <c r="AR58">
        <f t="shared" si="197"/>
        <v>55</v>
      </c>
      <c r="AS58">
        <f t="shared" si="197"/>
        <v>57</v>
      </c>
      <c r="AT58">
        <f t="shared" si="197"/>
        <v>49</v>
      </c>
      <c r="AU58">
        <f t="shared" si="197"/>
        <v>79</v>
      </c>
      <c r="AV58">
        <f t="shared" si="197"/>
        <v>55</v>
      </c>
      <c r="AW58">
        <f t="shared" si="197"/>
        <v>54</v>
      </c>
      <c r="AX58">
        <f t="shared" si="197"/>
        <v>147</v>
      </c>
      <c r="AY58">
        <f t="shared" si="197"/>
        <v>259</v>
      </c>
      <c r="AZ58">
        <f t="shared" si="197"/>
        <v>412</v>
      </c>
      <c r="BA58">
        <f t="shared" si="197"/>
        <v>489</v>
      </c>
      <c r="BB58">
        <f t="shared" si="197"/>
        <v>480</v>
      </c>
      <c r="BC58">
        <f t="shared" si="197"/>
        <v>364</v>
      </c>
      <c r="BD58">
        <f t="shared" si="197"/>
        <v>443</v>
      </c>
      <c r="BE58">
        <f t="shared" si="197"/>
        <v>615</v>
      </c>
      <c r="BF58">
        <f t="shared" si="197"/>
        <v>770</v>
      </c>
      <c r="BG58">
        <f t="shared" si="197"/>
        <v>1005</v>
      </c>
      <c r="BH58">
        <f t="shared" si="197"/>
        <v>1066</v>
      </c>
      <c r="BI58">
        <f t="shared" si="197"/>
        <v>1258</v>
      </c>
      <c r="BJ58">
        <f t="shared" si="197"/>
        <v>1215</v>
      </c>
      <c r="BK58">
        <f t="shared" si="197"/>
        <v>1389</v>
      </c>
      <c r="BL58">
        <f t="shared" si="197"/>
        <v>2349</v>
      </c>
      <c r="BM58">
        <f t="shared" si="197"/>
        <v>2382</v>
      </c>
      <c r="BN58">
        <f t="shared" si="197"/>
        <v>2717</v>
      </c>
      <c r="BO58">
        <f t="shared" si="197"/>
        <v>3127</v>
      </c>
      <c r="BP58">
        <f t="shared" ref="BP58:CU58" si="198">BP6-BO6</f>
        <v>3249</v>
      </c>
      <c r="BQ58">
        <f t="shared" si="198"/>
        <v>2843</v>
      </c>
      <c r="BR58">
        <f t="shared" si="198"/>
        <v>2892</v>
      </c>
      <c r="BS58">
        <f t="shared" si="198"/>
        <v>4327</v>
      </c>
      <c r="BT58">
        <f t="shared" si="198"/>
        <v>4534</v>
      </c>
      <c r="BU58">
        <f t="shared" si="198"/>
        <v>4981</v>
      </c>
      <c r="BV58">
        <f t="shared" si="198"/>
        <v>4928</v>
      </c>
      <c r="BW58">
        <f t="shared" si="198"/>
        <v>4981</v>
      </c>
      <c r="BX58">
        <f t="shared" si="198"/>
        <v>4072</v>
      </c>
      <c r="BY58">
        <f t="shared" si="198"/>
        <v>3650</v>
      </c>
      <c r="BZ58">
        <f t="shared" si="198"/>
        <v>5316</v>
      </c>
      <c r="CA58">
        <f t="shared" si="198"/>
        <v>5486</v>
      </c>
      <c r="CB58">
        <f t="shared" si="198"/>
        <v>5160</v>
      </c>
      <c r="CC58">
        <f t="shared" si="198"/>
        <v>4906</v>
      </c>
      <c r="CD58">
        <f t="shared" si="198"/>
        <v>4367</v>
      </c>
      <c r="CE58">
        <f t="shared" si="198"/>
        <v>3613</v>
      </c>
      <c r="CF58">
        <f t="shared" si="198"/>
        <v>3539</v>
      </c>
      <c r="CG58">
        <f t="shared" si="198"/>
        <v>4205</v>
      </c>
      <c r="CH58">
        <f t="shared" si="198"/>
        <v>4342</v>
      </c>
      <c r="CI58">
        <f t="shared" si="198"/>
        <v>5100</v>
      </c>
      <c r="CJ58">
        <f t="shared" si="198"/>
        <v>5343</v>
      </c>
      <c r="CK58">
        <f t="shared" si="198"/>
        <v>4990</v>
      </c>
      <c r="CL58">
        <f t="shared" si="198"/>
        <v>4736</v>
      </c>
      <c r="CM58">
        <f t="shared" si="198"/>
        <v>3860</v>
      </c>
      <c r="CN58">
        <f t="shared" si="198"/>
        <v>4866</v>
      </c>
      <c r="CO58">
        <f t="shared" si="198"/>
        <v>4775</v>
      </c>
      <c r="CP58">
        <f t="shared" si="198"/>
        <v>5505</v>
      </c>
      <c r="CQ58">
        <f t="shared" si="198"/>
        <v>5167</v>
      </c>
      <c r="CR58">
        <f t="shared" si="198"/>
        <v>4980</v>
      </c>
      <c r="CS58">
        <f t="shared" si="198"/>
        <v>3764</v>
      </c>
      <c r="CT58">
        <f t="shared" si="198"/>
        <v>3473</v>
      </c>
      <c r="CU58">
        <f t="shared" si="198"/>
        <v>4704</v>
      </c>
      <c r="CV58">
        <f t="shared" ref="CV58:DE58" si="199">CV6-CU6</f>
        <v>4727</v>
      </c>
      <c r="CW58">
        <f t="shared" si="199"/>
        <v>5450</v>
      </c>
      <c r="CX58">
        <f t="shared" si="199"/>
        <v>4964</v>
      </c>
      <c r="CY58">
        <f t="shared" si="199"/>
        <v>4730</v>
      </c>
      <c r="CZ58">
        <f t="shared" si="199"/>
        <v>3230</v>
      </c>
      <c r="DA58">
        <f t="shared" si="199"/>
        <v>2977</v>
      </c>
      <c r="DB58">
        <f t="shared" si="199"/>
        <v>3383</v>
      </c>
      <c r="DC58">
        <f t="shared" si="199"/>
        <v>3689</v>
      </c>
      <c r="DD58">
        <f t="shared" si="199"/>
        <v>3836</v>
      </c>
      <c r="DE58">
        <f t="shared" si="199"/>
        <v>3771</v>
      </c>
      <c r="DF58">
        <f t="shared" ref="DF58:FR58" si="200">DF6-DE6</f>
        <v>3052</v>
      </c>
      <c r="DG58">
        <f t="shared" si="200"/>
        <v>2150</v>
      </c>
      <c r="DH58">
        <f t="shared" si="200"/>
        <v>2322</v>
      </c>
      <c r="DI58">
        <f t="shared" si="200"/>
        <v>3589</v>
      </c>
      <c r="DJ58">
        <f t="shared" si="200"/>
        <v>3395</v>
      </c>
      <c r="DK58">
        <f t="shared" si="200"/>
        <v>3300</v>
      </c>
      <c r="DL58">
        <f t="shared" si="200"/>
        <v>2618</v>
      </c>
      <c r="DM58">
        <f t="shared" si="200"/>
        <v>2521</v>
      </c>
      <c r="DN58">
        <f t="shared" si="200"/>
        <v>2072</v>
      </c>
      <c r="DO58">
        <f t="shared" si="200"/>
        <v>1826</v>
      </c>
      <c r="DP58">
        <f t="shared" si="200"/>
        <v>2577</v>
      </c>
      <c r="DQ58">
        <f t="shared" si="200"/>
        <v>3058</v>
      </c>
      <c r="DR58">
        <f t="shared" si="200"/>
        <v>2712</v>
      </c>
      <c r="DS58">
        <f t="shared" si="200"/>
        <v>2554</v>
      </c>
      <c r="DT58">
        <f t="shared" si="200"/>
        <v>2041</v>
      </c>
      <c r="DU58">
        <f t="shared" si="200"/>
        <v>1508</v>
      </c>
      <c r="DV58">
        <f t="shared" si="200"/>
        <v>1355</v>
      </c>
      <c r="DW58">
        <f t="shared" si="200"/>
        <v>1613</v>
      </c>
      <c r="DX58">
        <f t="shared" si="200"/>
        <v>1659</v>
      </c>
      <c r="DY58">
        <f t="shared" si="200"/>
        <v>1809</v>
      </c>
      <c r="DZ58">
        <f t="shared" si="200"/>
        <v>1736</v>
      </c>
      <c r="EA58">
        <f t="shared" si="200"/>
        <v>1508</v>
      </c>
      <c r="EB58">
        <f t="shared" si="200"/>
        <v>1107</v>
      </c>
      <c r="EC58">
        <f t="shared" si="200"/>
        <v>1070</v>
      </c>
      <c r="ED58">
        <f t="shared" si="200"/>
        <v>1444</v>
      </c>
      <c r="EE58">
        <f t="shared" si="200"/>
        <v>1470</v>
      </c>
      <c r="EF58">
        <f t="shared" si="200"/>
        <v>1349</v>
      </c>
      <c r="EG58">
        <f t="shared" si="200"/>
        <v>1238</v>
      </c>
      <c r="EH58">
        <f t="shared" si="200"/>
        <v>1110</v>
      </c>
      <c r="EI58">
        <f t="shared" si="200"/>
        <v>794</v>
      </c>
      <c r="EJ58">
        <f t="shared" si="200"/>
        <v>718</v>
      </c>
      <c r="EK58">
        <f t="shared" si="200"/>
        <v>1094</v>
      </c>
      <c r="EL58">
        <f t="shared" si="200"/>
        <v>1159</v>
      </c>
      <c r="EM58">
        <f t="shared" si="200"/>
        <v>1186</v>
      </c>
      <c r="EN58">
        <f t="shared" si="200"/>
        <v>1007</v>
      </c>
      <c r="EO58">
        <f t="shared" si="200"/>
        <v>1054</v>
      </c>
      <c r="EP58">
        <f t="shared" si="200"/>
        <v>888</v>
      </c>
      <c r="EQ58">
        <f t="shared" si="200"/>
        <v>807</v>
      </c>
      <c r="ER58">
        <f t="shared" si="200"/>
        <v>1031</v>
      </c>
      <c r="ES58">
        <f t="shared" si="200"/>
        <v>1083</v>
      </c>
      <c r="ET58">
        <f t="shared" si="200"/>
        <v>999</v>
      </c>
      <c r="EU58">
        <f t="shared" si="200"/>
        <v>1020</v>
      </c>
      <c r="EV58">
        <f t="shared" si="200"/>
        <v>984</v>
      </c>
      <c r="EW58">
        <f t="shared" si="200"/>
        <v>666</v>
      </c>
      <c r="EX58">
        <f t="shared" si="200"/>
        <v>624</v>
      </c>
      <c r="EY58">
        <f t="shared" si="200"/>
        <v>892</v>
      </c>
      <c r="EZ58">
        <f t="shared" si="200"/>
        <v>882</v>
      </c>
      <c r="FA58">
        <f t="shared" si="200"/>
        <v>777</v>
      </c>
      <c r="FB58">
        <f t="shared" si="200"/>
        <v>697</v>
      </c>
      <c r="FC58">
        <f t="shared" si="200"/>
        <v>639</v>
      </c>
      <c r="FD58">
        <f t="shared" si="200"/>
        <v>634</v>
      </c>
      <c r="FE58">
        <f t="shared" si="200"/>
        <v>407</v>
      </c>
      <c r="FF58">
        <f t="shared" si="200"/>
        <v>620</v>
      </c>
      <c r="FG58">
        <f t="shared" si="200"/>
        <v>404</v>
      </c>
      <c r="FH58">
        <f t="shared" si="200"/>
        <v>63</v>
      </c>
      <c r="FI58">
        <f t="shared" si="200"/>
        <v>6</v>
      </c>
      <c r="FJ58">
        <f t="shared" si="200"/>
        <v>502</v>
      </c>
      <c r="FK58">
        <f t="shared" si="200"/>
        <v>625</v>
      </c>
      <c r="FL58">
        <f t="shared" si="200"/>
        <v>519</v>
      </c>
      <c r="FM58">
        <f t="shared" si="200"/>
        <v>359</v>
      </c>
      <c r="FN58">
        <f t="shared" si="200"/>
        <v>584</v>
      </c>
      <c r="FO58">
        <f t="shared" si="200"/>
        <v>637</v>
      </c>
      <c r="FP58">
        <f t="shared" si="200"/>
        <v>643</v>
      </c>
      <c r="FQ58">
        <f t="shared" si="200"/>
        <v>525</v>
      </c>
      <c r="FR58">
        <f t="shared" si="200"/>
        <v>826</v>
      </c>
    </row>
    <row r="59" spans="1:174" x14ac:dyDescent="0.35">
      <c r="A59" t="s">
        <v>52</v>
      </c>
      <c r="B59" t="str">
        <f>"(140)"</f>
        <v>(140)</v>
      </c>
      <c r="D59">
        <f t="shared" ref="D59:AI59" si="201">D7-C7</f>
        <v>0</v>
      </c>
      <c r="E59">
        <f t="shared" si="201"/>
        <v>0</v>
      </c>
      <c r="F59">
        <f t="shared" si="201"/>
        <v>0</v>
      </c>
      <c r="G59">
        <f t="shared" si="201"/>
        <v>0</v>
      </c>
      <c r="H59">
        <f t="shared" si="201"/>
        <v>0</v>
      </c>
      <c r="I59">
        <f t="shared" si="201"/>
        <v>0</v>
      </c>
      <c r="J59">
        <f t="shared" si="201"/>
        <v>0</v>
      </c>
      <c r="K59">
        <f t="shared" si="201"/>
        <v>0</v>
      </c>
      <c r="L59">
        <f t="shared" si="201"/>
        <v>2</v>
      </c>
      <c r="M59">
        <f t="shared" si="201"/>
        <v>0</v>
      </c>
      <c r="N59">
        <f t="shared" si="201"/>
        <v>0</v>
      </c>
      <c r="O59">
        <f t="shared" si="201"/>
        <v>0</v>
      </c>
      <c r="P59">
        <f t="shared" si="201"/>
        <v>0</v>
      </c>
      <c r="Q59">
        <f t="shared" si="201"/>
        <v>0</v>
      </c>
      <c r="R59">
        <f t="shared" si="201"/>
        <v>0</v>
      </c>
      <c r="S59">
        <f t="shared" si="201"/>
        <v>1</v>
      </c>
      <c r="T59">
        <f t="shared" si="201"/>
        <v>0</v>
      </c>
      <c r="U59">
        <f t="shared" si="201"/>
        <v>0</v>
      </c>
      <c r="V59">
        <f t="shared" si="201"/>
        <v>0</v>
      </c>
      <c r="W59">
        <f t="shared" si="201"/>
        <v>0</v>
      </c>
      <c r="X59">
        <f t="shared" si="201"/>
        <v>0</v>
      </c>
      <c r="Y59">
        <f t="shared" si="201"/>
        <v>0</v>
      </c>
      <c r="Z59">
        <f t="shared" si="201"/>
        <v>0</v>
      </c>
      <c r="AA59">
        <f t="shared" si="201"/>
        <v>0</v>
      </c>
      <c r="AB59">
        <f t="shared" si="201"/>
        <v>0</v>
      </c>
      <c r="AC59">
        <f t="shared" si="201"/>
        <v>0</v>
      </c>
      <c r="AD59">
        <f t="shared" si="201"/>
        <v>0</v>
      </c>
      <c r="AE59">
        <f t="shared" si="201"/>
        <v>0</v>
      </c>
      <c r="AF59">
        <f t="shared" si="201"/>
        <v>0</v>
      </c>
      <c r="AG59">
        <f t="shared" si="201"/>
        <v>17</v>
      </c>
      <c r="AH59">
        <f t="shared" si="201"/>
        <v>42</v>
      </c>
      <c r="AI59">
        <f t="shared" si="201"/>
        <v>93</v>
      </c>
      <c r="AJ59">
        <f t="shared" ref="AJ59:BO59" si="202">AJ7-AI7</f>
        <v>74</v>
      </c>
      <c r="AK59">
        <f t="shared" si="202"/>
        <v>93</v>
      </c>
      <c r="AL59">
        <f t="shared" si="202"/>
        <v>131</v>
      </c>
      <c r="AM59">
        <f t="shared" si="202"/>
        <v>202</v>
      </c>
      <c r="AN59">
        <f t="shared" si="202"/>
        <v>233</v>
      </c>
      <c r="AO59">
        <f t="shared" si="202"/>
        <v>240</v>
      </c>
      <c r="AP59">
        <f t="shared" si="202"/>
        <v>566</v>
      </c>
      <c r="AQ59">
        <f t="shared" si="202"/>
        <v>342</v>
      </c>
      <c r="AR59">
        <f t="shared" si="202"/>
        <v>466</v>
      </c>
      <c r="AS59">
        <f t="shared" si="202"/>
        <v>587</v>
      </c>
      <c r="AT59">
        <f t="shared" si="202"/>
        <v>769</v>
      </c>
      <c r="AU59">
        <f t="shared" si="202"/>
        <v>778</v>
      </c>
      <c r="AV59">
        <f t="shared" si="202"/>
        <v>1247</v>
      </c>
      <c r="AW59">
        <f t="shared" si="202"/>
        <v>1492</v>
      </c>
      <c r="AX59">
        <f t="shared" si="202"/>
        <v>1797</v>
      </c>
      <c r="AY59">
        <f t="shared" si="202"/>
        <v>977</v>
      </c>
      <c r="AZ59">
        <f t="shared" si="202"/>
        <v>2313</v>
      </c>
      <c r="BA59">
        <f t="shared" si="202"/>
        <v>2651</v>
      </c>
      <c r="BB59">
        <f t="shared" si="202"/>
        <v>2547</v>
      </c>
      <c r="BC59">
        <f t="shared" si="202"/>
        <v>3497</v>
      </c>
      <c r="BD59">
        <f t="shared" si="202"/>
        <v>3590</v>
      </c>
      <c r="BE59">
        <f t="shared" si="202"/>
        <v>3233</v>
      </c>
      <c r="BF59">
        <f t="shared" si="202"/>
        <v>3526</v>
      </c>
      <c r="BG59">
        <f t="shared" si="202"/>
        <v>4207</v>
      </c>
      <c r="BH59">
        <f t="shared" si="202"/>
        <v>5322</v>
      </c>
      <c r="BI59">
        <f t="shared" si="202"/>
        <v>5986</v>
      </c>
      <c r="BJ59">
        <f t="shared" si="202"/>
        <v>6557</v>
      </c>
      <c r="BK59">
        <f t="shared" si="202"/>
        <v>5560</v>
      </c>
      <c r="BL59">
        <f t="shared" si="202"/>
        <v>4789</v>
      </c>
      <c r="BM59">
        <f t="shared" si="202"/>
        <v>5249</v>
      </c>
      <c r="BN59">
        <f t="shared" si="202"/>
        <v>5210</v>
      </c>
      <c r="BO59">
        <f t="shared" si="202"/>
        <v>6203</v>
      </c>
      <c r="BP59">
        <f t="shared" ref="BP59:CU59" si="203">BP7-BO7</f>
        <v>5909</v>
      </c>
      <c r="BQ59">
        <f t="shared" si="203"/>
        <v>5974</v>
      </c>
      <c r="BR59">
        <f t="shared" si="203"/>
        <v>5217</v>
      </c>
      <c r="BS59">
        <f t="shared" si="203"/>
        <v>4050</v>
      </c>
      <c r="BT59">
        <f t="shared" si="203"/>
        <v>4053</v>
      </c>
      <c r="BU59">
        <f t="shared" si="203"/>
        <v>4782</v>
      </c>
      <c r="BV59">
        <f t="shared" si="203"/>
        <v>4668</v>
      </c>
      <c r="BW59">
        <f t="shared" si="203"/>
        <v>4585</v>
      </c>
      <c r="BX59">
        <f t="shared" si="203"/>
        <v>4805</v>
      </c>
      <c r="BY59">
        <f t="shared" si="203"/>
        <v>4316</v>
      </c>
      <c r="BZ59">
        <f t="shared" si="203"/>
        <v>3599</v>
      </c>
      <c r="CA59">
        <f t="shared" si="203"/>
        <v>3039</v>
      </c>
      <c r="CB59">
        <f t="shared" si="203"/>
        <v>3836</v>
      </c>
      <c r="CC59">
        <f t="shared" si="203"/>
        <v>4204</v>
      </c>
      <c r="CD59">
        <f t="shared" si="203"/>
        <v>3951</v>
      </c>
      <c r="CE59">
        <f t="shared" si="203"/>
        <v>4694</v>
      </c>
      <c r="CF59">
        <f t="shared" si="203"/>
        <v>4092</v>
      </c>
      <c r="CG59">
        <f t="shared" si="203"/>
        <v>3153</v>
      </c>
      <c r="CH59">
        <f t="shared" si="203"/>
        <v>2972</v>
      </c>
      <c r="CI59">
        <f t="shared" si="203"/>
        <v>2667</v>
      </c>
      <c r="CJ59">
        <f t="shared" si="203"/>
        <v>3786</v>
      </c>
      <c r="CK59">
        <f t="shared" si="203"/>
        <v>3493</v>
      </c>
      <c r="CL59">
        <f t="shared" si="203"/>
        <v>3491</v>
      </c>
      <c r="CM59">
        <f t="shared" si="203"/>
        <v>3047</v>
      </c>
      <c r="CN59">
        <f t="shared" si="203"/>
        <v>2256</v>
      </c>
      <c r="CO59">
        <f t="shared" si="203"/>
        <v>2729</v>
      </c>
      <c r="CP59">
        <f t="shared" si="203"/>
        <v>3370</v>
      </c>
      <c r="CQ59">
        <f t="shared" si="203"/>
        <v>2646</v>
      </c>
      <c r="CR59">
        <f t="shared" si="203"/>
        <v>3021</v>
      </c>
      <c r="CS59">
        <f t="shared" si="203"/>
        <v>2357</v>
      </c>
      <c r="CT59">
        <f t="shared" si="203"/>
        <v>2324</v>
      </c>
      <c r="CU59">
        <f t="shared" si="203"/>
        <v>1739</v>
      </c>
      <c r="CV59">
        <f t="shared" ref="CV59:DE59" si="204">CV7-CU7</f>
        <v>2091</v>
      </c>
      <c r="CW59">
        <f t="shared" si="204"/>
        <v>2086</v>
      </c>
      <c r="CX59">
        <f t="shared" si="204"/>
        <v>1872</v>
      </c>
      <c r="CY59">
        <f t="shared" si="204"/>
        <v>1965</v>
      </c>
      <c r="CZ59">
        <f t="shared" si="204"/>
        <v>1900</v>
      </c>
      <c r="DA59">
        <f t="shared" si="204"/>
        <v>1389</v>
      </c>
      <c r="DB59">
        <f t="shared" si="204"/>
        <v>1221</v>
      </c>
      <c r="DC59">
        <f t="shared" si="204"/>
        <v>1075</v>
      </c>
      <c r="DD59">
        <f t="shared" si="204"/>
        <v>1444</v>
      </c>
      <c r="DE59">
        <f t="shared" si="204"/>
        <v>1401</v>
      </c>
      <c r="DF59">
        <f t="shared" ref="DF59:FR59" si="205">DF7-DE7</f>
        <v>1327</v>
      </c>
      <c r="DG59">
        <f t="shared" si="205"/>
        <v>1083</v>
      </c>
      <c r="DH59">
        <f t="shared" si="205"/>
        <v>802</v>
      </c>
      <c r="DI59">
        <f t="shared" si="205"/>
        <v>744</v>
      </c>
      <c r="DJ59">
        <f t="shared" si="205"/>
        <v>1402</v>
      </c>
      <c r="DK59">
        <f t="shared" si="205"/>
        <v>888</v>
      </c>
      <c r="DL59">
        <f t="shared" si="205"/>
        <v>992</v>
      </c>
      <c r="DM59">
        <f t="shared" si="205"/>
        <v>789</v>
      </c>
      <c r="DN59">
        <f t="shared" si="205"/>
        <v>875</v>
      </c>
      <c r="DO59">
        <f t="shared" si="205"/>
        <v>675</v>
      </c>
      <c r="DP59">
        <f t="shared" si="205"/>
        <v>451</v>
      </c>
      <c r="DQ59">
        <f t="shared" si="205"/>
        <v>813</v>
      </c>
      <c r="DR59">
        <f t="shared" si="205"/>
        <v>665</v>
      </c>
      <c r="DS59">
        <f t="shared" si="205"/>
        <v>642</v>
      </c>
      <c r="DT59">
        <f t="shared" si="205"/>
        <v>652</v>
      </c>
      <c r="DU59">
        <f t="shared" si="205"/>
        <v>669</v>
      </c>
      <c r="DV59">
        <f t="shared" si="205"/>
        <v>531</v>
      </c>
      <c r="DW59">
        <f t="shared" si="205"/>
        <v>300</v>
      </c>
      <c r="DX59">
        <f t="shared" si="205"/>
        <v>397</v>
      </c>
      <c r="DY59">
        <f t="shared" si="205"/>
        <v>584</v>
      </c>
      <c r="DZ59">
        <f t="shared" si="205"/>
        <v>593</v>
      </c>
      <c r="EA59">
        <f t="shared" si="205"/>
        <v>516</v>
      </c>
      <c r="EB59">
        <f t="shared" si="205"/>
        <v>416</v>
      </c>
      <c r="EC59">
        <f t="shared" si="205"/>
        <v>333</v>
      </c>
      <c r="ED59">
        <f t="shared" si="205"/>
        <v>200</v>
      </c>
      <c r="EE59">
        <f t="shared" si="205"/>
        <v>318</v>
      </c>
      <c r="EF59">
        <f t="shared" si="205"/>
        <v>321</v>
      </c>
      <c r="EG59">
        <f t="shared" si="205"/>
        <v>177</v>
      </c>
      <c r="EH59">
        <f t="shared" si="205"/>
        <v>518</v>
      </c>
      <c r="EI59">
        <f t="shared" si="205"/>
        <v>270</v>
      </c>
      <c r="EJ59">
        <f t="shared" si="205"/>
        <v>197</v>
      </c>
      <c r="EK59">
        <f t="shared" si="205"/>
        <v>280</v>
      </c>
      <c r="EL59">
        <f t="shared" si="205"/>
        <v>283</v>
      </c>
      <c r="EM59">
        <f t="shared" si="205"/>
        <v>202</v>
      </c>
      <c r="EN59">
        <f t="shared" si="205"/>
        <v>379</v>
      </c>
      <c r="EO59">
        <f t="shared" si="205"/>
        <v>163</v>
      </c>
      <c r="EP59">
        <f t="shared" si="205"/>
        <v>346</v>
      </c>
      <c r="EQ59">
        <f t="shared" si="205"/>
        <v>338</v>
      </c>
      <c r="ER59">
        <f t="shared" si="205"/>
        <v>301</v>
      </c>
      <c r="ES59">
        <f t="shared" si="205"/>
        <v>210</v>
      </c>
      <c r="ET59">
        <f t="shared" si="205"/>
        <v>328</v>
      </c>
      <c r="EU59">
        <f t="shared" si="205"/>
        <v>331</v>
      </c>
      <c r="EV59">
        <f t="shared" si="205"/>
        <v>-148</v>
      </c>
      <c r="EW59">
        <f t="shared" si="205"/>
        <v>264</v>
      </c>
      <c r="EX59">
        <f t="shared" si="205"/>
        <v>224</v>
      </c>
      <c r="EY59">
        <f t="shared" si="205"/>
        <v>221</v>
      </c>
      <c r="EZ59">
        <f t="shared" si="205"/>
        <v>113</v>
      </c>
      <c r="FA59">
        <f t="shared" si="205"/>
        <v>577</v>
      </c>
      <c r="FB59">
        <f t="shared" si="205"/>
        <v>296</v>
      </c>
      <c r="FC59">
        <f t="shared" si="205"/>
        <v>255</v>
      </c>
      <c r="FD59">
        <f t="shared" si="205"/>
        <v>175</v>
      </c>
      <c r="FE59">
        <f t="shared" si="205"/>
        <v>174</v>
      </c>
      <c r="FF59">
        <f t="shared" si="205"/>
        <v>126</v>
      </c>
      <c r="FG59">
        <f t="shared" si="205"/>
        <v>142</v>
      </c>
      <c r="FH59">
        <f t="shared" si="205"/>
        <v>182</v>
      </c>
      <c r="FI59">
        <f t="shared" si="205"/>
        <v>201</v>
      </c>
      <c r="FJ59">
        <f t="shared" si="205"/>
        <v>223</v>
      </c>
      <c r="FK59">
        <f t="shared" si="205"/>
        <v>235</v>
      </c>
      <c r="FL59">
        <f t="shared" si="205"/>
        <v>192</v>
      </c>
      <c r="FM59">
        <f t="shared" si="205"/>
        <v>208</v>
      </c>
      <c r="FN59">
        <f t="shared" si="205"/>
        <v>137</v>
      </c>
      <c r="FO59">
        <f t="shared" si="205"/>
        <v>193</v>
      </c>
      <c r="FP59">
        <f t="shared" si="205"/>
        <v>214</v>
      </c>
      <c r="FQ59">
        <f t="shared" si="205"/>
        <v>276</v>
      </c>
      <c r="FR59">
        <f t="shared" si="205"/>
        <v>188</v>
      </c>
    </row>
    <row r="60" spans="1:174" x14ac:dyDescent="0.35">
      <c r="A60" t="s">
        <v>274</v>
      </c>
      <c r="B60" t="str">
        <f>"(203)"</f>
        <v>(203)</v>
      </c>
      <c r="D60">
        <f t="shared" ref="D60:AI60" si="206">D8-C8</f>
        <v>0</v>
      </c>
      <c r="E60">
        <f t="shared" si="206"/>
        <v>0</v>
      </c>
      <c r="F60">
        <f t="shared" si="206"/>
        <v>0</v>
      </c>
      <c r="G60">
        <f t="shared" si="206"/>
        <v>0</v>
      </c>
      <c r="H60">
        <f t="shared" si="206"/>
        <v>0</v>
      </c>
      <c r="I60">
        <f t="shared" si="206"/>
        <v>0</v>
      </c>
      <c r="J60">
        <f t="shared" si="206"/>
        <v>0</v>
      </c>
      <c r="K60">
        <f t="shared" si="206"/>
        <v>0</v>
      </c>
      <c r="L60">
        <f t="shared" si="206"/>
        <v>0</v>
      </c>
      <c r="M60">
        <f t="shared" si="206"/>
        <v>0</v>
      </c>
      <c r="N60">
        <f t="shared" si="206"/>
        <v>0</v>
      </c>
      <c r="O60">
        <f t="shared" si="206"/>
        <v>0</v>
      </c>
      <c r="P60">
        <f t="shared" si="206"/>
        <v>0</v>
      </c>
      <c r="Q60">
        <f t="shared" si="206"/>
        <v>0</v>
      </c>
      <c r="R60">
        <f t="shared" si="206"/>
        <v>0</v>
      </c>
      <c r="S60">
        <f t="shared" si="206"/>
        <v>0</v>
      </c>
      <c r="T60">
        <f t="shared" si="206"/>
        <v>0</v>
      </c>
      <c r="U60">
        <f t="shared" si="206"/>
        <v>0</v>
      </c>
      <c r="V60">
        <f t="shared" si="206"/>
        <v>0</v>
      </c>
      <c r="W60">
        <f t="shared" si="206"/>
        <v>0</v>
      </c>
      <c r="X60">
        <f t="shared" si="206"/>
        <v>0</v>
      </c>
      <c r="Y60">
        <f t="shared" si="206"/>
        <v>0</v>
      </c>
      <c r="Z60">
        <f t="shared" si="206"/>
        <v>0</v>
      </c>
      <c r="AA60">
        <f t="shared" si="206"/>
        <v>0</v>
      </c>
      <c r="AB60">
        <f t="shared" si="206"/>
        <v>0</v>
      </c>
      <c r="AC60">
        <f t="shared" si="206"/>
        <v>0</v>
      </c>
      <c r="AD60">
        <f t="shared" si="206"/>
        <v>0</v>
      </c>
      <c r="AE60">
        <f t="shared" si="206"/>
        <v>0</v>
      </c>
      <c r="AF60">
        <f t="shared" si="206"/>
        <v>0</v>
      </c>
      <c r="AG60">
        <f t="shared" si="206"/>
        <v>0</v>
      </c>
      <c r="AH60">
        <f t="shared" si="206"/>
        <v>0</v>
      </c>
      <c r="AI60">
        <f t="shared" si="206"/>
        <v>0</v>
      </c>
      <c r="AJ60">
        <f t="shared" ref="AJ60:BO60" si="207">AJ8-AI8</f>
        <v>0</v>
      </c>
      <c r="AK60">
        <f t="shared" si="207"/>
        <v>0</v>
      </c>
      <c r="AL60">
        <f t="shared" si="207"/>
        <v>0</v>
      </c>
      <c r="AM60">
        <f t="shared" si="207"/>
        <v>0</v>
      </c>
      <c r="AN60">
        <f t="shared" si="207"/>
        <v>0</v>
      </c>
      <c r="AO60">
        <f t="shared" si="207"/>
        <v>0</v>
      </c>
      <c r="AP60">
        <f t="shared" si="207"/>
        <v>0</v>
      </c>
      <c r="AQ60">
        <f t="shared" si="207"/>
        <v>0</v>
      </c>
      <c r="AR60">
        <f t="shared" si="207"/>
        <v>0</v>
      </c>
      <c r="AS60">
        <f t="shared" si="207"/>
        <v>0</v>
      </c>
      <c r="AT60">
        <f t="shared" si="207"/>
        <v>1</v>
      </c>
      <c r="AU60">
        <f t="shared" si="207"/>
        <v>0</v>
      </c>
      <c r="AV60">
        <f t="shared" si="207"/>
        <v>0</v>
      </c>
      <c r="AW60">
        <f t="shared" si="207"/>
        <v>2</v>
      </c>
      <c r="AX60">
        <f t="shared" si="207"/>
        <v>0</v>
      </c>
      <c r="AY60">
        <f t="shared" si="207"/>
        <v>4</v>
      </c>
      <c r="AZ60">
        <f t="shared" si="207"/>
        <v>6</v>
      </c>
      <c r="BA60">
        <f t="shared" si="207"/>
        <v>4</v>
      </c>
      <c r="BB60">
        <f t="shared" si="207"/>
        <v>7</v>
      </c>
      <c r="BC60">
        <f t="shared" si="207"/>
        <v>14</v>
      </c>
      <c r="BD60">
        <f t="shared" si="207"/>
        <v>13</v>
      </c>
      <c r="BE60">
        <f t="shared" si="207"/>
        <v>11</v>
      </c>
      <c r="BF60">
        <f t="shared" si="207"/>
        <v>0</v>
      </c>
      <c r="BG60">
        <f t="shared" si="207"/>
        <v>54</v>
      </c>
      <c r="BH60">
        <f t="shared" si="207"/>
        <v>34</v>
      </c>
      <c r="BI60">
        <f t="shared" si="207"/>
        <v>52</v>
      </c>
      <c r="BJ60">
        <f t="shared" si="207"/>
        <v>38</v>
      </c>
      <c r="BK60">
        <f t="shared" si="207"/>
        <v>34</v>
      </c>
      <c r="BL60">
        <f t="shared" si="207"/>
        <v>128</v>
      </c>
      <c r="BM60">
        <f t="shared" si="207"/>
        <v>152</v>
      </c>
      <c r="BN60">
        <f t="shared" si="207"/>
        <v>155</v>
      </c>
      <c r="BO60">
        <f t="shared" si="207"/>
        <v>218</v>
      </c>
      <c r="BP60">
        <f t="shared" ref="BP60:FR60" si="208">BP8-BO8</f>
        <v>243</v>
      </c>
      <c r="BQ60">
        <f t="shared" si="208"/>
        <v>17</v>
      </c>
      <c r="BR60">
        <f t="shared" si="208"/>
        <v>93</v>
      </c>
      <c r="BS60">
        <f t="shared" si="208"/>
        <v>46</v>
      </c>
      <c r="BT60">
        <f t="shared" si="208"/>
        <v>27</v>
      </c>
      <c r="BU60">
        <f t="shared" si="208"/>
        <v>27</v>
      </c>
      <c r="BV60">
        <f t="shared" si="208"/>
        <v>82</v>
      </c>
      <c r="BW60">
        <f t="shared" si="208"/>
        <v>43</v>
      </c>
      <c r="BX60">
        <f t="shared" si="208"/>
        <v>80</v>
      </c>
      <c r="BY60">
        <f t="shared" si="208"/>
        <v>70</v>
      </c>
      <c r="BZ60">
        <f t="shared" si="208"/>
        <v>31</v>
      </c>
      <c r="CA60">
        <f t="shared" si="208"/>
        <v>63</v>
      </c>
      <c r="CB60">
        <f t="shared" si="208"/>
        <v>96</v>
      </c>
      <c r="CC60">
        <f t="shared" si="208"/>
        <v>89</v>
      </c>
      <c r="CD60">
        <f t="shared" si="208"/>
        <v>69</v>
      </c>
      <c r="CE60">
        <f t="shared" si="208"/>
        <v>25</v>
      </c>
      <c r="CF60">
        <f t="shared" si="208"/>
        <v>145</v>
      </c>
      <c r="CG60">
        <f t="shared" si="208"/>
        <v>99</v>
      </c>
      <c r="CH60">
        <f t="shared" si="208"/>
        <v>143</v>
      </c>
      <c r="CI60">
        <f t="shared" si="208"/>
        <v>91</v>
      </c>
      <c r="CJ60">
        <f t="shared" si="208"/>
        <v>99</v>
      </c>
      <c r="CK60">
        <f t="shared" si="208"/>
        <v>178</v>
      </c>
      <c r="CL60">
        <f t="shared" si="208"/>
        <v>251</v>
      </c>
      <c r="CM60">
        <f t="shared" si="208"/>
        <v>124</v>
      </c>
      <c r="CN60">
        <f t="shared" si="208"/>
        <v>142</v>
      </c>
      <c r="CO60">
        <f t="shared" si="208"/>
        <v>165</v>
      </c>
      <c r="CP60">
        <f t="shared" si="208"/>
        <v>170</v>
      </c>
      <c r="CQ60">
        <f t="shared" si="208"/>
        <v>318</v>
      </c>
      <c r="CR60">
        <f t="shared" si="208"/>
        <v>267</v>
      </c>
      <c r="CS60">
        <f t="shared" si="208"/>
        <v>141</v>
      </c>
      <c r="CT60">
        <f t="shared" si="208"/>
        <v>185</v>
      </c>
      <c r="CU60">
        <f t="shared" si="208"/>
        <v>247</v>
      </c>
      <c r="CV60">
        <f t="shared" si="208"/>
        <v>203</v>
      </c>
      <c r="CW60">
        <f t="shared" si="208"/>
        <v>354</v>
      </c>
      <c r="CX60">
        <f t="shared" si="208"/>
        <v>297</v>
      </c>
      <c r="CY60">
        <f t="shared" si="208"/>
        <v>304</v>
      </c>
      <c r="CZ60">
        <f t="shared" si="208"/>
        <v>385</v>
      </c>
      <c r="DA60">
        <f t="shared" si="208"/>
        <v>447</v>
      </c>
      <c r="DB60">
        <f t="shared" si="208"/>
        <v>437</v>
      </c>
      <c r="DC60">
        <f t="shared" si="208"/>
        <v>352</v>
      </c>
      <c r="DD60">
        <f t="shared" si="208"/>
        <v>236</v>
      </c>
      <c r="DE60">
        <f t="shared" si="208"/>
        <v>424</v>
      </c>
      <c r="DF60">
        <f t="shared" si="208"/>
        <v>663</v>
      </c>
      <c r="DG60">
        <f t="shared" si="208"/>
        <v>525</v>
      </c>
      <c r="DH60">
        <f t="shared" si="208"/>
        <v>595</v>
      </c>
      <c r="DI60">
        <f t="shared" si="208"/>
        <v>637</v>
      </c>
      <c r="DJ60">
        <f t="shared" si="208"/>
        <v>698</v>
      </c>
      <c r="DK60">
        <f t="shared" si="208"/>
        <v>724</v>
      </c>
      <c r="DL60">
        <f t="shared" si="208"/>
        <v>665</v>
      </c>
      <c r="DM60">
        <f t="shared" si="208"/>
        <v>785</v>
      </c>
      <c r="DN60">
        <f t="shared" si="208"/>
        <v>831</v>
      </c>
      <c r="DO60">
        <f t="shared" si="208"/>
        <v>1160</v>
      </c>
      <c r="DP60">
        <f t="shared" si="208"/>
        <v>918</v>
      </c>
      <c r="DQ60">
        <f t="shared" si="208"/>
        <v>767</v>
      </c>
      <c r="DR60">
        <f t="shared" si="208"/>
        <v>803</v>
      </c>
      <c r="DS60">
        <f t="shared" si="208"/>
        <v>1134</v>
      </c>
      <c r="DT60">
        <f t="shared" si="208"/>
        <v>988</v>
      </c>
      <c r="DU60">
        <f t="shared" si="208"/>
        <v>1218</v>
      </c>
      <c r="DV60">
        <f t="shared" si="208"/>
        <v>1240</v>
      </c>
      <c r="DW60">
        <f t="shared" si="208"/>
        <v>1032</v>
      </c>
      <c r="DX60">
        <f t="shared" si="208"/>
        <v>649</v>
      </c>
      <c r="DY60">
        <f t="shared" si="208"/>
        <v>1673</v>
      </c>
      <c r="DZ60">
        <f t="shared" si="208"/>
        <v>1466</v>
      </c>
      <c r="EA60">
        <f t="shared" si="208"/>
        <v>1837</v>
      </c>
      <c r="EB60">
        <f t="shared" si="208"/>
        <v>1727</v>
      </c>
      <c r="EC60">
        <f t="shared" si="208"/>
        <v>1716</v>
      </c>
      <c r="ED60">
        <f t="shared" si="208"/>
        <v>1674</v>
      </c>
      <c r="EE60">
        <f t="shared" si="208"/>
        <v>1455</v>
      </c>
      <c r="EF60">
        <f t="shared" si="208"/>
        <v>1713</v>
      </c>
      <c r="EG60">
        <f t="shared" si="208"/>
        <v>3267</v>
      </c>
      <c r="EH60">
        <f t="shared" si="208"/>
        <v>2642</v>
      </c>
      <c r="EI60">
        <f t="shared" si="208"/>
        <v>2539</v>
      </c>
      <c r="EJ60">
        <f t="shared" si="208"/>
        <v>2312</v>
      </c>
      <c r="EK60">
        <f t="shared" si="208"/>
        <v>2594</v>
      </c>
      <c r="EL60">
        <f t="shared" si="208"/>
        <v>2112</v>
      </c>
      <c r="EM60">
        <f t="shared" si="208"/>
        <v>2430</v>
      </c>
      <c r="EN60">
        <f t="shared" si="208"/>
        <v>3147</v>
      </c>
      <c r="EO60">
        <f t="shared" si="208"/>
        <v>3359</v>
      </c>
      <c r="EP60">
        <f t="shared" si="208"/>
        <v>3809</v>
      </c>
      <c r="EQ60">
        <f t="shared" si="208"/>
        <v>4302</v>
      </c>
      <c r="ER60">
        <f t="shared" si="208"/>
        <v>3495</v>
      </c>
      <c r="ES60">
        <f t="shared" si="208"/>
        <v>2801</v>
      </c>
      <c r="ET60">
        <f t="shared" si="208"/>
        <v>4078</v>
      </c>
      <c r="EU60">
        <f t="shared" si="208"/>
        <v>3478</v>
      </c>
      <c r="EV60">
        <f t="shared" si="208"/>
        <v>3825</v>
      </c>
      <c r="EW60">
        <f t="shared" si="208"/>
        <v>4966</v>
      </c>
      <c r="EX60">
        <f t="shared" si="208"/>
        <v>4621</v>
      </c>
      <c r="EY60">
        <f t="shared" si="208"/>
        <v>4288</v>
      </c>
      <c r="EZ60">
        <f t="shared" si="208"/>
        <v>4518</v>
      </c>
      <c r="FA60">
        <f t="shared" si="208"/>
        <v>5688</v>
      </c>
      <c r="FB60">
        <f t="shared" si="208"/>
        <v>6579</v>
      </c>
      <c r="FC60">
        <f t="shared" si="208"/>
        <v>6215</v>
      </c>
      <c r="FD60">
        <f t="shared" si="208"/>
        <v>7210</v>
      </c>
      <c r="FE60">
        <f t="shared" si="208"/>
        <v>6334</v>
      </c>
      <c r="FF60">
        <f t="shared" si="208"/>
        <v>6130</v>
      </c>
      <c r="FG60">
        <f t="shared" si="208"/>
        <v>6945</v>
      </c>
      <c r="FH60">
        <f t="shared" si="208"/>
        <v>8124</v>
      </c>
      <c r="FI60">
        <f t="shared" si="208"/>
        <v>8728</v>
      </c>
      <c r="FJ60">
        <f t="shared" si="208"/>
        <v>9063</v>
      </c>
      <c r="FK60">
        <f t="shared" si="208"/>
        <v>10853</v>
      </c>
      <c r="FL60">
        <f t="shared" si="208"/>
        <v>8773</v>
      </c>
      <c r="FM60">
        <f t="shared" si="208"/>
        <v>8971</v>
      </c>
      <c r="FN60">
        <f t="shared" si="208"/>
        <v>10134</v>
      </c>
      <c r="FO60">
        <f t="shared" si="208"/>
        <v>8810</v>
      </c>
      <c r="FP60">
        <f t="shared" si="208"/>
        <v>13674</v>
      </c>
      <c r="FQ60">
        <f t="shared" si="208"/>
        <v>12348</v>
      </c>
      <c r="FR60">
        <f t="shared" si="208"/>
        <v>13497</v>
      </c>
    </row>
    <row r="61" spans="1:174" x14ac:dyDescent="0.35">
      <c r="A61" t="s">
        <v>54</v>
      </c>
      <c r="B61" t="str">
        <f>"(204)"</f>
        <v>(204)</v>
      </c>
      <c r="D61">
        <f t="shared" ref="D61:AI61" si="209">D9-C9</f>
        <v>0</v>
      </c>
      <c r="E61">
        <f t="shared" si="209"/>
        <v>0</v>
      </c>
      <c r="F61">
        <f t="shared" si="209"/>
        <v>0</v>
      </c>
      <c r="G61">
        <f t="shared" si="209"/>
        <v>0</v>
      </c>
      <c r="H61">
        <f t="shared" si="209"/>
        <v>0</v>
      </c>
      <c r="I61">
        <f t="shared" si="209"/>
        <v>0</v>
      </c>
      <c r="J61">
        <f t="shared" si="209"/>
        <v>0</v>
      </c>
      <c r="K61">
        <f t="shared" si="209"/>
        <v>0</v>
      </c>
      <c r="L61">
        <f t="shared" si="209"/>
        <v>0</v>
      </c>
      <c r="M61">
        <f t="shared" si="209"/>
        <v>1</v>
      </c>
      <c r="N61">
        <f t="shared" si="209"/>
        <v>0</v>
      </c>
      <c r="O61">
        <f t="shared" si="209"/>
        <v>0</v>
      </c>
      <c r="P61">
        <f t="shared" si="209"/>
        <v>0</v>
      </c>
      <c r="Q61">
        <f t="shared" si="209"/>
        <v>0</v>
      </c>
      <c r="R61">
        <f t="shared" si="209"/>
        <v>0</v>
      </c>
      <c r="S61">
        <f t="shared" si="209"/>
        <v>0</v>
      </c>
      <c r="T61">
        <f t="shared" si="209"/>
        <v>0</v>
      </c>
      <c r="U61">
        <f t="shared" si="209"/>
        <v>1</v>
      </c>
      <c r="V61">
        <f t="shared" si="209"/>
        <v>0</v>
      </c>
      <c r="W61">
        <f t="shared" si="209"/>
        <v>0</v>
      </c>
      <c r="X61">
        <f t="shared" si="209"/>
        <v>0</v>
      </c>
      <c r="Y61">
        <f t="shared" si="209"/>
        <v>0</v>
      </c>
      <c r="Z61">
        <f t="shared" si="209"/>
        <v>0</v>
      </c>
      <c r="AA61">
        <f t="shared" si="209"/>
        <v>0</v>
      </c>
      <c r="AB61">
        <f t="shared" si="209"/>
        <v>0</v>
      </c>
      <c r="AC61">
        <f t="shared" si="209"/>
        <v>0</v>
      </c>
      <c r="AD61">
        <f t="shared" si="209"/>
        <v>0</v>
      </c>
      <c r="AE61">
        <f t="shared" si="209"/>
        <v>0</v>
      </c>
      <c r="AF61">
        <f t="shared" si="209"/>
        <v>0</v>
      </c>
      <c r="AG61">
        <f t="shared" si="209"/>
        <v>0</v>
      </c>
      <c r="AH61">
        <f t="shared" si="209"/>
        <v>0</v>
      </c>
      <c r="AI61">
        <f t="shared" si="209"/>
        <v>0</v>
      </c>
      <c r="AJ61">
        <f t="shared" ref="AJ61:BO61" si="210">AJ9-AI9</f>
        <v>0</v>
      </c>
      <c r="AK61">
        <f t="shared" si="210"/>
        <v>4</v>
      </c>
      <c r="AL61">
        <f t="shared" si="210"/>
        <v>7</v>
      </c>
      <c r="AM61">
        <f t="shared" si="210"/>
        <v>2</v>
      </c>
      <c r="AN61">
        <f t="shared" si="210"/>
        <v>17</v>
      </c>
      <c r="AO61">
        <f t="shared" si="210"/>
        <v>13</v>
      </c>
      <c r="AP61">
        <f t="shared" si="210"/>
        <v>39</v>
      </c>
      <c r="AQ61">
        <f t="shared" si="210"/>
        <v>36</v>
      </c>
      <c r="AR61">
        <f t="shared" si="210"/>
        <v>45</v>
      </c>
      <c r="AS61">
        <f t="shared" si="210"/>
        <v>57</v>
      </c>
      <c r="AT61">
        <f t="shared" si="210"/>
        <v>37</v>
      </c>
      <c r="AU61">
        <f t="shared" si="210"/>
        <v>141</v>
      </c>
      <c r="AV61">
        <f t="shared" si="210"/>
        <v>100</v>
      </c>
      <c r="AW61">
        <f t="shared" si="210"/>
        <v>173</v>
      </c>
      <c r="AX61">
        <f t="shared" si="210"/>
        <v>400</v>
      </c>
      <c r="AY61">
        <f t="shared" si="210"/>
        <v>622</v>
      </c>
      <c r="AZ61">
        <f t="shared" si="210"/>
        <v>582</v>
      </c>
      <c r="BA61">
        <f t="shared" si="210"/>
        <v>0</v>
      </c>
      <c r="BB61">
        <f t="shared" si="210"/>
        <v>2955</v>
      </c>
      <c r="BC61">
        <f t="shared" si="210"/>
        <v>1159</v>
      </c>
      <c r="BD61">
        <f t="shared" si="210"/>
        <v>1407</v>
      </c>
      <c r="BE61">
        <f t="shared" si="210"/>
        <v>2144</v>
      </c>
      <c r="BF61">
        <f t="shared" si="210"/>
        <v>1806</v>
      </c>
      <c r="BG61">
        <f t="shared" si="210"/>
        <v>2162</v>
      </c>
      <c r="BH61">
        <f t="shared" si="210"/>
        <v>4053</v>
      </c>
      <c r="BI61">
        <f t="shared" si="210"/>
        <v>2447</v>
      </c>
      <c r="BJ61">
        <f t="shared" si="210"/>
        <v>4964</v>
      </c>
      <c r="BK61">
        <f t="shared" si="210"/>
        <v>3394</v>
      </c>
      <c r="BL61">
        <f t="shared" si="210"/>
        <v>6368</v>
      </c>
      <c r="BM61">
        <f t="shared" si="210"/>
        <v>4749</v>
      </c>
      <c r="BN61">
        <f t="shared" si="210"/>
        <v>9630</v>
      </c>
      <c r="BO61">
        <f t="shared" si="210"/>
        <v>8271</v>
      </c>
      <c r="BP61">
        <f t="shared" ref="BP61:DE61" si="211">BP9-BO9</f>
        <v>7933</v>
      </c>
      <c r="BQ61">
        <f t="shared" si="211"/>
        <v>7516</v>
      </c>
      <c r="BR61">
        <f t="shared" si="211"/>
        <v>6875</v>
      </c>
      <c r="BS61">
        <f t="shared" si="211"/>
        <v>7846</v>
      </c>
      <c r="BT61">
        <f t="shared" si="211"/>
        <v>7967</v>
      </c>
      <c r="BU61">
        <f t="shared" si="211"/>
        <v>8195</v>
      </c>
      <c r="BV61">
        <f t="shared" si="211"/>
        <v>7947</v>
      </c>
      <c r="BW61">
        <f t="shared" si="211"/>
        <v>7134</v>
      </c>
      <c r="BX61">
        <f t="shared" si="211"/>
        <v>6969</v>
      </c>
      <c r="BY61">
        <f t="shared" si="211"/>
        <v>5478</v>
      </c>
      <c r="BZ61">
        <f t="shared" si="211"/>
        <v>5029</v>
      </c>
      <c r="CA61">
        <f t="shared" si="211"/>
        <v>5267</v>
      </c>
      <c r="CB61">
        <f t="shared" si="211"/>
        <v>6278</v>
      </c>
      <c r="CC61">
        <f t="shared" si="211"/>
        <v>5002</v>
      </c>
      <c r="CD61">
        <f t="shared" si="211"/>
        <v>5051</v>
      </c>
      <c r="CE61">
        <f t="shared" si="211"/>
        <v>4754</v>
      </c>
      <c r="CF61">
        <f t="shared" si="211"/>
        <v>3804</v>
      </c>
      <c r="CG61">
        <f t="shared" si="211"/>
        <v>3268</v>
      </c>
      <c r="CH61">
        <f t="shared" si="211"/>
        <v>2442</v>
      </c>
      <c r="CI61">
        <f t="shared" si="211"/>
        <v>5103</v>
      </c>
      <c r="CJ61">
        <f t="shared" si="211"/>
        <v>7304</v>
      </c>
      <c r="CK61">
        <f t="shared" si="211"/>
        <v>5891</v>
      </c>
      <c r="CL61">
        <f t="shared" si="211"/>
        <v>887</v>
      </c>
      <c r="CM61">
        <f t="shared" si="211"/>
        <v>6948</v>
      </c>
      <c r="CN61">
        <f t="shared" si="211"/>
        <v>1536</v>
      </c>
      <c r="CO61">
        <f t="shared" si="211"/>
        <v>3968</v>
      </c>
      <c r="CP61">
        <f t="shared" si="211"/>
        <v>4211</v>
      </c>
      <c r="CQ61">
        <f t="shared" si="211"/>
        <v>4635</v>
      </c>
      <c r="CR61">
        <f t="shared" si="211"/>
        <v>-10034</v>
      </c>
      <c r="CS61">
        <f t="shared" si="211"/>
        <v>2915</v>
      </c>
      <c r="CT61">
        <f t="shared" si="211"/>
        <v>1729</v>
      </c>
      <c r="CU61">
        <f t="shared" si="211"/>
        <v>1831</v>
      </c>
      <c r="CV61">
        <f t="shared" si="211"/>
        <v>1308</v>
      </c>
      <c r="CW61">
        <f t="shared" si="211"/>
        <v>2144</v>
      </c>
      <c r="CX61">
        <f t="shared" si="211"/>
        <v>518</v>
      </c>
      <c r="CY61">
        <f t="shared" si="211"/>
        <v>1781</v>
      </c>
      <c r="CZ61">
        <f t="shared" si="211"/>
        <v>1366</v>
      </c>
      <c r="DA61">
        <f t="shared" si="211"/>
        <v>884</v>
      </c>
      <c r="DB61">
        <f t="shared" si="211"/>
        <v>545</v>
      </c>
      <c r="DC61">
        <f t="shared" si="211"/>
        <v>1318</v>
      </c>
      <c r="DD61">
        <f t="shared" si="211"/>
        <v>996</v>
      </c>
      <c r="DE61">
        <f t="shared" si="211"/>
        <v>1122</v>
      </c>
      <c r="DF61">
        <f t="shared" ref="DF61:FR61" si="212">DF9-DE9</f>
        <v>1410</v>
      </c>
      <c r="DG61">
        <f t="shared" si="212"/>
        <v>721</v>
      </c>
      <c r="DH61">
        <f t="shared" si="212"/>
        <v>772</v>
      </c>
      <c r="DI61">
        <f t="shared" si="212"/>
        <v>3086</v>
      </c>
      <c r="DJ61">
        <f t="shared" si="212"/>
        <v>594</v>
      </c>
      <c r="DK61">
        <f t="shared" si="212"/>
        <v>661</v>
      </c>
      <c r="DL61">
        <f t="shared" si="212"/>
        <v>849</v>
      </c>
      <c r="DM61">
        <f t="shared" si="212"/>
        <v>643</v>
      </c>
      <c r="DN61">
        <f t="shared" si="212"/>
        <v>515</v>
      </c>
      <c r="DO61">
        <f t="shared" si="212"/>
        <v>0</v>
      </c>
      <c r="DP61">
        <f t="shared" si="212"/>
        <v>908</v>
      </c>
      <c r="DQ61">
        <f t="shared" si="212"/>
        <v>431</v>
      </c>
      <c r="DR61">
        <f t="shared" si="212"/>
        <v>518</v>
      </c>
      <c r="DS61">
        <f t="shared" si="212"/>
        <v>482</v>
      </c>
      <c r="DT61">
        <f t="shared" si="212"/>
        <v>1787</v>
      </c>
      <c r="DU61">
        <f t="shared" si="212"/>
        <v>466</v>
      </c>
      <c r="DV61">
        <f t="shared" si="212"/>
        <v>482</v>
      </c>
      <c r="DW61">
        <f t="shared" si="212"/>
        <v>-372</v>
      </c>
      <c r="DX61">
        <f t="shared" si="212"/>
        <v>859</v>
      </c>
      <c r="DY61">
        <f t="shared" si="212"/>
        <v>0</v>
      </c>
      <c r="DZ61">
        <f t="shared" si="212"/>
        <v>1647</v>
      </c>
      <c r="EA61">
        <f t="shared" si="212"/>
        <v>658</v>
      </c>
      <c r="EB61">
        <f t="shared" si="212"/>
        <v>664</v>
      </c>
      <c r="EC61">
        <f t="shared" si="212"/>
        <v>251</v>
      </c>
      <c r="ED61">
        <f t="shared" si="212"/>
        <v>159</v>
      </c>
      <c r="EE61">
        <f t="shared" si="212"/>
        <v>294</v>
      </c>
      <c r="EF61">
        <f t="shared" si="212"/>
        <v>394</v>
      </c>
      <c r="EG61">
        <f t="shared" si="212"/>
        <v>334</v>
      </c>
      <c r="EH61">
        <f t="shared" si="212"/>
        <v>318</v>
      </c>
      <c r="EI61">
        <f t="shared" si="212"/>
        <v>332</v>
      </c>
      <c r="EJ61">
        <f t="shared" si="212"/>
        <v>240</v>
      </c>
      <c r="EK61">
        <f t="shared" si="212"/>
        <v>167</v>
      </c>
      <c r="EL61">
        <f t="shared" si="212"/>
        <v>249</v>
      </c>
      <c r="EM61">
        <f t="shared" si="212"/>
        <v>314</v>
      </c>
      <c r="EN61">
        <f t="shared" si="212"/>
        <v>427</v>
      </c>
      <c r="EO61">
        <f t="shared" si="212"/>
        <v>502</v>
      </c>
      <c r="EP61">
        <f t="shared" si="212"/>
        <v>396</v>
      </c>
      <c r="EQ61">
        <f t="shared" si="212"/>
        <v>323</v>
      </c>
      <c r="ER61">
        <f t="shared" si="212"/>
        <v>181</v>
      </c>
      <c r="ES61">
        <f t="shared" si="212"/>
        <v>219</v>
      </c>
      <c r="ET61">
        <f t="shared" si="212"/>
        <v>355</v>
      </c>
      <c r="EU61">
        <f t="shared" si="212"/>
        <v>585</v>
      </c>
      <c r="EV61">
        <f t="shared" si="212"/>
        <v>307</v>
      </c>
      <c r="EW61">
        <f t="shared" si="212"/>
        <v>363</v>
      </c>
      <c r="EX61">
        <f t="shared" si="212"/>
        <v>334</v>
      </c>
      <c r="EY61">
        <f t="shared" si="212"/>
        <v>232</v>
      </c>
      <c r="EZ61">
        <f t="shared" si="212"/>
        <v>248</v>
      </c>
      <c r="FA61">
        <f t="shared" si="212"/>
        <v>334</v>
      </c>
      <c r="FB61">
        <f t="shared" si="212"/>
        <v>400</v>
      </c>
      <c r="FC61">
        <f t="shared" si="212"/>
        <v>419</v>
      </c>
      <c r="FD61">
        <f t="shared" si="212"/>
        <v>564</v>
      </c>
      <c r="FE61">
        <f t="shared" si="212"/>
        <v>301</v>
      </c>
      <c r="FF61">
        <f t="shared" si="212"/>
        <v>200</v>
      </c>
      <c r="FG61">
        <f t="shared" si="212"/>
        <v>301</v>
      </c>
      <c r="FH61">
        <f t="shared" si="212"/>
        <v>388</v>
      </c>
      <c r="FI61">
        <f t="shared" si="212"/>
        <v>444</v>
      </c>
      <c r="FJ61">
        <f t="shared" si="212"/>
        <v>442</v>
      </c>
      <c r="FK61">
        <f t="shared" si="212"/>
        <v>0</v>
      </c>
      <c r="FL61">
        <f t="shared" si="212"/>
        <v>0</v>
      </c>
      <c r="FM61">
        <f t="shared" si="212"/>
        <v>1244</v>
      </c>
      <c r="FN61">
        <f t="shared" si="212"/>
        <v>341</v>
      </c>
      <c r="FO61">
        <f t="shared" si="212"/>
        <v>383</v>
      </c>
      <c r="FP61">
        <f t="shared" si="212"/>
        <v>543</v>
      </c>
      <c r="FQ61">
        <f t="shared" si="212"/>
        <v>852</v>
      </c>
      <c r="FR61">
        <f t="shared" si="212"/>
        <v>0</v>
      </c>
    </row>
    <row r="62" spans="1:174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3">E10-D10</f>
        <v>0</v>
      </c>
      <c r="F62">
        <f t="shared" si="213"/>
        <v>0</v>
      </c>
      <c r="G62">
        <f t="shared" si="213"/>
        <v>0</v>
      </c>
      <c r="H62">
        <f t="shared" si="213"/>
        <v>0</v>
      </c>
      <c r="I62">
        <f t="shared" si="213"/>
        <v>0</v>
      </c>
      <c r="J62">
        <f t="shared" si="213"/>
        <v>0</v>
      </c>
      <c r="K62">
        <f t="shared" si="213"/>
        <v>0</v>
      </c>
      <c r="L62">
        <f t="shared" si="213"/>
        <v>2</v>
      </c>
      <c r="M62">
        <f t="shared" si="213"/>
        <v>0</v>
      </c>
      <c r="N62">
        <f t="shared" si="213"/>
        <v>0</v>
      </c>
      <c r="O62">
        <f t="shared" si="213"/>
        <v>0</v>
      </c>
      <c r="P62">
        <f t="shared" si="213"/>
        <v>0</v>
      </c>
      <c r="Q62">
        <f t="shared" si="213"/>
        <v>0</v>
      </c>
      <c r="R62">
        <f t="shared" si="213"/>
        <v>0</v>
      </c>
      <c r="S62">
        <f t="shared" si="213"/>
        <v>0</v>
      </c>
      <c r="T62">
        <f t="shared" si="213"/>
        <v>0</v>
      </c>
      <c r="U62">
        <f t="shared" si="213"/>
        <v>0</v>
      </c>
      <c r="V62">
        <f t="shared" si="213"/>
        <v>0</v>
      </c>
      <c r="W62">
        <f t="shared" si="213"/>
        <v>0</v>
      </c>
      <c r="X62">
        <f t="shared" si="213"/>
        <v>0</v>
      </c>
      <c r="Y62">
        <f t="shared" si="213"/>
        <v>0</v>
      </c>
      <c r="Z62">
        <f t="shared" si="213"/>
        <v>0</v>
      </c>
      <c r="AA62">
        <f t="shared" si="213"/>
        <v>0</v>
      </c>
      <c r="AB62">
        <f t="shared" si="213"/>
        <v>0</v>
      </c>
      <c r="AC62">
        <f t="shared" si="213"/>
        <v>0</v>
      </c>
      <c r="AD62">
        <f t="shared" si="213"/>
        <v>0</v>
      </c>
      <c r="AE62">
        <f t="shared" si="213"/>
        <v>0</v>
      </c>
      <c r="AF62">
        <f t="shared" si="213"/>
        <v>0</v>
      </c>
      <c r="AG62">
        <f t="shared" si="213"/>
        <v>0</v>
      </c>
      <c r="AH62">
        <f t="shared" si="213"/>
        <v>0</v>
      </c>
      <c r="AI62">
        <f t="shared" si="213"/>
        <v>0</v>
      </c>
      <c r="AJ62">
        <f t="shared" si="213"/>
        <v>0</v>
      </c>
      <c r="AK62">
        <f t="shared" si="213"/>
        <v>0</v>
      </c>
      <c r="AL62">
        <f t="shared" si="213"/>
        <v>0</v>
      </c>
      <c r="AM62">
        <f t="shared" si="213"/>
        <v>0</v>
      </c>
      <c r="AN62">
        <f t="shared" si="213"/>
        <v>0</v>
      </c>
      <c r="AO62">
        <f t="shared" si="213"/>
        <v>0</v>
      </c>
      <c r="AP62">
        <f t="shared" si="213"/>
        <v>0</v>
      </c>
      <c r="AQ62">
        <f t="shared" si="213"/>
        <v>1</v>
      </c>
      <c r="AR62">
        <f t="shared" si="213"/>
        <v>0</v>
      </c>
      <c r="AS62">
        <f t="shared" si="213"/>
        <v>0</v>
      </c>
      <c r="AT62">
        <f t="shared" si="213"/>
        <v>1</v>
      </c>
      <c r="AU62">
        <f t="shared" si="213"/>
        <v>9</v>
      </c>
      <c r="AV62">
        <f t="shared" si="213"/>
        <v>0</v>
      </c>
      <c r="AW62">
        <f t="shared" si="213"/>
        <v>4</v>
      </c>
      <c r="AX62">
        <f t="shared" si="213"/>
        <v>0</v>
      </c>
      <c r="AY62">
        <f t="shared" si="213"/>
        <v>3</v>
      </c>
      <c r="AZ62">
        <f t="shared" si="213"/>
        <v>0</v>
      </c>
      <c r="BA62">
        <f t="shared" si="213"/>
        <v>8</v>
      </c>
      <c r="BB62">
        <f t="shared" si="213"/>
        <v>17</v>
      </c>
      <c r="BC62">
        <f t="shared" si="213"/>
        <v>14</v>
      </c>
      <c r="BD62">
        <f t="shared" si="213"/>
        <v>4</v>
      </c>
      <c r="BE62">
        <f t="shared" si="213"/>
        <v>27</v>
      </c>
      <c r="BF62">
        <f t="shared" si="213"/>
        <v>24</v>
      </c>
      <c r="BG62">
        <f t="shared" si="213"/>
        <v>33</v>
      </c>
      <c r="BH62">
        <f t="shared" si="213"/>
        <v>52</v>
      </c>
      <c r="BI62">
        <f t="shared" si="213"/>
        <v>54</v>
      </c>
      <c r="BJ62">
        <f t="shared" si="213"/>
        <v>53</v>
      </c>
      <c r="BK62">
        <f t="shared" si="213"/>
        <v>61</v>
      </c>
      <c r="BL62">
        <f t="shared" si="213"/>
        <v>71</v>
      </c>
      <c r="BM62">
        <f t="shared" si="213"/>
        <v>57</v>
      </c>
      <c r="BN62">
        <f t="shared" si="213"/>
        <v>163</v>
      </c>
      <c r="BO62">
        <f t="shared" si="213"/>
        <v>182</v>
      </c>
      <c r="BP62">
        <f t="shared" si="213"/>
        <v>196</v>
      </c>
      <c r="BQ62">
        <f t="shared" ref="BQ62:FR62" si="214">BQ10-BP10</f>
        <v>228</v>
      </c>
      <c r="BR62">
        <f t="shared" si="214"/>
        <v>270</v>
      </c>
      <c r="BS62">
        <f t="shared" si="214"/>
        <v>302</v>
      </c>
      <c r="BT62">
        <f t="shared" si="214"/>
        <v>501</v>
      </c>
      <c r="BU62">
        <f t="shared" si="214"/>
        <v>440</v>
      </c>
      <c r="BV62">
        <f t="shared" si="214"/>
        <v>771</v>
      </c>
      <c r="BW62">
        <f t="shared" si="214"/>
        <v>601</v>
      </c>
      <c r="BX62">
        <f t="shared" si="214"/>
        <v>582</v>
      </c>
      <c r="BY62">
        <f t="shared" si="214"/>
        <v>658</v>
      </c>
      <c r="BZ62">
        <f t="shared" si="214"/>
        <v>954</v>
      </c>
      <c r="CA62">
        <f t="shared" si="214"/>
        <v>1154</v>
      </c>
      <c r="CB62">
        <f t="shared" si="214"/>
        <v>1175</v>
      </c>
      <c r="CC62">
        <f t="shared" si="214"/>
        <v>1459</v>
      </c>
      <c r="CD62">
        <f t="shared" si="214"/>
        <v>1786</v>
      </c>
      <c r="CE62">
        <f t="shared" si="214"/>
        <v>1667</v>
      </c>
      <c r="CF62">
        <f t="shared" si="214"/>
        <v>2186</v>
      </c>
      <c r="CG62">
        <f t="shared" si="214"/>
        <v>2558</v>
      </c>
      <c r="CH62">
        <f t="shared" si="214"/>
        <v>2774</v>
      </c>
      <c r="CI62">
        <f t="shared" si="214"/>
        <v>3388</v>
      </c>
      <c r="CJ62">
        <f t="shared" si="214"/>
        <v>3448</v>
      </c>
      <c r="CK62">
        <f t="shared" si="214"/>
        <v>4070</v>
      </c>
      <c r="CL62">
        <f t="shared" si="214"/>
        <v>4785</v>
      </c>
      <c r="CM62">
        <f t="shared" si="214"/>
        <v>6060</v>
      </c>
      <c r="CN62">
        <f t="shared" si="214"/>
        <v>4268</v>
      </c>
      <c r="CO62">
        <f t="shared" si="214"/>
        <v>5642</v>
      </c>
      <c r="CP62">
        <f t="shared" si="214"/>
        <v>5236</v>
      </c>
      <c r="CQ62">
        <f t="shared" si="214"/>
        <v>4774</v>
      </c>
      <c r="CR62">
        <f t="shared" si="214"/>
        <v>5849</v>
      </c>
      <c r="CS62">
        <f t="shared" si="214"/>
        <v>5966</v>
      </c>
      <c r="CT62">
        <f t="shared" si="214"/>
        <v>6361</v>
      </c>
      <c r="CU62">
        <f t="shared" si="214"/>
        <v>6198</v>
      </c>
      <c r="CV62">
        <f t="shared" si="214"/>
        <v>6411</v>
      </c>
      <c r="CW62">
        <f t="shared" si="214"/>
        <v>5841</v>
      </c>
      <c r="CX62">
        <f t="shared" si="214"/>
        <v>7099</v>
      </c>
      <c r="CY62">
        <f t="shared" si="214"/>
        <v>7933</v>
      </c>
      <c r="CZ62">
        <f t="shared" si="214"/>
        <v>9623</v>
      </c>
      <c r="DA62">
        <f t="shared" si="214"/>
        <v>10633</v>
      </c>
      <c r="DB62">
        <f t="shared" si="214"/>
        <v>10581</v>
      </c>
      <c r="DC62">
        <f t="shared" si="214"/>
        <v>10102</v>
      </c>
      <c r="DD62">
        <f t="shared" si="214"/>
        <v>10559</v>
      </c>
      <c r="DE62">
        <f t="shared" si="214"/>
        <v>11231</v>
      </c>
      <c r="DF62">
        <f t="shared" si="214"/>
        <v>10699</v>
      </c>
      <c r="DG62">
        <f t="shared" si="214"/>
        <v>10817</v>
      </c>
      <c r="DH62">
        <f t="shared" si="214"/>
        <v>11012</v>
      </c>
      <c r="DI62">
        <f t="shared" si="214"/>
        <v>11656</v>
      </c>
      <c r="DJ62">
        <f t="shared" si="214"/>
        <v>10899</v>
      </c>
      <c r="DK62">
        <f t="shared" si="214"/>
        <v>10028</v>
      </c>
      <c r="DL62">
        <f t="shared" si="214"/>
        <v>9974</v>
      </c>
      <c r="DM62">
        <f t="shared" si="214"/>
        <v>10598</v>
      </c>
      <c r="DN62">
        <f t="shared" si="214"/>
        <v>9200</v>
      </c>
      <c r="DO62">
        <f t="shared" si="214"/>
        <v>9709</v>
      </c>
      <c r="DP62">
        <f t="shared" si="214"/>
        <v>8926</v>
      </c>
      <c r="DQ62">
        <f t="shared" si="214"/>
        <v>9263</v>
      </c>
      <c r="DR62">
        <f t="shared" si="214"/>
        <v>8764</v>
      </c>
      <c r="DS62">
        <f t="shared" si="214"/>
        <v>8849</v>
      </c>
      <c r="DT62">
        <f t="shared" si="214"/>
        <v>8894</v>
      </c>
      <c r="DU62">
        <f t="shared" si="214"/>
        <v>9434</v>
      </c>
      <c r="DV62">
        <f t="shared" si="214"/>
        <v>8599</v>
      </c>
      <c r="DW62">
        <f t="shared" si="214"/>
        <v>8946</v>
      </c>
      <c r="DX62">
        <f t="shared" si="214"/>
        <v>8915</v>
      </c>
      <c r="DY62">
        <f t="shared" si="214"/>
        <v>8338</v>
      </c>
      <c r="DZ62">
        <f t="shared" si="214"/>
        <v>8371</v>
      </c>
      <c r="EA62">
        <f t="shared" si="214"/>
        <v>8572</v>
      </c>
      <c r="EB62">
        <f t="shared" si="214"/>
        <v>8952</v>
      </c>
      <c r="EC62">
        <f t="shared" si="214"/>
        <v>9268</v>
      </c>
      <c r="ED62">
        <f t="shared" si="214"/>
        <v>8485</v>
      </c>
      <c r="EE62">
        <f t="shared" si="214"/>
        <v>8858</v>
      </c>
      <c r="EF62">
        <f t="shared" si="214"/>
        <v>8529</v>
      </c>
      <c r="EG62">
        <f t="shared" si="214"/>
        <v>8823</v>
      </c>
      <c r="EH62">
        <f t="shared" si="214"/>
        <v>8718</v>
      </c>
      <c r="EI62">
        <f t="shared" si="214"/>
        <v>8846</v>
      </c>
      <c r="EJ62">
        <f t="shared" si="214"/>
        <v>8971</v>
      </c>
      <c r="EK62">
        <f t="shared" si="214"/>
        <v>8970</v>
      </c>
      <c r="EL62">
        <f t="shared" si="214"/>
        <v>8587</v>
      </c>
      <c r="EM62">
        <f t="shared" si="214"/>
        <v>8393</v>
      </c>
      <c r="EN62">
        <f t="shared" si="214"/>
        <v>8777</v>
      </c>
      <c r="EO62">
        <f t="shared" si="214"/>
        <v>8961</v>
      </c>
      <c r="EP62">
        <f t="shared" si="214"/>
        <v>8697</v>
      </c>
      <c r="EQ62">
        <f t="shared" si="214"/>
        <v>8809</v>
      </c>
      <c r="ER62">
        <f t="shared" si="214"/>
        <v>8217</v>
      </c>
      <c r="ES62">
        <f t="shared" si="214"/>
        <v>8241</v>
      </c>
      <c r="ET62">
        <f t="shared" si="214"/>
        <v>7824</v>
      </c>
      <c r="EU62">
        <f t="shared" si="214"/>
        <v>7772</v>
      </c>
      <c r="EV62">
        <f t="shared" si="214"/>
        <v>7971</v>
      </c>
      <c r="EW62">
        <f t="shared" si="214"/>
        <v>7870</v>
      </c>
      <c r="EX62">
        <f t="shared" si="214"/>
        <v>7717</v>
      </c>
      <c r="EY62">
        <f t="shared" si="214"/>
        <v>7586</v>
      </c>
      <c r="EZ62">
        <f t="shared" si="214"/>
        <v>7413</v>
      </c>
      <c r="FA62">
        <f t="shared" si="214"/>
        <v>7165</v>
      </c>
      <c r="FB62">
        <f t="shared" si="214"/>
        <v>7105</v>
      </c>
      <c r="FC62">
        <f t="shared" si="214"/>
        <v>6788</v>
      </c>
      <c r="FD62">
        <f t="shared" si="214"/>
        <v>6843</v>
      </c>
      <c r="FE62">
        <f t="shared" si="214"/>
        <v>6784</v>
      </c>
      <c r="FF62">
        <f t="shared" si="214"/>
        <v>6683</v>
      </c>
      <c r="FG62">
        <f t="shared" si="214"/>
        <v>6683</v>
      </c>
      <c r="FH62">
        <f t="shared" si="214"/>
        <v>6550</v>
      </c>
      <c r="FI62">
        <f t="shared" si="214"/>
        <v>6752</v>
      </c>
      <c r="FJ62">
        <f t="shared" si="214"/>
        <v>6710</v>
      </c>
      <c r="FK62">
        <f t="shared" si="214"/>
        <v>6623</v>
      </c>
      <c r="FL62">
        <f t="shared" si="214"/>
        <v>6719</v>
      </c>
      <c r="FM62">
        <f t="shared" si="214"/>
        <v>6569</v>
      </c>
      <c r="FN62">
        <f t="shared" si="214"/>
        <v>6363</v>
      </c>
      <c r="FO62">
        <f t="shared" si="214"/>
        <v>6534</v>
      </c>
      <c r="FP62">
        <f t="shared" si="214"/>
        <v>6491</v>
      </c>
      <c r="FQ62">
        <f t="shared" si="214"/>
        <v>6623</v>
      </c>
      <c r="FR62">
        <f t="shared" si="214"/>
        <v>6586</v>
      </c>
    </row>
    <row r="63" spans="1:174" x14ac:dyDescent="0.35">
      <c r="A63" t="s">
        <v>134</v>
      </c>
      <c r="B63" t="str">
        <f>"(228)"</f>
        <v>(228)</v>
      </c>
      <c r="D63">
        <f t="shared" ref="D63" si="215">D11-C11</f>
        <v>0</v>
      </c>
      <c r="E63">
        <f t="shared" ref="E63:FR63" si="216">E11-D11</f>
        <v>1</v>
      </c>
      <c r="F63">
        <f t="shared" si="216"/>
        <v>0</v>
      </c>
      <c r="G63">
        <f t="shared" si="216"/>
        <v>3</v>
      </c>
      <c r="H63">
        <f t="shared" si="216"/>
        <v>0</v>
      </c>
      <c r="I63">
        <f t="shared" si="216"/>
        <v>0</v>
      </c>
      <c r="J63">
        <f t="shared" si="216"/>
        <v>0</v>
      </c>
      <c r="K63">
        <f t="shared" si="216"/>
        <v>0</v>
      </c>
      <c r="L63">
        <f t="shared" si="216"/>
        <v>2</v>
      </c>
      <c r="M63">
        <f t="shared" si="216"/>
        <v>1</v>
      </c>
      <c r="N63">
        <f t="shared" si="216"/>
        <v>0</v>
      </c>
      <c r="O63">
        <f t="shared" si="216"/>
        <v>3</v>
      </c>
      <c r="P63">
        <f t="shared" si="216"/>
        <v>0</v>
      </c>
      <c r="Q63">
        <f t="shared" si="216"/>
        <v>0</v>
      </c>
      <c r="R63">
        <f t="shared" si="216"/>
        <v>0</v>
      </c>
      <c r="S63">
        <f t="shared" si="216"/>
        <v>0</v>
      </c>
      <c r="T63">
        <f t="shared" si="216"/>
        <v>0</v>
      </c>
      <c r="U63">
        <f t="shared" si="216"/>
        <v>0</v>
      </c>
      <c r="V63">
        <f t="shared" si="216"/>
        <v>0</v>
      </c>
      <c r="W63">
        <f t="shared" si="216"/>
        <v>1</v>
      </c>
      <c r="X63">
        <f t="shared" si="216"/>
        <v>0</v>
      </c>
      <c r="Y63">
        <f t="shared" si="216"/>
        <v>1</v>
      </c>
      <c r="Z63">
        <f t="shared" si="216"/>
        <v>0</v>
      </c>
      <c r="AA63">
        <f t="shared" si="216"/>
        <v>0</v>
      </c>
      <c r="AB63">
        <f t="shared" si="216"/>
        <v>0</v>
      </c>
      <c r="AC63">
        <f t="shared" si="216"/>
        <v>0</v>
      </c>
      <c r="AD63">
        <f t="shared" si="216"/>
        <v>0</v>
      </c>
      <c r="AE63">
        <f t="shared" si="216"/>
        <v>0</v>
      </c>
      <c r="AF63">
        <f t="shared" si="216"/>
        <v>0</v>
      </c>
      <c r="AG63">
        <f t="shared" si="216"/>
        <v>2</v>
      </c>
      <c r="AH63">
        <f t="shared" si="216"/>
        <v>0</v>
      </c>
      <c r="AI63">
        <f t="shared" si="216"/>
        <v>0</v>
      </c>
      <c r="AJ63">
        <f t="shared" si="216"/>
        <v>0</v>
      </c>
      <c r="AK63">
        <f t="shared" si="216"/>
        <v>0</v>
      </c>
      <c r="AL63">
        <f t="shared" si="216"/>
        <v>0</v>
      </c>
      <c r="AM63">
        <f t="shared" si="216"/>
        <v>1</v>
      </c>
      <c r="AN63">
        <f t="shared" si="216"/>
        <v>0</v>
      </c>
      <c r="AO63">
        <f t="shared" si="216"/>
        <v>8</v>
      </c>
      <c r="AP63">
        <f t="shared" si="216"/>
        <v>6</v>
      </c>
      <c r="AQ63">
        <f t="shared" si="216"/>
        <v>23</v>
      </c>
      <c r="AR63">
        <f t="shared" si="216"/>
        <v>20</v>
      </c>
      <c r="AS63">
        <f t="shared" si="216"/>
        <v>31</v>
      </c>
      <c r="AT63">
        <f t="shared" si="216"/>
        <v>70</v>
      </c>
      <c r="AU63">
        <f t="shared" si="216"/>
        <v>48</v>
      </c>
      <c r="AV63">
        <f t="shared" si="216"/>
        <v>115</v>
      </c>
      <c r="AW63">
        <f t="shared" si="216"/>
        <v>114</v>
      </c>
      <c r="AX63">
        <f t="shared" si="216"/>
        <v>68</v>
      </c>
      <c r="AY63">
        <f t="shared" si="216"/>
        <v>192</v>
      </c>
      <c r="AZ63">
        <f t="shared" si="216"/>
        <v>398</v>
      </c>
      <c r="BA63">
        <f t="shared" si="216"/>
        <v>452</v>
      </c>
      <c r="BB63">
        <f t="shared" si="216"/>
        <v>596</v>
      </c>
      <c r="BC63">
        <f t="shared" si="216"/>
        <v>713</v>
      </c>
      <c r="BD63">
        <f t="shared" si="216"/>
        <v>98</v>
      </c>
      <c r="BE63">
        <f t="shared" si="216"/>
        <v>1392</v>
      </c>
      <c r="BF63">
        <f t="shared" si="216"/>
        <v>1781</v>
      </c>
      <c r="BG63">
        <f t="shared" si="216"/>
        <v>2776</v>
      </c>
      <c r="BH63">
        <f t="shared" si="216"/>
        <v>5240</v>
      </c>
      <c r="BI63">
        <f t="shared" si="216"/>
        <v>5322</v>
      </c>
      <c r="BJ63">
        <f t="shared" si="216"/>
        <v>6346</v>
      </c>
      <c r="BK63">
        <f t="shared" si="216"/>
        <v>7936</v>
      </c>
      <c r="BL63">
        <f t="shared" si="216"/>
        <v>10089</v>
      </c>
      <c r="BM63">
        <f t="shared" si="216"/>
        <v>10262</v>
      </c>
      <c r="BN63">
        <f t="shared" si="216"/>
        <v>11943</v>
      </c>
      <c r="BO63">
        <f t="shared" si="216"/>
        <v>18036</v>
      </c>
      <c r="BP63">
        <f t="shared" si="216"/>
        <v>18185</v>
      </c>
      <c r="BQ63">
        <f t="shared" si="216"/>
        <v>19793</v>
      </c>
      <c r="BR63">
        <f t="shared" si="216"/>
        <v>19136</v>
      </c>
      <c r="BS63">
        <f t="shared" si="216"/>
        <v>21502</v>
      </c>
      <c r="BT63">
        <f t="shared" si="216"/>
        <v>26017</v>
      </c>
      <c r="BU63">
        <f t="shared" si="216"/>
        <v>25481</v>
      </c>
      <c r="BV63">
        <f t="shared" si="216"/>
        <v>30405</v>
      </c>
      <c r="BW63">
        <f t="shared" si="216"/>
        <v>31937</v>
      </c>
      <c r="BX63">
        <f t="shared" si="216"/>
        <v>33152</v>
      </c>
      <c r="BY63">
        <f t="shared" si="216"/>
        <v>27874</v>
      </c>
      <c r="BZ63">
        <f t="shared" si="216"/>
        <v>29642</v>
      </c>
      <c r="CA63">
        <f t="shared" si="216"/>
        <v>30777</v>
      </c>
      <c r="CB63">
        <f t="shared" si="216"/>
        <v>31694</v>
      </c>
      <c r="CC63">
        <f t="shared" si="216"/>
        <v>34756</v>
      </c>
      <c r="CD63">
        <f t="shared" si="216"/>
        <v>33501</v>
      </c>
      <c r="CE63">
        <f t="shared" si="216"/>
        <v>30026</v>
      </c>
      <c r="CF63">
        <f t="shared" si="216"/>
        <v>28553</v>
      </c>
      <c r="CG63">
        <f t="shared" si="216"/>
        <v>25291</v>
      </c>
      <c r="CH63">
        <f t="shared" si="216"/>
        <v>27065</v>
      </c>
      <c r="CI63">
        <f t="shared" si="216"/>
        <v>29096</v>
      </c>
      <c r="CJ63">
        <f t="shared" si="216"/>
        <v>31298</v>
      </c>
      <c r="CK63">
        <f t="shared" si="216"/>
        <v>32724</v>
      </c>
      <c r="CL63">
        <f t="shared" si="216"/>
        <v>28341</v>
      </c>
      <c r="CM63">
        <f t="shared" si="216"/>
        <v>26038</v>
      </c>
      <c r="CN63">
        <f t="shared" si="216"/>
        <v>27341</v>
      </c>
      <c r="CO63">
        <f t="shared" si="216"/>
        <v>25512</v>
      </c>
      <c r="CP63">
        <f t="shared" si="216"/>
        <v>28194</v>
      </c>
      <c r="CQ63">
        <f t="shared" si="216"/>
        <v>34195</v>
      </c>
      <c r="CR63">
        <f t="shared" si="216"/>
        <v>36291</v>
      </c>
      <c r="CS63">
        <f t="shared" si="216"/>
        <v>32921</v>
      </c>
      <c r="CT63">
        <f t="shared" si="216"/>
        <v>27689</v>
      </c>
      <c r="CU63">
        <f t="shared" si="216"/>
        <v>22481</v>
      </c>
      <c r="CV63">
        <f t="shared" si="216"/>
        <v>24519</v>
      </c>
      <c r="CW63">
        <f t="shared" si="216"/>
        <v>27408</v>
      </c>
      <c r="CX63">
        <f t="shared" si="216"/>
        <v>29741</v>
      </c>
      <c r="CY63">
        <f t="shared" si="216"/>
        <v>34162</v>
      </c>
      <c r="CZ63">
        <f t="shared" si="216"/>
        <v>29195</v>
      </c>
      <c r="DA63">
        <f t="shared" si="216"/>
        <v>25587</v>
      </c>
      <c r="DB63">
        <f t="shared" si="216"/>
        <v>22475</v>
      </c>
      <c r="DC63">
        <f t="shared" si="216"/>
        <v>24185</v>
      </c>
      <c r="DD63">
        <f t="shared" si="216"/>
        <v>25256</v>
      </c>
      <c r="DE63">
        <f t="shared" si="216"/>
        <v>27882</v>
      </c>
      <c r="DF63">
        <f t="shared" si="216"/>
        <v>27178</v>
      </c>
      <c r="DG63">
        <f t="shared" si="216"/>
        <v>25733</v>
      </c>
      <c r="DH63">
        <f t="shared" si="216"/>
        <v>19764</v>
      </c>
      <c r="DI63">
        <f t="shared" si="216"/>
        <v>18878</v>
      </c>
      <c r="DJ63">
        <f t="shared" si="216"/>
        <v>21954</v>
      </c>
      <c r="DK63">
        <f t="shared" si="216"/>
        <v>21193</v>
      </c>
      <c r="DL63">
        <f t="shared" si="216"/>
        <v>27617</v>
      </c>
      <c r="DM63">
        <f t="shared" si="216"/>
        <v>25300</v>
      </c>
      <c r="DN63">
        <f t="shared" si="216"/>
        <v>25101</v>
      </c>
      <c r="DO63">
        <f t="shared" si="216"/>
        <v>19004</v>
      </c>
      <c r="DP63">
        <f t="shared" si="216"/>
        <v>21769</v>
      </c>
      <c r="DQ63">
        <f t="shared" si="216"/>
        <v>20449</v>
      </c>
      <c r="DR63">
        <f t="shared" si="216"/>
        <v>23621</v>
      </c>
      <c r="DS63">
        <f t="shared" si="216"/>
        <v>25541</v>
      </c>
      <c r="DT63">
        <f t="shared" si="216"/>
        <v>24141</v>
      </c>
      <c r="DU63">
        <f t="shared" si="216"/>
        <v>21823</v>
      </c>
      <c r="DV63">
        <f t="shared" si="216"/>
        <v>20813</v>
      </c>
      <c r="DW63">
        <f t="shared" si="216"/>
        <v>18991</v>
      </c>
      <c r="DX63">
        <f t="shared" si="216"/>
        <v>18883</v>
      </c>
      <c r="DY63">
        <f t="shared" si="216"/>
        <v>18282</v>
      </c>
      <c r="DZ63">
        <f t="shared" si="216"/>
        <v>22815</v>
      </c>
      <c r="EA63">
        <f t="shared" si="216"/>
        <v>24504</v>
      </c>
      <c r="EB63">
        <f t="shared" si="216"/>
        <v>24230</v>
      </c>
      <c r="EC63">
        <f t="shared" si="216"/>
        <v>20129</v>
      </c>
      <c r="ED63">
        <f t="shared" si="216"/>
        <v>17354</v>
      </c>
      <c r="EE63">
        <f t="shared" si="216"/>
        <v>20895</v>
      </c>
      <c r="EF63">
        <f t="shared" si="216"/>
        <v>19958</v>
      </c>
      <c r="EG63">
        <f t="shared" si="216"/>
        <v>21351</v>
      </c>
      <c r="EH63">
        <f t="shared" si="216"/>
        <v>25224</v>
      </c>
      <c r="EI63">
        <f t="shared" si="216"/>
        <v>22732</v>
      </c>
      <c r="EJ63">
        <f t="shared" si="216"/>
        <v>17731</v>
      </c>
      <c r="EK63">
        <f t="shared" si="216"/>
        <v>17414</v>
      </c>
      <c r="EL63">
        <f t="shared" si="216"/>
        <v>18127</v>
      </c>
      <c r="EM63">
        <f t="shared" si="216"/>
        <v>20794</v>
      </c>
      <c r="EN63">
        <f t="shared" si="216"/>
        <v>22950</v>
      </c>
      <c r="EO63">
        <f t="shared" si="216"/>
        <v>25334</v>
      </c>
      <c r="EP63">
        <f t="shared" si="216"/>
        <v>25556</v>
      </c>
      <c r="EQ63">
        <f t="shared" si="216"/>
        <v>19824</v>
      </c>
      <c r="ER63">
        <f t="shared" si="216"/>
        <v>19660</v>
      </c>
      <c r="ES63">
        <f t="shared" si="216"/>
        <v>23705</v>
      </c>
      <c r="ET63">
        <f t="shared" si="216"/>
        <v>25559</v>
      </c>
      <c r="EU63">
        <f t="shared" si="216"/>
        <v>27809</v>
      </c>
      <c r="EV63">
        <f t="shared" si="216"/>
        <v>31480</v>
      </c>
      <c r="EW63">
        <f t="shared" si="216"/>
        <v>32748</v>
      </c>
      <c r="EX63">
        <f t="shared" si="216"/>
        <v>26439</v>
      </c>
      <c r="EY63">
        <f t="shared" si="216"/>
        <v>30536</v>
      </c>
      <c r="EZ63">
        <f t="shared" si="216"/>
        <v>35189</v>
      </c>
      <c r="FA63">
        <f t="shared" si="216"/>
        <v>34935</v>
      </c>
      <c r="FB63">
        <f t="shared" si="216"/>
        <v>39873</v>
      </c>
      <c r="FC63">
        <f t="shared" si="216"/>
        <v>45255</v>
      </c>
      <c r="FD63">
        <f t="shared" si="216"/>
        <v>42705</v>
      </c>
      <c r="FE63">
        <f t="shared" si="216"/>
        <v>39035</v>
      </c>
      <c r="FF63">
        <f t="shared" si="216"/>
        <v>41374</v>
      </c>
      <c r="FG63">
        <f t="shared" si="216"/>
        <v>45746</v>
      </c>
      <c r="FH63">
        <f t="shared" si="216"/>
        <v>51174</v>
      </c>
      <c r="FI63">
        <f t="shared" si="216"/>
        <v>54461</v>
      </c>
      <c r="FJ63">
        <f t="shared" si="216"/>
        <v>53312</v>
      </c>
      <c r="FK63">
        <f t="shared" si="216"/>
        <v>45880</v>
      </c>
      <c r="FL63">
        <f t="shared" si="216"/>
        <v>49883</v>
      </c>
      <c r="FM63">
        <f t="shared" si="216"/>
        <v>44953</v>
      </c>
      <c r="FN63">
        <f t="shared" si="216"/>
        <v>60021</v>
      </c>
      <c r="FO63">
        <f t="shared" si="216"/>
        <v>58601</v>
      </c>
      <c r="FP63">
        <f t="shared" si="216"/>
        <v>63247</v>
      </c>
      <c r="FQ63">
        <f t="shared" si="216"/>
        <v>66627</v>
      </c>
      <c r="FR63">
        <f t="shared" si="216"/>
        <v>61352</v>
      </c>
    </row>
    <row r="64" spans="1:174" x14ac:dyDescent="0.35">
      <c r="A64" t="s">
        <v>70</v>
      </c>
      <c r="B64" t="str">
        <f>"(31)"</f>
        <v>(31)</v>
      </c>
      <c r="D64">
        <f t="shared" ref="D64" si="217">D12-C12</f>
        <v>0</v>
      </c>
      <c r="E64">
        <f t="shared" ref="E64" si="218">E12-D12</f>
        <v>0</v>
      </c>
      <c r="F64">
        <f t="shared" ref="F64" si="219">F12-E12</f>
        <v>0</v>
      </c>
      <c r="G64">
        <f t="shared" ref="G64" si="220">G12-F12</f>
        <v>0</v>
      </c>
      <c r="H64">
        <f t="shared" ref="H64" si="221">H12-G12</f>
        <v>0</v>
      </c>
      <c r="I64">
        <f t="shared" ref="I64" si="222">I12-H12</f>
        <v>0</v>
      </c>
      <c r="J64">
        <f t="shared" ref="J64" si="223">J12-I12</f>
        <v>0</v>
      </c>
      <c r="K64">
        <f t="shared" ref="K64" si="224">K12-J12</f>
        <v>0</v>
      </c>
      <c r="L64">
        <f t="shared" ref="L64" si="225">L12-K12</f>
        <v>0</v>
      </c>
      <c r="M64">
        <f t="shared" ref="M64" si="226">M12-L12</f>
        <v>0</v>
      </c>
      <c r="N64">
        <f t="shared" ref="N64" si="227">N12-M12</f>
        <v>0</v>
      </c>
      <c r="O64">
        <f t="shared" ref="O64" si="228">O12-N12</f>
        <v>0</v>
      </c>
      <c r="P64">
        <f t="shared" ref="P64" si="229">P12-O12</f>
        <v>0</v>
      </c>
      <c r="Q64">
        <f t="shared" ref="Q64" si="230">Q12-P12</f>
        <v>0</v>
      </c>
      <c r="R64">
        <f t="shared" ref="R64" si="231">R12-Q12</f>
        <v>0</v>
      </c>
      <c r="S64">
        <f t="shared" ref="S64" si="232">S12-R12</f>
        <v>0</v>
      </c>
      <c r="T64">
        <f t="shared" ref="T64" si="233">T12-S12</f>
        <v>0</v>
      </c>
      <c r="U64">
        <f t="shared" ref="U64" si="234">U12-T12</f>
        <v>0</v>
      </c>
      <c r="V64">
        <f t="shared" ref="V64" si="235">V12-U12</f>
        <v>0</v>
      </c>
      <c r="W64">
        <f t="shared" ref="W64" si="236">W12-V12</f>
        <v>0</v>
      </c>
      <c r="X64">
        <f t="shared" ref="X64" si="237">X12-W12</f>
        <v>0</v>
      </c>
      <c r="Y64">
        <f t="shared" ref="Y64" si="238">Y12-X12</f>
        <v>0</v>
      </c>
      <c r="Z64">
        <f t="shared" ref="Z64" si="239">Z12-Y12</f>
        <v>0</v>
      </c>
      <c r="AA64">
        <f t="shared" ref="AA64" si="240">AA12-Z12</f>
        <v>0</v>
      </c>
      <c r="AB64">
        <f t="shared" ref="AB64" si="241">AB12-AA12</f>
        <v>0</v>
      </c>
      <c r="AC64">
        <f t="shared" ref="AC64" si="242">AC12-AB12</f>
        <v>0</v>
      </c>
      <c r="AD64">
        <f t="shared" ref="AD64" si="243">AD12-AC12</f>
        <v>0</v>
      </c>
      <c r="AE64">
        <f t="shared" ref="AE64" si="244">AE12-AD12</f>
        <v>0</v>
      </c>
      <c r="AF64">
        <f t="shared" ref="AF64" si="245">AF12-AE12</f>
        <v>0</v>
      </c>
      <c r="AG64">
        <f t="shared" ref="AG64" si="246">AG12-AF12</f>
        <v>0</v>
      </c>
      <c r="AH64">
        <f t="shared" ref="AH64" si="247">AH12-AG12</f>
        <v>0</v>
      </c>
      <c r="AI64">
        <f t="shared" ref="AI64" si="248">AI12-AH12</f>
        <v>0</v>
      </c>
      <c r="AJ64">
        <f t="shared" ref="AJ64" si="249">AJ12-AI12</f>
        <v>0</v>
      </c>
      <c r="AK64">
        <f t="shared" ref="AK64" si="250">AK12-AJ12</f>
        <v>0</v>
      </c>
      <c r="AL64">
        <f t="shared" ref="AL64" si="251">AL12-AK12</f>
        <v>1</v>
      </c>
      <c r="AM64">
        <f t="shared" ref="AM64" si="252">AM12-AL12</f>
        <v>0</v>
      </c>
      <c r="AN64">
        <f t="shared" ref="AN64" si="253">AN12-AM12</f>
        <v>0</v>
      </c>
      <c r="AO64">
        <f t="shared" ref="AO64" si="254">AO12-AN12</f>
        <v>1</v>
      </c>
      <c r="AP64">
        <f t="shared" ref="AP64" si="255">AP12-AO12</f>
        <v>0</v>
      </c>
      <c r="AQ64">
        <f t="shared" ref="AQ64" si="256">AQ12-AP12</f>
        <v>0</v>
      </c>
      <c r="AR64">
        <f t="shared" ref="AR64" si="257">AR12-AQ12</f>
        <v>0</v>
      </c>
      <c r="AS64">
        <f t="shared" ref="AS64" si="258">AS12-AR12</f>
        <v>2</v>
      </c>
      <c r="AT64">
        <f t="shared" ref="AT64" si="259">AT12-AS12</f>
        <v>0</v>
      </c>
      <c r="AU64">
        <f t="shared" ref="AU64" si="260">AU12-AT12</f>
        <v>9</v>
      </c>
      <c r="AV64">
        <f t="shared" ref="AV64" si="261">AV12-AU12</f>
        <v>0</v>
      </c>
      <c r="AW64">
        <f t="shared" ref="AW64" si="262">AW12-AV12</f>
        <v>7</v>
      </c>
      <c r="AX64">
        <f t="shared" ref="AX64" si="263">AX12-AW12</f>
        <v>5</v>
      </c>
      <c r="AY64">
        <f t="shared" ref="AY64" si="264">AY12-AX12</f>
        <v>6</v>
      </c>
      <c r="AZ64">
        <f t="shared" ref="AZ64" si="265">AZ12-AY12</f>
        <v>7</v>
      </c>
      <c r="BA64">
        <f t="shared" ref="BA64" si="266">BA12-AZ12</f>
        <v>14</v>
      </c>
      <c r="BB64">
        <f t="shared" ref="BB64" si="267">BB12-BA12</f>
        <v>99</v>
      </c>
      <c r="BC64">
        <f t="shared" ref="BC64" si="268">BC12-BB12</f>
        <v>0</v>
      </c>
      <c r="BD64">
        <f t="shared" ref="BD64" si="269">BD12-BC12</f>
        <v>11</v>
      </c>
      <c r="BE64">
        <f t="shared" ref="BE64" si="270">BE12-BD12</f>
        <v>38</v>
      </c>
      <c r="BF64">
        <f t="shared" ref="BF64" si="271">BF12-BE12</f>
        <v>121</v>
      </c>
      <c r="BG64">
        <f t="shared" ref="BG64" si="272">BG12-BF12</f>
        <v>51</v>
      </c>
      <c r="BH64">
        <f t="shared" ref="BH64" si="273">BH12-BG12</f>
        <v>249</v>
      </c>
      <c r="BI64">
        <f t="shared" ref="BI64" si="274">BI12-BH12</f>
        <v>172</v>
      </c>
      <c r="BJ64">
        <f t="shared" ref="BJ64" si="275">BJ12-BI12</f>
        <v>228</v>
      </c>
      <c r="BK64">
        <f t="shared" ref="BK64" si="276">BK12-BJ12</f>
        <v>525</v>
      </c>
      <c r="BL64">
        <f t="shared" ref="BL64" si="277">BL12-BK12</f>
        <v>378</v>
      </c>
      <c r="BM64">
        <f t="shared" ref="BM64" si="278">BM12-BL12</f>
        <v>323</v>
      </c>
      <c r="BN64">
        <f t="shared" ref="BN64" si="279">BN12-BM12</f>
        <v>307</v>
      </c>
      <c r="BO64">
        <f t="shared" ref="BO64" si="280">BO12-BN12</f>
        <v>431</v>
      </c>
      <c r="BP64">
        <f t="shared" ref="BP64" si="281">BP12-BO12</f>
        <v>432</v>
      </c>
      <c r="BQ64">
        <f t="shared" ref="BQ64" si="282">BQ12-BP12</f>
        <v>487</v>
      </c>
      <c r="BR64">
        <f t="shared" ref="BR64" si="283">BR12-BQ12</f>
        <v>352</v>
      </c>
      <c r="BS64">
        <f t="shared" ref="BS64" si="284">BS12-BR12</f>
        <v>323</v>
      </c>
      <c r="BT64">
        <f t="shared" ref="BT64" si="285">BT12-BS12</f>
        <v>1138</v>
      </c>
      <c r="BU64">
        <f t="shared" ref="BU64" si="286">BU12-BT12</f>
        <v>1119</v>
      </c>
      <c r="BV64">
        <f t="shared" ref="BV64" si="287">BV12-BU12</f>
        <v>1208</v>
      </c>
      <c r="BW64">
        <f t="shared" ref="BW64" si="288">BW12-BV12</f>
        <v>1012</v>
      </c>
      <c r="BX64">
        <f t="shared" ref="BX64" si="289">BX12-BW12</f>
        <v>1304</v>
      </c>
      <c r="BY64">
        <f t="shared" ref="BY64" si="290">BY12-BX12</f>
        <v>770</v>
      </c>
      <c r="BZ64">
        <f t="shared" ref="BZ64" si="291">BZ12-BY12</f>
        <v>1031</v>
      </c>
      <c r="CA64">
        <f t="shared" ref="CA64" si="292">CA12-BZ12</f>
        <v>1873</v>
      </c>
      <c r="CB64">
        <f t="shared" ref="CB64" si="293">CB12-CA12</f>
        <v>2136</v>
      </c>
      <c r="CC64">
        <f t="shared" ref="CC64" si="294">CC12-CB12</f>
        <v>1922</v>
      </c>
      <c r="CD64">
        <f t="shared" ref="CD64" si="295">CD12-CC12</f>
        <v>1546</v>
      </c>
      <c r="CE64">
        <f t="shared" ref="CE64" si="296">CE12-CD12</f>
        <v>1089</v>
      </c>
      <c r="CF64">
        <f t="shared" ref="CF64" si="297">CF12-CE12</f>
        <v>1465</v>
      </c>
      <c r="CG64">
        <f t="shared" ref="CG64" si="298">CG12-CF12</f>
        <v>1238</v>
      </c>
      <c r="CH64">
        <f t="shared" ref="CH64" si="299">CH12-CG12</f>
        <v>1832</v>
      </c>
      <c r="CI64">
        <f t="shared" ref="CI64" si="300">CI12-CH12</f>
        <v>3058</v>
      </c>
      <c r="CJ64">
        <f t="shared" ref="CJ64" si="301">CJ12-CI12</f>
        <v>2105</v>
      </c>
      <c r="CK64">
        <f t="shared" ref="CK64" si="302">CK12-CJ12</f>
        <v>3257</v>
      </c>
      <c r="CL64">
        <f t="shared" ref="CL64" si="303">CL12-CK12</f>
        <v>2976</v>
      </c>
      <c r="CM64">
        <f t="shared" ref="CM64" si="304">CM12-CL12</f>
        <v>1996</v>
      </c>
      <c r="CN64">
        <f t="shared" ref="CN64" si="305">CN12-CM12</f>
        <v>2089</v>
      </c>
      <c r="CO64">
        <f t="shared" ref="CO64" si="306">CO12-CN12</f>
        <v>2336</v>
      </c>
      <c r="CP64">
        <f t="shared" ref="CP64" si="307">CP12-CO12</f>
        <v>2678</v>
      </c>
      <c r="CQ64">
        <f t="shared" ref="CQ64" si="308">CQ12-CP12</f>
        <v>4279</v>
      </c>
      <c r="CR64">
        <f t="shared" ref="CR64" si="309">CR12-CQ12</f>
        <v>4007</v>
      </c>
      <c r="CS64">
        <f t="shared" ref="CS64" si="310">CS12-CR12</f>
        <v>5281</v>
      </c>
      <c r="CT64">
        <f t="shared" ref="CT64" si="311">CT12-CS12</f>
        <v>3776</v>
      </c>
      <c r="CU64">
        <f t="shared" ref="CU64" si="312">CU12-CT12</f>
        <v>4346</v>
      </c>
      <c r="CV64">
        <f t="shared" ref="CV64" si="313">CV12-CU12</f>
        <v>5789</v>
      </c>
      <c r="CW64">
        <f t="shared" ref="CW64" si="314">CW12-CV12</f>
        <v>6450</v>
      </c>
      <c r="CX64">
        <f t="shared" ref="CX64" si="315">CX12-CW12</f>
        <v>7502</v>
      </c>
      <c r="CY64">
        <f t="shared" ref="CY64" si="316">CY12-CX12</f>
        <v>5015</v>
      </c>
      <c r="CZ64">
        <f t="shared" ref="CZ64" si="317">CZ12-CY12</f>
        <v>4898</v>
      </c>
      <c r="DA64">
        <f t="shared" ref="DA64" si="318">DA12-CZ12</f>
        <v>4726</v>
      </c>
      <c r="DB64">
        <f t="shared" ref="DB64" si="319">DB12-DA12</f>
        <v>6794</v>
      </c>
      <c r="DC64">
        <f t="shared" ref="DC64" si="320">DC12-DB12</f>
        <v>6835</v>
      </c>
      <c r="DD64">
        <f t="shared" ref="DD64" si="321">DD12-DC12</f>
        <v>11156</v>
      </c>
      <c r="DE64">
        <f t="shared" ref="DE64" si="322">DE12-DD12</f>
        <v>9162</v>
      </c>
      <c r="DF64">
        <f t="shared" ref="DF64" si="323">DF12-DE12</f>
        <v>11121</v>
      </c>
      <c r="DG64">
        <f t="shared" ref="DG64" si="324">DG12-DF12</f>
        <v>9167</v>
      </c>
      <c r="DH64">
        <f t="shared" ref="DH64" si="325">DH12-DG12</f>
        <v>6638</v>
      </c>
      <c r="DI64">
        <f t="shared" ref="DI64" si="326">DI12-DH12</f>
        <v>6895</v>
      </c>
      <c r="DJ64">
        <f t="shared" ref="DJ64" si="327">DJ12-DI12</f>
        <v>8620</v>
      </c>
      <c r="DK64">
        <f t="shared" ref="DK64" si="328">DK12-DJ12</f>
        <v>11923</v>
      </c>
      <c r="DL64">
        <f t="shared" ref="DL64" si="329">DL12-DK12</f>
        <v>13028</v>
      </c>
      <c r="DM64">
        <f t="shared" ref="DM64" si="330">DM12-DL12</f>
        <v>17126</v>
      </c>
      <c r="DN64">
        <f t="shared" ref="DN64" si="331">DN12-DM12</f>
        <v>13220</v>
      </c>
      <c r="DO64">
        <f t="shared" ref="DO64" si="332">DO12-DN12</f>
        <v>7569</v>
      </c>
      <c r="DP64">
        <f t="shared" ref="DP64" si="333">DP12-DO12</f>
        <v>14288</v>
      </c>
      <c r="DQ64">
        <f t="shared" ref="DQ64" si="334">DQ12-DP12</f>
        <v>16517</v>
      </c>
      <c r="DR64">
        <f t="shared" ref="DR64" si="335">DR12-DQ12</f>
        <v>19694</v>
      </c>
      <c r="DS64">
        <f t="shared" ref="DS64:FR64" si="336">DS12-DR12</f>
        <v>18508</v>
      </c>
      <c r="DT64">
        <f t="shared" si="336"/>
        <v>20803</v>
      </c>
      <c r="DU64">
        <f t="shared" si="336"/>
        <v>16508</v>
      </c>
      <c r="DV64">
        <f t="shared" si="336"/>
        <v>15813</v>
      </c>
      <c r="DW64">
        <f t="shared" si="336"/>
        <v>11687</v>
      </c>
      <c r="DX64">
        <f t="shared" si="336"/>
        <v>16324</v>
      </c>
      <c r="DY64">
        <f t="shared" si="336"/>
        <v>20599</v>
      </c>
      <c r="DZ64">
        <f t="shared" si="336"/>
        <v>26417</v>
      </c>
      <c r="EA64">
        <f t="shared" si="336"/>
        <v>26928</v>
      </c>
      <c r="EB64">
        <f t="shared" si="336"/>
        <v>33274</v>
      </c>
      <c r="EC64">
        <f t="shared" si="336"/>
        <v>16409</v>
      </c>
      <c r="ED64">
        <f t="shared" si="336"/>
        <v>11598</v>
      </c>
      <c r="EE64">
        <f t="shared" si="336"/>
        <v>28936</v>
      </c>
      <c r="EF64">
        <f t="shared" si="336"/>
        <v>28633</v>
      </c>
      <c r="EG64">
        <f t="shared" si="336"/>
        <v>30925</v>
      </c>
      <c r="EH64">
        <f t="shared" si="336"/>
        <v>30830</v>
      </c>
      <c r="EI64">
        <f t="shared" si="336"/>
        <v>27075</v>
      </c>
      <c r="EJ64">
        <f t="shared" si="336"/>
        <v>18912</v>
      </c>
      <c r="EK64">
        <f t="shared" si="336"/>
        <v>15654</v>
      </c>
      <c r="EL64">
        <f t="shared" si="336"/>
        <v>32091</v>
      </c>
      <c r="EM64">
        <f t="shared" si="336"/>
        <v>32913</v>
      </c>
      <c r="EN64">
        <f t="shared" si="336"/>
        <v>30412</v>
      </c>
      <c r="EO64">
        <f t="shared" si="336"/>
        <v>25982</v>
      </c>
      <c r="EP64">
        <f t="shared" si="336"/>
        <v>21704</v>
      </c>
      <c r="EQ64">
        <f t="shared" si="336"/>
        <v>17110</v>
      </c>
      <c r="ER64">
        <f t="shared" si="336"/>
        <v>20647</v>
      </c>
      <c r="ES64">
        <f t="shared" si="336"/>
        <v>34918</v>
      </c>
      <c r="ET64">
        <f t="shared" si="336"/>
        <v>32188</v>
      </c>
      <c r="EU64">
        <f t="shared" si="336"/>
        <v>22765</v>
      </c>
      <c r="EV64">
        <f t="shared" si="336"/>
        <v>54771</v>
      </c>
      <c r="EW64">
        <f t="shared" si="336"/>
        <v>34666</v>
      </c>
      <c r="EX64">
        <f t="shared" si="336"/>
        <v>15762</v>
      </c>
      <c r="EY64">
        <f t="shared" si="336"/>
        <v>23129</v>
      </c>
      <c r="EZ64">
        <f t="shared" si="336"/>
        <v>39436</v>
      </c>
      <c r="FA64">
        <f t="shared" si="336"/>
        <v>42725</v>
      </c>
      <c r="FB64">
        <f t="shared" si="336"/>
        <v>39483</v>
      </c>
      <c r="FC64">
        <f t="shared" si="336"/>
        <v>46860</v>
      </c>
      <c r="FD64">
        <f t="shared" si="336"/>
        <v>38693</v>
      </c>
      <c r="FE64">
        <f t="shared" si="336"/>
        <v>30476</v>
      </c>
      <c r="FF64">
        <f t="shared" si="336"/>
        <v>24052</v>
      </c>
      <c r="FG64">
        <f t="shared" si="336"/>
        <v>33846</v>
      </c>
      <c r="FH64">
        <f t="shared" si="336"/>
        <v>46712</v>
      </c>
      <c r="FI64">
        <f t="shared" si="336"/>
        <v>48105</v>
      </c>
      <c r="FJ64">
        <f t="shared" si="336"/>
        <v>42223</v>
      </c>
      <c r="FK64">
        <f t="shared" si="336"/>
        <v>37923</v>
      </c>
      <c r="FL64">
        <f t="shared" si="336"/>
        <v>26051</v>
      </c>
      <c r="FM64">
        <f t="shared" si="336"/>
        <v>20229</v>
      </c>
      <c r="FN64">
        <f t="shared" si="336"/>
        <v>45305</v>
      </c>
      <c r="FO64">
        <f t="shared" si="336"/>
        <v>44571</v>
      </c>
      <c r="FP64">
        <f t="shared" si="336"/>
        <v>42619</v>
      </c>
      <c r="FQ64">
        <f t="shared" si="336"/>
        <v>45048</v>
      </c>
      <c r="FR64">
        <f t="shared" si="336"/>
        <v>39023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R64"/>
  <sheetViews>
    <sheetView topLeftCell="D34" zoomScale="80" zoomScaleNormal="80" workbookViewId="0">
      <selection activeCell="A26" sqref="A2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4" width="10.81640625" bestFit="1" customWidth="1"/>
  </cols>
  <sheetData>
    <row r="2" spans="1:17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</row>
    <row r="3" spans="1:17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  <c r="FR3">
        <f>'time_series_19-covid-Recovered'!FT1</f>
        <v>7005299</v>
      </c>
    </row>
    <row r="4" spans="1:174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</row>
    <row r="5" spans="1:174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</row>
    <row r="6" spans="1:174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</row>
    <row r="7" spans="1:174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</row>
    <row r="8" spans="1:174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</row>
    <row r="9" spans="1:174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</row>
    <row r="10" spans="1:174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</row>
    <row r="11" spans="1:174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</row>
    <row r="12" spans="1:174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</row>
    <row r="13" spans="1:174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</row>
    <row r="53" spans="1:174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</row>
    <row r="54" spans="1:174" x14ac:dyDescent="0.35">
      <c r="A54" t="s">
        <v>252</v>
      </c>
      <c r="D54">
        <f>D3-C3</f>
        <v>2</v>
      </c>
      <c r="E54">
        <f t="shared" ref="E54:BO54" si="52">E3-D3</f>
        <v>6</v>
      </c>
      <c r="F54">
        <f t="shared" si="52"/>
        <v>3</v>
      </c>
      <c r="G54">
        <f t="shared" si="52"/>
        <v>13</v>
      </c>
      <c r="H54">
        <f t="shared" si="52"/>
        <v>9</v>
      </c>
      <c r="I54">
        <f t="shared" si="52"/>
        <v>46</v>
      </c>
      <c r="J54">
        <f t="shared" si="52"/>
        <v>19</v>
      </c>
      <c r="K54">
        <f t="shared" si="52"/>
        <v>17</v>
      </c>
      <c r="L54">
        <f t="shared" si="52"/>
        <v>79</v>
      </c>
      <c r="M54">
        <f t="shared" si="52"/>
        <v>62</v>
      </c>
      <c r="N54">
        <f t="shared" si="52"/>
        <v>188</v>
      </c>
      <c r="O54">
        <f t="shared" si="52"/>
        <v>151</v>
      </c>
      <c r="P54">
        <f t="shared" si="52"/>
        <v>229</v>
      </c>
      <c r="Q54">
        <f t="shared" si="52"/>
        <v>272</v>
      </c>
      <c r="R54">
        <f t="shared" si="52"/>
        <v>363</v>
      </c>
      <c r="S54">
        <f t="shared" si="52"/>
        <v>524</v>
      </c>
      <c r="T54">
        <f t="shared" si="52"/>
        <v>605</v>
      </c>
      <c r="U54">
        <f t="shared" si="52"/>
        <v>628</v>
      </c>
      <c r="V54">
        <f t="shared" si="52"/>
        <v>702</v>
      </c>
      <c r="W54">
        <f t="shared" si="52"/>
        <v>737</v>
      </c>
      <c r="X54">
        <f t="shared" si="52"/>
        <v>467</v>
      </c>
      <c r="Y54">
        <f t="shared" si="52"/>
        <v>1145</v>
      </c>
      <c r="Z54">
        <f t="shared" si="52"/>
        <v>1763</v>
      </c>
      <c r="AA54">
        <f t="shared" si="52"/>
        <v>1337</v>
      </c>
      <c r="AB54">
        <f t="shared" si="52"/>
        <v>1470</v>
      </c>
      <c r="AC54">
        <f t="shared" si="52"/>
        <v>1718</v>
      </c>
      <c r="AD54">
        <f t="shared" si="52"/>
        <v>1769</v>
      </c>
      <c r="AE54">
        <f t="shared" si="52"/>
        <v>1769</v>
      </c>
      <c r="AF54">
        <f t="shared" si="52"/>
        <v>2056</v>
      </c>
      <c r="AG54">
        <f t="shared" si="52"/>
        <v>713</v>
      </c>
      <c r="AH54">
        <f t="shared" si="52"/>
        <v>3996</v>
      </c>
      <c r="AI54">
        <f t="shared" si="52"/>
        <v>508</v>
      </c>
      <c r="AJ54">
        <f t="shared" si="52"/>
        <v>1833</v>
      </c>
      <c r="AK54">
        <f t="shared" si="52"/>
        <v>2678</v>
      </c>
      <c r="AL54">
        <f t="shared" si="52"/>
        <v>2479</v>
      </c>
      <c r="AM54">
        <f t="shared" si="52"/>
        <v>2893</v>
      </c>
      <c r="AN54">
        <f t="shared" si="52"/>
        <v>3434</v>
      </c>
      <c r="AO54">
        <f t="shared" si="52"/>
        <v>3071</v>
      </c>
      <c r="AP54">
        <f t="shared" si="52"/>
        <v>2934</v>
      </c>
      <c r="AQ54">
        <f t="shared" si="52"/>
        <v>2886</v>
      </c>
      <c r="AR54">
        <f t="shared" si="52"/>
        <v>2626</v>
      </c>
      <c r="AS54">
        <f t="shared" si="52"/>
        <v>2942</v>
      </c>
      <c r="AT54">
        <f t="shared" si="52"/>
        <v>2626</v>
      </c>
      <c r="AU54">
        <f t="shared" si="52"/>
        <v>2069</v>
      </c>
      <c r="AV54">
        <f t="shared" si="52"/>
        <v>2494</v>
      </c>
      <c r="AW54">
        <f t="shared" si="52"/>
        <v>2335</v>
      </c>
      <c r="AX54">
        <f t="shared" si="52"/>
        <v>1799</v>
      </c>
      <c r="AY54">
        <f t="shared" si="52"/>
        <v>1911</v>
      </c>
      <c r="AZ54">
        <f t="shared" si="52"/>
        <v>2598</v>
      </c>
      <c r="BA54">
        <f t="shared" si="52"/>
        <v>1321</v>
      </c>
      <c r="BB54">
        <f t="shared" si="52"/>
        <v>1927</v>
      </c>
      <c r="BC54">
        <f t="shared" si="52"/>
        <v>2371</v>
      </c>
      <c r="BD54">
        <f t="shared" si="52"/>
        <v>3410</v>
      </c>
      <c r="BE54">
        <f t="shared" si="52"/>
        <v>2054</v>
      </c>
      <c r="BF54">
        <f t="shared" si="52"/>
        <v>2752</v>
      </c>
      <c r="BG54">
        <f t="shared" si="52"/>
        <v>2483</v>
      </c>
      <c r="BH54">
        <f t="shared" si="52"/>
        <v>1637</v>
      </c>
      <c r="BI54">
        <f t="shared" si="52"/>
        <v>2445</v>
      </c>
      <c r="BJ54">
        <f t="shared" si="52"/>
        <v>4264</v>
      </c>
      <c r="BK54">
        <f t="shared" si="52"/>
        <v>6215</v>
      </c>
      <c r="BL54">
        <f t="shared" si="52"/>
        <v>465</v>
      </c>
      <c r="BM54">
        <f t="shared" si="52"/>
        <v>9639</v>
      </c>
      <c r="BN54">
        <f t="shared" si="52"/>
        <v>5783</v>
      </c>
      <c r="BO54">
        <f t="shared" si="52"/>
        <v>8365</v>
      </c>
      <c r="BP54">
        <f t="shared" ref="BP54:DE54" si="53">BP3-BO3</f>
        <v>8769</v>
      </c>
      <c r="BQ54">
        <f t="shared" si="53"/>
        <v>8494</v>
      </c>
      <c r="BR54">
        <f t="shared" si="53"/>
        <v>9467</v>
      </c>
      <c r="BS54">
        <f t="shared" si="53"/>
        <v>15437</v>
      </c>
      <c r="BT54">
        <f t="shared" si="53"/>
        <v>13486</v>
      </c>
      <c r="BU54">
        <f t="shared" si="53"/>
        <v>15090</v>
      </c>
      <c r="BV54">
        <f t="shared" si="53"/>
        <v>17041</v>
      </c>
      <c r="BW54">
        <f t="shared" si="53"/>
        <v>15447</v>
      </c>
      <c r="BX54">
        <f t="shared" si="53"/>
        <v>20413</v>
      </c>
      <c r="BY54">
        <f t="shared" si="53"/>
        <v>13839</v>
      </c>
      <c r="BZ54">
        <f t="shared" si="53"/>
        <v>16633</v>
      </c>
      <c r="CA54">
        <f t="shared" si="53"/>
        <v>23388</v>
      </c>
      <c r="CB54">
        <f t="shared" si="53"/>
        <v>28716</v>
      </c>
      <c r="CC54">
        <f t="shared" si="53"/>
        <v>25336</v>
      </c>
      <c r="CD54">
        <f t="shared" si="53"/>
        <v>21819</v>
      </c>
      <c r="CE54">
        <f t="shared" si="53"/>
        <v>26247</v>
      </c>
      <c r="CF54">
        <f t="shared" si="53"/>
        <v>19403</v>
      </c>
      <c r="CG54">
        <f t="shared" si="53"/>
        <v>27166</v>
      </c>
      <c r="CH54">
        <f t="shared" si="53"/>
        <v>25093</v>
      </c>
      <c r="CI54">
        <f t="shared" si="53"/>
        <v>36667</v>
      </c>
      <c r="CJ54">
        <f t="shared" si="53"/>
        <v>30828</v>
      </c>
      <c r="CK54">
        <f t="shared" si="53"/>
        <v>26120</v>
      </c>
      <c r="CL54">
        <f t="shared" si="53"/>
        <v>23923</v>
      </c>
      <c r="CM54">
        <f t="shared" si="53"/>
        <v>31654</v>
      </c>
      <c r="CN54">
        <f t="shared" si="53"/>
        <v>22002</v>
      </c>
      <c r="CO54">
        <f t="shared" si="53"/>
        <v>34827</v>
      </c>
      <c r="CP54">
        <f t="shared" si="53"/>
        <v>30429</v>
      </c>
      <c r="CQ54">
        <f t="shared" si="53"/>
        <v>28791</v>
      </c>
      <c r="CR54">
        <f t="shared" si="53"/>
        <v>50033</v>
      </c>
      <c r="CS54">
        <f t="shared" si="53"/>
        <v>27779</v>
      </c>
      <c r="CT54">
        <f t="shared" si="53"/>
        <v>28603</v>
      </c>
      <c r="CU54">
        <f t="shared" si="53"/>
        <v>27803</v>
      </c>
      <c r="CV54">
        <f t="shared" si="53"/>
        <v>33266</v>
      </c>
      <c r="CW54">
        <f t="shared" si="53"/>
        <v>42168</v>
      </c>
      <c r="CX54">
        <f t="shared" si="53"/>
        <v>64971</v>
      </c>
      <c r="CY54">
        <f t="shared" si="53"/>
        <v>38231</v>
      </c>
      <c r="CZ54">
        <f t="shared" si="53"/>
        <v>40917</v>
      </c>
      <c r="DA54">
        <f t="shared" si="53"/>
        <v>32323</v>
      </c>
      <c r="DB54">
        <f t="shared" si="53"/>
        <v>34064</v>
      </c>
      <c r="DC54">
        <f t="shared" si="53"/>
        <v>36605</v>
      </c>
      <c r="DD54">
        <f t="shared" si="53"/>
        <v>45918</v>
      </c>
      <c r="DE54">
        <f t="shared" si="53"/>
        <v>39497</v>
      </c>
      <c r="DF54">
        <f t="shared" ref="DF54:FR54" si="54">DF3-DE3</f>
        <v>36522</v>
      </c>
      <c r="DG54">
        <f t="shared" si="54"/>
        <v>53549</v>
      </c>
      <c r="DH54">
        <f t="shared" si="54"/>
        <v>33594</v>
      </c>
      <c r="DI54">
        <f t="shared" si="54"/>
        <v>46994</v>
      </c>
      <c r="DJ54">
        <f t="shared" si="54"/>
        <v>37035</v>
      </c>
      <c r="DK54">
        <f t="shared" si="54"/>
        <v>55842</v>
      </c>
      <c r="DL54">
        <f t="shared" si="54"/>
        <v>39735</v>
      </c>
      <c r="DM54">
        <f t="shared" si="54"/>
        <v>47989</v>
      </c>
      <c r="DN54">
        <f t="shared" si="54"/>
        <v>56591</v>
      </c>
      <c r="DO54">
        <f t="shared" si="54"/>
        <v>40886</v>
      </c>
      <c r="DP54">
        <f t="shared" si="54"/>
        <v>52898</v>
      </c>
      <c r="DQ54">
        <f t="shared" si="54"/>
        <v>52165</v>
      </c>
      <c r="DR54">
        <f t="shared" si="54"/>
        <v>58913</v>
      </c>
      <c r="DS54">
        <f t="shared" si="54"/>
        <v>51265</v>
      </c>
      <c r="DT54">
        <f t="shared" si="54"/>
        <v>108651</v>
      </c>
      <c r="DU54">
        <f t="shared" si="54"/>
        <v>54971</v>
      </c>
      <c r="DV54">
        <f t="shared" si="54"/>
        <v>55440</v>
      </c>
      <c r="DW54">
        <f t="shared" si="54"/>
        <v>63723</v>
      </c>
      <c r="DX54">
        <f t="shared" si="54"/>
        <v>55214</v>
      </c>
      <c r="DY54">
        <f t="shared" si="54"/>
        <v>63393</v>
      </c>
      <c r="DZ54">
        <f t="shared" si="54"/>
        <v>66857</v>
      </c>
      <c r="EA54">
        <f t="shared" si="54"/>
        <v>77327</v>
      </c>
      <c r="EB54">
        <f t="shared" si="54"/>
        <v>70472</v>
      </c>
      <c r="EC54">
        <f t="shared" si="54"/>
        <v>76308</v>
      </c>
      <c r="ED54">
        <f t="shared" si="54"/>
        <v>54895</v>
      </c>
      <c r="EE54">
        <f t="shared" si="54"/>
        <v>104123</v>
      </c>
      <c r="EF54">
        <f t="shared" si="54"/>
        <v>79142</v>
      </c>
      <c r="EG54">
        <f t="shared" si="54"/>
        <v>70029</v>
      </c>
      <c r="EH54">
        <f t="shared" si="54"/>
        <v>69156</v>
      </c>
      <c r="EI54">
        <f t="shared" si="54"/>
        <v>72202</v>
      </c>
      <c r="EJ54">
        <f t="shared" si="54"/>
        <v>55093</v>
      </c>
      <c r="EK54">
        <f t="shared" si="54"/>
        <v>151598</v>
      </c>
      <c r="EL54">
        <f t="shared" si="54"/>
        <v>82260</v>
      </c>
      <c r="EM54">
        <f t="shared" si="54"/>
        <v>79139</v>
      </c>
      <c r="EN54">
        <f t="shared" si="54"/>
        <v>85889</v>
      </c>
      <c r="EO54">
        <f t="shared" si="54"/>
        <v>79716</v>
      </c>
      <c r="EP54">
        <f t="shared" si="54"/>
        <v>85941</v>
      </c>
      <c r="EQ54">
        <f t="shared" si="54"/>
        <v>70778</v>
      </c>
      <c r="ER54">
        <f t="shared" si="54"/>
        <v>80207</v>
      </c>
      <c r="ES54">
        <f t="shared" si="54"/>
        <v>97831</v>
      </c>
      <c r="ET54">
        <f t="shared" si="54"/>
        <v>118786</v>
      </c>
      <c r="EU54">
        <f t="shared" si="54"/>
        <v>81144</v>
      </c>
      <c r="EV54">
        <f t="shared" si="54"/>
        <v>95008</v>
      </c>
      <c r="EW54">
        <f t="shared" si="54"/>
        <v>115825</v>
      </c>
      <c r="EX54">
        <f t="shared" si="54"/>
        <v>68696</v>
      </c>
      <c r="EY54">
        <f t="shared" si="54"/>
        <v>91705</v>
      </c>
      <c r="EZ54">
        <f t="shared" si="54"/>
        <v>104058</v>
      </c>
      <c r="FA54">
        <f t="shared" si="54"/>
        <v>115727</v>
      </c>
      <c r="FB54">
        <f t="shared" si="54"/>
        <v>92803</v>
      </c>
      <c r="FC54">
        <f t="shared" si="54"/>
        <v>106636</v>
      </c>
      <c r="FD54">
        <f t="shared" si="54"/>
        <v>106307</v>
      </c>
      <c r="FE54">
        <f t="shared" si="54"/>
        <v>89035</v>
      </c>
      <c r="FF54">
        <f t="shared" si="54"/>
        <v>94914</v>
      </c>
      <c r="FG54">
        <f t="shared" si="54"/>
        <v>117392</v>
      </c>
      <c r="FH54">
        <f t="shared" si="54"/>
        <v>115929</v>
      </c>
      <c r="FI54">
        <f t="shared" si="54"/>
        <v>284872</v>
      </c>
      <c r="FJ54">
        <f t="shared" si="54"/>
        <v>109841</v>
      </c>
      <c r="FK54">
        <f t="shared" si="54"/>
        <v>195718</v>
      </c>
      <c r="FL54">
        <f t="shared" si="54"/>
        <v>119441</v>
      </c>
      <c r="FM54">
        <f t="shared" si="54"/>
        <v>123620</v>
      </c>
      <c r="FN54">
        <f t="shared" si="54"/>
        <v>145030</v>
      </c>
      <c r="FO54">
        <f t="shared" si="54"/>
        <v>157951</v>
      </c>
      <c r="FP54">
        <f t="shared" si="54"/>
        <v>134517</v>
      </c>
      <c r="FQ54">
        <f t="shared" si="54"/>
        <v>139397</v>
      </c>
      <c r="FR54">
        <f t="shared" si="54"/>
        <v>125778</v>
      </c>
    </row>
    <row r="55" spans="1:174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5">D4-C4</f>
        <v>0</v>
      </c>
      <c r="E55">
        <f t="shared" si="55"/>
        <v>0</v>
      </c>
      <c r="F55">
        <f t="shared" si="55"/>
        <v>0</v>
      </c>
      <c r="G55">
        <f t="shared" si="55"/>
        <v>0</v>
      </c>
      <c r="H55">
        <f t="shared" si="55"/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0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0</v>
      </c>
      <c r="AH55">
        <f t="shared" si="55"/>
        <v>0</v>
      </c>
      <c r="AI55">
        <f t="shared" si="55"/>
        <v>0</v>
      </c>
      <c r="AJ55">
        <f t="shared" si="55"/>
        <v>0</v>
      </c>
      <c r="AK55">
        <f t="shared" si="55"/>
        <v>0</v>
      </c>
      <c r="AL55">
        <f t="shared" si="55"/>
        <v>0</v>
      </c>
      <c r="AM55">
        <f t="shared" si="55"/>
        <v>0</v>
      </c>
      <c r="AN55">
        <f t="shared" si="55"/>
        <v>1</v>
      </c>
      <c r="AO55">
        <f t="shared" si="55"/>
        <v>0</v>
      </c>
      <c r="AP55">
        <f t="shared" si="55"/>
        <v>0</v>
      </c>
      <c r="AQ55">
        <f t="shared" si="55"/>
        <v>0</v>
      </c>
      <c r="AR55">
        <f t="shared" si="55"/>
        <v>0</v>
      </c>
      <c r="AS55">
        <f t="shared" si="55"/>
        <v>0</v>
      </c>
      <c r="AT55">
        <f t="shared" si="55"/>
        <v>0</v>
      </c>
      <c r="AU55">
        <f t="shared" si="55"/>
        <v>0</v>
      </c>
      <c r="AV55">
        <f t="shared" si="55"/>
        <v>0</v>
      </c>
      <c r="AW55">
        <f t="shared" si="55"/>
        <v>1</v>
      </c>
      <c r="AX55">
        <f t="shared" si="55"/>
        <v>0</v>
      </c>
      <c r="AY55">
        <f t="shared" si="55"/>
        <v>0</v>
      </c>
      <c r="AZ55">
        <f t="shared" si="55"/>
        <v>26</v>
      </c>
      <c r="BA55">
        <f t="shared" si="55"/>
        <v>8</v>
      </c>
      <c r="BB55">
        <f t="shared" si="55"/>
        <v>0</v>
      </c>
      <c r="BC55">
        <f t="shared" si="55"/>
        <v>4</v>
      </c>
      <c r="BD55">
        <f t="shared" si="55"/>
        <v>-6</v>
      </c>
      <c r="BE55">
        <f t="shared" si="55"/>
        <v>7</v>
      </c>
      <c r="BF55">
        <f t="shared" si="55"/>
        <v>6</v>
      </c>
      <c r="BG55">
        <f t="shared" si="55"/>
        <v>1</v>
      </c>
      <c r="BH55">
        <f t="shared" si="55"/>
        <v>20</v>
      </c>
      <c r="BI55">
        <f t="shared" si="55"/>
        <v>7</v>
      </c>
      <c r="BJ55">
        <f t="shared" si="55"/>
        <v>10</v>
      </c>
      <c r="BK55">
        <f t="shared" si="55"/>
        <v>54</v>
      </c>
      <c r="BL55">
        <f t="shared" si="55"/>
        <v>0</v>
      </c>
      <c r="BM55">
        <f t="shared" si="55"/>
        <v>-9</v>
      </c>
      <c r="BN55">
        <f t="shared" si="55"/>
        <v>73</v>
      </c>
      <c r="BO55">
        <f t="shared" si="55"/>
        <v>-28</v>
      </c>
      <c r="BP55">
        <f t="shared" ref="BP55:EA55" si="56">BP4-BO4</f>
        <v>42</v>
      </c>
      <c r="BQ55">
        <f t="shared" si="56"/>
        <v>24</v>
      </c>
      <c r="BR55">
        <f t="shared" si="56"/>
        <v>26</v>
      </c>
      <c r="BS55">
        <f t="shared" si="56"/>
        <v>43</v>
      </c>
      <c r="BT55">
        <f t="shared" si="56"/>
        <v>62</v>
      </c>
      <c r="BU55">
        <f t="shared" si="56"/>
        <v>90</v>
      </c>
      <c r="BV55">
        <f t="shared" si="56"/>
        <v>59</v>
      </c>
      <c r="BW55">
        <f t="shared" si="56"/>
        <v>102</v>
      </c>
      <c r="BX55">
        <f t="shared" si="56"/>
        <v>87</v>
      </c>
      <c r="BY55">
        <f t="shared" si="56"/>
        <v>79</v>
      </c>
      <c r="BZ55">
        <f t="shared" si="56"/>
        <v>68</v>
      </c>
      <c r="CA55">
        <f t="shared" si="56"/>
        <v>143</v>
      </c>
      <c r="CB55">
        <f t="shared" si="56"/>
        <v>225</v>
      </c>
      <c r="CC55">
        <f t="shared" si="56"/>
        <v>196</v>
      </c>
      <c r="CD55">
        <f t="shared" si="56"/>
        <v>501</v>
      </c>
      <c r="CE55">
        <f t="shared" si="56"/>
        <v>190</v>
      </c>
      <c r="CF55">
        <f t="shared" si="56"/>
        <v>407</v>
      </c>
      <c r="CG55">
        <f t="shared" si="56"/>
        <v>79</v>
      </c>
      <c r="CH55">
        <f t="shared" si="56"/>
        <v>245</v>
      </c>
      <c r="CI55">
        <f t="shared" si="56"/>
        <v>192</v>
      </c>
      <c r="CJ55">
        <f t="shared" si="56"/>
        <v>773</v>
      </c>
      <c r="CK55">
        <f t="shared" si="56"/>
        <v>255</v>
      </c>
      <c r="CL55">
        <f t="shared" si="56"/>
        <v>265</v>
      </c>
      <c r="CM55">
        <f t="shared" si="56"/>
        <v>443</v>
      </c>
      <c r="CN55">
        <f t="shared" si="56"/>
        <v>512</v>
      </c>
      <c r="CO55">
        <f t="shared" si="56"/>
        <v>245</v>
      </c>
      <c r="CP55">
        <f t="shared" si="56"/>
        <v>489</v>
      </c>
      <c r="CQ55">
        <f t="shared" si="56"/>
        <v>1157</v>
      </c>
      <c r="CR55">
        <f t="shared" si="56"/>
        <v>452</v>
      </c>
      <c r="CS55">
        <f t="shared" si="56"/>
        <v>327</v>
      </c>
      <c r="CT55">
        <f t="shared" si="56"/>
        <v>391</v>
      </c>
      <c r="CU55">
        <f t="shared" si="56"/>
        <v>446</v>
      </c>
      <c r="CV55">
        <f t="shared" si="56"/>
        <v>1074</v>
      </c>
      <c r="CW55">
        <f t="shared" si="56"/>
        <v>593</v>
      </c>
      <c r="CX55">
        <f t="shared" si="56"/>
        <v>368</v>
      </c>
      <c r="CY55">
        <f t="shared" si="56"/>
        <v>659</v>
      </c>
      <c r="CZ55">
        <f t="shared" si="56"/>
        <v>545</v>
      </c>
      <c r="DA55">
        <f t="shared" si="56"/>
        <v>248</v>
      </c>
      <c r="DB55">
        <f t="shared" si="56"/>
        <v>719</v>
      </c>
      <c r="DC55">
        <f t="shared" si="56"/>
        <v>543</v>
      </c>
      <c r="DD55">
        <f t="shared" si="56"/>
        <v>1064</v>
      </c>
      <c r="DE55">
        <f t="shared" si="56"/>
        <v>572</v>
      </c>
      <c r="DF55">
        <f t="shared" si="56"/>
        <v>566</v>
      </c>
      <c r="DG55">
        <f t="shared" si="56"/>
        <v>1502</v>
      </c>
      <c r="DH55">
        <f t="shared" si="56"/>
        <v>875</v>
      </c>
      <c r="DI55">
        <f t="shared" si="56"/>
        <v>1008</v>
      </c>
      <c r="DJ55">
        <f t="shared" si="56"/>
        <v>612</v>
      </c>
      <c r="DK55">
        <f t="shared" si="56"/>
        <v>1081</v>
      </c>
      <c r="DL55">
        <f t="shared" si="56"/>
        <v>1721</v>
      </c>
      <c r="DM55">
        <f t="shared" si="56"/>
        <v>1913</v>
      </c>
      <c r="DN55">
        <f t="shared" si="56"/>
        <v>1729</v>
      </c>
      <c r="DO55">
        <f t="shared" si="56"/>
        <v>1153</v>
      </c>
      <c r="DP55">
        <f t="shared" si="56"/>
        <v>1243</v>
      </c>
      <c r="DQ55">
        <f t="shared" si="56"/>
        <v>1748</v>
      </c>
      <c r="DR55">
        <f t="shared" si="56"/>
        <v>2028</v>
      </c>
      <c r="DS55">
        <f t="shared" si="56"/>
        <v>964</v>
      </c>
      <c r="DT55">
        <f t="shared" si="56"/>
        <v>2014</v>
      </c>
      <c r="DU55">
        <f t="shared" si="56"/>
        <v>1000</v>
      </c>
      <c r="DV55">
        <f t="shared" si="56"/>
        <v>1932</v>
      </c>
      <c r="DW55">
        <f t="shared" si="56"/>
        <v>1393</v>
      </c>
      <c r="DX55">
        <f t="shared" si="56"/>
        <v>1813</v>
      </c>
      <c r="DY55">
        <f t="shared" si="56"/>
        <v>2314</v>
      </c>
      <c r="DZ55">
        <f t="shared" si="56"/>
        <v>2023</v>
      </c>
      <c r="EA55">
        <f t="shared" si="56"/>
        <v>2823</v>
      </c>
      <c r="EB55">
        <f t="shared" ref="EB55:FR55" si="57">EB4-EA4</f>
        <v>2572</v>
      </c>
      <c r="EC55">
        <f t="shared" si="57"/>
        <v>2409</v>
      </c>
      <c r="ED55">
        <f t="shared" si="57"/>
        <v>1775</v>
      </c>
      <c r="EE55">
        <f t="shared" si="57"/>
        <v>2400</v>
      </c>
      <c r="EF55">
        <f t="shared" si="57"/>
        <v>2838</v>
      </c>
      <c r="EG55">
        <f t="shared" si="57"/>
        <v>3077</v>
      </c>
      <c r="EH55">
        <f t="shared" si="57"/>
        <v>4313</v>
      </c>
      <c r="EI55">
        <f t="shared" si="57"/>
        <v>2944</v>
      </c>
      <c r="EJ55">
        <f t="shared" si="57"/>
        <v>1360</v>
      </c>
      <c r="EK55">
        <f t="shared" si="57"/>
        <v>2939</v>
      </c>
      <c r="EL55">
        <f t="shared" si="57"/>
        <v>4525</v>
      </c>
      <c r="EM55">
        <f t="shared" si="57"/>
        <v>4051</v>
      </c>
      <c r="EN55">
        <f t="shared" si="57"/>
        <v>3391</v>
      </c>
      <c r="EO55">
        <f t="shared" si="57"/>
        <v>3970</v>
      </c>
      <c r="EP55">
        <f t="shared" si="57"/>
        <v>3518</v>
      </c>
      <c r="EQ55">
        <f t="shared" si="57"/>
        <v>3252</v>
      </c>
      <c r="ER55">
        <f t="shared" si="57"/>
        <v>4018</v>
      </c>
      <c r="ES55">
        <f t="shared" si="57"/>
        <v>3942</v>
      </c>
      <c r="ET55">
        <f t="shared" si="57"/>
        <v>4064</v>
      </c>
      <c r="EU55">
        <f t="shared" si="57"/>
        <v>2542</v>
      </c>
      <c r="EV55">
        <f t="shared" si="57"/>
        <v>6543</v>
      </c>
      <c r="EW55">
        <f t="shared" si="57"/>
        <v>9637</v>
      </c>
      <c r="EX55">
        <f t="shared" si="57"/>
        <v>3391</v>
      </c>
      <c r="EY55">
        <f t="shared" si="57"/>
        <v>4016</v>
      </c>
      <c r="EZ55">
        <f t="shared" si="57"/>
        <v>3441</v>
      </c>
      <c r="FA55">
        <f t="shared" si="57"/>
        <v>6153</v>
      </c>
      <c r="FB55">
        <f t="shared" si="57"/>
        <v>4882</v>
      </c>
      <c r="FC55">
        <f t="shared" si="57"/>
        <v>6578</v>
      </c>
      <c r="FD55">
        <f t="shared" si="57"/>
        <v>5275</v>
      </c>
      <c r="FE55">
        <f t="shared" si="57"/>
        <v>3868</v>
      </c>
      <c r="FF55">
        <f t="shared" si="57"/>
        <v>4061</v>
      </c>
      <c r="FG55">
        <f t="shared" si="57"/>
        <v>5350</v>
      </c>
      <c r="FH55">
        <f t="shared" si="57"/>
        <v>5336</v>
      </c>
      <c r="FI55">
        <f t="shared" si="57"/>
        <v>8421</v>
      </c>
      <c r="FJ55">
        <f t="shared" si="57"/>
        <v>7545</v>
      </c>
      <c r="FK55">
        <f t="shared" si="57"/>
        <v>6848</v>
      </c>
      <c r="FL55">
        <f t="shared" si="57"/>
        <v>4647</v>
      </c>
      <c r="FM55">
        <f t="shared" si="57"/>
        <v>7806</v>
      </c>
      <c r="FN55">
        <f t="shared" si="57"/>
        <v>8576</v>
      </c>
      <c r="FO55">
        <f t="shared" si="57"/>
        <v>6728</v>
      </c>
      <c r="FP55">
        <f t="shared" si="57"/>
        <v>9413</v>
      </c>
      <c r="FQ55">
        <f t="shared" si="57"/>
        <v>8335</v>
      </c>
      <c r="FR55">
        <f t="shared" si="57"/>
        <v>12452</v>
      </c>
    </row>
    <row r="56" spans="1:174" x14ac:dyDescent="0.35">
      <c r="A56" t="s">
        <v>376</v>
      </c>
      <c r="B56" t="s">
        <v>378</v>
      </c>
      <c r="D56">
        <f t="shared" ref="D56" si="58">D5-C5</f>
        <v>0</v>
      </c>
      <c r="E56">
        <f t="shared" ref="E56" si="59">E5-D5</f>
        <v>0</v>
      </c>
      <c r="F56">
        <f t="shared" ref="F56" si="60">F5-E5</f>
        <v>0</v>
      </c>
      <c r="G56">
        <f t="shared" ref="G56" si="61">G5-F5</f>
        <v>0</v>
      </c>
      <c r="H56">
        <f t="shared" ref="H56" si="62">H5-G5</f>
        <v>0</v>
      </c>
      <c r="I56">
        <f t="shared" ref="I56" si="63">I5-H5</f>
        <v>0</v>
      </c>
      <c r="J56">
        <f t="shared" ref="J56" si="64">J5-I5</f>
        <v>0</v>
      </c>
      <c r="K56">
        <f t="shared" ref="K56" si="65">K5-J5</f>
        <v>0</v>
      </c>
      <c r="L56">
        <f t="shared" ref="L56" si="66">L5-K5</f>
        <v>0</v>
      </c>
      <c r="M56">
        <f t="shared" ref="M56" si="67">M5-L5</f>
        <v>0</v>
      </c>
      <c r="N56">
        <f t="shared" ref="N56" si="68">N5-M5</f>
        <v>0</v>
      </c>
      <c r="O56">
        <f t="shared" ref="O56" si="69">O5-N5</f>
        <v>0</v>
      </c>
      <c r="P56">
        <f t="shared" ref="P56" si="70">P5-O5</f>
        <v>0</v>
      </c>
      <c r="Q56">
        <f t="shared" ref="Q56" si="71">Q5-P5</f>
        <v>0</v>
      </c>
      <c r="R56">
        <f t="shared" ref="R56" si="72">R5-Q5</f>
        <v>0</v>
      </c>
      <c r="S56">
        <f t="shared" ref="S56" si="73">S5-R5</f>
        <v>0</v>
      </c>
      <c r="T56">
        <f t="shared" ref="T56" si="74">T5-S5</f>
        <v>0</v>
      </c>
      <c r="U56">
        <f t="shared" ref="U56" si="75">U5-T5</f>
        <v>0</v>
      </c>
      <c r="V56">
        <f t="shared" ref="V56" si="76">V5-U5</f>
        <v>0</v>
      </c>
      <c r="W56">
        <f t="shared" ref="W56" si="77">W5-V5</f>
        <v>0</v>
      </c>
      <c r="X56">
        <f t="shared" ref="X56" si="78">X5-W5</f>
        <v>0</v>
      </c>
      <c r="Y56">
        <f t="shared" ref="Y56" si="79">Y5-X5</f>
        <v>0</v>
      </c>
      <c r="Z56">
        <f t="shared" ref="Z56" si="80">Z5-Y5</f>
        <v>0</v>
      </c>
      <c r="AA56">
        <f t="shared" ref="AA56" si="81">AA5-Z5</f>
        <v>0</v>
      </c>
      <c r="AB56">
        <f t="shared" ref="AB56" si="82">AB5-AA5</f>
        <v>0</v>
      </c>
      <c r="AC56">
        <f t="shared" ref="AC56" si="83">AC5-AB5</f>
        <v>0</v>
      </c>
      <c r="AD56">
        <f t="shared" ref="AD56" si="84">AD5-AC5</f>
        <v>0</v>
      </c>
      <c r="AE56">
        <f t="shared" ref="AE56" si="85">AE5-AD5</f>
        <v>0</v>
      </c>
      <c r="AF56">
        <f t="shared" ref="AF56" si="86">AF5-AE5</f>
        <v>0</v>
      </c>
      <c r="AG56">
        <f t="shared" ref="AG56" si="87">AG5-AF5</f>
        <v>0</v>
      </c>
      <c r="AH56">
        <f t="shared" ref="AH56" si="88">AH5-AG5</f>
        <v>0</v>
      </c>
      <c r="AI56">
        <f t="shared" ref="AI56" si="89">AI5-AH5</f>
        <v>0</v>
      </c>
      <c r="AJ56">
        <f t="shared" ref="AJ56" si="90">AJ5-AI5</f>
        <v>0</v>
      </c>
      <c r="AK56">
        <f t="shared" ref="AK56" si="91">AK5-AJ5</f>
        <v>0</v>
      </c>
      <c r="AL56">
        <f t="shared" ref="AL56" si="92">AL5-AK5</f>
        <v>0</v>
      </c>
      <c r="AM56">
        <f t="shared" ref="AM56" si="93">AM5-AL5</f>
        <v>0</v>
      </c>
      <c r="AN56">
        <f t="shared" ref="AN56" si="94">AN5-AM5</f>
        <v>0</v>
      </c>
      <c r="AO56">
        <f t="shared" ref="AO56" si="95">AO5-AN5</f>
        <v>0</v>
      </c>
      <c r="AP56">
        <f t="shared" ref="AP56" si="96">AP5-AO5</f>
        <v>0</v>
      </c>
      <c r="AQ56">
        <f t="shared" ref="AQ56" si="97">AQ5-AP5</f>
        <v>0</v>
      </c>
      <c r="AR56">
        <f t="shared" ref="AR56" si="98">AR5-AQ5</f>
        <v>1</v>
      </c>
      <c r="AS56">
        <f t="shared" ref="AS56" si="99">AS5-AR5</f>
        <v>0</v>
      </c>
      <c r="AT56">
        <f t="shared" ref="AT56" si="100">AT5-AS5</f>
        <v>0</v>
      </c>
      <c r="AU56">
        <f t="shared" ref="AU56" si="101">AU5-AT5</f>
        <v>0</v>
      </c>
      <c r="AV56">
        <f t="shared" ref="AV56" si="102">AV5-AU5</f>
        <v>0</v>
      </c>
      <c r="AW56">
        <f t="shared" ref="AW56" si="103">AW5-AV5</f>
        <v>0</v>
      </c>
      <c r="AX56">
        <f t="shared" ref="AX56" si="104">AX5-AW5</f>
        <v>0</v>
      </c>
      <c r="AY56">
        <f t="shared" ref="AY56" si="105">AY5-AX5</f>
        <v>3</v>
      </c>
      <c r="AZ56">
        <f t="shared" ref="AZ56" si="106">AZ5-AY5</f>
        <v>0</v>
      </c>
      <c r="BA56">
        <f t="shared" ref="BA56" si="107">BA5-AZ5</f>
        <v>0</v>
      </c>
      <c r="BB56">
        <f t="shared" ref="BB56" si="108">BB5-BA5</f>
        <v>0</v>
      </c>
      <c r="BC56">
        <f t="shared" ref="BC56" si="109">BC5-BB5</f>
        <v>1</v>
      </c>
      <c r="BD56">
        <f t="shared" ref="BD56" si="110">BD5-BC5</f>
        <v>0</v>
      </c>
      <c r="BE56">
        <f t="shared" ref="BE56" si="111">BE5-BD5</f>
        <v>1</v>
      </c>
      <c r="BF56">
        <f t="shared" ref="BF56" si="112">BF5-BE5</f>
        <v>5</v>
      </c>
      <c r="BG56">
        <f t="shared" ref="BG56" si="113">BG5-BF5</f>
        <v>0</v>
      </c>
      <c r="BH56">
        <f t="shared" ref="BH56" si="114">BH5-BG5</f>
        <v>0</v>
      </c>
      <c r="BI56">
        <f t="shared" ref="BI56" si="115">BI5-BH5</f>
        <v>6</v>
      </c>
      <c r="BJ56">
        <f t="shared" ref="BJ56" si="116">BJ5-BI5</f>
        <v>5</v>
      </c>
      <c r="BK56">
        <f t="shared" ref="BK56" si="117">BK5-BJ5</f>
        <v>19</v>
      </c>
      <c r="BL56">
        <f t="shared" ref="BL56" si="118">BL5-BK5</f>
        <v>0</v>
      </c>
      <c r="BM56">
        <f t="shared" ref="BM56" si="119">BM5-BL5</f>
        <v>62</v>
      </c>
      <c r="BN56">
        <f t="shared" ref="BN56" si="120">BN5-BM5</f>
        <v>11</v>
      </c>
      <c r="BO56">
        <f t="shared" ref="BO56" si="121">BO5-BN5</f>
        <v>29</v>
      </c>
      <c r="BP56">
        <f t="shared" ref="BP56" si="122">BP5-BO5</f>
        <v>52</v>
      </c>
      <c r="BQ56">
        <f t="shared" ref="BQ56" si="123">BQ5-BP5</f>
        <v>35</v>
      </c>
      <c r="BR56">
        <f t="shared" ref="BR56" si="124">BR5-BQ5</f>
        <v>16</v>
      </c>
      <c r="BS56">
        <f t="shared" ref="BS56" si="125">BS5-BR5</f>
        <v>425</v>
      </c>
      <c r="BT56">
        <f t="shared" ref="BT56" si="126">BT5-BS5</f>
        <v>475</v>
      </c>
      <c r="BU56">
        <f t="shared" ref="BU56" si="127">BU5-BT5</f>
        <v>122</v>
      </c>
      <c r="BV56">
        <f t="shared" ref="BV56" si="128">BV5-BU5</f>
        <v>286</v>
      </c>
      <c r="BW56">
        <f t="shared" ref="BW56" si="129">BW5-BV5</f>
        <v>737</v>
      </c>
      <c r="BX56">
        <f t="shared" ref="BX56" si="130">BX5-BW5</f>
        <v>579</v>
      </c>
      <c r="BY56">
        <f t="shared" ref="BY56" si="131">BY5-BX5</f>
        <v>187</v>
      </c>
      <c r="BZ56">
        <f t="shared" ref="BZ56" si="132">BZ5-BY5</f>
        <v>208</v>
      </c>
      <c r="CA56">
        <f t="shared" ref="CA56" si="133">CA5-BZ5</f>
        <v>538</v>
      </c>
      <c r="CB56">
        <f t="shared" ref="CB56" si="134">CB5-CA5</f>
        <v>388</v>
      </c>
      <c r="CC56">
        <f t="shared" ref="CC56" si="135">CC5-CB5</f>
        <v>610</v>
      </c>
      <c r="CD56">
        <f t="shared" ref="CD56" si="136">CD5-CC5</f>
        <v>512</v>
      </c>
      <c r="CE56">
        <f t="shared" ref="CE56" si="137">CE5-CD5</f>
        <v>621</v>
      </c>
      <c r="CF56">
        <f t="shared" ref="CF56" si="138">CF5-CE5</f>
        <v>1597</v>
      </c>
      <c r="CG56">
        <f t="shared" ref="CG56" si="139">CG5-CF5</f>
        <v>1464</v>
      </c>
      <c r="CH56">
        <f t="shared" ref="CH56" si="140">CH5-CG5</f>
        <v>3733</v>
      </c>
      <c r="CI56">
        <f t="shared" ref="CI56" si="141">CI5-CH5</f>
        <v>11924</v>
      </c>
      <c r="CJ56">
        <f t="shared" ref="CJ56" si="142">CJ5-CI5</f>
        <v>3606</v>
      </c>
      <c r="CK56">
        <f t="shared" ref="CK56" si="143">CK5-CJ5</f>
        <v>928</v>
      </c>
      <c r="CL56">
        <f t="shared" ref="CL56" si="144">CL5-CK5</f>
        <v>802</v>
      </c>
      <c r="CM56">
        <f t="shared" ref="CM56" si="145">CM5-CL5</f>
        <v>9239</v>
      </c>
      <c r="CN56">
        <f t="shared" ref="CN56" si="146">CN5-CM5</f>
        <v>774</v>
      </c>
      <c r="CO56">
        <f t="shared" ref="CO56" si="147">CO5-CN5</f>
        <v>1427</v>
      </c>
      <c r="CP56">
        <f t="shared" ref="CP56" si="148">CP5-CO5</f>
        <v>3049</v>
      </c>
      <c r="CQ56">
        <f t="shared" ref="CQ56" si="149">CQ5-CP5</f>
        <v>2331</v>
      </c>
      <c r="CR56">
        <f t="shared" ref="CR56" si="150">CR5-CQ5</f>
        <v>1999</v>
      </c>
      <c r="CS56">
        <f t="shared" ref="CS56" si="151">CS5-CR5</f>
        <v>6940</v>
      </c>
      <c r="CT56">
        <f t="shared" ref="CT56" si="152">CT5-CS5</f>
        <v>2979</v>
      </c>
      <c r="CU56">
        <f t="shared" ref="CU56" si="153">CU5-CT5</f>
        <v>2868</v>
      </c>
      <c r="CV56">
        <f t="shared" ref="CV56" si="154">CV5-CU5</f>
        <v>5012</v>
      </c>
      <c r="CW56">
        <f t="shared" ref="CW56" si="155">CW5-CV5</f>
        <v>3100</v>
      </c>
      <c r="CX56">
        <f t="shared" ref="CX56" si="156">CX5-CW5</f>
        <v>2909</v>
      </c>
      <c r="CY56">
        <f t="shared" ref="CY56" si="157">CY5-CX5</f>
        <v>4858</v>
      </c>
      <c r="CZ56">
        <f t="shared" ref="CZ56" si="158">CZ5-CY5</f>
        <v>5210</v>
      </c>
      <c r="DA56">
        <f t="shared" ref="DA56" si="159">DA5-CZ5</f>
        <v>6023</v>
      </c>
      <c r="DB56">
        <f t="shared" ref="DB56" si="160">DB5-DA5</f>
        <v>4453</v>
      </c>
      <c r="DC56">
        <f t="shared" ref="DC56" si="161">DC5-DB5</f>
        <v>7546</v>
      </c>
      <c r="DD56">
        <f t="shared" ref="DD56" si="162">DD5-DC5</f>
        <v>7036</v>
      </c>
      <c r="DE56">
        <f t="shared" ref="DE56" si="163">DE5-DD5</f>
        <v>5690</v>
      </c>
      <c r="DF56">
        <f t="shared" ref="DF56" si="164">DF5-DE5</f>
        <v>7901</v>
      </c>
      <c r="DG56">
        <f t="shared" ref="DG56" si="165">DG5-DF5</f>
        <v>9543</v>
      </c>
      <c r="DH56">
        <f t="shared" ref="DH56" si="166">DH5-DG5</f>
        <v>5255</v>
      </c>
      <c r="DI56">
        <f t="shared" ref="DI56" si="167">DI5-DH5</f>
        <v>5555</v>
      </c>
      <c r="DJ56">
        <f t="shared" ref="DJ56" si="168">DJ5-DI5</f>
        <v>11073</v>
      </c>
      <c r="DK56">
        <f t="shared" ref="DK56" si="169">DK5-DJ5</f>
        <v>9346</v>
      </c>
      <c r="DL56">
        <f t="shared" ref="DL56" si="170">DL5-DK5</f>
        <v>4599</v>
      </c>
      <c r="DM56">
        <f t="shared" ref="DM56" si="171">DM5-DL5</f>
        <v>10775</v>
      </c>
      <c r="DN56">
        <f t="shared" ref="DN56" si="172">DN5-DM5</f>
        <v>8899</v>
      </c>
      <c r="DO56">
        <f t="shared" ref="DO56" si="173">DO5-DN5</f>
        <v>7787</v>
      </c>
      <c r="DP56">
        <f t="shared" ref="DP56" si="174">DP5-DO5</f>
        <v>11327</v>
      </c>
      <c r="DQ56">
        <f t="shared" ref="DQ56" si="175">DQ5-DP5</f>
        <v>16664</v>
      </c>
      <c r="DR56">
        <f t="shared" ref="DR56" si="176">DR5-DQ5</f>
        <v>17886</v>
      </c>
      <c r="DS56">
        <f t="shared" ref="DS56" si="177">DS5-DR5</f>
        <v>14608</v>
      </c>
      <c r="DT56">
        <f t="shared" ref="DT56" si="178">DT5-DS5</f>
        <v>14431</v>
      </c>
      <c r="DU56">
        <f t="shared" ref="DU56" si="179">DU5-DT5</f>
        <v>14387</v>
      </c>
      <c r="DV56">
        <f t="shared" ref="DV56" si="180">DV5-DU5</f>
        <v>14018</v>
      </c>
      <c r="DW56">
        <f t="shared" ref="DW56" si="181">DW5-DV5</f>
        <v>23936</v>
      </c>
      <c r="DX56">
        <f t="shared" ref="DX56" si="182">DX5-DW5</f>
        <v>11404</v>
      </c>
      <c r="DY56">
        <f t="shared" ref="DY56" si="183">DY5-DX5</f>
        <v>18637</v>
      </c>
      <c r="DZ56">
        <f t="shared" ref="DZ56" si="184">DZ5-DY5</f>
        <v>19567</v>
      </c>
      <c r="EA56">
        <f t="shared" ref="EA56" si="185">EA5-DZ5</f>
        <v>22469</v>
      </c>
      <c r="EB56">
        <f t="shared" ref="EB56" si="186">EB5-EA5</f>
        <v>21562</v>
      </c>
      <c r="EC56">
        <f t="shared" ref="EC56" si="187">EC5-EB5</f>
        <v>12538</v>
      </c>
      <c r="ED56">
        <f t="shared" ref="ED56" si="188">ED5-EC5</f>
        <v>13059</v>
      </c>
      <c r="EE56">
        <f t="shared" ref="EE56" si="189">EE5-ED5</f>
        <v>59590</v>
      </c>
      <c r="EF56">
        <f t="shared" ref="EF56" si="190">EF5-EE5</f>
        <v>27638</v>
      </c>
      <c r="EG56">
        <f t="shared" ref="EG56" si="191">EG5-EF5</f>
        <v>28841</v>
      </c>
      <c r="EH56">
        <f t="shared" ref="EH56" si="192">EH5-EG5</f>
        <v>24112</v>
      </c>
      <c r="EI56">
        <f t="shared" ref="EI56" si="193">EI5-EH5</f>
        <v>22493</v>
      </c>
      <c r="EJ56">
        <f t="shared" ref="EJ56" si="194">EJ5-EI5</f>
        <v>19645</v>
      </c>
      <c r="EK56">
        <f t="shared" ref="EK56" si="195">EK5-EJ5</f>
        <v>108507</v>
      </c>
      <c r="EL56">
        <f t="shared" ref="EL56" si="196">EL5-EK5</f>
        <v>31319</v>
      </c>
      <c r="EM56">
        <f t="shared" ref="EM56" si="197">EM5-EL5</f>
        <v>31903</v>
      </c>
      <c r="EN56">
        <f t="shared" ref="EN56" si="198">EN5-EM5</f>
        <v>29807</v>
      </c>
      <c r="EO56">
        <f t="shared" ref="EO56" si="199">EO5-EN5</f>
        <v>33234</v>
      </c>
      <c r="EP56">
        <f t="shared" ref="EP56" si="200">EP5-EO5</f>
        <v>30166</v>
      </c>
      <c r="EQ56">
        <f t="shared" ref="EQ56" si="201">EQ5-EP5</f>
        <v>25562</v>
      </c>
      <c r="ER56">
        <f t="shared" ref="ER56" si="202">ER5-EQ5</f>
        <v>24237</v>
      </c>
      <c r="ES56">
        <f t="shared" ref="ES56" si="203">ES5-ER5</f>
        <v>30221</v>
      </c>
      <c r="ET56">
        <f t="shared" ref="ET56" si="204">ET5-ES5</f>
        <v>64836</v>
      </c>
      <c r="EU56">
        <f t="shared" ref="EU56" si="205">EU5-ET5</f>
        <v>26033</v>
      </c>
      <c r="EV56">
        <f t="shared" ref="EV56" si="206">EV5-EU5</f>
        <v>35060</v>
      </c>
      <c r="EW56">
        <f t="shared" ref="EW56" si="207">EW5-EV5</f>
        <v>44681</v>
      </c>
      <c r="EX56">
        <f t="shared" ref="EX56" si="208">EX5-EW5</f>
        <v>23089</v>
      </c>
      <c r="EY56">
        <f t="shared" ref="EY56" si="209">EY5-EX5</f>
        <v>30290</v>
      </c>
      <c r="EZ56">
        <f t="shared" ref="EZ56" si="210">EZ5-EY5</f>
        <v>41619</v>
      </c>
      <c r="FA56">
        <f t="shared" ref="FA56" si="211">FA5-EZ5</f>
        <v>46206</v>
      </c>
      <c r="FB56">
        <f t="shared" ref="FB56" si="212">FB5-FA5</f>
        <v>30979</v>
      </c>
      <c r="FC56">
        <f t="shared" ref="FC56" si="213">FC5-FB5</f>
        <v>47025</v>
      </c>
      <c r="FD56">
        <f t="shared" ref="FD56:FR56" si="214">FD5-FC5</f>
        <v>41745</v>
      </c>
      <c r="FE56">
        <f t="shared" si="214"/>
        <v>35929</v>
      </c>
      <c r="FF56">
        <f t="shared" si="214"/>
        <v>26576</v>
      </c>
      <c r="FG56">
        <f t="shared" si="214"/>
        <v>46949</v>
      </c>
      <c r="FH56">
        <f t="shared" si="214"/>
        <v>45692</v>
      </c>
      <c r="FI56">
        <f t="shared" si="214"/>
        <v>157470</v>
      </c>
      <c r="FJ56">
        <f t="shared" si="214"/>
        <v>44138</v>
      </c>
      <c r="FK56">
        <f t="shared" si="214"/>
        <v>23737</v>
      </c>
      <c r="FL56">
        <f t="shared" si="214"/>
        <v>54539</v>
      </c>
      <c r="FM56">
        <f t="shared" si="214"/>
        <v>48500</v>
      </c>
      <c r="FN56">
        <f t="shared" si="214"/>
        <v>62905</v>
      </c>
      <c r="FO56">
        <f t="shared" si="214"/>
        <v>54741</v>
      </c>
      <c r="FP56">
        <f t="shared" si="214"/>
        <v>49163</v>
      </c>
      <c r="FQ56">
        <f t="shared" si="214"/>
        <v>63584</v>
      </c>
      <c r="FR56">
        <f t="shared" si="214"/>
        <v>44784</v>
      </c>
    </row>
    <row r="57" spans="1:174" x14ac:dyDescent="0.35">
      <c r="A57" t="s">
        <v>381</v>
      </c>
      <c r="B57" t="s">
        <v>384</v>
      </c>
      <c r="D57">
        <f t="shared" ref="D57" si="215">D6-C6</f>
        <v>0</v>
      </c>
      <c r="E57">
        <f t="shared" ref="E57" si="216">E6-D6</f>
        <v>0</v>
      </c>
      <c r="F57">
        <f t="shared" ref="F57" si="217">F6-E6</f>
        <v>0</v>
      </c>
      <c r="G57">
        <f t="shared" ref="G57" si="218">G6-F6</f>
        <v>0</v>
      </c>
      <c r="H57">
        <f t="shared" ref="H57" si="219">H6-G6</f>
        <v>0</v>
      </c>
      <c r="I57">
        <f t="shared" ref="I57" si="220">I6-H6</f>
        <v>0</v>
      </c>
      <c r="J57">
        <f t="shared" ref="J57" si="221">J6-I6</f>
        <v>0</v>
      </c>
      <c r="K57">
        <f t="shared" ref="K57" si="222">K6-J6</f>
        <v>0</v>
      </c>
      <c r="L57">
        <f t="shared" ref="L57" si="223">L6-K6</f>
        <v>0</v>
      </c>
      <c r="M57">
        <f t="shared" ref="M57" si="224">M6-L6</f>
        <v>0</v>
      </c>
      <c r="N57">
        <f t="shared" ref="N57" si="225">N6-M6</f>
        <v>0</v>
      </c>
      <c r="O57">
        <f t="shared" ref="O57" si="226">O6-N6</f>
        <v>0</v>
      </c>
      <c r="P57">
        <f t="shared" ref="P57" si="227">P6-O6</f>
        <v>0</v>
      </c>
      <c r="Q57">
        <f t="shared" ref="Q57" si="228">Q6-P6</f>
        <v>0</v>
      </c>
      <c r="R57">
        <f t="shared" ref="R57" si="229">R6-Q6</f>
        <v>0</v>
      </c>
      <c r="S57">
        <f t="shared" ref="S57" si="230">S6-R6</f>
        <v>0</v>
      </c>
      <c r="T57">
        <f t="shared" ref="T57" si="231">T6-S6</f>
        <v>0</v>
      </c>
      <c r="U57">
        <f t="shared" ref="U57" si="232">U6-T6</f>
        <v>0</v>
      </c>
      <c r="V57">
        <f t="shared" ref="V57" si="233">V6-U6</f>
        <v>0</v>
      </c>
      <c r="W57">
        <f t="shared" ref="W57" si="234">W6-V6</f>
        <v>0</v>
      </c>
      <c r="X57">
        <f t="shared" ref="X57" si="235">X6-W6</f>
        <v>4</v>
      </c>
      <c r="Y57">
        <f t="shared" ref="Y57" si="236">Y6-X6</f>
        <v>1</v>
      </c>
      <c r="Z57">
        <f t="shared" ref="Z57" si="237">Z6-Y6</f>
        <v>0</v>
      </c>
      <c r="AA57">
        <f t="shared" ref="AA57" si="238">AA6-Z6</f>
        <v>4</v>
      </c>
      <c r="AB57">
        <f t="shared" ref="AB57" si="239">AB6-AA6</f>
        <v>7</v>
      </c>
      <c r="AC57">
        <f t="shared" ref="AC57" si="240">AC6-AB6</f>
        <v>1</v>
      </c>
      <c r="AD57">
        <f t="shared" ref="AD57" si="241">AD6-AC6</f>
        <v>11</v>
      </c>
      <c r="AE57">
        <f t="shared" ref="AE57" si="242">AE6-AD6</f>
        <v>0</v>
      </c>
      <c r="AF57">
        <f t="shared" ref="AF57" si="243">AF6-AE6</f>
        <v>0</v>
      </c>
      <c r="AG57">
        <f t="shared" ref="AG57" si="244">AG6-AF6</f>
        <v>2</v>
      </c>
      <c r="AH57">
        <f t="shared" ref="AH57" si="245">AH6-AG6</f>
        <v>1</v>
      </c>
      <c r="AI57">
        <f t="shared" ref="AI57" si="246">AI6-AH6</f>
        <v>1</v>
      </c>
      <c r="AJ57">
        <f t="shared" ref="AJ57" si="247">AJ6-AI6</f>
        <v>-1</v>
      </c>
      <c r="AK57">
        <f t="shared" ref="AK57" si="248">AK6-AJ6</f>
        <v>7</v>
      </c>
      <c r="AL57">
        <f t="shared" ref="AL57" si="249">AL6-AK6</f>
        <v>3</v>
      </c>
      <c r="AM57">
        <f t="shared" ref="AM57" si="250">AM6-AL6</f>
        <v>43</v>
      </c>
      <c r="AN57">
        <f t="shared" ref="AN57" si="251">AN6-AM6</f>
        <v>1</v>
      </c>
      <c r="AO57">
        <f t="shared" ref="AO57" si="252">AO6-AN6</f>
        <v>1</v>
      </c>
      <c r="AP57">
        <f t="shared" ref="AP57" si="253">AP6-AO6</f>
        <v>37</v>
      </c>
      <c r="AQ57">
        <f t="shared" ref="AQ57" si="254">AQ6-AP6</f>
        <v>66</v>
      </c>
      <c r="AR57">
        <f t="shared" ref="AR57" si="255">AR6-AQ6</f>
        <v>13</v>
      </c>
      <c r="AS57">
        <f t="shared" ref="AS57" si="256">AS6-AR6</f>
        <v>118</v>
      </c>
      <c r="AT57">
        <f t="shared" ref="AT57" si="257">AT6-AS6</f>
        <v>138</v>
      </c>
      <c r="AU57">
        <f t="shared" ref="AU57" si="258">AU6-AT6</f>
        <v>111</v>
      </c>
      <c r="AV57">
        <f t="shared" ref="AV57" si="259">AV6-AU6</f>
        <v>107</v>
      </c>
      <c r="AW57">
        <f t="shared" ref="AW57" si="260">AW6-AV6</f>
        <v>33</v>
      </c>
      <c r="AX57">
        <f t="shared" ref="AX57" si="261">AX6-AW6</f>
        <v>108</v>
      </c>
      <c r="AY57">
        <f t="shared" ref="AY57" si="262">AY6-AX6</f>
        <v>5</v>
      </c>
      <c r="AZ57">
        <f t="shared" ref="AZ57" si="263">AZ6-AY6</f>
        <v>483</v>
      </c>
      <c r="BA57">
        <f t="shared" ref="BA57" si="264">BA6-AZ6</f>
        <v>0</v>
      </c>
      <c r="BB57">
        <f t="shared" ref="BB57" si="265">BB6-BA6</f>
        <v>431</v>
      </c>
      <c r="BC57">
        <f t="shared" ref="BC57" si="266">BC6-BB6</f>
        <v>867</v>
      </c>
      <c r="BD57">
        <f t="shared" ref="BD57" si="267">BD6-BC6</f>
        <v>380</v>
      </c>
      <c r="BE57">
        <f t="shared" ref="BE57" si="268">BE6-BD6</f>
        <v>469</v>
      </c>
      <c r="BF57">
        <f t="shared" ref="BF57" si="269">BF6-BE6</f>
        <v>733</v>
      </c>
      <c r="BG57">
        <f t="shared" ref="BG57" si="270">BG6-BF6</f>
        <v>1242</v>
      </c>
      <c r="BH57">
        <f t="shared" ref="BH57" si="271">BH6-BG6</f>
        <v>444</v>
      </c>
      <c r="BI57">
        <f t="shared" ref="BI57" si="272">BI6-BH6</f>
        <v>532</v>
      </c>
      <c r="BJ57">
        <f t="shared" ref="BJ57" si="273">BJ6-BI6</f>
        <v>2533</v>
      </c>
      <c r="BK57">
        <f t="shared" ref="BK57" si="274">BK6-BJ6</f>
        <v>3778</v>
      </c>
      <c r="BL57">
        <f t="shared" ref="BL57" si="275">BL6-BK6</f>
        <v>0</v>
      </c>
      <c r="BM57">
        <f t="shared" ref="BM57" si="276">BM6-BL6</f>
        <v>6886</v>
      </c>
      <c r="BN57">
        <f t="shared" ref="BN57" si="277">BN6-BM6</f>
        <v>3745</v>
      </c>
      <c r="BO57">
        <f t="shared" ref="BO57" si="278">BO6-BN6</f>
        <v>6088</v>
      </c>
      <c r="BP57">
        <f t="shared" ref="BP57" si="279">BP6-BO6</f>
        <v>6504</v>
      </c>
      <c r="BQ57">
        <f t="shared" ref="BQ57" si="280">BQ6-BP6</f>
        <v>6464</v>
      </c>
      <c r="BR57">
        <f t="shared" ref="BR57" si="281">BR6-BQ6</f>
        <v>6031</v>
      </c>
      <c r="BS57">
        <f t="shared" ref="BS57" si="282">BS6-BR6</f>
        <v>9374</v>
      </c>
      <c r="BT57">
        <f t="shared" ref="BT57" si="283">BT6-BS6</f>
        <v>8519</v>
      </c>
      <c r="BU57">
        <f t="shared" ref="BU57" si="284">BU6-BT6</f>
        <v>11638</v>
      </c>
      <c r="BV57">
        <f t="shared" ref="BV57" si="285">BV6-BU6</f>
        <v>13276</v>
      </c>
      <c r="BW57">
        <f t="shared" ref="BW57" si="286">BW6-BV6</f>
        <v>11084</v>
      </c>
      <c r="BX57">
        <f t="shared" ref="BX57" si="287">BX6-BW6</f>
        <v>11249</v>
      </c>
      <c r="BY57">
        <f t="shared" ref="BY57" si="288">BY6-BX6</f>
        <v>9141</v>
      </c>
      <c r="BZ57">
        <f t="shared" ref="BZ57" si="289">BZ6-BY6</f>
        <v>7537</v>
      </c>
      <c r="CA57">
        <f t="shared" ref="CA57" si="290">CA6-BZ6</f>
        <v>15825</v>
      </c>
      <c r="CB57">
        <f t="shared" ref="CB57" si="291">CB6-CA6</f>
        <v>21821</v>
      </c>
      <c r="CC57">
        <f t="shared" ref="CC57" si="292">CC6-CB6</f>
        <v>17030</v>
      </c>
      <c r="CD57">
        <f t="shared" ref="CD57" si="293">CD6-CC6</f>
        <v>11322</v>
      </c>
      <c r="CE57">
        <f t="shared" ref="CE57" si="294">CE6-CD6</f>
        <v>13489</v>
      </c>
      <c r="CF57">
        <f t="shared" ref="CF57" si="295">CF6-CE6</f>
        <v>11197</v>
      </c>
      <c r="CG57">
        <f t="shared" ref="CG57" si="296">CG6-CF6</f>
        <v>10290</v>
      </c>
      <c r="CH57">
        <f t="shared" ref="CH57" si="297">CH6-CG6</f>
        <v>11289</v>
      </c>
      <c r="CI57">
        <f t="shared" ref="CI57" si="298">CI6-CH6</f>
        <v>14974</v>
      </c>
      <c r="CJ57">
        <f t="shared" ref="CJ57" si="299">CJ6-CI6</f>
        <v>18057</v>
      </c>
      <c r="CK57">
        <f t="shared" ref="CK57" si="300">CK6-CJ6</f>
        <v>14623</v>
      </c>
      <c r="CL57">
        <f t="shared" ref="CL57" si="301">CL6-CK6</f>
        <v>10700</v>
      </c>
      <c r="CM57">
        <f t="shared" ref="CM57" si="302">CM6-CL6</f>
        <v>11819</v>
      </c>
      <c r="CN57">
        <f t="shared" ref="CN57" si="303">CN6-CM6</f>
        <v>12995</v>
      </c>
      <c r="CO57">
        <f t="shared" ref="CO57" si="304">CO6-CN6</f>
        <v>23875</v>
      </c>
      <c r="CP57">
        <f t="shared" ref="CP57" si="305">CP6-CO6</f>
        <v>16656</v>
      </c>
      <c r="CQ57">
        <f t="shared" ref="CQ57" si="306">CQ6-CP6</f>
        <v>16508</v>
      </c>
      <c r="CR57">
        <f t="shared" ref="CR57" si="307">CR6-CQ6</f>
        <v>22415</v>
      </c>
      <c r="CS57">
        <f t="shared" ref="CS57" si="308">CS6-CR6</f>
        <v>13109</v>
      </c>
      <c r="CT57">
        <f t="shared" ref="CT57" si="309">CT6-CS6</f>
        <v>12543</v>
      </c>
      <c r="CU57">
        <f t="shared" ref="CU57" si="310">CU6-CT6</f>
        <v>13485</v>
      </c>
      <c r="CV57">
        <f t="shared" ref="CV57" si="311">CV6-CU6</f>
        <v>15451</v>
      </c>
      <c r="CW57">
        <f t="shared" ref="CW57" si="312">CW6-CV6</f>
        <v>24566</v>
      </c>
      <c r="CX57">
        <f t="shared" ref="CX57" si="313">CX6-CW6</f>
        <v>21149</v>
      </c>
      <c r="CY57">
        <f t="shared" ref="CY57" si="314">CY6-CX6</f>
        <v>14147</v>
      </c>
      <c r="CZ57">
        <f t="shared" ref="CZ57" si="315">CZ6-CY6</f>
        <v>15882</v>
      </c>
      <c r="DA57">
        <f t="shared" ref="DA57" si="316">DA6-CZ6</f>
        <v>11587</v>
      </c>
      <c r="DB57">
        <f t="shared" ref="DB57" si="317">DB6-DA6</f>
        <v>13720</v>
      </c>
      <c r="DC57">
        <f t="shared" ref="DC57" si="318">DC6-DB6</f>
        <v>15557</v>
      </c>
      <c r="DD57">
        <f t="shared" ref="DD57" si="319">DD6-DC6</f>
        <v>28492</v>
      </c>
      <c r="DE57">
        <f t="shared" ref="DE57" si="320">DE6-DD6</f>
        <v>15944</v>
      </c>
      <c r="DF57">
        <f t="shared" ref="DF57" si="321">DF6-DE6</f>
        <v>12808</v>
      </c>
      <c r="DG57">
        <f t="shared" ref="DG57" si="322">DG6-DF6</f>
        <v>14170</v>
      </c>
      <c r="DH57">
        <f t="shared" ref="DH57" si="323">DH6-DG6</f>
        <v>10520</v>
      </c>
      <c r="DI57">
        <f t="shared" ref="DI57" si="324">DI6-DH6</f>
        <v>8433</v>
      </c>
      <c r="DJ57">
        <f t="shared" ref="DJ57" si="325">DJ6-DI6</f>
        <v>13072</v>
      </c>
      <c r="DK57">
        <f t="shared" ref="DK57" si="326">DK6-DJ6</f>
        <v>15561</v>
      </c>
      <c r="DL57">
        <f t="shared" ref="DL57" si="327">DL6-DK6</f>
        <v>13083</v>
      </c>
      <c r="DM57">
        <f t="shared" ref="DM57" si="328">DM6-DL6</f>
        <v>13440</v>
      </c>
      <c r="DN57">
        <f t="shared" ref="DN57" si="329">DN6-DM6</f>
        <v>10010</v>
      </c>
      <c r="DO57">
        <f t="shared" ref="DO57" si="330">DO6-DN6</f>
        <v>8786</v>
      </c>
      <c r="DP57">
        <f t="shared" ref="DP57" si="331">DP6-DO6</f>
        <v>13096</v>
      </c>
      <c r="DQ57">
        <f t="shared" ref="DQ57" si="332">DQ6-DP6</f>
        <v>6509</v>
      </c>
      <c r="DR57">
        <f t="shared" ref="DR57" si="333">DR6-DQ6</f>
        <v>9752</v>
      </c>
      <c r="DS57">
        <f t="shared" ref="DS57" si="334">DS6-DR6</f>
        <v>7287</v>
      </c>
      <c r="DT57">
        <f t="shared" ref="DT57" si="335">DT6-DS6</f>
        <v>15805</v>
      </c>
      <c r="DU57">
        <f t="shared" ref="DU57" si="336">DU6-DT6</f>
        <v>6653</v>
      </c>
      <c r="DV57">
        <f t="shared" ref="DV57" si="337">DV6-DU6</f>
        <v>14985</v>
      </c>
      <c r="DW57">
        <f t="shared" ref="DW57" si="338">DW6-DV6</f>
        <v>6061</v>
      </c>
      <c r="DX57">
        <f t="shared" ref="DX57" si="339">DX6-DW6</f>
        <v>8087</v>
      </c>
      <c r="DY57">
        <f t="shared" ref="DY57" si="340">DY6-DX6</f>
        <v>8169</v>
      </c>
      <c r="DZ57">
        <f t="shared" ref="DZ57" si="341">DZ6-DY6</f>
        <v>9381</v>
      </c>
      <c r="EA57">
        <f t="shared" ref="EA57" si="342">EA6-DZ6</f>
        <v>7214</v>
      </c>
      <c r="EB57">
        <f t="shared" ref="EB57" si="343">EB6-EA6</f>
        <v>7234</v>
      </c>
      <c r="EC57">
        <f t="shared" ref="EC57" si="344">EC6-EB6</f>
        <v>5167</v>
      </c>
      <c r="ED57">
        <f t="shared" ref="ED57" si="345">ED6-EC6</f>
        <v>3117</v>
      </c>
      <c r="EE57">
        <f t="shared" ref="EE57" si="346">EE6-ED6</f>
        <v>5597</v>
      </c>
      <c r="EF57">
        <f t="shared" ref="EF57" si="347">EF6-EE6</f>
        <v>6130</v>
      </c>
      <c r="EG57">
        <f t="shared" ref="EG57" si="348">EG6-EF6</f>
        <v>5719</v>
      </c>
      <c r="EH57">
        <f t="shared" ref="EH57" si="349">EH6-EG6</f>
        <v>6758</v>
      </c>
      <c r="EI57">
        <f t="shared" ref="EI57" si="350">EI6-EH6</f>
        <v>6469</v>
      </c>
      <c r="EJ57">
        <f t="shared" ref="EJ57" si="351">EJ6-EI6</f>
        <v>5314</v>
      </c>
      <c r="EK57">
        <f t="shared" ref="EK57" si="352">EK6-EJ6</f>
        <v>5678</v>
      </c>
      <c r="EL57">
        <f t="shared" ref="EL57" si="353">EL6-EK6</f>
        <v>7708</v>
      </c>
      <c r="EM57">
        <f t="shared" ref="EM57" si="354">EM6-EL6</f>
        <v>6798</v>
      </c>
      <c r="EN57">
        <f t="shared" ref="EN57" si="355">EN6-EM6</f>
        <v>5743</v>
      </c>
      <c r="EO57">
        <f t="shared" ref="EO57" si="356">EO6-EN6</f>
        <v>5892</v>
      </c>
      <c r="EP57">
        <f t="shared" ref="EP57" si="357">EP6-EO6</f>
        <v>5890</v>
      </c>
      <c r="EQ57">
        <f t="shared" ref="EQ57" si="358">EQ6-EP6</f>
        <v>4789</v>
      </c>
      <c r="ER57">
        <f t="shared" ref="ER57" si="359">ER6-EQ6</f>
        <v>3380</v>
      </c>
      <c r="ES57">
        <f t="shared" ref="ES57" si="360">ES6-ER6</f>
        <v>5059</v>
      </c>
      <c r="ET57">
        <f t="shared" ref="ET57" si="361">ET6-ES6</f>
        <v>5861</v>
      </c>
      <c r="EU57">
        <f t="shared" ref="EU57" si="362">EU6-ET6</f>
        <v>5592</v>
      </c>
      <c r="EV57">
        <f t="shared" ref="EV57" si="363">EV6-EU6</f>
        <v>6060</v>
      </c>
      <c r="EW57">
        <f t="shared" ref="EW57" si="364">EW6-EV6</f>
        <v>5546</v>
      </c>
      <c r="EX57">
        <f t="shared" ref="EX57" si="365">EX6-EW6</f>
        <v>4455</v>
      </c>
      <c r="EY57">
        <f t="shared" ref="EY57" si="366">EY6-EX6</f>
        <v>3863</v>
      </c>
      <c r="EZ57">
        <f t="shared" ref="EZ57" si="367">EZ6-EY6</f>
        <v>5460</v>
      </c>
      <c r="FA57">
        <f t="shared" ref="FA57" si="368">FA6-EZ6</f>
        <v>7428</v>
      </c>
      <c r="FB57">
        <f t="shared" ref="FB57" si="369">FB6-FA6</f>
        <v>5912</v>
      </c>
      <c r="FC57">
        <f t="shared" ref="FC57" si="370">FC6-FB6</f>
        <v>5828</v>
      </c>
      <c r="FD57">
        <f t="shared" ref="FD57" si="371">FD6-FC6</f>
        <v>6472</v>
      </c>
      <c r="FE57">
        <f t="shared" ref="FE57" si="372">FE6-FD6</f>
        <v>4098</v>
      </c>
      <c r="FF57">
        <f t="shared" ref="FF57:FR57" si="373">FF6-FE6</f>
        <v>3021</v>
      </c>
      <c r="FG57">
        <f t="shared" si="373"/>
        <v>5062</v>
      </c>
      <c r="FH57">
        <f t="shared" si="373"/>
        <v>7098</v>
      </c>
      <c r="FI57">
        <f t="shared" si="373"/>
        <v>5307</v>
      </c>
      <c r="FJ57">
        <f t="shared" si="373"/>
        <v>5047</v>
      </c>
      <c r="FK57">
        <f t="shared" si="373"/>
        <v>4688</v>
      </c>
      <c r="FL57">
        <f t="shared" si="373"/>
        <v>3833</v>
      </c>
      <c r="FM57">
        <f t="shared" si="373"/>
        <v>4519</v>
      </c>
      <c r="FN57">
        <f t="shared" si="373"/>
        <v>5717</v>
      </c>
      <c r="FO57">
        <f t="shared" si="373"/>
        <v>6358</v>
      </c>
      <c r="FP57">
        <f t="shared" si="373"/>
        <v>6722</v>
      </c>
      <c r="FQ57">
        <f t="shared" si="373"/>
        <v>4463</v>
      </c>
      <c r="FR57">
        <f t="shared" si="373"/>
        <v>4138</v>
      </c>
    </row>
    <row r="58" spans="1:174" x14ac:dyDescent="0.35">
      <c r="A58" t="s">
        <v>273</v>
      </c>
      <c r="B58" t="str">
        <f>"(220-226; 238-240;247)"</f>
        <v>(220-226; 238-240;247)</v>
      </c>
      <c r="D58">
        <f t="shared" ref="D58:D62" si="374">D7-C7</f>
        <v>0</v>
      </c>
      <c r="E58">
        <f t="shared" ref="E58:AJ58" si="375">E7-D7</f>
        <v>0</v>
      </c>
      <c r="F58">
        <f t="shared" si="375"/>
        <v>0</v>
      </c>
      <c r="G58">
        <f t="shared" si="375"/>
        <v>0</v>
      </c>
      <c r="H58">
        <f t="shared" si="375"/>
        <v>0</v>
      </c>
      <c r="I58">
        <f t="shared" si="375"/>
        <v>0</v>
      </c>
      <c r="J58">
        <f t="shared" si="375"/>
        <v>0</v>
      </c>
      <c r="K58">
        <f t="shared" si="375"/>
        <v>0</v>
      </c>
      <c r="L58">
        <f t="shared" si="375"/>
        <v>0</v>
      </c>
      <c r="M58">
        <f t="shared" si="375"/>
        <v>0</v>
      </c>
      <c r="N58">
        <f t="shared" si="375"/>
        <v>0</v>
      </c>
      <c r="O58">
        <f t="shared" si="375"/>
        <v>0</v>
      </c>
      <c r="P58">
        <f t="shared" si="375"/>
        <v>0</v>
      </c>
      <c r="Q58">
        <f t="shared" si="375"/>
        <v>0</v>
      </c>
      <c r="R58">
        <f t="shared" si="375"/>
        <v>0</v>
      </c>
      <c r="S58">
        <f t="shared" si="375"/>
        <v>0</v>
      </c>
      <c r="T58">
        <f t="shared" si="375"/>
        <v>0</v>
      </c>
      <c r="U58">
        <f t="shared" si="375"/>
        <v>0</v>
      </c>
      <c r="V58">
        <f t="shared" si="375"/>
        <v>0</v>
      </c>
      <c r="W58">
        <f t="shared" si="375"/>
        <v>0</v>
      </c>
      <c r="X58">
        <f t="shared" si="375"/>
        <v>1</v>
      </c>
      <c r="Y58">
        <f t="shared" si="375"/>
        <v>0</v>
      </c>
      <c r="Z58">
        <f t="shared" si="375"/>
        <v>0</v>
      </c>
      <c r="AA58">
        <f t="shared" si="375"/>
        <v>0</v>
      </c>
      <c r="AB58">
        <f t="shared" si="375"/>
        <v>7</v>
      </c>
      <c r="AC58">
        <f t="shared" si="375"/>
        <v>0</v>
      </c>
      <c r="AD58">
        <f t="shared" si="375"/>
        <v>0</v>
      </c>
      <c r="AE58">
        <f t="shared" si="375"/>
        <v>0</v>
      </c>
      <c r="AF58">
        <f t="shared" si="375"/>
        <v>0</v>
      </c>
      <c r="AG58">
        <f t="shared" si="375"/>
        <v>0</v>
      </c>
      <c r="AH58">
        <f t="shared" si="375"/>
        <v>0</v>
      </c>
      <c r="AI58">
        <f t="shared" si="375"/>
        <v>0</v>
      </c>
      <c r="AJ58">
        <f t="shared" si="375"/>
        <v>0</v>
      </c>
      <c r="AK58">
        <f t="shared" ref="AK58:BO58" si="376">AK7-AJ7</f>
        <v>0</v>
      </c>
      <c r="AL58">
        <f t="shared" si="376"/>
        <v>0</v>
      </c>
      <c r="AM58">
        <f t="shared" si="376"/>
        <v>0</v>
      </c>
      <c r="AN58">
        <f t="shared" si="376"/>
        <v>0</v>
      </c>
      <c r="AO58">
        <f t="shared" si="376"/>
        <v>0</v>
      </c>
      <c r="AP58">
        <f t="shared" si="376"/>
        <v>0</v>
      </c>
      <c r="AQ58">
        <f t="shared" si="376"/>
        <v>0</v>
      </c>
      <c r="AR58">
        <f t="shared" si="376"/>
        <v>0</v>
      </c>
      <c r="AS58">
        <f t="shared" si="376"/>
        <v>0</v>
      </c>
      <c r="AT58">
        <f t="shared" si="376"/>
        <v>0</v>
      </c>
      <c r="AU58">
        <f t="shared" si="376"/>
        <v>0</v>
      </c>
      <c r="AV58">
        <f t="shared" si="376"/>
        <v>10</v>
      </c>
      <c r="AW58">
        <f t="shared" si="376"/>
        <v>0</v>
      </c>
      <c r="AX58">
        <f t="shared" si="376"/>
        <v>0</v>
      </c>
      <c r="AY58">
        <f t="shared" si="376"/>
        <v>1</v>
      </c>
      <c r="AZ58">
        <f t="shared" si="376"/>
        <v>0</v>
      </c>
      <c r="BA58">
        <f t="shared" si="376"/>
        <v>0</v>
      </c>
      <c r="BB58">
        <f t="shared" si="376"/>
        <v>0</v>
      </c>
      <c r="BC58">
        <f t="shared" si="376"/>
        <v>0</v>
      </c>
      <c r="BD58">
        <f t="shared" si="376"/>
        <v>0</v>
      </c>
      <c r="BE58">
        <f t="shared" si="376"/>
        <v>2</v>
      </c>
      <c r="BF58">
        <f t="shared" si="376"/>
        <v>32</v>
      </c>
      <c r="BG58">
        <f t="shared" si="376"/>
        <v>14</v>
      </c>
      <c r="BH58">
        <f t="shared" si="376"/>
        <v>0</v>
      </c>
      <c r="BI58">
        <f t="shared" si="376"/>
        <v>0</v>
      </c>
      <c r="BJ58">
        <f t="shared" si="376"/>
        <v>0</v>
      </c>
      <c r="BK58">
        <f t="shared" si="376"/>
        <v>0</v>
      </c>
      <c r="BL58">
        <f t="shared" si="376"/>
        <v>0</v>
      </c>
      <c r="BM58">
        <f t="shared" si="376"/>
        <v>73</v>
      </c>
      <c r="BN58">
        <f t="shared" si="376"/>
        <v>0</v>
      </c>
      <c r="BO58">
        <f t="shared" si="376"/>
        <v>10</v>
      </c>
      <c r="BP58">
        <f t="shared" ref="BP58:DE58" si="377">BP7-BO7</f>
        <v>1</v>
      </c>
      <c r="BQ58">
        <f t="shared" si="377"/>
        <v>0</v>
      </c>
      <c r="BR58">
        <f t="shared" si="377"/>
        <v>0</v>
      </c>
      <c r="BS58">
        <f t="shared" si="377"/>
        <v>20</v>
      </c>
      <c r="BT58">
        <f t="shared" si="377"/>
        <v>8</v>
      </c>
      <c r="BU58">
        <f t="shared" si="377"/>
        <v>0</v>
      </c>
      <c r="BV58">
        <f t="shared" si="377"/>
        <v>13</v>
      </c>
      <c r="BW58">
        <f t="shared" si="377"/>
        <v>16</v>
      </c>
      <c r="BX58">
        <f t="shared" si="377"/>
        <v>7</v>
      </c>
      <c r="BY58">
        <f t="shared" si="377"/>
        <v>14</v>
      </c>
      <c r="BZ58">
        <f t="shared" si="377"/>
        <v>58</v>
      </c>
      <c r="CA58">
        <f t="shared" si="377"/>
        <v>38</v>
      </c>
      <c r="CB58">
        <f t="shared" si="377"/>
        <v>20</v>
      </c>
      <c r="CC58">
        <f t="shared" si="377"/>
        <v>14</v>
      </c>
      <c r="CD58">
        <f t="shared" si="377"/>
        <v>229</v>
      </c>
      <c r="CE58">
        <f t="shared" si="377"/>
        <v>34</v>
      </c>
      <c r="CF58">
        <f t="shared" si="377"/>
        <v>4</v>
      </c>
      <c r="CG58">
        <f t="shared" si="377"/>
        <v>-322</v>
      </c>
      <c r="CH58">
        <f t="shared" si="377"/>
        <v>19</v>
      </c>
      <c r="CI58">
        <f t="shared" si="377"/>
        <v>45</v>
      </c>
      <c r="CJ58">
        <f t="shared" si="377"/>
        <v>7</v>
      </c>
      <c r="CK58">
        <f t="shared" si="377"/>
        <v>19</v>
      </c>
      <c r="CL58">
        <f t="shared" si="377"/>
        <v>20</v>
      </c>
      <c r="CM58">
        <f t="shared" si="377"/>
        <v>22</v>
      </c>
      <c r="CN58">
        <f t="shared" si="377"/>
        <v>10</v>
      </c>
      <c r="CO58">
        <f t="shared" si="377"/>
        <v>192</v>
      </c>
      <c r="CP58">
        <f t="shared" si="377"/>
        <v>45</v>
      </c>
      <c r="CQ58">
        <f t="shared" si="377"/>
        <v>29</v>
      </c>
      <c r="CR58">
        <f t="shared" si="377"/>
        <v>12</v>
      </c>
      <c r="CS58">
        <f t="shared" si="377"/>
        <v>50</v>
      </c>
      <c r="CT58">
        <f t="shared" si="377"/>
        <v>4</v>
      </c>
      <c r="CU58">
        <f t="shared" si="377"/>
        <v>29</v>
      </c>
      <c r="CV58">
        <f t="shared" si="377"/>
        <v>6</v>
      </c>
      <c r="CW58">
        <f t="shared" si="377"/>
        <v>44</v>
      </c>
      <c r="CX58">
        <f t="shared" si="377"/>
        <v>2</v>
      </c>
      <c r="CY58">
        <f t="shared" si="377"/>
        <v>33</v>
      </c>
      <c r="CZ58">
        <f t="shared" si="377"/>
        <v>4</v>
      </c>
      <c r="DA58">
        <f t="shared" si="377"/>
        <v>5</v>
      </c>
      <c r="DB58">
        <f t="shared" si="377"/>
        <v>9</v>
      </c>
      <c r="DC58">
        <f t="shared" si="377"/>
        <v>16</v>
      </c>
      <c r="DD58">
        <f t="shared" si="377"/>
        <v>8</v>
      </c>
      <c r="DE58">
        <f t="shared" si="377"/>
        <v>36</v>
      </c>
      <c r="DF58">
        <f t="shared" ref="DF58:FR58" si="378">DF7-DE7</f>
        <v>27</v>
      </c>
      <c r="DG58">
        <f t="shared" si="378"/>
        <v>4</v>
      </c>
      <c r="DH58">
        <f t="shared" si="378"/>
        <v>1</v>
      </c>
      <c r="DI58">
        <f t="shared" si="378"/>
        <v>13</v>
      </c>
      <c r="DJ58">
        <f t="shared" si="378"/>
        <v>8</v>
      </c>
      <c r="DK58">
        <f t="shared" si="378"/>
        <v>9</v>
      </c>
      <c r="DL58">
        <f t="shared" si="378"/>
        <v>11</v>
      </c>
      <c r="DM58">
        <f t="shared" si="378"/>
        <v>4</v>
      </c>
      <c r="DN58">
        <f t="shared" si="378"/>
        <v>11</v>
      </c>
      <c r="DO58">
        <f t="shared" si="378"/>
        <v>0</v>
      </c>
      <c r="DP58">
        <f t="shared" si="378"/>
        <v>32</v>
      </c>
      <c r="DQ58">
        <f t="shared" si="378"/>
        <v>9</v>
      </c>
      <c r="DR58">
        <f t="shared" si="378"/>
        <v>17</v>
      </c>
      <c r="DS58">
        <f t="shared" si="378"/>
        <v>18</v>
      </c>
      <c r="DT58">
        <f t="shared" si="378"/>
        <v>8</v>
      </c>
      <c r="DU58">
        <f t="shared" si="378"/>
        <v>7</v>
      </c>
      <c r="DV58">
        <f t="shared" si="378"/>
        <v>2</v>
      </c>
      <c r="DW58">
        <f t="shared" si="378"/>
        <v>10</v>
      </c>
      <c r="DX58">
        <f t="shared" si="378"/>
        <v>0</v>
      </c>
      <c r="DY58">
        <f t="shared" si="378"/>
        <v>5</v>
      </c>
      <c r="DZ58">
        <f t="shared" si="378"/>
        <v>1</v>
      </c>
      <c r="EA58">
        <f t="shared" si="378"/>
        <v>5</v>
      </c>
      <c r="EB58">
        <f t="shared" si="378"/>
        <v>15</v>
      </c>
      <c r="EC58">
        <f t="shared" si="378"/>
        <v>3</v>
      </c>
      <c r="ED58">
        <f t="shared" si="378"/>
        <v>31</v>
      </c>
      <c r="EE58">
        <f t="shared" si="378"/>
        <v>3</v>
      </c>
      <c r="EF58">
        <f t="shared" si="378"/>
        <v>-12</v>
      </c>
      <c r="EG58">
        <f t="shared" si="378"/>
        <v>7</v>
      </c>
      <c r="EH58">
        <f t="shared" si="378"/>
        <v>9</v>
      </c>
      <c r="EI58">
        <f t="shared" si="378"/>
        <v>2</v>
      </c>
      <c r="EJ58">
        <f t="shared" si="378"/>
        <v>9</v>
      </c>
      <c r="EK58">
        <f t="shared" si="378"/>
        <v>16</v>
      </c>
      <c r="EL58">
        <f t="shared" si="378"/>
        <v>2</v>
      </c>
      <c r="EM58">
        <f t="shared" si="378"/>
        <v>12</v>
      </c>
      <c r="EN58">
        <f t="shared" si="378"/>
        <v>9</v>
      </c>
      <c r="EO58">
        <f t="shared" si="378"/>
        <v>4</v>
      </c>
      <c r="EP58">
        <f t="shared" si="378"/>
        <v>1</v>
      </c>
      <c r="EQ58">
        <f t="shared" si="378"/>
        <v>0</v>
      </c>
      <c r="ER58">
        <f t="shared" si="378"/>
        <v>1</v>
      </c>
      <c r="ES58">
        <f t="shared" si="378"/>
        <v>9</v>
      </c>
      <c r="ET58">
        <f t="shared" si="378"/>
        <v>11</v>
      </c>
      <c r="EU58">
        <f t="shared" si="378"/>
        <v>9</v>
      </c>
      <c r="EV58">
        <f t="shared" si="378"/>
        <v>6</v>
      </c>
      <c r="EW58">
        <f t="shared" si="378"/>
        <v>0</v>
      </c>
      <c r="EX58">
        <f t="shared" si="378"/>
        <v>0</v>
      </c>
      <c r="EY58">
        <f t="shared" si="378"/>
        <v>3</v>
      </c>
      <c r="EZ58">
        <f t="shared" si="378"/>
        <v>8</v>
      </c>
      <c r="FA58">
        <f t="shared" si="378"/>
        <v>15</v>
      </c>
      <c r="FB58">
        <f t="shared" si="378"/>
        <v>16</v>
      </c>
      <c r="FC58">
        <f t="shared" si="378"/>
        <v>2</v>
      </c>
      <c r="FD58">
        <f t="shared" si="378"/>
        <v>1</v>
      </c>
      <c r="FE58">
        <f t="shared" si="378"/>
        <v>0</v>
      </c>
      <c r="FF58">
        <f t="shared" si="378"/>
        <v>4</v>
      </c>
      <c r="FG58">
        <f t="shared" si="378"/>
        <v>2</v>
      </c>
      <c r="FH58">
        <f t="shared" si="378"/>
        <v>2</v>
      </c>
      <c r="FI58">
        <f t="shared" si="378"/>
        <v>1</v>
      </c>
      <c r="FJ58">
        <f t="shared" si="378"/>
        <v>2</v>
      </c>
      <c r="FK58">
        <f t="shared" si="378"/>
        <v>0</v>
      </c>
      <c r="FL58">
        <f t="shared" si="378"/>
        <v>0</v>
      </c>
      <c r="FM58">
        <f t="shared" si="378"/>
        <v>0</v>
      </c>
      <c r="FN58">
        <f t="shared" si="378"/>
        <v>0</v>
      </c>
      <c r="FO58">
        <f t="shared" si="378"/>
        <v>3</v>
      </c>
      <c r="FP58">
        <f t="shared" si="378"/>
        <v>0</v>
      </c>
      <c r="FQ58">
        <f t="shared" si="378"/>
        <v>0</v>
      </c>
      <c r="FR58">
        <f t="shared" si="378"/>
        <v>0</v>
      </c>
    </row>
    <row r="59" spans="1:174" x14ac:dyDescent="0.35">
      <c r="A59" t="s">
        <v>52</v>
      </c>
      <c r="B59" t="str">
        <f>"(134)"</f>
        <v>(134)</v>
      </c>
      <c r="D59">
        <f t="shared" si="374"/>
        <v>0</v>
      </c>
      <c r="E59">
        <f t="shared" ref="E59:AJ59" si="379">E8-D8</f>
        <v>0</v>
      </c>
      <c r="F59">
        <f t="shared" si="379"/>
        <v>0</v>
      </c>
      <c r="G59">
        <f t="shared" si="379"/>
        <v>0</v>
      </c>
      <c r="H59">
        <f t="shared" si="379"/>
        <v>0</v>
      </c>
      <c r="I59">
        <f t="shared" si="379"/>
        <v>0</v>
      </c>
      <c r="J59">
        <f t="shared" si="379"/>
        <v>0</v>
      </c>
      <c r="K59">
        <f t="shared" si="379"/>
        <v>0</v>
      </c>
      <c r="L59">
        <f t="shared" si="379"/>
        <v>0</v>
      </c>
      <c r="M59">
        <f t="shared" si="379"/>
        <v>0</v>
      </c>
      <c r="N59">
        <f t="shared" si="379"/>
        <v>0</v>
      </c>
      <c r="O59">
        <f t="shared" si="379"/>
        <v>0</v>
      </c>
      <c r="P59">
        <f t="shared" si="379"/>
        <v>0</v>
      </c>
      <c r="Q59">
        <f t="shared" si="379"/>
        <v>0</v>
      </c>
      <c r="R59">
        <f t="shared" si="379"/>
        <v>0</v>
      </c>
      <c r="S59">
        <f t="shared" si="379"/>
        <v>0</v>
      </c>
      <c r="T59">
        <f t="shared" si="379"/>
        <v>0</v>
      </c>
      <c r="U59">
        <f t="shared" si="379"/>
        <v>0</v>
      </c>
      <c r="V59">
        <f t="shared" si="379"/>
        <v>0</v>
      </c>
      <c r="W59">
        <f t="shared" si="379"/>
        <v>0</v>
      </c>
      <c r="X59">
        <f t="shared" si="379"/>
        <v>0</v>
      </c>
      <c r="Y59">
        <f t="shared" si="379"/>
        <v>0</v>
      </c>
      <c r="Z59">
        <f t="shared" si="379"/>
        <v>0</v>
      </c>
      <c r="AA59">
        <f t="shared" si="379"/>
        <v>0</v>
      </c>
      <c r="AB59">
        <f t="shared" si="379"/>
        <v>0</v>
      </c>
      <c r="AC59">
        <f t="shared" si="379"/>
        <v>0</v>
      </c>
      <c r="AD59">
        <f t="shared" si="379"/>
        <v>0</v>
      </c>
      <c r="AE59">
        <f t="shared" si="379"/>
        <v>0</v>
      </c>
      <c r="AF59">
        <f t="shared" si="379"/>
        <v>0</v>
      </c>
      <c r="AG59">
        <f t="shared" si="379"/>
        <v>0</v>
      </c>
      <c r="AH59">
        <f t="shared" si="379"/>
        <v>1</v>
      </c>
      <c r="AI59">
        <f t="shared" si="379"/>
        <v>1</v>
      </c>
      <c r="AJ59">
        <f t="shared" si="379"/>
        <v>-1</v>
      </c>
      <c r="AK59">
        <f t="shared" ref="AK59:BO59" si="380">AK8-AJ8</f>
        <v>0</v>
      </c>
      <c r="AL59">
        <f t="shared" si="380"/>
        <v>2</v>
      </c>
      <c r="AM59">
        <f t="shared" si="380"/>
        <v>42</v>
      </c>
      <c r="AN59">
        <f t="shared" si="380"/>
        <v>1</v>
      </c>
      <c r="AO59">
        <f t="shared" si="380"/>
        <v>0</v>
      </c>
      <c r="AP59">
        <f t="shared" si="380"/>
        <v>37</v>
      </c>
      <c r="AQ59">
        <f t="shared" si="380"/>
        <v>66</v>
      </c>
      <c r="AR59">
        <f t="shared" si="380"/>
        <v>11</v>
      </c>
      <c r="AS59">
        <f t="shared" si="380"/>
        <v>116</v>
      </c>
      <c r="AT59">
        <f t="shared" si="380"/>
        <v>138</v>
      </c>
      <c r="AU59">
        <f t="shared" si="380"/>
        <v>109</v>
      </c>
      <c r="AV59">
        <f t="shared" si="380"/>
        <v>66</v>
      </c>
      <c r="AW59">
        <f t="shared" si="380"/>
        <v>33</v>
      </c>
      <c r="AX59">
        <f t="shared" si="380"/>
        <v>102</v>
      </c>
      <c r="AY59">
        <f t="shared" si="380"/>
        <v>0</v>
      </c>
      <c r="AZ59">
        <f t="shared" si="380"/>
        <v>321</v>
      </c>
      <c r="BA59">
        <f t="shared" si="380"/>
        <v>0</v>
      </c>
      <c r="BB59">
        <f t="shared" si="380"/>
        <v>394</v>
      </c>
      <c r="BC59">
        <f t="shared" si="380"/>
        <v>527</v>
      </c>
      <c r="BD59">
        <f t="shared" si="380"/>
        <v>369</v>
      </c>
      <c r="BE59">
        <f t="shared" si="380"/>
        <v>414</v>
      </c>
      <c r="BF59">
        <f t="shared" si="380"/>
        <v>192</v>
      </c>
      <c r="BG59">
        <f t="shared" si="380"/>
        <v>1084</v>
      </c>
      <c r="BH59">
        <f t="shared" si="380"/>
        <v>415</v>
      </c>
      <c r="BI59">
        <f t="shared" si="380"/>
        <v>0</v>
      </c>
      <c r="BJ59">
        <f t="shared" si="380"/>
        <v>1632</v>
      </c>
      <c r="BK59">
        <f t="shared" si="380"/>
        <v>952</v>
      </c>
      <c r="BL59">
        <f t="shared" si="380"/>
        <v>0</v>
      </c>
      <c r="BM59">
        <f t="shared" si="380"/>
        <v>1302</v>
      </c>
      <c r="BN59">
        <f t="shared" si="380"/>
        <v>1036</v>
      </c>
      <c r="BO59">
        <f t="shared" si="380"/>
        <v>999</v>
      </c>
      <c r="BP59">
        <f t="shared" ref="BP59:DE59" si="381">BP8-BO8</f>
        <v>589</v>
      </c>
      <c r="BQ59">
        <f t="shared" si="381"/>
        <v>1434</v>
      </c>
      <c r="BR59">
        <f t="shared" si="381"/>
        <v>646</v>
      </c>
      <c r="BS59">
        <f t="shared" si="381"/>
        <v>1590</v>
      </c>
      <c r="BT59">
        <f t="shared" si="381"/>
        <v>1109</v>
      </c>
      <c r="BU59">
        <f t="shared" si="381"/>
        <v>1118</v>
      </c>
      <c r="BV59">
        <f t="shared" si="381"/>
        <v>1431</v>
      </c>
      <c r="BW59">
        <f t="shared" si="381"/>
        <v>1480</v>
      </c>
      <c r="BX59">
        <f t="shared" si="381"/>
        <v>1238</v>
      </c>
      <c r="BY59">
        <f t="shared" si="381"/>
        <v>819</v>
      </c>
      <c r="BZ59">
        <f t="shared" si="381"/>
        <v>1022</v>
      </c>
      <c r="CA59">
        <f t="shared" si="381"/>
        <v>1555</v>
      </c>
      <c r="CB59">
        <f t="shared" si="381"/>
        <v>2099</v>
      </c>
      <c r="CC59">
        <f t="shared" si="381"/>
        <v>1979</v>
      </c>
      <c r="CD59">
        <f t="shared" si="381"/>
        <v>1985</v>
      </c>
      <c r="CE59">
        <f t="shared" si="381"/>
        <v>2079</v>
      </c>
      <c r="CF59">
        <f t="shared" si="381"/>
        <v>1677</v>
      </c>
      <c r="CG59">
        <f t="shared" si="381"/>
        <v>1224</v>
      </c>
      <c r="CH59">
        <f t="shared" si="381"/>
        <v>1695</v>
      </c>
      <c r="CI59">
        <f t="shared" si="381"/>
        <v>962</v>
      </c>
      <c r="CJ59">
        <f t="shared" si="381"/>
        <v>2072</v>
      </c>
      <c r="CK59">
        <f t="shared" si="381"/>
        <v>2563</v>
      </c>
      <c r="CL59">
        <f t="shared" si="381"/>
        <v>2200</v>
      </c>
      <c r="CM59">
        <f t="shared" si="381"/>
        <v>2128</v>
      </c>
      <c r="CN59">
        <f t="shared" si="381"/>
        <v>1822</v>
      </c>
      <c r="CO59">
        <f t="shared" si="381"/>
        <v>2723</v>
      </c>
      <c r="CP59">
        <f t="shared" si="381"/>
        <v>2943</v>
      </c>
      <c r="CQ59">
        <f t="shared" si="381"/>
        <v>3033</v>
      </c>
      <c r="CR59">
        <f t="shared" si="381"/>
        <v>2922</v>
      </c>
      <c r="CS59">
        <f t="shared" si="381"/>
        <v>2622</v>
      </c>
      <c r="CT59">
        <f t="shared" si="381"/>
        <v>1808</v>
      </c>
      <c r="CU59">
        <f t="shared" si="381"/>
        <v>1696</v>
      </c>
      <c r="CV59">
        <f t="shared" si="381"/>
        <v>2317</v>
      </c>
      <c r="CW59">
        <f t="shared" si="381"/>
        <v>2311</v>
      </c>
      <c r="CX59">
        <f t="shared" si="381"/>
        <v>4693</v>
      </c>
      <c r="CY59">
        <f t="shared" si="381"/>
        <v>2304</v>
      </c>
      <c r="CZ59">
        <f t="shared" si="381"/>
        <v>1665</v>
      </c>
      <c r="DA59">
        <f t="shared" si="381"/>
        <v>1740</v>
      </c>
      <c r="DB59">
        <f t="shared" si="381"/>
        <v>1225</v>
      </c>
      <c r="DC59">
        <f t="shared" si="381"/>
        <v>2352</v>
      </c>
      <c r="DD59">
        <f t="shared" si="381"/>
        <v>8014</v>
      </c>
      <c r="DE59">
        <f t="shared" si="381"/>
        <v>3031</v>
      </c>
      <c r="DF59">
        <f t="shared" ref="DF59:FR59" si="382">DF8-DE8</f>
        <v>2747</v>
      </c>
      <c r="DG59">
        <f t="shared" si="382"/>
        <v>4008</v>
      </c>
      <c r="DH59">
        <f t="shared" si="382"/>
        <v>2155</v>
      </c>
      <c r="DI59">
        <f t="shared" si="382"/>
        <v>1401</v>
      </c>
      <c r="DJ59">
        <f t="shared" si="382"/>
        <v>2452</v>
      </c>
      <c r="DK59">
        <f t="shared" si="382"/>
        <v>3502</v>
      </c>
      <c r="DL59">
        <f t="shared" si="382"/>
        <v>2747</v>
      </c>
      <c r="DM59">
        <f t="shared" si="382"/>
        <v>4917</v>
      </c>
      <c r="DN59">
        <f t="shared" si="382"/>
        <v>2605</v>
      </c>
      <c r="DO59">
        <f t="shared" si="382"/>
        <v>2366</v>
      </c>
      <c r="DP59">
        <f t="shared" si="382"/>
        <v>2150</v>
      </c>
      <c r="DQ59">
        <f t="shared" si="382"/>
        <v>2075</v>
      </c>
      <c r="DR59">
        <f t="shared" si="382"/>
        <v>2881</v>
      </c>
      <c r="DS59">
        <f t="shared" si="382"/>
        <v>2278</v>
      </c>
      <c r="DT59">
        <f t="shared" si="382"/>
        <v>2160</v>
      </c>
      <c r="DU59">
        <f t="shared" si="382"/>
        <v>2120</v>
      </c>
      <c r="DV59">
        <f t="shared" si="382"/>
        <v>1639</v>
      </c>
      <c r="DW59">
        <f t="shared" si="382"/>
        <v>1502</v>
      </c>
      <c r="DX59">
        <f t="shared" si="382"/>
        <v>2677</v>
      </c>
      <c r="DY59">
        <f t="shared" si="382"/>
        <v>2443</v>
      </c>
      <c r="DZ59">
        <f t="shared" si="382"/>
        <v>3503</v>
      </c>
      <c r="EA59">
        <f t="shared" si="382"/>
        <v>2240</v>
      </c>
      <c r="EB59">
        <f t="shared" si="382"/>
        <v>2789</v>
      </c>
      <c r="EC59">
        <f t="shared" si="382"/>
        <v>1874</v>
      </c>
      <c r="ED59">
        <f t="shared" si="382"/>
        <v>848</v>
      </c>
      <c r="EE59">
        <f t="shared" si="382"/>
        <v>1737</v>
      </c>
      <c r="EF59">
        <f t="shared" si="382"/>
        <v>846</v>
      </c>
      <c r="EG59">
        <f t="shared" si="382"/>
        <v>957</v>
      </c>
      <c r="EH59">
        <f t="shared" si="382"/>
        <v>1886</v>
      </c>
      <c r="EI59">
        <f t="shared" si="382"/>
        <v>1297</v>
      </c>
      <c r="EJ59">
        <f t="shared" si="382"/>
        <v>759</v>
      </c>
      <c r="EK59">
        <f t="shared" si="382"/>
        <v>747</v>
      </c>
      <c r="EL59">
        <f t="shared" si="382"/>
        <v>2062</v>
      </c>
      <c r="EM59">
        <f t="shared" si="382"/>
        <v>1293</v>
      </c>
      <c r="EN59">
        <f t="shared" si="382"/>
        <v>1399</v>
      </c>
      <c r="EO59">
        <f t="shared" si="382"/>
        <v>1747</v>
      </c>
      <c r="EP59">
        <f t="shared" si="382"/>
        <v>1780</v>
      </c>
      <c r="EQ59">
        <f t="shared" si="382"/>
        <v>1505</v>
      </c>
      <c r="ER59">
        <f t="shared" si="382"/>
        <v>640</v>
      </c>
      <c r="ES59">
        <f t="shared" si="382"/>
        <v>1516</v>
      </c>
      <c r="ET59">
        <f t="shared" si="382"/>
        <v>929</v>
      </c>
      <c r="EU59">
        <f t="shared" si="382"/>
        <v>1089</v>
      </c>
      <c r="EV59">
        <f t="shared" si="382"/>
        <v>1363</v>
      </c>
      <c r="EW59">
        <f t="shared" si="382"/>
        <v>546</v>
      </c>
      <c r="EX59">
        <f t="shared" si="382"/>
        <v>440</v>
      </c>
      <c r="EY59">
        <f t="shared" si="382"/>
        <v>533</v>
      </c>
      <c r="EZ59">
        <f t="shared" si="382"/>
        <v>1159</v>
      </c>
      <c r="FA59">
        <f t="shared" si="382"/>
        <v>1526</v>
      </c>
      <c r="FB59">
        <f t="shared" si="382"/>
        <v>614</v>
      </c>
      <c r="FC59">
        <f t="shared" si="382"/>
        <v>890</v>
      </c>
      <c r="FD59">
        <f t="shared" si="382"/>
        <v>969</v>
      </c>
      <c r="FE59">
        <f t="shared" si="382"/>
        <v>307</v>
      </c>
      <c r="FF59">
        <f t="shared" si="382"/>
        <v>305</v>
      </c>
      <c r="FG59">
        <f t="shared" si="382"/>
        <v>1052</v>
      </c>
      <c r="FH59">
        <f t="shared" si="382"/>
        <v>469</v>
      </c>
      <c r="FI59">
        <f t="shared" si="382"/>
        <v>366</v>
      </c>
      <c r="FJ59">
        <f t="shared" si="382"/>
        <v>384</v>
      </c>
      <c r="FK59">
        <f t="shared" si="382"/>
        <v>477</v>
      </c>
      <c r="FL59">
        <f t="shared" si="382"/>
        <v>164</v>
      </c>
      <c r="FM59">
        <f t="shared" si="382"/>
        <v>133</v>
      </c>
      <c r="FN59">
        <f t="shared" si="382"/>
        <v>574</v>
      </c>
      <c r="FO59">
        <f t="shared" si="382"/>
        <v>825</v>
      </c>
      <c r="FP59">
        <f t="shared" si="382"/>
        <v>338</v>
      </c>
      <c r="FQ59">
        <f t="shared" si="382"/>
        <v>295</v>
      </c>
      <c r="FR59">
        <f t="shared" si="382"/>
        <v>306</v>
      </c>
    </row>
    <row r="60" spans="1:174" x14ac:dyDescent="0.35">
      <c r="A60" t="s">
        <v>274</v>
      </c>
      <c r="B60" t="str">
        <f>"(201)"</f>
        <v>(201)</v>
      </c>
      <c r="D60">
        <f t="shared" si="374"/>
        <v>0</v>
      </c>
      <c r="E60">
        <f t="shared" ref="E60:AJ60" si="383">E9-D9</f>
        <v>0</v>
      </c>
      <c r="F60">
        <f t="shared" si="383"/>
        <v>0</v>
      </c>
      <c r="G60">
        <f t="shared" si="383"/>
        <v>0</v>
      </c>
      <c r="H60">
        <f t="shared" si="383"/>
        <v>0</v>
      </c>
      <c r="I60">
        <f t="shared" si="383"/>
        <v>0</v>
      </c>
      <c r="J60">
        <f t="shared" si="383"/>
        <v>0</v>
      </c>
      <c r="K60">
        <f t="shared" si="383"/>
        <v>0</v>
      </c>
      <c r="L60">
        <f t="shared" si="383"/>
        <v>0</v>
      </c>
      <c r="M60">
        <f t="shared" si="383"/>
        <v>0</v>
      </c>
      <c r="N60">
        <f t="shared" si="383"/>
        <v>0</v>
      </c>
      <c r="O60">
        <f t="shared" si="383"/>
        <v>0</v>
      </c>
      <c r="P60">
        <f t="shared" si="383"/>
        <v>0</v>
      </c>
      <c r="Q60">
        <f t="shared" si="383"/>
        <v>0</v>
      </c>
      <c r="R60">
        <f t="shared" si="383"/>
        <v>0</v>
      </c>
      <c r="S60">
        <f t="shared" si="383"/>
        <v>0</v>
      </c>
      <c r="T60">
        <f t="shared" si="383"/>
        <v>0</v>
      </c>
      <c r="U60">
        <f t="shared" si="383"/>
        <v>0</v>
      </c>
      <c r="V60">
        <f t="shared" si="383"/>
        <v>0</v>
      </c>
      <c r="W60">
        <f t="shared" si="383"/>
        <v>0</v>
      </c>
      <c r="X60">
        <f t="shared" si="383"/>
        <v>0</v>
      </c>
      <c r="Y60">
        <f t="shared" si="383"/>
        <v>0</v>
      </c>
      <c r="Z60">
        <f t="shared" si="383"/>
        <v>0</v>
      </c>
      <c r="AA60">
        <f t="shared" si="383"/>
        <v>0</v>
      </c>
      <c r="AB60">
        <f t="shared" si="383"/>
        <v>0</v>
      </c>
      <c r="AC60">
        <f t="shared" si="383"/>
        <v>0</v>
      </c>
      <c r="AD60">
        <f t="shared" si="383"/>
        <v>0</v>
      </c>
      <c r="AE60">
        <f t="shared" si="383"/>
        <v>0</v>
      </c>
      <c r="AF60">
        <f t="shared" si="383"/>
        <v>0</v>
      </c>
      <c r="AG60">
        <f t="shared" si="383"/>
        <v>0</v>
      </c>
      <c r="AH60">
        <f t="shared" si="383"/>
        <v>0</v>
      </c>
      <c r="AI60">
        <f t="shared" si="383"/>
        <v>0</v>
      </c>
      <c r="AJ60">
        <f t="shared" si="383"/>
        <v>0</v>
      </c>
      <c r="AK60">
        <f t="shared" ref="AK60:BO60" si="384">AK9-AJ9</f>
        <v>0</v>
      </c>
      <c r="AL60">
        <f t="shared" si="384"/>
        <v>0</v>
      </c>
      <c r="AM60">
        <f t="shared" si="384"/>
        <v>0</v>
      </c>
      <c r="AN60">
        <f t="shared" si="384"/>
        <v>0</v>
      </c>
      <c r="AO60">
        <f t="shared" si="384"/>
        <v>0</v>
      </c>
      <c r="AP60">
        <f t="shared" si="384"/>
        <v>0</v>
      </c>
      <c r="AQ60">
        <f t="shared" si="384"/>
        <v>0</v>
      </c>
      <c r="AR60">
        <f t="shared" si="384"/>
        <v>0</v>
      </c>
      <c r="AS60">
        <f t="shared" si="384"/>
        <v>0</v>
      </c>
      <c r="AT60">
        <f t="shared" si="384"/>
        <v>0</v>
      </c>
      <c r="AU60">
        <f t="shared" si="384"/>
        <v>0</v>
      </c>
      <c r="AV60">
        <f t="shared" si="384"/>
        <v>0</v>
      </c>
      <c r="AW60">
        <f t="shared" si="384"/>
        <v>0</v>
      </c>
      <c r="AX60">
        <f t="shared" si="384"/>
        <v>0</v>
      </c>
      <c r="AY60">
        <f t="shared" si="384"/>
        <v>0</v>
      </c>
      <c r="AZ60">
        <f t="shared" si="384"/>
        <v>0</v>
      </c>
      <c r="BA60">
        <f t="shared" si="384"/>
        <v>0</v>
      </c>
      <c r="BB60">
        <f t="shared" si="384"/>
        <v>0</v>
      </c>
      <c r="BC60">
        <f t="shared" si="384"/>
        <v>0</v>
      </c>
      <c r="BD60">
        <f t="shared" si="384"/>
        <v>0</v>
      </c>
      <c r="BE60">
        <f t="shared" si="384"/>
        <v>0</v>
      </c>
      <c r="BF60">
        <f t="shared" si="384"/>
        <v>0</v>
      </c>
      <c r="BG60">
        <f t="shared" si="384"/>
        <v>0</v>
      </c>
      <c r="BH60">
        <f t="shared" si="384"/>
        <v>0</v>
      </c>
      <c r="BI60">
        <f t="shared" si="384"/>
        <v>0</v>
      </c>
      <c r="BJ60">
        <f t="shared" si="384"/>
        <v>0</v>
      </c>
      <c r="BK60">
        <f t="shared" si="384"/>
        <v>0</v>
      </c>
      <c r="BL60">
        <f t="shared" si="384"/>
        <v>0</v>
      </c>
      <c r="BM60">
        <f t="shared" si="384"/>
        <v>4</v>
      </c>
      <c r="BN60">
        <f t="shared" si="384"/>
        <v>8</v>
      </c>
      <c r="BO60">
        <f t="shared" si="384"/>
        <v>0</v>
      </c>
      <c r="BP60">
        <f t="shared" ref="BP60:DE60" si="385">BP9-BO9</f>
        <v>19</v>
      </c>
      <c r="BQ60">
        <f t="shared" si="385"/>
        <v>0</v>
      </c>
      <c r="BR60">
        <f t="shared" si="385"/>
        <v>0</v>
      </c>
      <c r="BS60">
        <f t="shared" si="385"/>
        <v>0</v>
      </c>
      <c r="BT60">
        <f t="shared" si="385"/>
        <v>0</v>
      </c>
      <c r="BU60">
        <f t="shared" si="385"/>
        <v>19</v>
      </c>
      <c r="BV60">
        <f t="shared" si="385"/>
        <v>0</v>
      </c>
      <c r="BW60">
        <f t="shared" si="385"/>
        <v>45</v>
      </c>
      <c r="BX60">
        <f t="shared" si="385"/>
        <v>0</v>
      </c>
      <c r="BY60">
        <f t="shared" si="385"/>
        <v>0</v>
      </c>
      <c r="BZ60">
        <f t="shared" si="385"/>
        <v>0</v>
      </c>
      <c r="CA60">
        <f t="shared" si="385"/>
        <v>0</v>
      </c>
      <c r="CB60">
        <f t="shared" si="385"/>
        <v>0</v>
      </c>
      <c r="CC60">
        <f t="shared" si="385"/>
        <v>0</v>
      </c>
      <c r="CD60">
        <f t="shared" si="385"/>
        <v>315</v>
      </c>
      <c r="CE60">
        <f t="shared" si="385"/>
        <v>0</v>
      </c>
      <c r="CF60">
        <f t="shared" si="385"/>
        <v>0</v>
      </c>
      <c r="CG60">
        <f t="shared" si="385"/>
        <v>0</v>
      </c>
      <c r="CH60">
        <f t="shared" si="385"/>
        <v>0</v>
      </c>
      <c r="CI60">
        <f t="shared" si="385"/>
        <v>0</v>
      </c>
      <c r="CJ60">
        <f t="shared" si="385"/>
        <v>493</v>
      </c>
      <c r="CK60">
        <f t="shared" si="385"/>
        <v>0</v>
      </c>
      <c r="CL60">
        <f t="shared" si="385"/>
        <v>0</v>
      </c>
      <c r="CM60">
        <f t="shared" si="385"/>
        <v>0</v>
      </c>
      <c r="CN60">
        <f t="shared" si="385"/>
        <v>152</v>
      </c>
      <c r="CO60">
        <f t="shared" si="385"/>
        <v>0</v>
      </c>
      <c r="CP60">
        <f t="shared" si="385"/>
        <v>0</v>
      </c>
      <c r="CQ60">
        <f t="shared" si="385"/>
        <v>418</v>
      </c>
      <c r="CR60">
        <f t="shared" si="385"/>
        <v>0</v>
      </c>
      <c r="CS60">
        <f t="shared" si="385"/>
        <v>0</v>
      </c>
      <c r="CT60">
        <f t="shared" si="385"/>
        <v>0</v>
      </c>
      <c r="CU60">
        <f t="shared" si="385"/>
        <v>0</v>
      </c>
      <c r="CV60">
        <f t="shared" si="385"/>
        <v>600</v>
      </c>
      <c r="CW60">
        <f t="shared" si="385"/>
        <v>0</v>
      </c>
      <c r="CX60">
        <f t="shared" si="385"/>
        <v>0</v>
      </c>
      <c r="CY60">
        <f t="shared" si="385"/>
        <v>309</v>
      </c>
      <c r="CZ60">
        <f t="shared" si="385"/>
        <v>167</v>
      </c>
      <c r="DA60">
        <f t="shared" si="385"/>
        <v>0</v>
      </c>
      <c r="DB60">
        <f t="shared" si="385"/>
        <v>197</v>
      </c>
      <c r="DC60">
        <f t="shared" si="385"/>
        <v>0</v>
      </c>
      <c r="DD60">
        <f t="shared" si="385"/>
        <v>407</v>
      </c>
      <c r="DE60">
        <f t="shared" si="385"/>
        <v>0</v>
      </c>
      <c r="DF60">
        <f t="shared" ref="DF60:FR60" si="386">DF9-DE9</f>
        <v>0</v>
      </c>
      <c r="DG60">
        <f t="shared" si="386"/>
        <v>830</v>
      </c>
      <c r="DH60">
        <f t="shared" si="386"/>
        <v>190</v>
      </c>
      <c r="DI60">
        <f t="shared" si="386"/>
        <v>184</v>
      </c>
      <c r="DJ60">
        <f t="shared" si="386"/>
        <v>0</v>
      </c>
      <c r="DK60">
        <f t="shared" si="386"/>
        <v>388</v>
      </c>
      <c r="DL60">
        <f t="shared" si="386"/>
        <v>931</v>
      </c>
      <c r="DM60">
        <f t="shared" si="386"/>
        <v>407</v>
      </c>
      <c r="DN60">
        <f t="shared" si="386"/>
        <v>395</v>
      </c>
      <c r="DO60">
        <f t="shared" si="386"/>
        <v>528</v>
      </c>
      <c r="DP60">
        <f t="shared" si="386"/>
        <v>292</v>
      </c>
      <c r="DQ60">
        <f t="shared" si="386"/>
        <v>662</v>
      </c>
      <c r="DR60">
        <f t="shared" si="386"/>
        <v>990</v>
      </c>
      <c r="DS60">
        <f t="shared" si="386"/>
        <v>0</v>
      </c>
      <c r="DT60">
        <f t="shared" si="386"/>
        <v>1154</v>
      </c>
      <c r="DU60">
        <f t="shared" si="386"/>
        <v>0</v>
      </c>
      <c r="DV60">
        <f t="shared" si="386"/>
        <v>996</v>
      </c>
      <c r="DW60">
        <f t="shared" si="386"/>
        <v>817</v>
      </c>
      <c r="DX60">
        <f t="shared" si="386"/>
        <v>824</v>
      </c>
      <c r="DY60">
        <f t="shared" si="386"/>
        <v>710</v>
      </c>
      <c r="DZ60">
        <f t="shared" si="386"/>
        <v>919</v>
      </c>
      <c r="EA60">
        <f t="shared" si="386"/>
        <v>723</v>
      </c>
      <c r="EB60">
        <f t="shared" si="386"/>
        <v>1023</v>
      </c>
      <c r="EC60">
        <f t="shared" si="386"/>
        <v>693</v>
      </c>
      <c r="ED60">
        <f t="shared" si="386"/>
        <v>482</v>
      </c>
      <c r="EE60">
        <f t="shared" si="386"/>
        <v>1022</v>
      </c>
      <c r="EF60">
        <f t="shared" si="386"/>
        <v>1369</v>
      </c>
      <c r="EG60">
        <f t="shared" si="386"/>
        <v>1629</v>
      </c>
      <c r="EH60">
        <f t="shared" si="386"/>
        <v>1777</v>
      </c>
      <c r="EI60">
        <f t="shared" si="386"/>
        <v>1170</v>
      </c>
      <c r="EJ60">
        <f t="shared" si="386"/>
        <v>106</v>
      </c>
      <c r="EK60">
        <f t="shared" si="386"/>
        <v>1735</v>
      </c>
      <c r="EL60">
        <f t="shared" si="386"/>
        <v>2907</v>
      </c>
      <c r="EM60">
        <f t="shared" si="386"/>
        <v>2499</v>
      </c>
      <c r="EN60">
        <f t="shared" si="386"/>
        <v>1747</v>
      </c>
      <c r="EO60">
        <f t="shared" si="386"/>
        <v>1754</v>
      </c>
      <c r="EP60">
        <f t="shared" si="386"/>
        <v>1844</v>
      </c>
      <c r="EQ60">
        <f t="shared" si="386"/>
        <v>1681</v>
      </c>
      <c r="ER60">
        <f t="shared" si="386"/>
        <v>1336</v>
      </c>
      <c r="ES60">
        <f t="shared" si="386"/>
        <v>2196</v>
      </c>
      <c r="ET60">
        <f t="shared" si="386"/>
        <v>2268</v>
      </c>
      <c r="EU60">
        <f t="shared" si="386"/>
        <v>589</v>
      </c>
      <c r="EV60">
        <f t="shared" si="386"/>
        <v>2905</v>
      </c>
      <c r="EW60">
        <f t="shared" si="386"/>
        <v>2501</v>
      </c>
      <c r="EX60">
        <f t="shared" si="386"/>
        <v>1282</v>
      </c>
      <c r="EY60">
        <f t="shared" si="386"/>
        <v>1836</v>
      </c>
      <c r="EZ60">
        <f t="shared" si="386"/>
        <v>1601</v>
      </c>
      <c r="FA60">
        <f t="shared" si="386"/>
        <v>1829</v>
      </c>
      <c r="FB60">
        <f t="shared" si="386"/>
        <v>3100</v>
      </c>
      <c r="FC60">
        <f t="shared" si="386"/>
        <v>4137</v>
      </c>
      <c r="FD60">
        <f t="shared" si="386"/>
        <v>2983</v>
      </c>
      <c r="FE60">
        <f t="shared" si="386"/>
        <v>1831</v>
      </c>
      <c r="FF60">
        <f t="shared" si="386"/>
        <v>1689</v>
      </c>
      <c r="FG60">
        <f t="shared" si="386"/>
        <v>2929</v>
      </c>
      <c r="FH60">
        <f t="shared" si="386"/>
        <v>2482</v>
      </c>
      <c r="FI60">
        <f t="shared" si="386"/>
        <v>5974</v>
      </c>
      <c r="FJ60">
        <f t="shared" si="386"/>
        <v>4299</v>
      </c>
      <c r="FK60">
        <f t="shared" si="386"/>
        <v>4929</v>
      </c>
      <c r="FL60">
        <f t="shared" si="386"/>
        <v>2088</v>
      </c>
      <c r="FM60">
        <f t="shared" si="386"/>
        <v>4533</v>
      </c>
      <c r="FN60">
        <f t="shared" si="386"/>
        <v>4451</v>
      </c>
      <c r="FO60">
        <f t="shared" si="386"/>
        <v>4543</v>
      </c>
      <c r="FP60">
        <f t="shared" si="386"/>
        <v>6219</v>
      </c>
      <c r="FQ60">
        <f t="shared" si="386"/>
        <v>5171</v>
      </c>
      <c r="FR60">
        <f t="shared" si="386"/>
        <v>9483</v>
      </c>
    </row>
    <row r="61" spans="1:174" x14ac:dyDescent="0.35">
      <c r="A61" t="s">
        <v>54</v>
      </c>
      <c r="B61" t="str">
        <f>"(202)"</f>
        <v>(202)</v>
      </c>
      <c r="D61">
        <f t="shared" si="374"/>
        <v>0</v>
      </c>
      <c r="E61">
        <f t="shared" ref="E61:AJ61" si="387">E10-D10</f>
        <v>0</v>
      </c>
      <c r="F61">
        <f t="shared" si="387"/>
        <v>0</v>
      </c>
      <c r="G61">
        <f t="shared" si="387"/>
        <v>0</v>
      </c>
      <c r="H61">
        <f t="shared" si="387"/>
        <v>0</v>
      </c>
      <c r="I61">
        <f t="shared" si="387"/>
        <v>0</v>
      </c>
      <c r="J61">
        <f t="shared" si="387"/>
        <v>0</v>
      </c>
      <c r="K61">
        <f t="shared" si="387"/>
        <v>0</v>
      </c>
      <c r="L61">
        <f t="shared" si="387"/>
        <v>0</v>
      </c>
      <c r="M61">
        <f t="shared" si="387"/>
        <v>0</v>
      </c>
      <c r="N61">
        <f t="shared" si="387"/>
        <v>0</v>
      </c>
      <c r="O61">
        <f t="shared" si="387"/>
        <v>0</v>
      </c>
      <c r="P61">
        <f t="shared" si="387"/>
        <v>0</v>
      </c>
      <c r="Q61">
        <f t="shared" si="387"/>
        <v>0</v>
      </c>
      <c r="R61">
        <f t="shared" si="387"/>
        <v>0</v>
      </c>
      <c r="S61">
        <f t="shared" si="387"/>
        <v>0</v>
      </c>
      <c r="T61">
        <f t="shared" si="387"/>
        <v>0</v>
      </c>
      <c r="U61">
        <f t="shared" si="387"/>
        <v>0</v>
      </c>
      <c r="V61">
        <f t="shared" si="387"/>
        <v>0</v>
      </c>
      <c r="W61">
        <f t="shared" si="387"/>
        <v>0</v>
      </c>
      <c r="X61">
        <f t="shared" si="387"/>
        <v>0</v>
      </c>
      <c r="Y61">
        <f t="shared" si="387"/>
        <v>0</v>
      </c>
      <c r="Z61">
        <f t="shared" si="387"/>
        <v>0</v>
      </c>
      <c r="AA61">
        <f t="shared" si="387"/>
        <v>2</v>
      </c>
      <c r="AB61">
        <f t="shared" si="387"/>
        <v>0</v>
      </c>
      <c r="AC61">
        <f t="shared" si="387"/>
        <v>0</v>
      </c>
      <c r="AD61">
        <f t="shared" si="387"/>
        <v>0</v>
      </c>
      <c r="AE61">
        <f t="shared" si="387"/>
        <v>0</v>
      </c>
      <c r="AF61">
        <f t="shared" si="387"/>
        <v>0</v>
      </c>
      <c r="AG61">
        <f t="shared" si="387"/>
        <v>0</v>
      </c>
      <c r="AH61">
        <f t="shared" si="387"/>
        <v>0</v>
      </c>
      <c r="AI61">
        <f t="shared" si="387"/>
        <v>0</v>
      </c>
      <c r="AJ61">
        <f t="shared" si="387"/>
        <v>0</v>
      </c>
      <c r="AK61">
        <f t="shared" ref="AK61:BO61" si="388">AK10-AJ10</f>
        <v>0</v>
      </c>
      <c r="AL61">
        <f t="shared" si="388"/>
        <v>0</v>
      </c>
      <c r="AM61">
        <f t="shared" si="388"/>
        <v>0</v>
      </c>
      <c r="AN61">
        <f t="shared" si="388"/>
        <v>0</v>
      </c>
      <c r="AO61">
        <f t="shared" si="388"/>
        <v>0</v>
      </c>
      <c r="AP61">
        <f t="shared" si="388"/>
        <v>0</v>
      </c>
      <c r="AQ61">
        <f t="shared" si="388"/>
        <v>0</v>
      </c>
      <c r="AR61">
        <f t="shared" si="388"/>
        <v>0</v>
      </c>
      <c r="AS61">
        <f t="shared" si="388"/>
        <v>0</v>
      </c>
      <c r="AT61">
        <f t="shared" si="388"/>
        <v>0</v>
      </c>
      <c r="AU61">
        <f t="shared" si="388"/>
        <v>0</v>
      </c>
      <c r="AV61">
        <f t="shared" si="388"/>
        <v>28</v>
      </c>
      <c r="AW61">
        <f t="shared" si="388"/>
        <v>0</v>
      </c>
      <c r="AX61">
        <f t="shared" si="388"/>
        <v>2</v>
      </c>
      <c r="AY61">
        <f t="shared" si="388"/>
        <v>0</v>
      </c>
      <c r="AZ61">
        <f t="shared" si="388"/>
        <v>151</v>
      </c>
      <c r="BA61">
        <f t="shared" si="388"/>
        <v>0</v>
      </c>
      <c r="BB61">
        <f t="shared" si="388"/>
        <v>10</v>
      </c>
      <c r="BC61">
        <f t="shared" si="388"/>
        <v>324</v>
      </c>
      <c r="BD61">
        <f t="shared" si="388"/>
        <v>0</v>
      </c>
      <c r="BE61">
        <f t="shared" si="388"/>
        <v>13</v>
      </c>
      <c r="BF61">
        <f t="shared" si="388"/>
        <v>498</v>
      </c>
      <c r="BG61">
        <f t="shared" si="388"/>
        <v>53</v>
      </c>
      <c r="BH61">
        <f t="shared" si="388"/>
        <v>26</v>
      </c>
      <c r="BI61">
        <f t="shared" si="388"/>
        <v>481</v>
      </c>
      <c r="BJ61">
        <f t="shared" si="388"/>
        <v>537</v>
      </c>
      <c r="BK61">
        <f t="shared" si="388"/>
        <v>450</v>
      </c>
      <c r="BL61">
        <f t="shared" si="388"/>
        <v>0</v>
      </c>
      <c r="BM61">
        <f t="shared" si="388"/>
        <v>1219</v>
      </c>
      <c r="BN61">
        <f t="shared" si="388"/>
        <v>1573</v>
      </c>
      <c r="BO61">
        <f t="shared" si="388"/>
        <v>1648</v>
      </c>
      <c r="BP61">
        <f t="shared" ref="BP61:DE61" si="389">BP10-BO10</f>
        <v>2342</v>
      </c>
      <c r="BQ61">
        <f t="shared" si="389"/>
        <v>2928</v>
      </c>
      <c r="BR61">
        <f t="shared" si="389"/>
        <v>2424</v>
      </c>
      <c r="BS61">
        <f t="shared" si="389"/>
        <v>2071</v>
      </c>
      <c r="BT61">
        <f t="shared" si="389"/>
        <v>2479</v>
      </c>
      <c r="BU61">
        <f t="shared" si="389"/>
        <v>3388</v>
      </c>
      <c r="BV61">
        <f t="shared" si="389"/>
        <v>4096</v>
      </c>
      <c r="BW61">
        <f t="shared" si="389"/>
        <v>3770</v>
      </c>
      <c r="BX61">
        <f t="shared" si="389"/>
        <v>3706</v>
      </c>
      <c r="BY61">
        <f t="shared" si="389"/>
        <v>3861</v>
      </c>
      <c r="BZ61">
        <f t="shared" si="389"/>
        <v>2357</v>
      </c>
      <c r="CA61">
        <f t="shared" si="389"/>
        <v>2771</v>
      </c>
      <c r="CB61">
        <f t="shared" si="389"/>
        <v>4813</v>
      </c>
      <c r="CC61">
        <f t="shared" si="389"/>
        <v>4144</v>
      </c>
      <c r="CD61">
        <f t="shared" si="389"/>
        <v>3503</v>
      </c>
      <c r="CE61">
        <f t="shared" si="389"/>
        <v>3441</v>
      </c>
      <c r="CF61">
        <f t="shared" si="389"/>
        <v>3282</v>
      </c>
      <c r="CG61">
        <f t="shared" si="389"/>
        <v>2336</v>
      </c>
      <c r="CH61">
        <f t="shared" si="389"/>
        <v>2777</v>
      </c>
      <c r="CI61">
        <f t="shared" si="389"/>
        <v>3349</v>
      </c>
      <c r="CJ61">
        <f t="shared" si="389"/>
        <v>3944</v>
      </c>
      <c r="CK61">
        <f t="shared" si="389"/>
        <v>0</v>
      </c>
      <c r="CL61">
        <f t="shared" si="389"/>
        <v>0</v>
      </c>
      <c r="CM61">
        <f t="shared" si="389"/>
        <v>2560</v>
      </c>
      <c r="CN61">
        <f t="shared" si="389"/>
        <v>3230</v>
      </c>
      <c r="CO61">
        <f t="shared" si="389"/>
        <v>1927</v>
      </c>
      <c r="CP61">
        <f t="shared" si="389"/>
        <v>3401</v>
      </c>
      <c r="CQ61">
        <f t="shared" si="389"/>
        <v>3335</v>
      </c>
      <c r="CR61">
        <f t="shared" si="389"/>
        <v>3105</v>
      </c>
      <c r="CS61">
        <f t="shared" si="389"/>
        <v>3353</v>
      </c>
      <c r="CT61">
        <f t="shared" si="389"/>
        <v>2664</v>
      </c>
      <c r="CU61">
        <f t="shared" si="389"/>
        <v>2503</v>
      </c>
      <c r="CV61">
        <f t="shared" si="389"/>
        <v>1673</v>
      </c>
      <c r="CW61">
        <f t="shared" si="389"/>
        <v>6399</v>
      </c>
      <c r="CX61">
        <f t="shared" si="389"/>
        <v>3103</v>
      </c>
      <c r="CY61">
        <f t="shared" si="389"/>
        <v>0</v>
      </c>
      <c r="CZ61">
        <f t="shared" si="389"/>
        <v>5198</v>
      </c>
      <c r="DA61">
        <f t="shared" si="389"/>
        <v>1654</v>
      </c>
      <c r="DB61">
        <f t="shared" si="389"/>
        <v>2441</v>
      </c>
      <c r="DC61">
        <f t="shared" si="389"/>
        <v>2143</v>
      </c>
      <c r="DD61">
        <f t="shared" si="389"/>
        <v>2516</v>
      </c>
      <c r="DE61">
        <f t="shared" si="389"/>
        <v>2509</v>
      </c>
      <c r="DF61">
        <f t="shared" ref="DF61:FR61" si="390">DF10-DE10</f>
        <v>2637</v>
      </c>
      <c r="DG61">
        <f t="shared" si="390"/>
        <v>2804</v>
      </c>
      <c r="DH61">
        <f t="shared" si="390"/>
        <v>2214</v>
      </c>
      <c r="DI61">
        <f t="shared" si="390"/>
        <v>973</v>
      </c>
      <c r="DJ61">
        <f t="shared" si="390"/>
        <v>1841</v>
      </c>
      <c r="DK61">
        <f t="shared" si="390"/>
        <v>1843</v>
      </c>
      <c r="DL61">
        <f t="shared" si="390"/>
        <v>2551</v>
      </c>
      <c r="DM61">
        <f t="shared" si="390"/>
        <v>1409</v>
      </c>
      <c r="DN61">
        <f t="shared" si="390"/>
        <v>1663</v>
      </c>
      <c r="DO61">
        <f t="shared" si="390"/>
        <v>0</v>
      </c>
      <c r="DP61">
        <f t="shared" si="390"/>
        <v>3930</v>
      </c>
      <c r="DQ61">
        <f t="shared" si="390"/>
        <v>0</v>
      </c>
      <c r="DR61">
        <f t="shared" si="390"/>
        <v>0</v>
      </c>
      <c r="DS61">
        <f t="shared" si="390"/>
        <v>0</v>
      </c>
      <c r="DT61">
        <f t="shared" si="390"/>
        <v>0</v>
      </c>
      <c r="DU61">
        <f t="shared" si="390"/>
        <v>0</v>
      </c>
      <c r="DV61">
        <f t="shared" si="390"/>
        <v>0</v>
      </c>
      <c r="DW61">
        <f t="shared" si="390"/>
        <v>0</v>
      </c>
      <c r="DX61">
        <f t="shared" si="390"/>
        <v>0</v>
      </c>
      <c r="DY61">
        <f t="shared" si="390"/>
        <v>0</v>
      </c>
      <c r="DZ61">
        <f t="shared" si="390"/>
        <v>0</v>
      </c>
      <c r="EA61">
        <f t="shared" si="390"/>
        <v>0</v>
      </c>
      <c r="EB61">
        <f t="shared" si="390"/>
        <v>0</v>
      </c>
      <c r="EC61">
        <f t="shared" si="390"/>
        <v>0</v>
      </c>
      <c r="ED61">
        <f t="shared" si="390"/>
        <v>0</v>
      </c>
      <c r="EE61">
        <f t="shared" si="390"/>
        <v>0</v>
      </c>
      <c r="EF61">
        <f t="shared" si="390"/>
        <v>0</v>
      </c>
      <c r="EG61">
        <f t="shared" si="390"/>
        <v>0</v>
      </c>
      <c r="EH61">
        <f t="shared" si="390"/>
        <v>0</v>
      </c>
      <c r="EI61">
        <f t="shared" si="390"/>
        <v>0</v>
      </c>
      <c r="EJ61">
        <f t="shared" si="390"/>
        <v>0</v>
      </c>
      <c r="EK61">
        <f t="shared" si="390"/>
        <v>0</v>
      </c>
      <c r="EL61">
        <f t="shared" si="390"/>
        <v>0</v>
      </c>
      <c r="EM61">
        <f t="shared" si="390"/>
        <v>0</v>
      </c>
      <c r="EN61">
        <f t="shared" si="390"/>
        <v>0</v>
      </c>
      <c r="EO61">
        <f t="shared" si="390"/>
        <v>0</v>
      </c>
      <c r="EP61">
        <f t="shared" si="390"/>
        <v>0</v>
      </c>
      <c r="EQ61">
        <f t="shared" si="390"/>
        <v>0</v>
      </c>
      <c r="ER61">
        <f t="shared" si="390"/>
        <v>0</v>
      </c>
      <c r="ES61">
        <f t="shared" si="390"/>
        <v>0</v>
      </c>
      <c r="ET61">
        <f t="shared" si="390"/>
        <v>0</v>
      </c>
      <c r="EU61">
        <f t="shared" si="390"/>
        <v>0</v>
      </c>
      <c r="EV61">
        <f t="shared" si="390"/>
        <v>0</v>
      </c>
      <c r="EW61">
        <f t="shared" si="390"/>
        <v>0</v>
      </c>
      <c r="EX61">
        <f t="shared" si="390"/>
        <v>0</v>
      </c>
      <c r="EY61">
        <f t="shared" si="390"/>
        <v>0</v>
      </c>
      <c r="EZ61">
        <f t="shared" si="390"/>
        <v>0</v>
      </c>
      <c r="FA61">
        <f t="shared" si="390"/>
        <v>0</v>
      </c>
      <c r="FB61">
        <f t="shared" si="390"/>
        <v>0</v>
      </c>
      <c r="FC61">
        <f t="shared" si="390"/>
        <v>0</v>
      </c>
      <c r="FD61">
        <f t="shared" si="390"/>
        <v>0</v>
      </c>
      <c r="FE61">
        <f t="shared" si="390"/>
        <v>0</v>
      </c>
      <c r="FF61">
        <f t="shared" si="390"/>
        <v>0</v>
      </c>
      <c r="FG61">
        <f t="shared" si="390"/>
        <v>0</v>
      </c>
      <c r="FH61">
        <f t="shared" si="390"/>
        <v>0</v>
      </c>
      <c r="FI61">
        <f t="shared" si="390"/>
        <v>0</v>
      </c>
      <c r="FJ61">
        <f t="shared" si="390"/>
        <v>0</v>
      </c>
      <c r="FK61">
        <f t="shared" si="390"/>
        <v>0</v>
      </c>
      <c r="FL61">
        <f t="shared" si="390"/>
        <v>0</v>
      </c>
      <c r="FM61">
        <f t="shared" si="390"/>
        <v>0</v>
      </c>
      <c r="FN61">
        <f t="shared" si="390"/>
        <v>0</v>
      </c>
      <c r="FO61">
        <f t="shared" si="390"/>
        <v>0</v>
      </c>
      <c r="FP61">
        <f t="shared" si="390"/>
        <v>0</v>
      </c>
      <c r="FQ61">
        <f t="shared" si="390"/>
        <v>0</v>
      </c>
      <c r="FR61">
        <f t="shared" si="390"/>
        <v>0</v>
      </c>
    </row>
    <row r="62" spans="1:174" x14ac:dyDescent="0.35">
      <c r="A62" t="s">
        <v>179</v>
      </c>
      <c r="B62" t="str">
        <f>"(187)"</f>
        <v>(187)</v>
      </c>
      <c r="D62">
        <f t="shared" si="374"/>
        <v>0</v>
      </c>
      <c r="E62">
        <f t="shared" ref="E62:BP62" si="391">E11-D11</f>
        <v>0</v>
      </c>
      <c r="F62">
        <f t="shared" si="391"/>
        <v>0</v>
      </c>
      <c r="G62">
        <f t="shared" si="391"/>
        <v>0</v>
      </c>
      <c r="H62">
        <f t="shared" si="391"/>
        <v>0</v>
      </c>
      <c r="I62">
        <f t="shared" si="391"/>
        <v>0</v>
      </c>
      <c r="J62">
        <f t="shared" si="391"/>
        <v>0</v>
      </c>
      <c r="K62">
        <f t="shared" si="391"/>
        <v>0</v>
      </c>
      <c r="L62">
        <f t="shared" si="391"/>
        <v>0</v>
      </c>
      <c r="M62">
        <f t="shared" si="391"/>
        <v>0</v>
      </c>
      <c r="N62">
        <f t="shared" si="391"/>
        <v>0</v>
      </c>
      <c r="O62">
        <f t="shared" si="391"/>
        <v>0</v>
      </c>
      <c r="P62">
        <f t="shared" si="391"/>
        <v>0</v>
      </c>
      <c r="Q62">
        <f t="shared" si="391"/>
        <v>0</v>
      </c>
      <c r="R62">
        <f t="shared" si="391"/>
        <v>0</v>
      </c>
      <c r="S62">
        <f t="shared" si="391"/>
        <v>0</v>
      </c>
      <c r="T62">
        <f t="shared" si="391"/>
        <v>0</v>
      </c>
      <c r="U62">
        <f t="shared" si="391"/>
        <v>0</v>
      </c>
      <c r="V62">
        <f t="shared" si="391"/>
        <v>0</v>
      </c>
      <c r="W62">
        <f t="shared" si="391"/>
        <v>0</v>
      </c>
      <c r="X62">
        <f t="shared" si="391"/>
        <v>2</v>
      </c>
      <c r="Y62">
        <f t="shared" si="391"/>
        <v>0</v>
      </c>
      <c r="Z62">
        <f t="shared" si="391"/>
        <v>0</v>
      </c>
      <c r="AA62">
        <f t="shared" si="391"/>
        <v>0</v>
      </c>
      <c r="AB62">
        <f t="shared" si="391"/>
        <v>0</v>
      </c>
      <c r="AC62">
        <f t="shared" si="391"/>
        <v>0</v>
      </c>
      <c r="AD62">
        <f t="shared" si="391"/>
        <v>0</v>
      </c>
      <c r="AE62">
        <f t="shared" si="391"/>
        <v>0</v>
      </c>
      <c r="AF62">
        <f t="shared" si="391"/>
        <v>0</v>
      </c>
      <c r="AG62">
        <f t="shared" si="391"/>
        <v>0</v>
      </c>
      <c r="AH62">
        <f t="shared" si="391"/>
        <v>0</v>
      </c>
      <c r="AI62">
        <f t="shared" si="391"/>
        <v>0</v>
      </c>
      <c r="AJ62">
        <f t="shared" si="391"/>
        <v>0</v>
      </c>
      <c r="AK62">
        <f t="shared" si="391"/>
        <v>0</v>
      </c>
      <c r="AL62">
        <f t="shared" si="391"/>
        <v>0</v>
      </c>
      <c r="AM62">
        <f t="shared" si="391"/>
        <v>0</v>
      </c>
      <c r="AN62">
        <f t="shared" si="391"/>
        <v>0</v>
      </c>
      <c r="AO62">
        <f t="shared" si="391"/>
        <v>0</v>
      </c>
      <c r="AP62">
        <f t="shared" si="391"/>
        <v>0</v>
      </c>
      <c r="AQ62">
        <f t="shared" si="391"/>
        <v>0</v>
      </c>
      <c r="AR62">
        <f t="shared" si="391"/>
        <v>0</v>
      </c>
      <c r="AS62">
        <f t="shared" si="391"/>
        <v>0</v>
      </c>
      <c r="AT62">
        <f t="shared" si="391"/>
        <v>0</v>
      </c>
      <c r="AU62">
        <f t="shared" si="391"/>
        <v>0</v>
      </c>
      <c r="AV62">
        <f t="shared" si="391"/>
        <v>0</v>
      </c>
      <c r="AW62">
        <f t="shared" si="391"/>
        <v>1</v>
      </c>
      <c r="AX62">
        <f t="shared" si="391"/>
        <v>0</v>
      </c>
      <c r="AY62">
        <f t="shared" si="391"/>
        <v>0</v>
      </c>
      <c r="AZ62">
        <f t="shared" si="391"/>
        <v>0</v>
      </c>
      <c r="BA62">
        <f t="shared" si="391"/>
        <v>0</v>
      </c>
      <c r="BB62">
        <f t="shared" si="391"/>
        <v>0</v>
      </c>
      <c r="BC62">
        <f t="shared" si="391"/>
        <v>5</v>
      </c>
      <c r="BD62">
        <f t="shared" si="391"/>
        <v>0</v>
      </c>
      <c r="BE62">
        <f t="shared" si="391"/>
        <v>0</v>
      </c>
      <c r="BF62">
        <f t="shared" si="391"/>
        <v>0</v>
      </c>
      <c r="BG62">
        <f t="shared" si="391"/>
        <v>0</v>
      </c>
      <c r="BH62">
        <f t="shared" si="391"/>
        <v>1</v>
      </c>
      <c r="BI62">
        <f t="shared" si="391"/>
        <v>0</v>
      </c>
      <c r="BJ62">
        <f t="shared" si="391"/>
        <v>3</v>
      </c>
      <c r="BK62">
        <f t="shared" si="391"/>
        <v>4</v>
      </c>
      <c r="BL62">
        <f t="shared" si="391"/>
        <v>0</v>
      </c>
      <c r="BM62">
        <f t="shared" si="391"/>
        <v>6</v>
      </c>
      <c r="BN62">
        <f t="shared" si="391"/>
        <v>7</v>
      </c>
      <c r="BO62">
        <f t="shared" si="391"/>
        <v>9</v>
      </c>
      <c r="BP62">
        <f t="shared" si="391"/>
        <v>7</v>
      </c>
      <c r="BQ62">
        <f t="shared" ref="BQ62:FR62" si="392">BQ11-BP11</f>
        <v>4</v>
      </c>
      <c r="BR62">
        <f t="shared" si="392"/>
        <v>15</v>
      </c>
      <c r="BS62">
        <f t="shared" si="392"/>
        <v>2</v>
      </c>
      <c r="BT62">
        <f t="shared" si="392"/>
        <v>55</v>
      </c>
      <c r="BU62">
        <f t="shared" si="392"/>
        <v>69</v>
      </c>
      <c r="BV62">
        <f t="shared" si="392"/>
        <v>45</v>
      </c>
      <c r="BW62">
        <f t="shared" si="392"/>
        <v>46</v>
      </c>
      <c r="BX62">
        <f t="shared" si="392"/>
        <v>52</v>
      </c>
      <c r="BY62">
        <f t="shared" si="392"/>
        <v>22</v>
      </c>
      <c r="BZ62">
        <f t="shared" si="392"/>
        <v>51</v>
      </c>
      <c r="CA62">
        <f t="shared" si="392"/>
        <v>88</v>
      </c>
      <c r="CB62">
        <f t="shared" si="392"/>
        <v>86</v>
      </c>
      <c r="CC62">
        <f t="shared" si="392"/>
        <v>118</v>
      </c>
      <c r="CD62">
        <f t="shared" si="392"/>
        <v>97</v>
      </c>
      <c r="CE62">
        <f t="shared" si="392"/>
        <v>250</v>
      </c>
      <c r="CF62">
        <f t="shared" si="392"/>
        <v>246</v>
      </c>
      <c r="CG62">
        <f t="shared" si="392"/>
        <v>179</v>
      </c>
      <c r="CH62">
        <f t="shared" si="392"/>
        <v>224</v>
      </c>
      <c r="CI62">
        <f t="shared" si="392"/>
        <v>292</v>
      </c>
      <c r="CJ62">
        <f t="shared" si="392"/>
        <v>318</v>
      </c>
      <c r="CK62">
        <f t="shared" si="392"/>
        <v>286</v>
      </c>
      <c r="CL62">
        <f t="shared" si="392"/>
        <v>467</v>
      </c>
      <c r="CM62">
        <f t="shared" si="392"/>
        <v>234</v>
      </c>
      <c r="CN62">
        <f t="shared" si="392"/>
        <v>155</v>
      </c>
      <c r="CO62">
        <f t="shared" si="392"/>
        <v>427</v>
      </c>
      <c r="CP62">
        <f t="shared" si="392"/>
        <v>547</v>
      </c>
      <c r="CQ62">
        <f t="shared" si="392"/>
        <v>471</v>
      </c>
      <c r="CR62">
        <f t="shared" si="392"/>
        <v>677</v>
      </c>
      <c r="CS62">
        <f t="shared" si="392"/>
        <v>682</v>
      </c>
      <c r="CT62">
        <f t="shared" si="392"/>
        <v>517</v>
      </c>
      <c r="CU62">
        <f t="shared" si="392"/>
        <v>579</v>
      </c>
      <c r="CV62">
        <f t="shared" si="392"/>
        <v>1110</v>
      </c>
      <c r="CW62">
        <f t="shared" si="392"/>
        <v>1830</v>
      </c>
      <c r="CX62">
        <f t="shared" si="392"/>
        <v>1333</v>
      </c>
      <c r="CY62">
        <f t="shared" si="392"/>
        <v>1601</v>
      </c>
      <c r="CZ62">
        <f t="shared" si="392"/>
        <v>1793</v>
      </c>
      <c r="DA62">
        <f t="shared" si="392"/>
        <v>1626</v>
      </c>
      <c r="DB62">
        <f t="shared" si="392"/>
        <v>1456</v>
      </c>
      <c r="DC62">
        <f t="shared" si="392"/>
        <v>1770</v>
      </c>
      <c r="DD62">
        <f t="shared" si="392"/>
        <v>1462</v>
      </c>
      <c r="DE62">
        <f t="shared" si="392"/>
        <v>2476</v>
      </c>
      <c r="DF62">
        <f t="shared" si="392"/>
        <v>2805</v>
      </c>
      <c r="DG62">
        <f t="shared" si="392"/>
        <v>5308</v>
      </c>
      <c r="DH62">
        <f t="shared" si="392"/>
        <v>2390</v>
      </c>
      <c r="DI62">
        <f t="shared" si="392"/>
        <v>5495</v>
      </c>
      <c r="DJ62">
        <f t="shared" si="392"/>
        <v>3711</v>
      </c>
      <c r="DK62">
        <f t="shared" si="392"/>
        <v>4491</v>
      </c>
      <c r="DL62">
        <f t="shared" si="392"/>
        <v>5527</v>
      </c>
      <c r="DM62">
        <f t="shared" si="392"/>
        <v>4696</v>
      </c>
      <c r="DN62">
        <f t="shared" si="392"/>
        <v>4940</v>
      </c>
      <c r="DO62">
        <f t="shared" si="392"/>
        <v>4207</v>
      </c>
      <c r="DP62">
        <f t="shared" si="392"/>
        <v>2836</v>
      </c>
      <c r="DQ62">
        <f t="shared" si="392"/>
        <v>5921</v>
      </c>
      <c r="DR62">
        <f t="shared" si="392"/>
        <v>9262</v>
      </c>
      <c r="DS62">
        <f t="shared" si="392"/>
        <v>7289</v>
      </c>
      <c r="DT62">
        <f t="shared" si="392"/>
        <v>7144</v>
      </c>
      <c r="DU62">
        <f t="shared" si="392"/>
        <v>8111</v>
      </c>
      <c r="DV62">
        <f t="shared" si="392"/>
        <v>5363</v>
      </c>
      <c r="DW62">
        <f t="shared" si="392"/>
        <v>5499</v>
      </c>
      <c r="DX62">
        <f t="shared" si="392"/>
        <v>12331</v>
      </c>
      <c r="DY62">
        <f t="shared" si="392"/>
        <v>11079</v>
      </c>
      <c r="DZ62">
        <f t="shared" si="392"/>
        <v>8785</v>
      </c>
      <c r="EA62">
        <f t="shared" si="392"/>
        <v>8264</v>
      </c>
      <c r="EB62">
        <f t="shared" si="392"/>
        <v>8212</v>
      </c>
      <c r="EC62">
        <f t="shared" si="392"/>
        <v>4414</v>
      </c>
      <c r="ED62">
        <f t="shared" si="392"/>
        <v>3631</v>
      </c>
      <c r="EE62">
        <f t="shared" si="392"/>
        <v>11088</v>
      </c>
      <c r="EF62">
        <f t="shared" si="392"/>
        <v>8957</v>
      </c>
      <c r="EG62">
        <f t="shared" si="392"/>
        <v>8638</v>
      </c>
      <c r="EH62">
        <f t="shared" si="392"/>
        <v>8040</v>
      </c>
      <c r="EI62">
        <f t="shared" si="392"/>
        <v>8698</v>
      </c>
      <c r="EJ62">
        <f t="shared" si="392"/>
        <v>5337</v>
      </c>
      <c r="EK62">
        <f t="shared" si="392"/>
        <v>3954</v>
      </c>
      <c r="EL62">
        <f t="shared" si="392"/>
        <v>11691</v>
      </c>
      <c r="EM62">
        <f t="shared" si="392"/>
        <v>10378</v>
      </c>
      <c r="EN62">
        <f t="shared" si="392"/>
        <v>8354</v>
      </c>
      <c r="EO62">
        <f t="shared" si="392"/>
        <v>8213</v>
      </c>
      <c r="EP62">
        <f t="shared" si="392"/>
        <v>5266</v>
      </c>
      <c r="EQ62">
        <f t="shared" si="392"/>
        <v>5408</v>
      </c>
      <c r="ER62">
        <f t="shared" si="392"/>
        <v>4485</v>
      </c>
      <c r="ES62">
        <f t="shared" si="392"/>
        <v>9759</v>
      </c>
      <c r="ET62">
        <f t="shared" si="392"/>
        <v>10020</v>
      </c>
      <c r="EU62">
        <f t="shared" si="392"/>
        <v>9609</v>
      </c>
      <c r="EV62">
        <f t="shared" si="392"/>
        <v>10442</v>
      </c>
      <c r="EW62">
        <f t="shared" si="392"/>
        <v>10173</v>
      </c>
      <c r="EX62">
        <f t="shared" si="392"/>
        <v>5118</v>
      </c>
      <c r="EY62">
        <f t="shared" si="392"/>
        <v>4705</v>
      </c>
      <c r="EZ62">
        <f t="shared" si="392"/>
        <v>12000</v>
      </c>
      <c r="FA62">
        <f t="shared" si="392"/>
        <v>12375</v>
      </c>
      <c r="FB62">
        <f t="shared" si="392"/>
        <v>6335</v>
      </c>
      <c r="FC62">
        <f t="shared" si="392"/>
        <v>8967</v>
      </c>
      <c r="FD62">
        <f t="shared" si="392"/>
        <v>9179</v>
      </c>
      <c r="FE62">
        <f t="shared" si="392"/>
        <v>5733</v>
      </c>
      <c r="FF62">
        <f t="shared" si="392"/>
        <v>4342</v>
      </c>
      <c r="FG62">
        <f t="shared" si="392"/>
        <v>9195</v>
      </c>
      <c r="FH62">
        <f t="shared" si="392"/>
        <v>10262</v>
      </c>
      <c r="FI62">
        <f t="shared" si="392"/>
        <v>6041</v>
      </c>
      <c r="FJ62">
        <f t="shared" si="392"/>
        <v>8879</v>
      </c>
      <c r="FK62">
        <f t="shared" si="392"/>
        <v>8972</v>
      </c>
      <c r="FL62">
        <f t="shared" si="392"/>
        <v>3868</v>
      </c>
      <c r="FM62">
        <f t="shared" si="392"/>
        <v>3575</v>
      </c>
      <c r="FN62">
        <f t="shared" si="392"/>
        <v>9533</v>
      </c>
      <c r="FO62">
        <f t="shared" si="392"/>
        <v>8615</v>
      </c>
      <c r="FP62">
        <f t="shared" si="392"/>
        <v>8776</v>
      </c>
      <c r="FQ62">
        <f t="shared" si="392"/>
        <v>7740</v>
      </c>
      <c r="FR62">
        <f t="shared" si="392"/>
        <v>8360</v>
      </c>
    </row>
    <row r="63" spans="1:174" x14ac:dyDescent="0.35">
      <c r="A63" t="s">
        <v>134</v>
      </c>
      <c r="B63" t="str">
        <f>"(228)"</f>
        <v>(228)</v>
      </c>
      <c r="D63">
        <f t="shared" ref="D63" si="393">D12-C12</f>
        <v>0</v>
      </c>
      <c r="E63">
        <f t="shared" ref="E63:V63" si="394">E12-D12</f>
        <v>0</v>
      </c>
      <c r="F63">
        <f t="shared" si="394"/>
        <v>0</v>
      </c>
      <c r="G63">
        <f t="shared" si="394"/>
        <v>0</v>
      </c>
      <c r="H63">
        <f t="shared" si="394"/>
        <v>0</v>
      </c>
      <c r="I63">
        <f t="shared" si="394"/>
        <v>0</v>
      </c>
      <c r="J63">
        <f t="shared" si="394"/>
        <v>0</v>
      </c>
      <c r="K63">
        <f t="shared" si="394"/>
        <v>0</v>
      </c>
      <c r="L63">
        <f t="shared" si="394"/>
        <v>0</v>
      </c>
      <c r="M63">
        <f t="shared" si="394"/>
        <v>0</v>
      </c>
      <c r="N63">
        <f t="shared" si="394"/>
        <v>0</v>
      </c>
      <c r="O63">
        <f t="shared" si="394"/>
        <v>0</v>
      </c>
      <c r="P63">
        <f t="shared" si="394"/>
        <v>0</v>
      </c>
      <c r="Q63">
        <f t="shared" si="394"/>
        <v>0</v>
      </c>
      <c r="R63">
        <f t="shared" si="394"/>
        <v>0</v>
      </c>
      <c r="S63">
        <f t="shared" si="394"/>
        <v>0</v>
      </c>
      <c r="T63">
        <f t="shared" si="394"/>
        <v>0</v>
      </c>
      <c r="U63">
        <f t="shared" si="394"/>
        <v>3</v>
      </c>
      <c r="V63">
        <f t="shared" si="394"/>
        <v>0</v>
      </c>
      <c r="W63">
        <f t="shared" ref="W63:BO63" si="395">W12-V12</f>
        <v>0</v>
      </c>
      <c r="X63">
        <f t="shared" si="395"/>
        <v>0</v>
      </c>
      <c r="Y63">
        <f t="shared" si="395"/>
        <v>0</v>
      </c>
      <c r="Z63">
        <f t="shared" si="395"/>
        <v>0</v>
      </c>
      <c r="AA63">
        <f t="shared" si="395"/>
        <v>0</v>
      </c>
      <c r="AB63">
        <f t="shared" si="395"/>
        <v>0</v>
      </c>
      <c r="AC63">
        <f t="shared" si="395"/>
        <v>0</v>
      </c>
      <c r="AD63">
        <f t="shared" si="395"/>
        <v>0</v>
      </c>
      <c r="AE63">
        <f t="shared" si="395"/>
        <v>0</v>
      </c>
      <c r="AF63">
        <f t="shared" si="395"/>
        <v>0</v>
      </c>
      <c r="AG63">
        <f t="shared" si="395"/>
        <v>2</v>
      </c>
      <c r="AH63">
        <f t="shared" si="395"/>
        <v>0</v>
      </c>
      <c r="AI63">
        <f t="shared" si="395"/>
        <v>0</v>
      </c>
      <c r="AJ63">
        <f t="shared" si="395"/>
        <v>0</v>
      </c>
      <c r="AK63">
        <f t="shared" si="395"/>
        <v>1</v>
      </c>
      <c r="AL63">
        <f t="shared" si="395"/>
        <v>0</v>
      </c>
      <c r="AM63">
        <f t="shared" si="395"/>
        <v>0</v>
      </c>
      <c r="AN63">
        <f t="shared" si="395"/>
        <v>1</v>
      </c>
      <c r="AO63">
        <f t="shared" si="395"/>
        <v>0</v>
      </c>
      <c r="AP63">
        <f t="shared" si="395"/>
        <v>0</v>
      </c>
      <c r="AQ63">
        <f t="shared" si="395"/>
        <v>0</v>
      </c>
      <c r="AR63">
        <f t="shared" si="395"/>
        <v>0</v>
      </c>
      <c r="AS63">
        <f t="shared" si="395"/>
        <v>0</v>
      </c>
      <c r="AT63">
        <f t="shared" si="395"/>
        <v>0</v>
      </c>
      <c r="AU63">
        <f t="shared" si="395"/>
        <v>0</v>
      </c>
      <c r="AV63">
        <f t="shared" si="395"/>
        <v>0</v>
      </c>
      <c r="AW63">
        <f t="shared" si="395"/>
        <v>0</v>
      </c>
      <c r="AX63">
        <f t="shared" si="395"/>
        <v>0</v>
      </c>
      <c r="AY63">
        <f t="shared" si="395"/>
        <v>1</v>
      </c>
      <c r="AZ63">
        <f t="shared" si="395"/>
        <v>0</v>
      </c>
      <c r="BA63">
        <f t="shared" si="395"/>
        <v>4</v>
      </c>
      <c r="BB63">
        <f t="shared" si="395"/>
        <v>0</v>
      </c>
      <c r="BC63">
        <f t="shared" si="395"/>
        <v>0</v>
      </c>
      <c r="BD63">
        <f t="shared" si="395"/>
        <v>0</v>
      </c>
      <c r="BE63">
        <f t="shared" si="395"/>
        <v>5</v>
      </c>
      <c r="BF63">
        <f t="shared" si="395"/>
        <v>0</v>
      </c>
      <c r="BG63">
        <f t="shared" si="395"/>
        <v>88</v>
      </c>
      <c r="BH63">
        <f t="shared" si="395"/>
        <v>16</v>
      </c>
      <c r="BI63">
        <f t="shared" si="395"/>
        <v>26</v>
      </c>
      <c r="BJ63">
        <f t="shared" si="395"/>
        <v>29</v>
      </c>
      <c r="BK63">
        <f t="shared" si="395"/>
        <v>2</v>
      </c>
      <c r="BL63">
        <f t="shared" si="395"/>
        <v>0</v>
      </c>
      <c r="BM63">
        <f t="shared" si="395"/>
        <v>170</v>
      </c>
      <c r="BN63">
        <f t="shared" si="395"/>
        <v>13</v>
      </c>
      <c r="BO63">
        <f t="shared" si="395"/>
        <v>320</v>
      </c>
      <c r="BP63">
        <f t="shared" ref="BP63:FR63" si="396">BP12-BO12</f>
        <v>188</v>
      </c>
      <c r="BQ63">
        <f t="shared" si="396"/>
        <v>203</v>
      </c>
      <c r="BR63">
        <f t="shared" si="396"/>
        <v>1593</v>
      </c>
      <c r="BS63">
        <f t="shared" si="396"/>
        <v>2979</v>
      </c>
      <c r="BT63">
        <f t="shared" si="396"/>
        <v>1380</v>
      </c>
      <c r="BU63">
        <f t="shared" si="396"/>
        <v>1450</v>
      </c>
      <c r="BV63">
        <f t="shared" si="396"/>
        <v>527</v>
      </c>
      <c r="BW63">
        <f t="shared" si="396"/>
        <v>706</v>
      </c>
      <c r="BX63">
        <f t="shared" si="396"/>
        <v>4945</v>
      </c>
      <c r="BY63">
        <f t="shared" si="396"/>
        <v>2796</v>
      </c>
      <c r="BZ63">
        <f t="shared" si="396"/>
        <v>2133</v>
      </c>
      <c r="CA63">
        <f t="shared" si="396"/>
        <v>2182</v>
      </c>
      <c r="CB63">
        <f t="shared" si="396"/>
        <v>1796</v>
      </c>
      <c r="CC63">
        <f t="shared" si="396"/>
        <v>1851</v>
      </c>
      <c r="CD63">
        <f t="shared" si="396"/>
        <v>3380</v>
      </c>
      <c r="CE63">
        <f t="shared" si="396"/>
        <v>2480</v>
      </c>
      <c r="CF63">
        <f t="shared" si="396"/>
        <v>1718</v>
      </c>
      <c r="CG63">
        <f t="shared" si="396"/>
        <v>10494</v>
      </c>
      <c r="CH63">
        <f t="shared" si="396"/>
        <v>4281</v>
      </c>
      <c r="CI63">
        <f t="shared" si="396"/>
        <v>4333</v>
      </c>
      <c r="CJ63">
        <f t="shared" si="396"/>
        <v>2607</v>
      </c>
      <c r="CK63">
        <f t="shared" si="396"/>
        <v>3842</v>
      </c>
      <c r="CL63">
        <f t="shared" si="396"/>
        <v>6295</v>
      </c>
      <c r="CM63">
        <f t="shared" si="396"/>
        <v>5497</v>
      </c>
      <c r="CN63">
        <f t="shared" si="396"/>
        <v>1992</v>
      </c>
      <c r="CO63">
        <f t="shared" si="396"/>
        <v>2875</v>
      </c>
      <c r="CP63">
        <f t="shared" si="396"/>
        <v>2162</v>
      </c>
      <c r="CQ63">
        <f t="shared" si="396"/>
        <v>2837</v>
      </c>
      <c r="CR63">
        <f t="shared" si="396"/>
        <v>18876</v>
      </c>
      <c r="CS63">
        <f t="shared" si="396"/>
        <v>1293</v>
      </c>
      <c r="CT63">
        <f t="shared" si="396"/>
        <v>6616</v>
      </c>
      <c r="CU63">
        <f t="shared" si="396"/>
        <v>4436</v>
      </c>
      <c r="CV63">
        <f t="shared" si="396"/>
        <v>4512</v>
      </c>
      <c r="CW63">
        <f t="shared" si="396"/>
        <v>4784</v>
      </c>
      <c r="CX63">
        <f t="shared" si="396"/>
        <v>33227</v>
      </c>
      <c r="CY63">
        <f t="shared" si="396"/>
        <v>10068</v>
      </c>
      <c r="CZ63">
        <f t="shared" si="396"/>
        <v>11367</v>
      </c>
      <c r="DA63">
        <f t="shared" si="396"/>
        <v>4770</v>
      </c>
      <c r="DB63">
        <f t="shared" si="396"/>
        <v>7028</v>
      </c>
      <c r="DC63">
        <f t="shared" si="396"/>
        <v>2611</v>
      </c>
      <c r="DD63">
        <f t="shared" si="396"/>
        <v>119</v>
      </c>
      <c r="DE63">
        <f t="shared" si="396"/>
        <v>5126</v>
      </c>
      <c r="DF63">
        <f t="shared" si="396"/>
        <v>3957</v>
      </c>
      <c r="DG63">
        <f t="shared" si="396"/>
        <v>13541</v>
      </c>
      <c r="DH63">
        <f t="shared" si="396"/>
        <v>3635</v>
      </c>
      <c r="DI63">
        <f t="shared" si="396"/>
        <v>16564</v>
      </c>
      <c r="DJ63">
        <f t="shared" si="396"/>
        <v>-2446</v>
      </c>
      <c r="DK63">
        <f t="shared" si="396"/>
        <v>13143</v>
      </c>
      <c r="DL63">
        <f t="shared" si="396"/>
        <v>2984</v>
      </c>
      <c r="DM63">
        <f t="shared" si="396"/>
        <v>4333</v>
      </c>
      <c r="DN63">
        <f t="shared" si="396"/>
        <v>17629</v>
      </c>
      <c r="DO63">
        <f t="shared" si="396"/>
        <v>3889</v>
      </c>
      <c r="DP63">
        <f t="shared" si="396"/>
        <v>10913</v>
      </c>
      <c r="DQ63">
        <f t="shared" si="396"/>
        <v>6214</v>
      </c>
      <c r="DR63">
        <f t="shared" si="396"/>
        <v>4920</v>
      </c>
      <c r="DS63">
        <f t="shared" si="396"/>
        <v>4106</v>
      </c>
      <c r="DT63">
        <f t="shared" si="396"/>
        <v>51717</v>
      </c>
      <c r="DU63">
        <f t="shared" si="396"/>
        <v>11104</v>
      </c>
      <c r="DV63">
        <f t="shared" si="396"/>
        <v>5497</v>
      </c>
      <c r="DW63">
        <f t="shared" si="396"/>
        <v>12421</v>
      </c>
      <c r="DX63">
        <f t="shared" si="396"/>
        <v>5745</v>
      </c>
      <c r="DY63">
        <f t="shared" si="396"/>
        <v>6606</v>
      </c>
      <c r="DZ63">
        <f t="shared" si="396"/>
        <v>8483</v>
      </c>
      <c r="EA63">
        <f t="shared" si="396"/>
        <v>6455</v>
      </c>
      <c r="EB63">
        <f t="shared" si="396"/>
        <v>10015</v>
      </c>
      <c r="EC63">
        <f t="shared" si="396"/>
        <v>28297</v>
      </c>
      <c r="ED63">
        <f t="shared" si="396"/>
        <v>13473</v>
      </c>
      <c r="EE63">
        <f t="shared" si="396"/>
        <v>5637</v>
      </c>
      <c r="EF63">
        <f t="shared" si="396"/>
        <v>15390</v>
      </c>
      <c r="EG63">
        <f t="shared" si="396"/>
        <v>5744</v>
      </c>
      <c r="EH63">
        <f t="shared" si="396"/>
        <v>6704</v>
      </c>
      <c r="EI63">
        <f t="shared" si="396"/>
        <v>9143</v>
      </c>
      <c r="EJ63">
        <f t="shared" si="396"/>
        <v>5518</v>
      </c>
      <c r="EK63">
        <f t="shared" si="396"/>
        <v>12155</v>
      </c>
      <c r="EL63">
        <f t="shared" si="396"/>
        <v>6333</v>
      </c>
      <c r="EM63">
        <f t="shared" si="396"/>
        <v>8649</v>
      </c>
      <c r="EN63">
        <f t="shared" si="396"/>
        <v>6788</v>
      </c>
      <c r="EO63">
        <f t="shared" si="396"/>
        <v>7094</v>
      </c>
      <c r="EP63">
        <f t="shared" si="396"/>
        <v>9220</v>
      </c>
      <c r="EQ63">
        <f t="shared" si="396"/>
        <v>5210</v>
      </c>
      <c r="ER63">
        <f t="shared" si="396"/>
        <v>14518</v>
      </c>
      <c r="ES63">
        <f t="shared" si="396"/>
        <v>7169</v>
      </c>
      <c r="ET63">
        <f t="shared" si="396"/>
        <v>8688</v>
      </c>
      <c r="EU63">
        <f t="shared" si="396"/>
        <v>6924</v>
      </c>
      <c r="EV63">
        <f t="shared" si="396"/>
        <v>7600</v>
      </c>
      <c r="EW63">
        <f t="shared" si="396"/>
        <v>10745</v>
      </c>
      <c r="EX63">
        <f t="shared" si="396"/>
        <v>4673</v>
      </c>
      <c r="EY63">
        <f t="shared" si="396"/>
        <v>18065</v>
      </c>
      <c r="EZ63">
        <f t="shared" si="396"/>
        <v>7350</v>
      </c>
      <c r="FA63">
        <f t="shared" si="396"/>
        <v>8613</v>
      </c>
      <c r="FB63">
        <f t="shared" si="396"/>
        <v>7401</v>
      </c>
      <c r="FC63">
        <f t="shared" si="396"/>
        <v>7247</v>
      </c>
      <c r="FD63">
        <f t="shared" si="396"/>
        <v>8499</v>
      </c>
      <c r="FE63">
        <f t="shared" si="396"/>
        <v>5856</v>
      </c>
      <c r="FF63">
        <f t="shared" si="396"/>
        <v>20039</v>
      </c>
      <c r="FG63">
        <f t="shared" si="396"/>
        <v>15428</v>
      </c>
      <c r="FH63">
        <f t="shared" si="396"/>
        <v>9363</v>
      </c>
      <c r="FI63">
        <f t="shared" si="396"/>
        <v>51976</v>
      </c>
      <c r="FJ63">
        <f t="shared" si="396"/>
        <v>8434</v>
      </c>
      <c r="FK63">
        <f t="shared" si="396"/>
        <v>103921</v>
      </c>
      <c r="FL63">
        <f t="shared" si="396"/>
        <v>12438</v>
      </c>
      <c r="FM63">
        <f t="shared" si="396"/>
        <v>17385</v>
      </c>
      <c r="FN63">
        <f t="shared" si="396"/>
        <v>12328</v>
      </c>
      <c r="FO63">
        <f t="shared" si="396"/>
        <v>16986</v>
      </c>
      <c r="FP63">
        <f t="shared" si="396"/>
        <v>15649</v>
      </c>
      <c r="FQ63">
        <f t="shared" si="396"/>
        <v>14074</v>
      </c>
      <c r="FR63">
        <f t="shared" si="396"/>
        <v>12391</v>
      </c>
    </row>
    <row r="64" spans="1:174" x14ac:dyDescent="0.35">
      <c r="A64" t="s">
        <v>70</v>
      </c>
      <c r="B64" t="str">
        <f>"(32)"</f>
        <v>(32)</v>
      </c>
      <c r="D64">
        <f t="shared" ref="D64" si="397">D13-C13</f>
        <v>0</v>
      </c>
      <c r="E64">
        <f t="shared" ref="E64" si="398">E13-D13</f>
        <v>0</v>
      </c>
      <c r="F64">
        <f t="shared" ref="F64" si="399">F13-E13</f>
        <v>0</v>
      </c>
      <c r="G64">
        <f t="shared" ref="G64" si="400">G13-F13</f>
        <v>0</v>
      </c>
      <c r="H64">
        <f t="shared" ref="H64" si="401">H13-G13</f>
        <v>0</v>
      </c>
      <c r="I64">
        <f t="shared" ref="I64" si="402">I13-H13</f>
        <v>0</v>
      </c>
      <c r="J64">
        <f t="shared" ref="J64" si="403">J13-I13</f>
        <v>0</v>
      </c>
      <c r="K64">
        <f t="shared" ref="K64" si="404">K13-J13</f>
        <v>0</v>
      </c>
      <c r="L64">
        <f t="shared" ref="L64" si="405">L13-K13</f>
        <v>0</v>
      </c>
      <c r="M64">
        <f t="shared" ref="M64" si="406">M13-L13</f>
        <v>0</v>
      </c>
      <c r="N64">
        <f t="shared" ref="N64" si="407">N13-M13</f>
        <v>0</v>
      </c>
      <c r="O64">
        <f t="shared" ref="O64" si="408">O13-N13</f>
        <v>0</v>
      </c>
      <c r="P64">
        <f t="shared" ref="P64" si="409">P13-O13</f>
        <v>0</v>
      </c>
      <c r="Q64">
        <f t="shared" ref="Q64" si="410">Q13-P13</f>
        <v>0</v>
      </c>
      <c r="R64">
        <f t="shared" ref="R64" si="411">R13-Q13</f>
        <v>0</v>
      </c>
      <c r="S64">
        <f t="shared" ref="S64" si="412">S13-R13</f>
        <v>0</v>
      </c>
      <c r="T64">
        <f t="shared" ref="T64" si="413">T13-S13</f>
        <v>0</v>
      </c>
      <c r="U64">
        <f t="shared" ref="U64" si="414">U13-T13</f>
        <v>0</v>
      </c>
      <c r="V64">
        <f t="shared" ref="V64" si="415">V13-U13</f>
        <v>0</v>
      </c>
      <c r="W64">
        <f t="shared" ref="W64" si="416">W13-V13</f>
        <v>0</v>
      </c>
      <c r="X64">
        <f t="shared" ref="X64" si="417">X13-W13</f>
        <v>0</v>
      </c>
      <c r="Y64">
        <f t="shared" ref="Y64" si="418">Y13-X13</f>
        <v>0</v>
      </c>
      <c r="Z64">
        <f t="shared" ref="Z64" si="419">Z13-Y13</f>
        <v>0</v>
      </c>
      <c r="AA64">
        <f t="shared" ref="AA64" si="420">AA13-Z13</f>
        <v>0</v>
      </c>
      <c r="AB64">
        <f t="shared" ref="AB64" si="421">AB13-AA13</f>
        <v>0</v>
      </c>
      <c r="AC64">
        <f t="shared" ref="AC64" si="422">AC13-AB13</f>
        <v>0</v>
      </c>
      <c r="AD64">
        <f t="shared" ref="AD64" si="423">AD13-AC13</f>
        <v>0</v>
      </c>
      <c r="AE64">
        <f t="shared" ref="AE64" si="424">AE13-AD13</f>
        <v>0</v>
      </c>
      <c r="AF64">
        <f t="shared" ref="AF64" si="425">AF13-AE13</f>
        <v>0</v>
      </c>
      <c r="AG64">
        <f t="shared" ref="AG64" si="426">AG13-AF13</f>
        <v>0</v>
      </c>
      <c r="AH64">
        <f t="shared" ref="AH64" si="427">AH13-AG13</f>
        <v>0</v>
      </c>
      <c r="AI64">
        <f t="shared" ref="AI64" si="428">AI13-AH13</f>
        <v>0</v>
      </c>
      <c r="AJ64">
        <f t="shared" ref="AJ64" si="429">AJ13-AI13</f>
        <v>0</v>
      </c>
      <c r="AK64">
        <f t="shared" ref="AK64" si="430">AK13-AJ13</f>
        <v>0</v>
      </c>
      <c r="AL64">
        <f t="shared" ref="AL64" si="431">AL13-AK13</f>
        <v>0</v>
      </c>
      <c r="AM64">
        <f t="shared" ref="AM64" si="432">AM13-AL13</f>
        <v>0</v>
      </c>
      <c r="AN64">
        <f t="shared" ref="AN64" si="433">AN13-AM13</f>
        <v>0</v>
      </c>
      <c r="AO64">
        <f t="shared" ref="AO64" si="434">AO13-AN13</f>
        <v>0</v>
      </c>
      <c r="AP64">
        <f t="shared" ref="AP64" si="435">AP13-AO13</f>
        <v>0</v>
      </c>
      <c r="AQ64">
        <f t="shared" ref="AQ64" si="436">AQ13-AP13</f>
        <v>0</v>
      </c>
      <c r="AR64">
        <f t="shared" ref="AR64" si="437">AR13-AQ13</f>
        <v>0</v>
      </c>
      <c r="AS64">
        <f t="shared" ref="AS64" si="438">AS13-AR13</f>
        <v>0</v>
      </c>
      <c r="AT64">
        <f t="shared" ref="AT64" si="439">AT13-AS13</f>
        <v>0</v>
      </c>
      <c r="AU64">
        <f t="shared" ref="AU64" si="440">AU13-AT13</f>
        <v>0</v>
      </c>
      <c r="AV64">
        <f t="shared" ref="AV64" si="441">AV13-AU13</f>
        <v>0</v>
      </c>
      <c r="AW64">
        <f t="shared" ref="AW64" si="442">AW13-AV13</f>
        <v>0</v>
      </c>
      <c r="AX64">
        <f t="shared" ref="AX64" si="443">AX13-AW13</f>
        <v>0</v>
      </c>
      <c r="AY64">
        <f t="shared" ref="AY64" si="444">AY13-AX13</f>
        <v>0</v>
      </c>
      <c r="AZ64">
        <f t="shared" ref="AZ64" si="445">AZ13-AY13</f>
        <v>0</v>
      </c>
      <c r="BA64">
        <f t="shared" ref="BA64" si="446">BA13-AZ13</f>
        <v>0</v>
      </c>
      <c r="BB64">
        <f t="shared" ref="BB64" si="447">BB13-BA13</f>
        <v>0</v>
      </c>
      <c r="BC64">
        <f t="shared" ref="BC64" si="448">BC13-BB13</f>
        <v>0</v>
      </c>
      <c r="BD64">
        <f t="shared" ref="BD64" si="449">BD13-BC13</f>
        <v>0</v>
      </c>
      <c r="BE64">
        <f t="shared" ref="BE64" si="450">BE13-BD13</f>
        <v>1</v>
      </c>
      <c r="BF64">
        <f t="shared" ref="BF64" si="451">BF13-BE13</f>
        <v>1</v>
      </c>
      <c r="BG64">
        <f t="shared" ref="BG64" si="452">BG13-BF13</f>
        <v>0</v>
      </c>
      <c r="BH64">
        <f t="shared" ref="BH64" si="453">BH13-BG13</f>
        <v>0</v>
      </c>
      <c r="BI64">
        <f t="shared" ref="BI64" si="454">BI13-BH13</f>
        <v>0</v>
      </c>
      <c r="BJ64">
        <f t="shared" ref="BJ64" si="455">BJ13-BI13</f>
        <v>0</v>
      </c>
      <c r="BK64">
        <f t="shared" ref="BK64" si="456">BK13-BJ13</f>
        <v>0</v>
      </c>
      <c r="BL64">
        <f t="shared" ref="BL64" si="457">BL13-BK13</f>
        <v>0</v>
      </c>
      <c r="BM64">
        <f t="shared" ref="BM64" si="458">BM13-BL13</f>
        <v>0</v>
      </c>
      <c r="BN64">
        <f t="shared" ref="BN64" si="459">BN13-BM13</f>
        <v>0</v>
      </c>
      <c r="BO64">
        <f t="shared" ref="BO64" si="460">BO13-BN13</f>
        <v>4</v>
      </c>
      <c r="BP64">
        <f t="shared" ref="BP64" si="461">BP13-BO13</f>
        <v>0</v>
      </c>
      <c r="BQ64">
        <f t="shared" ref="BQ64" si="462">BQ13-BP13</f>
        <v>0</v>
      </c>
      <c r="BR64">
        <f t="shared" ref="BR64" si="463">BR13-BQ13</f>
        <v>0</v>
      </c>
      <c r="BS64">
        <f t="shared" ref="BS64" si="464">BS13-BR13</f>
        <v>114</v>
      </c>
      <c r="BT64">
        <f t="shared" ref="BT64" si="465">BT13-BS13</f>
        <v>7</v>
      </c>
      <c r="BU64">
        <f t="shared" ref="BU64" si="466">BU13-BT13</f>
        <v>0</v>
      </c>
      <c r="BV64">
        <f t="shared" ref="BV64" si="467">BV13-BU13</f>
        <v>0</v>
      </c>
      <c r="BW64">
        <f t="shared" ref="BW64" si="468">BW13-BV13</f>
        <v>0</v>
      </c>
      <c r="BX64">
        <f t="shared" ref="BX64" si="469">BX13-BW13</f>
        <v>0</v>
      </c>
      <c r="BY64">
        <f t="shared" ref="BY64" si="470">BY13-BX13</f>
        <v>0</v>
      </c>
      <c r="BZ64">
        <f t="shared" ref="BZ64" si="471">BZ13-BY13</f>
        <v>0</v>
      </c>
      <c r="CA64">
        <f t="shared" ref="CA64" si="472">CA13-BZ13</f>
        <v>0</v>
      </c>
      <c r="CB64">
        <f t="shared" ref="CB64" si="473">CB13-CA13</f>
        <v>0</v>
      </c>
      <c r="CC64">
        <f t="shared" ref="CC64" si="474">CC13-CB13</f>
        <v>46</v>
      </c>
      <c r="CD64">
        <f t="shared" ref="CD64" si="475">CD13-CC13</f>
        <v>0</v>
      </c>
      <c r="CE64">
        <f t="shared" ref="CE64" si="476">CE13-CD13</f>
        <v>0</v>
      </c>
      <c r="CF64">
        <f t="shared" ref="CF64" si="477">CF13-CE13</f>
        <v>0</v>
      </c>
      <c r="CG64">
        <f t="shared" ref="CG64" si="478">CG13-CF13</f>
        <v>0</v>
      </c>
      <c r="CH64">
        <f t="shared" ref="CH64" si="479">CH13-CG13</f>
        <v>2873</v>
      </c>
      <c r="CI64">
        <f t="shared" ref="CI64" si="480">CI13-CH13</f>
        <v>10980</v>
      </c>
      <c r="CJ64">
        <f t="shared" ref="CJ64" si="481">CJ13-CI13</f>
        <v>0</v>
      </c>
      <c r="CK64">
        <f t="shared" ref="CK64" si="482">CK13-CJ13</f>
        <v>0</v>
      </c>
      <c r="CL64">
        <f t="shared" ref="CL64" si="483">CL13-CK13</f>
        <v>0</v>
      </c>
      <c r="CM64">
        <f t="shared" ref="CM64" si="484">CM13-CL13</f>
        <v>8104</v>
      </c>
      <c r="CN64">
        <f t="shared" ref="CN64" si="485">CN13-CM13</f>
        <v>0</v>
      </c>
      <c r="CO64">
        <f t="shared" ref="CO64" si="486">CO13-CN13</f>
        <v>861</v>
      </c>
      <c r="CP64">
        <f t="shared" ref="CP64" si="487">CP13-CO13</f>
        <v>2327</v>
      </c>
      <c r="CQ64">
        <f t="shared" ref="CQ64" si="488">CQ13-CP13</f>
        <v>1255</v>
      </c>
      <c r="CR64">
        <f t="shared" ref="CR64" si="489">CR13-CQ13</f>
        <v>1082</v>
      </c>
      <c r="CS64">
        <f t="shared" ref="CS64" si="490">CS13-CR13</f>
        <v>1505</v>
      </c>
      <c r="CT64">
        <f t="shared" ref="CT64" si="491">CT13-CS13</f>
        <v>992</v>
      </c>
      <c r="CU64">
        <f t="shared" ref="CU64" si="492">CU13-CT13</f>
        <v>990</v>
      </c>
      <c r="CV64">
        <f t="shared" ref="CV64" si="493">CV13-CU13</f>
        <v>1402</v>
      </c>
      <c r="CW64">
        <f t="shared" ref="CW64" si="494">CW13-CV13</f>
        <v>1588</v>
      </c>
      <c r="CX64">
        <f t="shared" ref="CX64" si="495">CX13-CW13</f>
        <v>1803</v>
      </c>
      <c r="CY64">
        <f t="shared" ref="CY64" si="496">CY13-CX13</f>
        <v>2104</v>
      </c>
      <c r="CZ64">
        <f t="shared" ref="CZ64" si="497">CZ13-CY13</f>
        <v>2898</v>
      </c>
      <c r="DA64">
        <f t="shared" ref="DA64" si="498">DA13-CZ13</f>
        <v>2054</v>
      </c>
      <c r="DB64">
        <f t="shared" ref="DB64" si="499">DB13-DA13</f>
        <v>2824</v>
      </c>
      <c r="DC64">
        <f t="shared" ref="DC64" si="500">DC13-DB13</f>
        <v>2406</v>
      </c>
      <c r="DD64">
        <f t="shared" ref="DD64" si="501">DD13-DC13</f>
        <v>3149</v>
      </c>
      <c r="DE64">
        <f t="shared" ref="DE64" si="502">DE13-DD13</f>
        <v>3980</v>
      </c>
      <c r="DF64">
        <f t="shared" ref="DF64" si="503">DF13-DE13</f>
        <v>3947</v>
      </c>
      <c r="DG64">
        <f t="shared" ref="DG64" si="504">DG13-DF13</f>
        <v>2388</v>
      </c>
      <c r="DH64">
        <f t="shared" ref="DH64" si="505">DH13-DG13</f>
        <v>3272</v>
      </c>
      <c r="DI64">
        <f t="shared" ref="DI64" si="506">DI13-DH13</f>
        <v>2427</v>
      </c>
      <c r="DJ64">
        <f t="shared" ref="DJ64" si="507">DJ13-DI13</f>
        <v>5213</v>
      </c>
      <c r="DK64">
        <f t="shared" ref="DK64" si="508">DK13-DJ13</f>
        <v>5827</v>
      </c>
      <c r="DL64">
        <f t="shared" ref="DL64" si="509">DL13-DK13</f>
        <v>1055</v>
      </c>
      <c r="DM64">
        <f t="shared" ref="DM64" si="510">DM13-DL13</f>
        <v>5491</v>
      </c>
      <c r="DN64">
        <f t="shared" ref="DN64" si="511">DN13-DM13</f>
        <v>4702</v>
      </c>
      <c r="DO64">
        <f t="shared" ref="DO64" si="512">DO13-DN13</f>
        <v>4450</v>
      </c>
      <c r="DP64">
        <f t="shared" ref="DP64" si="513">DP13-DO13</f>
        <v>6337</v>
      </c>
      <c r="DQ64">
        <f t="shared" ref="DQ64" si="514">DQ13-DP13</f>
        <v>6335</v>
      </c>
      <c r="DR64">
        <f t="shared" ref="DR64" si="515">DR13-DQ13</f>
        <v>9889</v>
      </c>
      <c r="DS64">
        <f t="shared" ref="DS64:FR64" si="516">DS13-DR13</f>
        <v>9277</v>
      </c>
      <c r="DT64">
        <f t="shared" si="516"/>
        <v>9470</v>
      </c>
      <c r="DU64">
        <f t="shared" si="516"/>
        <v>7157</v>
      </c>
      <c r="DV64">
        <f t="shared" si="516"/>
        <v>7324</v>
      </c>
      <c r="DW64">
        <f t="shared" si="516"/>
        <v>3922</v>
      </c>
      <c r="DX64">
        <f t="shared" si="516"/>
        <v>4760</v>
      </c>
      <c r="DY64">
        <f t="shared" si="516"/>
        <v>8054</v>
      </c>
      <c r="DZ64">
        <f t="shared" si="516"/>
        <v>10957</v>
      </c>
      <c r="EA64">
        <f t="shared" si="516"/>
        <v>11872</v>
      </c>
      <c r="EB64">
        <f t="shared" si="516"/>
        <v>11416</v>
      </c>
      <c r="EC64">
        <f t="shared" si="516"/>
        <v>5663</v>
      </c>
      <c r="ED64">
        <f t="shared" si="516"/>
        <v>4525</v>
      </c>
      <c r="EE64">
        <f t="shared" si="516"/>
        <v>12558</v>
      </c>
      <c r="EF64">
        <f t="shared" si="516"/>
        <v>14979</v>
      </c>
      <c r="EG64">
        <f t="shared" si="516"/>
        <v>16346</v>
      </c>
      <c r="EH64">
        <f t="shared" si="516"/>
        <v>11977</v>
      </c>
      <c r="EI64">
        <f t="shared" si="516"/>
        <v>10209</v>
      </c>
      <c r="EJ64">
        <f t="shared" si="516"/>
        <v>6803</v>
      </c>
      <c r="EK64">
        <f t="shared" si="516"/>
        <v>94305</v>
      </c>
      <c r="EL64">
        <f t="shared" si="516"/>
        <v>18480</v>
      </c>
      <c r="EM64">
        <f t="shared" si="516"/>
        <v>17179</v>
      </c>
      <c r="EN64">
        <f t="shared" si="516"/>
        <v>16049</v>
      </c>
      <c r="EO64">
        <f t="shared" si="516"/>
        <v>15158</v>
      </c>
      <c r="EP64">
        <f t="shared" si="516"/>
        <v>14313</v>
      </c>
      <c r="EQ64">
        <f t="shared" si="516"/>
        <v>9705</v>
      </c>
      <c r="ER64">
        <f t="shared" si="516"/>
        <v>8568</v>
      </c>
      <c r="ES64">
        <f t="shared" si="516"/>
        <v>12296</v>
      </c>
      <c r="ET64">
        <f t="shared" si="516"/>
        <v>31041</v>
      </c>
      <c r="EU64">
        <f t="shared" si="516"/>
        <v>13534</v>
      </c>
      <c r="EV64">
        <f t="shared" si="516"/>
        <v>17051</v>
      </c>
      <c r="EW64">
        <f t="shared" si="516"/>
        <v>25148</v>
      </c>
      <c r="EX64">
        <f t="shared" si="516"/>
        <v>11339</v>
      </c>
      <c r="EY64">
        <f t="shared" si="516"/>
        <v>13618</v>
      </c>
      <c r="EZ64">
        <f t="shared" si="516"/>
        <v>26227</v>
      </c>
      <c r="FA64">
        <f t="shared" si="516"/>
        <v>32506</v>
      </c>
      <c r="FB64">
        <f t="shared" si="516"/>
        <v>19055</v>
      </c>
      <c r="FC64">
        <f t="shared" si="516"/>
        <v>22875</v>
      </c>
      <c r="FD64">
        <f t="shared" si="516"/>
        <v>25316</v>
      </c>
      <c r="FE64">
        <f t="shared" si="516"/>
        <v>18303</v>
      </c>
      <c r="FF64">
        <f t="shared" si="516"/>
        <v>11793</v>
      </c>
      <c r="FG64">
        <f t="shared" si="516"/>
        <v>30507</v>
      </c>
      <c r="FH64">
        <f t="shared" si="516"/>
        <v>29324</v>
      </c>
      <c r="FI64">
        <f t="shared" si="516"/>
        <v>140050</v>
      </c>
      <c r="FJ64">
        <f t="shared" si="516"/>
        <v>26923</v>
      </c>
      <c r="FK64">
        <f t="shared" si="516"/>
        <v>6116</v>
      </c>
      <c r="FL64">
        <f t="shared" si="516"/>
        <v>38314</v>
      </c>
      <c r="FM64">
        <f t="shared" si="516"/>
        <v>33497</v>
      </c>
      <c r="FN64">
        <f t="shared" si="516"/>
        <v>44470</v>
      </c>
      <c r="FO64">
        <f t="shared" si="516"/>
        <v>32832</v>
      </c>
      <c r="FP64">
        <f t="shared" si="516"/>
        <v>31603</v>
      </c>
      <c r="FQ64">
        <f t="shared" si="516"/>
        <v>45914</v>
      </c>
      <c r="FR64">
        <f t="shared" si="516"/>
        <v>26727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R66"/>
  <sheetViews>
    <sheetView topLeftCell="A40" zoomScale="80" zoomScaleNormal="80" workbookViewId="0">
      <selection activeCell="A23" sqref="A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4" width="10.81640625" bestFit="1" customWidth="1"/>
  </cols>
  <sheetData>
    <row r="2" spans="1:17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</row>
    <row r="3" spans="1:17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28328</v>
      </c>
      <c r="BQ3" s="2">
        <f>'time_series_19-covid-Deaths'!BS1</f>
        <v>32007</v>
      </c>
      <c r="BR3" s="2">
        <f>'time_series_19-covid-Deaths'!BT1</f>
        <v>35480</v>
      </c>
      <c r="BS3" s="2">
        <f>'time_series_19-covid-Deaths'!BU1</f>
        <v>39644</v>
      </c>
      <c r="BT3" s="2">
        <f>'time_series_19-covid-Deaths'!BV1</f>
        <v>44488</v>
      </c>
      <c r="BU3" s="2">
        <f>'time_series_19-covid-Deaths'!BW1</f>
        <v>50042</v>
      </c>
      <c r="BV3" s="2">
        <f>'time_series_19-covid-Deaths'!BX1</f>
        <v>56347</v>
      </c>
      <c r="BW3" s="2">
        <f>'time_series_19-covid-Deaths'!BY1</f>
        <v>62332</v>
      </c>
      <c r="BX3" s="2">
        <f>'time_series_19-covid-Deaths'!BZ1</f>
        <v>68173</v>
      </c>
      <c r="BY3" s="2">
        <f>'time_series_19-covid-Deaths'!CA1</f>
        <v>73194</v>
      </c>
      <c r="BZ3" s="2">
        <f>'time_series_19-covid-Deaths'!CB1</f>
        <v>79026</v>
      </c>
      <c r="CA3" s="2">
        <f>'time_series_19-covid-Deaths'!CC1</f>
        <v>86928</v>
      </c>
      <c r="CB3" s="2">
        <f>'time_series_19-covid-Deaths'!CD1</f>
        <v>93663</v>
      </c>
      <c r="CC3" s="2">
        <f>'time_series_19-covid-Deaths'!CE1</f>
        <v>101285</v>
      </c>
      <c r="CD3" s="2">
        <f>'time_series_19-covid-Deaths'!CF1</f>
        <v>108557</v>
      </c>
      <c r="CE3" s="2">
        <f>'time_series_19-covid-Deaths'!CG1</f>
        <v>114625</v>
      </c>
      <c r="CF3" s="2">
        <f>'time_series_19-covid-Deaths'!CH1</f>
        <v>120356</v>
      </c>
      <c r="CG3" s="2">
        <f>'time_series_19-covid-Deaths'!CI1</f>
        <v>126103</v>
      </c>
      <c r="CH3" s="2">
        <f>'time_series_19-covid-Deaths'!CJ1</f>
        <v>132999</v>
      </c>
      <c r="CI3" s="2">
        <f>'time_series_19-covid-Deaths'!CK1</f>
        <v>141311</v>
      </c>
      <c r="CJ3" s="2">
        <f>'time_series_19-covid-Deaths'!CL1</f>
        <v>148594</v>
      </c>
      <c r="CK3" s="2">
        <f>'time_series_19-covid-Deaths'!CM1</f>
        <v>157484</v>
      </c>
      <c r="CL3" s="2">
        <f>'time_series_19-covid-Deaths'!CN1</f>
        <v>163942</v>
      </c>
      <c r="CM3" s="2">
        <f>'time_series_19-covid-Deaths'!CO1</f>
        <v>168525</v>
      </c>
      <c r="CN3" s="2">
        <f>'time_series_19-covid-Deaths'!CP1</f>
        <v>173968</v>
      </c>
      <c r="CO3" s="2">
        <f>'time_series_19-covid-Deaths'!CQ1</f>
        <v>181120</v>
      </c>
      <c r="CP3" s="2">
        <f>'time_series_19-covid-Deaths'!CR1</f>
        <v>187879</v>
      </c>
      <c r="CQ3" s="2">
        <f>'time_series_19-covid-Deaths'!CS1</f>
        <v>194729</v>
      </c>
      <c r="CR3" s="2">
        <f>'time_series_19-covid-Deaths'!CT1</f>
        <v>201402</v>
      </c>
      <c r="CS3" s="2">
        <f>'time_series_19-covid-Deaths'!CU1</f>
        <v>206980</v>
      </c>
      <c r="CT3" s="2">
        <f>'time_series_19-covid-Deaths'!CV1</f>
        <v>210863</v>
      </c>
      <c r="CU3" s="2">
        <f>'time_series_19-covid-Deaths'!CW1</f>
        <v>215510</v>
      </c>
      <c r="CV3" s="2">
        <f>'time_series_19-covid-Deaths'!CX1</f>
        <v>221973</v>
      </c>
      <c r="CW3" s="2">
        <f>'time_series_19-covid-Deaths'!CY1</f>
        <v>228736</v>
      </c>
      <c r="CX3" s="2">
        <f>'time_series_19-covid-Deaths'!CZ1</f>
        <v>234703</v>
      </c>
      <c r="CY3" s="2">
        <f>'time_series_19-covid-Deaths'!DA1</f>
        <v>239879</v>
      </c>
      <c r="CZ3" s="2">
        <f>'time_series_19-covid-Deaths'!DB1</f>
        <v>245204</v>
      </c>
      <c r="DA3" s="2">
        <f>'time_series_19-covid-Deaths'!DC1</f>
        <v>248657</v>
      </c>
      <c r="DB3" s="2">
        <f>'time_series_19-covid-Deaths'!DD1</f>
        <v>252785</v>
      </c>
      <c r="DC3" s="2">
        <f>'time_series_19-covid-Deaths'!DE1</f>
        <v>258655</v>
      </c>
      <c r="DD3" s="2">
        <f>'time_series_19-covid-Deaths'!DF1</f>
        <v>265321</v>
      </c>
      <c r="DE3" s="2">
        <f>'time_series_19-covid-Deaths'!DG1</f>
        <v>270729</v>
      </c>
      <c r="DF3" s="2">
        <f>'time_series_19-covid-Deaths'!DH1</f>
        <v>276296</v>
      </c>
      <c r="DG3" s="2">
        <f>'time_series_19-covid-Deaths'!DI1</f>
        <v>280562</v>
      </c>
      <c r="DH3" s="2">
        <f>'time_series_19-covid-Deaths'!DJ1</f>
        <v>284127</v>
      </c>
      <c r="DI3" s="2">
        <f>'time_series_19-covid-Deaths'!DK1</f>
        <v>287599</v>
      </c>
      <c r="DJ3" s="2">
        <f>'time_series_19-covid-Deaths'!DL1</f>
        <v>293140</v>
      </c>
      <c r="DK3" s="2">
        <f>'time_series_19-covid-Deaths'!DM1</f>
        <v>298369</v>
      </c>
      <c r="DL3" s="2">
        <f>'time_series_19-covid-Deaths'!DN1</f>
        <v>303637</v>
      </c>
      <c r="DM3" s="2">
        <f>'time_series_19-covid-Deaths'!DO1</f>
        <v>308852</v>
      </c>
      <c r="DN3" s="2">
        <f>'time_series_19-covid-Deaths'!DP1</f>
        <v>313011</v>
      </c>
      <c r="DO3" s="2">
        <f>'time_series_19-covid-Deaths'!DQ1</f>
        <v>316340</v>
      </c>
      <c r="DP3" s="2">
        <f>'time_series_19-covid-Deaths'!DR1</f>
        <v>319631</v>
      </c>
      <c r="DQ3" s="2">
        <f>'time_series_19-covid-Deaths'!DS1</f>
        <v>324412</v>
      </c>
      <c r="DR3" s="2">
        <f>'time_series_19-covid-Deaths'!DT1</f>
        <v>329286</v>
      </c>
      <c r="DS3" s="2">
        <f>'time_series_19-covid-Deaths'!DU1</f>
        <v>334077</v>
      </c>
      <c r="DT3" s="2">
        <f>'time_series_19-covid-Deaths'!DV1</f>
        <v>339354</v>
      </c>
      <c r="DU3" s="2">
        <f>'time_series_19-covid-Deaths'!DW1</f>
        <v>343342</v>
      </c>
      <c r="DV3" s="2">
        <f>'time_series_19-covid-Deaths'!DX1</f>
        <v>346159</v>
      </c>
      <c r="DW3" s="2">
        <f>'time_series_19-covid-Deaths'!DY1</f>
        <v>347336</v>
      </c>
      <c r="DX3" s="2">
        <f>'time_series_19-covid-Deaths'!DZ1</f>
        <v>351537</v>
      </c>
      <c r="DY3" s="2">
        <f>'time_series_19-covid-Deaths'!EA1</f>
        <v>356719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526419</v>
      </c>
      <c r="FK3" s="2">
        <f>'time_series_19-covid-Deaths'!FM1</f>
        <v>530767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  <c r="FP3" s="2">
        <f>'time_series_19-covid-Deaths'!FR1</f>
        <v>554924</v>
      </c>
      <c r="FQ3" s="2">
        <f>'time_series_19-covid-Deaths'!FS1</f>
        <v>560209</v>
      </c>
      <c r="FR3" s="2">
        <f>'time_series_19-covid-Deaths'!FT1</f>
        <v>565138</v>
      </c>
    </row>
    <row r="4" spans="1:174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</row>
    <row r="5" spans="1:174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136911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139554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141939</v>
      </c>
    </row>
    <row r="6" spans="1:174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</row>
    <row r="7" spans="1:174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</row>
    <row r="8" spans="1:174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</row>
    <row r="9" spans="1:174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</row>
    <row r="10" spans="1:174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</row>
    <row r="11" spans="1:174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</row>
    <row r="12" spans="1:174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134092</v>
      </c>
      <c r="FR12" s="2">
        <f>'time_series_19-covid-Deaths'!FT228</f>
        <v>134777</v>
      </c>
    </row>
    <row r="13" spans="1:174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</row>
    <row r="14" spans="1:174" x14ac:dyDescent="0.35">
      <c r="A14" s="4"/>
      <c r="B14" s="4"/>
    </row>
    <row r="55" spans="1:174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</row>
    <row r="56" spans="1:174" x14ac:dyDescent="0.35">
      <c r="A56" s="9" t="s">
        <v>252</v>
      </c>
      <c r="B56" s="9"/>
      <c r="D56">
        <f>D3-C3</f>
        <v>1</v>
      </c>
      <c r="E56">
        <f t="shared" ref="E56:FR56" si="53">E3-D3</f>
        <v>8</v>
      </c>
      <c r="F56">
        <f t="shared" si="53"/>
        <v>16</v>
      </c>
      <c r="G56">
        <f t="shared" si="53"/>
        <v>14</v>
      </c>
      <c r="H56">
        <f t="shared" si="53"/>
        <v>26</v>
      </c>
      <c r="I56">
        <f t="shared" si="53"/>
        <v>49</v>
      </c>
      <c r="J56">
        <f t="shared" si="53"/>
        <v>2</v>
      </c>
      <c r="K56">
        <f t="shared" si="53"/>
        <v>38</v>
      </c>
      <c r="L56">
        <f t="shared" si="53"/>
        <v>42</v>
      </c>
      <c r="M56">
        <f t="shared" si="53"/>
        <v>46</v>
      </c>
      <c r="N56">
        <f t="shared" si="53"/>
        <v>103</v>
      </c>
      <c r="O56">
        <f t="shared" si="53"/>
        <v>64</v>
      </c>
      <c r="P56">
        <f t="shared" si="53"/>
        <v>66</v>
      </c>
      <c r="Q56">
        <f t="shared" si="53"/>
        <v>72</v>
      </c>
      <c r="R56">
        <f t="shared" si="53"/>
        <v>70</v>
      </c>
      <c r="S56">
        <f t="shared" si="53"/>
        <v>85</v>
      </c>
      <c r="T56">
        <f t="shared" si="53"/>
        <v>87</v>
      </c>
      <c r="U56">
        <f t="shared" si="53"/>
        <v>100</v>
      </c>
      <c r="V56">
        <f t="shared" si="53"/>
        <v>107</v>
      </c>
      <c r="W56">
        <f t="shared" si="53"/>
        <v>100</v>
      </c>
      <c r="X56">
        <f t="shared" si="53"/>
        <v>5</v>
      </c>
      <c r="Y56">
        <f t="shared" si="53"/>
        <v>253</v>
      </c>
      <c r="Z56">
        <f t="shared" si="53"/>
        <v>152</v>
      </c>
      <c r="AA56">
        <f t="shared" si="53"/>
        <v>143</v>
      </c>
      <c r="AB56">
        <f t="shared" si="53"/>
        <v>104</v>
      </c>
      <c r="AC56">
        <f t="shared" si="53"/>
        <v>98</v>
      </c>
      <c r="AD56">
        <f t="shared" si="53"/>
        <v>140</v>
      </c>
      <c r="AE56">
        <f t="shared" si="53"/>
        <v>115</v>
      </c>
      <c r="AF56">
        <f t="shared" si="53"/>
        <v>125</v>
      </c>
      <c r="AG56">
        <f t="shared" si="53"/>
        <v>4</v>
      </c>
      <c r="AH56">
        <f t="shared" si="53"/>
        <v>207</v>
      </c>
      <c r="AI56">
        <f t="shared" si="53"/>
        <v>11</v>
      </c>
      <c r="AJ56">
        <f t="shared" si="53"/>
        <v>160</v>
      </c>
      <c r="AK56">
        <f t="shared" si="53"/>
        <v>80</v>
      </c>
      <c r="AL56">
        <f t="shared" si="53"/>
        <v>61</v>
      </c>
      <c r="AM56">
        <f t="shared" si="53"/>
        <v>43</v>
      </c>
      <c r="AN56">
        <f t="shared" si="53"/>
        <v>59</v>
      </c>
      <c r="AO56">
        <f t="shared" si="53"/>
        <v>69</v>
      </c>
      <c r="AP56">
        <f t="shared" si="53"/>
        <v>54</v>
      </c>
      <c r="AQ56">
        <f t="shared" si="53"/>
        <v>89</v>
      </c>
      <c r="AR56">
        <f t="shared" si="53"/>
        <v>75</v>
      </c>
      <c r="AS56">
        <f t="shared" si="53"/>
        <v>95</v>
      </c>
      <c r="AT56">
        <f t="shared" si="53"/>
        <v>93</v>
      </c>
      <c r="AU56">
        <f t="shared" si="53"/>
        <v>112</v>
      </c>
      <c r="AV56">
        <f t="shared" si="53"/>
        <v>99</v>
      </c>
      <c r="AW56">
        <f t="shared" si="53"/>
        <v>244</v>
      </c>
      <c r="AX56">
        <f t="shared" si="53"/>
        <v>184</v>
      </c>
      <c r="AY56">
        <f t="shared" si="53"/>
        <v>279</v>
      </c>
      <c r="AZ56">
        <f t="shared" si="53"/>
        <v>345</v>
      </c>
      <c r="BA56">
        <f t="shared" si="53"/>
        <v>305</v>
      </c>
      <c r="BB56">
        <f t="shared" si="53"/>
        <v>497</v>
      </c>
      <c r="BC56">
        <f t="shared" si="53"/>
        <v>417</v>
      </c>
      <c r="BD56">
        <f t="shared" si="53"/>
        <v>641</v>
      </c>
      <c r="BE56">
        <f t="shared" si="53"/>
        <v>680</v>
      </c>
      <c r="BF56">
        <f t="shared" si="53"/>
        <v>804</v>
      </c>
      <c r="BG56">
        <f t="shared" si="53"/>
        <v>897</v>
      </c>
      <c r="BH56">
        <f t="shared" si="53"/>
        <v>1106</v>
      </c>
      <c r="BI56">
        <f t="shared" si="53"/>
        <v>1478</v>
      </c>
      <c r="BJ56">
        <f t="shared" si="53"/>
        <v>1706</v>
      </c>
      <c r="BK56">
        <f t="shared" si="53"/>
        <v>1698</v>
      </c>
      <c r="BL56">
        <f t="shared" si="53"/>
        <v>1917</v>
      </c>
      <c r="BM56">
        <f t="shared" si="53"/>
        <v>2270</v>
      </c>
      <c r="BN56">
        <f t="shared" si="53"/>
        <v>2776</v>
      </c>
      <c r="BO56">
        <f t="shared" si="53"/>
        <v>3007</v>
      </c>
      <c r="BP56">
        <f t="shared" si="53"/>
        <v>3518</v>
      </c>
      <c r="BQ56">
        <f t="shared" si="53"/>
        <v>3679</v>
      </c>
      <c r="BR56">
        <f t="shared" si="53"/>
        <v>3473</v>
      </c>
      <c r="BS56">
        <f t="shared" si="53"/>
        <v>4164</v>
      </c>
      <c r="BT56">
        <f t="shared" si="53"/>
        <v>4844</v>
      </c>
      <c r="BU56">
        <f t="shared" si="53"/>
        <v>5554</v>
      </c>
      <c r="BV56">
        <f t="shared" si="53"/>
        <v>6305</v>
      </c>
      <c r="BW56">
        <f t="shared" si="53"/>
        <v>5985</v>
      </c>
      <c r="BX56">
        <f t="shared" si="53"/>
        <v>5841</v>
      </c>
      <c r="BY56">
        <f t="shared" si="53"/>
        <v>5021</v>
      </c>
      <c r="BZ56">
        <f t="shared" si="53"/>
        <v>5832</v>
      </c>
      <c r="CA56">
        <f t="shared" si="53"/>
        <v>7902</v>
      </c>
      <c r="CB56">
        <f t="shared" si="53"/>
        <v>6735</v>
      </c>
      <c r="CC56">
        <f t="shared" si="53"/>
        <v>7622</v>
      </c>
      <c r="CD56">
        <f t="shared" si="53"/>
        <v>7272</v>
      </c>
      <c r="CE56">
        <f t="shared" si="53"/>
        <v>6068</v>
      </c>
      <c r="CF56">
        <f t="shared" si="53"/>
        <v>5731</v>
      </c>
      <c r="CG56">
        <f t="shared" si="53"/>
        <v>5747</v>
      </c>
      <c r="CH56">
        <f t="shared" si="53"/>
        <v>6896</v>
      </c>
      <c r="CI56">
        <f t="shared" si="53"/>
        <v>8312</v>
      </c>
      <c r="CJ56">
        <f t="shared" si="53"/>
        <v>7283</v>
      </c>
      <c r="CK56">
        <f t="shared" si="53"/>
        <v>8890</v>
      </c>
      <c r="CL56">
        <f t="shared" si="53"/>
        <v>6458</v>
      </c>
      <c r="CM56">
        <f t="shared" si="53"/>
        <v>4583</v>
      </c>
      <c r="CN56">
        <f t="shared" si="53"/>
        <v>5443</v>
      </c>
      <c r="CO56">
        <f t="shared" si="53"/>
        <v>7152</v>
      </c>
      <c r="CP56">
        <f t="shared" si="53"/>
        <v>6759</v>
      </c>
      <c r="CQ56">
        <f t="shared" si="53"/>
        <v>6850</v>
      </c>
      <c r="CR56">
        <f t="shared" si="53"/>
        <v>6673</v>
      </c>
      <c r="CS56">
        <f t="shared" si="53"/>
        <v>5578</v>
      </c>
      <c r="CT56">
        <f t="shared" si="53"/>
        <v>3883</v>
      </c>
      <c r="CU56">
        <f t="shared" si="53"/>
        <v>4647</v>
      </c>
      <c r="CV56">
        <f t="shared" si="53"/>
        <v>6463</v>
      </c>
      <c r="CW56">
        <f t="shared" si="53"/>
        <v>6763</v>
      </c>
      <c r="CX56">
        <f t="shared" si="53"/>
        <v>5967</v>
      </c>
      <c r="CY56">
        <f t="shared" si="53"/>
        <v>5176</v>
      </c>
      <c r="CZ56">
        <f t="shared" si="53"/>
        <v>5325</v>
      </c>
      <c r="DA56">
        <f t="shared" si="53"/>
        <v>3453</v>
      </c>
      <c r="DB56">
        <f t="shared" si="53"/>
        <v>4128</v>
      </c>
      <c r="DC56">
        <f t="shared" si="53"/>
        <v>5870</v>
      </c>
      <c r="DD56">
        <f t="shared" si="53"/>
        <v>6666</v>
      </c>
      <c r="DE56">
        <f t="shared" si="53"/>
        <v>5408</v>
      </c>
      <c r="DF56">
        <f t="shared" si="53"/>
        <v>5567</v>
      </c>
      <c r="DG56">
        <f t="shared" si="53"/>
        <v>4266</v>
      </c>
      <c r="DH56">
        <f t="shared" si="53"/>
        <v>3565</v>
      </c>
      <c r="DI56">
        <f t="shared" si="53"/>
        <v>3472</v>
      </c>
      <c r="DJ56">
        <f t="shared" si="53"/>
        <v>5541</v>
      </c>
      <c r="DK56">
        <f t="shared" si="53"/>
        <v>5229</v>
      </c>
      <c r="DL56">
        <f t="shared" si="53"/>
        <v>5268</v>
      </c>
      <c r="DM56">
        <f t="shared" si="53"/>
        <v>5215</v>
      </c>
      <c r="DN56">
        <f t="shared" si="53"/>
        <v>4159</v>
      </c>
      <c r="DO56">
        <f t="shared" si="53"/>
        <v>3329</v>
      </c>
      <c r="DP56">
        <f t="shared" si="53"/>
        <v>3291</v>
      </c>
      <c r="DQ56">
        <f t="shared" si="53"/>
        <v>4781</v>
      </c>
      <c r="DR56">
        <f t="shared" si="53"/>
        <v>4874</v>
      </c>
      <c r="DS56">
        <f t="shared" si="53"/>
        <v>4791</v>
      </c>
      <c r="DT56">
        <f t="shared" si="53"/>
        <v>5277</v>
      </c>
      <c r="DU56">
        <f t="shared" si="53"/>
        <v>3988</v>
      </c>
      <c r="DV56">
        <f t="shared" si="53"/>
        <v>2817</v>
      </c>
      <c r="DW56">
        <f t="shared" si="53"/>
        <v>1177</v>
      </c>
      <c r="DX56">
        <f t="shared" si="53"/>
        <v>4201</v>
      </c>
      <c r="DY56">
        <f t="shared" si="53"/>
        <v>5182</v>
      </c>
      <c r="DZ56">
        <f t="shared" si="53"/>
        <v>4673</v>
      </c>
      <c r="EA56">
        <f t="shared" si="53"/>
        <v>4684</v>
      </c>
      <c r="EB56">
        <f t="shared" si="53"/>
        <v>4135</v>
      </c>
      <c r="EC56">
        <f t="shared" si="53"/>
        <v>2867</v>
      </c>
      <c r="ED56">
        <f t="shared" si="53"/>
        <v>3530</v>
      </c>
      <c r="EE56">
        <f t="shared" si="53"/>
        <v>4699</v>
      </c>
      <c r="EF56">
        <f t="shared" si="53"/>
        <v>5706</v>
      </c>
      <c r="EG56">
        <f t="shared" si="53"/>
        <v>5148</v>
      </c>
      <c r="EH56">
        <f t="shared" si="53"/>
        <v>4822</v>
      </c>
      <c r="EI56">
        <f t="shared" si="53"/>
        <v>3818</v>
      </c>
      <c r="EJ56">
        <f t="shared" si="53"/>
        <v>2749</v>
      </c>
      <c r="EK56">
        <f t="shared" si="53"/>
        <v>3756</v>
      </c>
      <c r="EL56">
        <f t="shared" si="53"/>
        <v>4855</v>
      </c>
      <c r="EM56">
        <f t="shared" si="53"/>
        <v>5205</v>
      </c>
      <c r="EN56">
        <f t="shared" si="53"/>
        <v>4784</v>
      </c>
      <c r="EO56">
        <f t="shared" si="53"/>
        <v>4295</v>
      </c>
      <c r="EP56">
        <f t="shared" si="53"/>
        <v>4250</v>
      </c>
      <c r="EQ56">
        <f t="shared" si="53"/>
        <v>3346</v>
      </c>
      <c r="ER56">
        <f t="shared" si="53"/>
        <v>3504</v>
      </c>
      <c r="ES56">
        <f t="shared" si="53"/>
        <v>6789</v>
      </c>
      <c r="ET56">
        <f t="shared" si="53"/>
        <v>5271</v>
      </c>
      <c r="EU56">
        <f t="shared" si="53"/>
        <v>5009</v>
      </c>
      <c r="EV56">
        <f t="shared" si="53"/>
        <v>6269</v>
      </c>
      <c r="EW56">
        <f t="shared" si="53"/>
        <v>4268</v>
      </c>
      <c r="EX56">
        <f t="shared" si="53"/>
        <v>4057</v>
      </c>
      <c r="EY56">
        <f t="shared" si="53"/>
        <v>3571</v>
      </c>
      <c r="EZ56">
        <f t="shared" si="53"/>
        <v>5424</v>
      </c>
      <c r="FA56">
        <f t="shared" si="53"/>
        <v>5174</v>
      </c>
      <c r="FB56">
        <f t="shared" si="53"/>
        <v>6551</v>
      </c>
      <c r="FC56">
        <f t="shared" si="53"/>
        <v>4845</v>
      </c>
      <c r="FD56">
        <f t="shared" si="53"/>
        <v>4518</v>
      </c>
      <c r="FE56">
        <f t="shared" si="53"/>
        <v>3159</v>
      </c>
      <c r="FF56">
        <f t="shared" si="53"/>
        <v>3626</v>
      </c>
      <c r="FG56">
        <f t="shared" si="53"/>
        <v>5192</v>
      </c>
      <c r="FH56">
        <f t="shared" si="53"/>
        <v>4985</v>
      </c>
      <c r="FI56">
        <f t="shared" si="53"/>
        <v>5108</v>
      </c>
      <c r="FJ56">
        <f t="shared" si="53"/>
        <v>5058</v>
      </c>
      <c r="FK56">
        <f t="shared" si="53"/>
        <v>4348</v>
      </c>
      <c r="FL56">
        <f t="shared" si="53"/>
        <v>3513</v>
      </c>
      <c r="FM56">
        <f t="shared" si="53"/>
        <v>3778</v>
      </c>
      <c r="FN56">
        <f t="shared" si="53"/>
        <v>6105</v>
      </c>
      <c r="FO56">
        <f t="shared" si="53"/>
        <v>5305</v>
      </c>
      <c r="FP56">
        <f t="shared" si="53"/>
        <v>5456</v>
      </c>
      <c r="FQ56">
        <f t="shared" si="53"/>
        <v>5285</v>
      </c>
      <c r="FR56">
        <f t="shared" si="53"/>
        <v>4929</v>
      </c>
    </row>
    <row r="57" spans="1:174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4">E4-D4</f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ref="AK57:BP57" si="55">AK4-AJ4</f>
        <v>0</v>
      </c>
      <c r="AL57">
        <f t="shared" si="55"/>
        <v>0</v>
      </c>
      <c r="AM57">
        <f t="shared" si="55"/>
        <v>0</v>
      </c>
      <c r="AN57">
        <f t="shared" si="55"/>
        <v>0</v>
      </c>
      <c r="AO57">
        <f t="shared" si="55"/>
        <v>0</v>
      </c>
      <c r="AP57">
        <f t="shared" si="55"/>
        <v>0</v>
      </c>
      <c r="AQ57">
        <f t="shared" si="55"/>
        <v>0</v>
      </c>
      <c r="AR57">
        <f t="shared" si="55"/>
        <v>0</v>
      </c>
      <c r="AS57">
        <f t="shared" si="55"/>
        <v>0</v>
      </c>
      <c r="AT57">
        <f t="shared" si="55"/>
        <v>0</v>
      </c>
      <c r="AU57">
        <f t="shared" si="55"/>
        <v>0</v>
      </c>
      <c r="AV57">
        <f t="shared" si="55"/>
        <v>0</v>
      </c>
      <c r="AW57">
        <f t="shared" si="55"/>
        <v>1</v>
      </c>
      <c r="AX57">
        <f t="shared" si="55"/>
        <v>0</v>
      </c>
      <c r="AY57">
        <f t="shared" si="55"/>
        <v>0</v>
      </c>
      <c r="AZ57">
        <f t="shared" si="55"/>
        <v>0</v>
      </c>
      <c r="BA57">
        <f t="shared" si="55"/>
        <v>1</v>
      </c>
      <c r="BB57">
        <f t="shared" si="55"/>
        <v>3</v>
      </c>
      <c r="BC57">
        <f t="shared" si="55"/>
        <v>1</v>
      </c>
      <c r="BD57">
        <f t="shared" si="55"/>
        <v>1</v>
      </c>
      <c r="BE57">
        <f t="shared" si="55"/>
        <v>0</v>
      </c>
      <c r="BF57">
        <f t="shared" si="55"/>
        <v>2</v>
      </c>
      <c r="BG57">
        <f t="shared" si="55"/>
        <v>6</v>
      </c>
      <c r="BH57">
        <f t="shared" si="55"/>
        <v>4</v>
      </c>
      <c r="BI57">
        <f t="shared" si="55"/>
        <v>5</v>
      </c>
      <c r="BJ57">
        <f t="shared" si="55"/>
        <v>10</v>
      </c>
      <c r="BK57">
        <f t="shared" si="55"/>
        <v>10</v>
      </c>
      <c r="BL57">
        <f t="shared" si="55"/>
        <v>9</v>
      </c>
      <c r="BM57">
        <f t="shared" si="55"/>
        <v>5</v>
      </c>
      <c r="BN57">
        <f t="shared" si="55"/>
        <v>8</v>
      </c>
      <c r="BO57">
        <f t="shared" si="55"/>
        <v>13</v>
      </c>
      <c r="BP57">
        <f t="shared" si="55"/>
        <v>11</v>
      </c>
      <c r="BQ57">
        <f t="shared" ref="BQ57:CV57" si="56">BQ4-BP4</f>
        <v>17</v>
      </c>
      <c r="BR57">
        <f t="shared" si="56"/>
        <v>14</v>
      </c>
      <c r="BS57">
        <f t="shared" si="56"/>
        <v>12</v>
      </c>
      <c r="BT57">
        <f t="shared" si="56"/>
        <v>22</v>
      </c>
      <c r="BU57">
        <f t="shared" si="56"/>
        <v>28</v>
      </c>
      <c r="BV57">
        <f t="shared" si="56"/>
        <v>47</v>
      </c>
      <c r="BW57">
        <f t="shared" si="56"/>
        <v>39</v>
      </c>
      <c r="BX57">
        <f t="shared" si="56"/>
        <v>41</v>
      </c>
      <c r="BY57">
        <f t="shared" si="56"/>
        <v>46</v>
      </c>
      <c r="BZ57">
        <f t="shared" si="56"/>
        <v>32</v>
      </c>
      <c r="CA57">
        <f t="shared" si="56"/>
        <v>36</v>
      </c>
      <c r="CB57">
        <f t="shared" si="56"/>
        <v>37</v>
      </c>
      <c r="CC57">
        <f t="shared" si="56"/>
        <v>49</v>
      </c>
      <c r="CD57">
        <f t="shared" si="56"/>
        <v>54</v>
      </c>
      <c r="CE57">
        <f t="shared" si="56"/>
        <v>44</v>
      </c>
      <c r="CF57">
        <f t="shared" si="56"/>
        <v>36</v>
      </c>
      <c r="CG57">
        <f t="shared" si="56"/>
        <v>36</v>
      </c>
      <c r="CH57">
        <f t="shared" si="56"/>
        <v>36</v>
      </c>
      <c r="CI57">
        <f t="shared" si="56"/>
        <v>37</v>
      </c>
      <c r="CJ57">
        <f t="shared" si="56"/>
        <v>50</v>
      </c>
      <c r="CK57">
        <f t="shared" si="56"/>
        <v>46</v>
      </c>
      <c r="CL57">
        <f t="shared" si="56"/>
        <v>38</v>
      </c>
      <c r="CM57">
        <f t="shared" si="56"/>
        <v>58</v>
      </c>
      <c r="CN57">
        <f t="shared" si="56"/>
        <v>36</v>
      </c>
      <c r="CO57">
        <f t="shared" si="56"/>
        <v>24</v>
      </c>
      <c r="CP57">
        <f t="shared" si="56"/>
        <v>43</v>
      </c>
      <c r="CQ57">
        <f t="shared" si="56"/>
        <v>47</v>
      </c>
      <c r="CR57">
        <f t="shared" si="56"/>
        <v>24</v>
      </c>
      <c r="CS57">
        <f t="shared" si="56"/>
        <v>50</v>
      </c>
      <c r="CT57">
        <f t="shared" si="56"/>
        <v>44</v>
      </c>
      <c r="CU57">
        <f t="shared" si="56"/>
        <v>37</v>
      </c>
      <c r="CV57">
        <f t="shared" si="56"/>
        <v>57</v>
      </c>
      <c r="CW57">
        <f t="shared" ref="CW57:EB57" si="57">CW4-CV4</f>
        <v>60</v>
      </c>
      <c r="CX57">
        <f t="shared" si="57"/>
        <v>41</v>
      </c>
      <c r="CY57">
        <f t="shared" si="57"/>
        <v>54</v>
      </c>
      <c r="CZ57">
        <f t="shared" si="57"/>
        <v>64</v>
      </c>
      <c r="DA57">
        <f t="shared" si="57"/>
        <v>33</v>
      </c>
      <c r="DB57">
        <f t="shared" si="57"/>
        <v>37</v>
      </c>
      <c r="DC57">
        <f t="shared" si="57"/>
        <v>60</v>
      </c>
      <c r="DD57">
        <f t="shared" si="57"/>
        <v>96</v>
      </c>
      <c r="DE57">
        <f t="shared" si="57"/>
        <v>64</v>
      </c>
      <c r="DF57">
        <f t="shared" si="57"/>
        <v>73</v>
      </c>
      <c r="DG57">
        <f t="shared" si="57"/>
        <v>64</v>
      </c>
      <c r="DH57">
        <f t="shared" si="57"/>
        <v>66</v>
      </c>
      <c r="DI57">
        <f t="shared" si="57"/>
        <v>53</v>
      </c>
      <c r="DJ57">
        <f t="shared" si="57"/>
        <v>50</v>
      </c>
      <c r="DK57">
        <f t="shared" si="57"/>
        <v>90</v>
      </c>
      <c r="DL57">
        <f t="shared" si="57"/>
        <v>64</v>
      </c>
      <c r="DM57">
        <f t="shared" si="57"/>
        <v>62</v>
      </c>
      <c r="DN57">
        <f t="shared" si="57"/>
        <v>78</v>
      </c>
      <c r="DO57">
        <f t="shared" si="57"/>
        <v>44</v>
      </c>
      <c r="DP57">
        <f t="shared" si="57"/>
        <v>71</v>
      </c>
      <c r="DQ57">
        <f t="shared" si="57"/>
        <v>71</v>
      </c>
      <c r="DR57">
        <f t="shared" si="57"/>
        <v>79</v>
      </c>
      <c r="DS57">
        <f t="shared" si="57"/>
        <v>96</v>
      </c>
      <c r="DT57">
        <f t="shared" si="57"/>
        <v>85</v>
      </c>
      <c r="DU57">
        <f t="shared" si="57"/>
        <v>70</v>
      </c>
      <c r="DV57">
        <f t="shared" si="57"/>
        <v>94</v>
      </c>
      <c r="DW57">
        <f t="shared" si="57"/>
        <v>115</v>
      </c>
      <c r="DX57">
        <f t="shared" si="57"/>
        <v>102</v>
      </c>
      <c r="DY57">
        <f t="shared" si="57"/>
        <v>104</v>
      </c>
      <c r="DZ57">
        <f t="shared" si="57"/>
        <v>86</v>
      </c>
      <c r="EA57">
        <f t="shared" si="57"/>
        <v>126</v>
      </c>
      <c r="EB57">
        <f t="shared" si="57"/>
        <v>140</v>
      </c>
      <c r="EC57">
        <f t="shared" ref="EC57:EQ57" si="58">EC4-EB4</f>
        <v>148</v>
      </c>
      <c r="ED57">
        <f t="shared" si="58"/>
        <v>120</v>
      </c>
      <c r="EE57">
        <f t="shared" si="58"/>
        <v>141</v>
      </c>
      <c r="EF57">
        <f t="shared" si="58"/>
        <v>101</v>
      </c>
      <c r="EG57">
        <f t="shared" si="58"/>
        <v>141</v>
      </c>
      <c r="EH57">
        <f t="shared" si="58"/>
        <v>152</v>
      </c>
      <c r="EI57">
        <f t="shared" si="58"/>
        <v>130</v>
      </c>
      <c r="EJ57">
        <f t="shared" si="58"/>
        <v>126</v>
      </c>
      <c r="EK57">
        <f t="shared" si="58"/>
        <v>167</v>
      </c>
      <c r="EL57">
        <f t="shared" si="58"/>
        <v>169</v>
      </c>
      <c r="EM57">
        <f t="shared" si="58"/>
        <v>134</v>
      </c>
      <c r="EN57">
        <f t="shared" si="58"/>
        <v>158</v>
      </c>
      <c r="EO57">
        <f t="shared" si="58"/>
        <v>182</v>
      </c>
      <c r="EP57">
        <f t="shared" si="58"/>
        <v>197</v>
      </c>
      <c r="EQ57">
        <f t="shared" si="58"/>
        <v>202</v>
      </c>
      <c r="ER57">
        <f t="shared" ref="ER57:FR57" si="59">ER4-EQ4</f>
        <v>294</v>
      </c>
      <c r="ES57">
        <f t="shared" si="59"/>
        <v>249</v>
      </c>
      <c r="ET57">
        <f t="shared" si="59"/>
        <v>195</v>
      </c>
      <c r="EU57">
        <f t="shared" si="59"/>
        <v>195</v>
      </c>
      <c r="EV57">
        <f t="shared" si="59"/>
        <v>256</v>
      </c>
      <c r="EW57">
        <f t="shared" si="59"/>
        <v>226</v>
      </c>
      <c r="EX57">
        <f t="shared" si="59"/>
        <v>188</v>
      </c>
      <c r="EY57">
        <f t="shared" si="59"/>
        <v>217</v>
      </c>
      <c r="EZ57">
        <f t="shared" si="59"/>
        <v>278</v>
      </c>
      <c r="FA57">
        <f t="shared" si="59"/>
        <v>227</v>
      </c>
      <c r="FB57">
        <f t="shared" si="59"/>
        <v>206</v>
      </c>
      <c r="FC57">
        <f t="shared" si="59"/>
        <v>205</v>
      </c>
      <c r="FD57">
        <f t="shared" si="59"/>
        <v>197</v>
      </c>
      <c r="FE57">
        <f t="shared" si="59"/>
        <v>169</v>
      </c>
      <c r="FF57">
        <f t="shared" si="59"/>
        <v>204</v>
      </c>
      <c r="FG57">
        <f t="shared" si="59"/>
        <v>256</v>
      </c>
      <c r="FH57">
        <f t="shared" si="59"/>
        <v>258</v>
      </c>
      <c r="FI57">
        <f t="shared" si="59"/>
        <v>235</v>
      </c>
      <c r="FJ57">
        <f t="shared" si="59"/>
        <v>234</v>
      </c>
      <c r="FK57">
        <f t="shared" si="59"/>
        <v>191</v>
      </c>
      <c r="FL57">
        <f t="shared" si="59"/>
        <v>270</v>
      </c>
      <c r="FM57">
        <f t="shared" si="59"/>
        <v>246</v>
      </c>
      <c r="FN57">
        <f t="shared" si="59"/>
        <v>358</v>
      </c>
      <c r="FO57">
        <f t="shared" si="59"/>
        <v>248</v>
      </c>
      <c r="FP57">
        <f t="shared" si="59"/>
        <v>217</v>
      </c>
      <c r="FQ57">
        <f t="shared" si="59"/>
        <v>303</v>
      </c>
      <c r="FR57">
        <f t="shared" si="59"/>
        <v>215</v>
      </c>
    </row>
    <row r="58" spans="1:174" x14ac:dyDescent="0.35">
      <c r="A58" t="s">
        <v>376</v>
      </c>
      <c r="B58" t="s">
        <v>377</v>
      </c>
      <c r="D58">
        <f>D5-C5</f>
        <v>0</v>
      </c>
      <c r="E58">
        <f t="shared" ref="E58:AJ58" si="60">E5-D5</f>
        <v>0</v>
      </c>
      <c r="F58">
        <f t="shared" si="60"/>
        <v>0</v>
      </c>
      <c r="G58">
        <f t="shared" si="60"/>
        <v>0</v>
      </c>
      <c r="H58">
        <f t="shared" si="60"/>
        <v>0</v>
      </c>
      <c r="I58">
        <f t="shared" si="60"/>
        <v>0</v>
      </c>
      <c r="J58">
        <f t="shared" si="60"/>
        <v>0</v>
      </c>
      <c r="K58">
        <f t="shared" si="60"/>
        <v>0</v>
      </c>
      <c r="L58">
        <f t="shared" si="60"/>
        <v>0</v>
      </c>
      <c r="M58">
        <f t="shared" si="60"/>
        <v>0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0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0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ref="AK58:BP58" si="61">AK5-AJ5</f>
        <v>0</v>
      </c>
      <c r="AL58">
        <f t="shared" si="61"/>
        <v>0</v>
      </c>
      <c r="AM58">
        <f t="shared" si="61"/>
        <v>0</v>
      </c>
      <c r="AN58">
        <f t="shared" si="61"/>
        <v>0</v>
      </c>
      <c r="AO58">
        <f t="shared" si="61"/>
        <v>0</v>
      </c>
      <c r="AP58">
        <f t="shared" si="61"/>
        <v>0</v>
      </c>
      <c r="AQ58">
        <f t="shared" si="61"/>
        <v>0</v>
      </c>
      <c r="AR58">
        <f t="shared" si="61"/>
        <v>0</v>
      </c>
      <c r="AS58">
        <f t="shared" si="61"/>
        <v>0</v>
      </c>
      <c r="AT58">
        <f t="shared" si="61"/>
        <v>0</v>
      </c>
      <c r="AU58">
        <f t="shared" si="61"/>
        <v>0</v>
      </c>
      <c r="AV58">
        <f t="shared" si="61"/>
        <v>0</v>
      </c>
      <c r="AW58">
        <f t="shared" si="61"/>
        <v>1</v>
      </c>
      <c r="AX58">
        <f t="shared" si="61"/>
        <v>0</v>
      </c>
      <c r="AY58">
        <f t="shared" si="61"/>
        <v>0</v>
      </c>
      <c r="AZ58">
        <f t="shared" si="61"/>
        <v>1</v>
      </c>
      <c r="BA58">
        <f t="shared" si="61"/>
        <v>1</v>
      </c>
      <c r="BB58">
        <f t="shared" si="61"/>
        <v>1</v>
      </c>
      <c r="BC58">
        <f t="shared" si="61"/>
        <v>2</v>
      </c>
      <c r="BD58">
        <f t="shared" si="61"/>
        <v>0</v>
      </c>
      <c r="BE58">
        <f t="shared" si="61"/>
        <v>1</v>
      </c>
      <c r="BF58">
        <f t="shared" si="61"/>
        <v>1</v>
      </c>
      <c r="BG58">
        <f t="shared" si="61"/>
        <v>2</v>
      </c>
      <c r="BH58">
        <f t="shared" si="61"/>
        <v>7</v>
      </c>
      <c r="BI58">
        <f t="shared" si="61"/>
        <v>11</v>
      </c>
      <c r="BJ58">
        <f t="shared" si="61"/>
        <v>11</v>
      </c>
      <c r="BK58">
        <f t="shared" si="61"/>
        <v>23</v>
      </c>
      <c r="BL58">
        <f t="shared" si="61"/>
        <v>19</v>
      </c>
      <c r="BM58">
        <f t="shared" si="61"/>
        <v>27</v>
      </c>
      <c r="BN58">
        <f t="shared" si="61"/>
        <v>24</v>
      </c>
      <c r="BO58">
        <f t="shared" si="61"/>
        <v>31</v>
      </c>
      <c r="BP58">
        <f t="shared" si="61"/>
        <v>31</v>
      </c>
      <c r="BQ58">
        <f t="shared" ref="BQ58:CV58" si="62">BQ5-BP5</f>
        <v>53</v>
      </c>
      <c r="BR58">
        <f t="shared" si="62"/>
        <v>53</v>
      </c>
      <c r="BS58">
        <f t="shared" si="62"/>
        <v>61</v>
      </c>
      <c r="BT58">
        <f t="shared" si="62"/>
        <v>86</v>
      </c>
      <c r="BU58">
        <f t="shared" si="62"/>
        <v>84</v>
      </c>
      <c r="BV58">
        <f t="shared" si="62"/>
        <v>167</v>
      </c>
      <c r="BW58">
        <f t="shared" si="62"/>
        <v>99</v>
      </c>
      <c r="BX58">
        <f t="shared" si="62"/>
        <v>168</v>
      </c>
      <c r="BY58">
        <f t="shared" si="62"/>
        <v>98</v>
      </c>
      <c r="BZ58">
        <f t="shared" si="62"/>
        <v>160</v>
      </c>
      <c r="CA58">
        <f t="shared" si="62"/>
        <v>177</v>
      </c>
      <c r="CB58">
        <f t="shared" si="62"/>
        <v>257</v>
      </c>
      <c r="CC58">
        <f t="shared" si="62"/>
        <v>240</v>
      </c>
      <c r="CD58">
        <f t="shared" si="62"/>
        <v>236</v>
      </c>
      <c r="CE58">
        <f t="shared" si="62"/>
        <v>176</v>
      </c>
      <c r="CF58">
        <f t="shared" si="62"/>
        <v>187</v>
      </c>
      <c r="CG58">
        <f t="shared" si="62"/>
        <v>210</v>
      </c>
      <c r="CH58">
        <f t="shared" si="62"/>
        <v>346</v>
      </c>
      <c r="CI58">
        <f t="shared" si="62"/>
        <v>314</v>
      </c>
      <c r="CJ58">
        <f t="shared" si="62"/>
        <v>301</v>
      </c>
      <c r="CK58">
        <f t="shared" si="62"/>
        <v>366</v>
      </c>
      <c r="CL58">
        <f t="shared" si="62"/>
        <v>429</v>
      </c>
      <c r="CM58">
        <f t="shared" si="62"/>
        <v>258</v>
      </c>
      <c r="CN58">
        <f t="shared" si="62"/>
        <v>257</v>
      </c>
      <c r="CO58">
        <f t="shared" si="62"/>
        <v>391</v>
      </c>
      <c r="CP58">
        <f t="shared" si="62"/>
        <v>379</v>
      </c>
      <c r="CQ58">
        <f t="shared" si="62"/>
        <v>636</v>
      </c>
      <c r="CR58">
        <f t="shared" si="62"/>
        <v>647</v>
      </c>
      <c r="CS58">
        <f t="shared" si="62"/>
        <v>542</v>
      </c>
      <c r="CT58">
        <f t="shared" si="62"/>
        <v>343</v>
      </c>
      <c r="CU58">
        <f t="shared" si="62"/>
        <v>571</v>
      </c>
      <c r="CV58">
        <f t="shared" si="62"/>
        <v>935</v>
      </c>
      <c r="CW58">
        <f t="shared" ref="CW58:EB58" si="63">CW5-CV5</f>
        <v>738</v>
      </c>
      <c r="CX58">
        <f t="shared" si="63"/>
        <v>804</v>
      </c>
      <c r="CY58">
        <f t="shared" si="63"/>
        <v>796</v>
      </c>
      <c r="CZ58">
        <f t="shared" si="63"/>
        <v>870</v>
      </c>
      <c r="DA58">
        <f t="shared" si="63"/>
        <v>713</v>
      </c>
      <c r="DB58">
        <f t="shared" si="63"/>
        <v>552</v>
      </c>
      <c r="DC58">
        <f t="shared" si="63"/>
        <v>962</v>
      </c>
      <c r="DD58">
        <f t="shared" si="63"/>
        <v>1041</v>
      </c>
      <c r="DE58">
        <f t="shared" si="63"/>
        <v>1038</v>
      </c>
      <c r="DF58">
        <f t="shared" si="63"/>
        <v>1219</v>
      </c>
      <c r="DG58">
        <f t="shared" si="63"/>
        <v>995</v>
      </c>
      <c r="DH58">
        <f t="shared" si="63"/>
        <v>1110</v>
      </c>
      <c r="DI58">
        <f t="shared" si="63"/>
        <v>782</v>
      </c>
      <c r="DJ58">
        <f t="shared" si="63"/>
        <v>1490</v>
      </c>
      <c r="DK58">
        <f t="shared" si="63"/>
        <v>1253</v>
      </c>
      <c r="DL58">
        <f t="shared" si="63"/>
        <v>1207</v>
      </c>
      <c r="DM58">
        <f t="shared" si="63"/>
        <v>1707</v>
      </c>
      <c r="DN58">
        <f t="shared" si="63"/>
        <v>1266</v>
      </c>
      <c r="DO58">
        <f t="shared" si="63"/>
        <v>831</v>
      </c>
      <c r="DP58">
        <f t="shared" si="63"/>
        <v>1164</v>
      </c>
      <c r="DQ58">
        <f t="shared" si="63"/>
        <v>1727</v>
      </c>
      <c r="DR58">
        <f t="shared" si="63"/>
        <v>1540</v>
      </c>
      <c r="DS58">
        <f t="shared" si="63"/>
        <v>1897</v>
      </c>
      <c r="DT58">
        <f t="shared" si="63"/>
        <v>1814</v>
      </c>
      <c r="DU58">
        <f t="shared" si="63"/>
        <v>1422</v>
      </c>
      <c r="DV58">
        <f t="shared" si="63"/>
        <v>1072</v>
      </c>
      <c r="DW58">
        <f t="shared" si="63"/>
        <v>1414</v>
      </c>
      <c r="DX58">
        <f t="shared" si="63"/>
        <v>1833</v>
      </c>
      <c r="DY58">
        <f t="shared" si="63"/>
        <v>1916</v>
      </c>
      <c r="DZ58">
        <f t="shared" si="63"/>
        <v>1876</v>
      </c>
      <c r="EA58">
        <f t="shared" si="63"/>
        <v>1764</v>
      </c>
      <c r="EB58">
        <f t="shared" si="63"/>
        <v>1594</v>
      </c>
      <c r="EC58">
        <f t="shared" ref="EC58:EQ58" si="64">EC5-EB5</f>
        <v>909</v>
      </c>
      <c r="ED58">
        <f t="shared" si="64"/>
        <v>1166</v>
      </c>
      <c r="EE58">
        <f t="shared" si="64"/>
        <v>2022</v>
      </c>
      <c r="EF58">
        <f t="shared" si="64"/>
        <v>2955</v>
      </c>
      <c r="EG58">
        <f t="shared" si="64"/>
        <v>2620</v>
      </c>
      <c r="EH58">
        <f t="shared" si="64"/>
        <v>2113</v>
      </c>
      <c r="EI58">
        <f t="shared" si="64"/>
        <v>1628</v>
      </c>
      <c r="EJ58">
        <f t="shared" si="64"/>
        <v>1111</v>
      </c>
      <c r="EK58">
        <f t="shared" si="64"/>
        <v>1963</v>
      </c>
      <c r="EL58">
        <f t="shared" si="64"/>
        <v>2188</v>
      </c>
      <c r="EM58">
        <f t="shared" si="64"/>
        <v>2539</v>
      </c>
      <c r="EN58">
        <f t="shared" si="64"/>
        <v>2332</v>
      </c>
      <c r="EO58">
        <f t="shared" si="64"/>
        <v>1879</v>
      </c>
      <c r="EP58">
        <f t="shared" si="64"/>
        <v>1963</v>
      </c>
      <c r="EQ58">
        <f t="shared" si="64"/>
        <v>1626</v>
      </c>
      <c r="ER58">
        <f t="shared" ref="ER58:FR58" si="65">ER5-EQ5</f>
        <v>1530</v>
      </c>
      <c r="ES58">
        <f t="shared" si="65"/>
        <v>2372</v>
      </c>
      <c r="ET58">
        <f t="shared" si="65"/>
        <v>2680</v>
      </c>
      <c r="EU58">
        <f t="shared" si="65"/>
        <v>2569</v>
      </c>
      <c r="EV58">
        <f t="shared" si="65"/>
        <v>2570</v>
      </c>
      <c r="EW58">
        <f t="shared" si="65"/>
        <v>2011</v>
      </c>
      <c r="EX58">
        <f t="shared" si="65"/>
        <v>2386</v>
      </c>
      <c r="EY58">
        <f t="shared" si="65"/>
        <v>1871</v>
      </c>
      <c r="EZ58">
        <f t="shared" si="65"/>
        <v>2638</v>
      </c>
      <c r="FA58">
        <f t="shared" si="65"/>
        <v>2661</v>
      </c>
      <c r="FB58">
        <f t="shared" si="65"/>
        <v>2507</v>
      </c>
      <c r="FC58">
        <f t="shared" si="65"/>
        <v>2459</v>
      </c>
      <c r="FD58">
        <f t="shared" si="65"/>
        <v>2498</v>
      </c>
      <c r="FE58">
        <f t="shared" si="65"/>
        <v>1593</v>
      </c>
      <c r="FF58">
        <f t="shared" si="65"/>
        <v>1656</v>
      </c>
      <c r="FG58">
        <f t="shared" si="65"/>
        <v>2512</v>
      </c>
      <c r="FH58">
        <f t="shared" si="65"/>
        <v>2429</v>
      </c>
      <c r="FI58">
        <f t="shared" si="65"/>
        <v>2723</v>
      </c>
      <c r="FJ58">
        <f t="shared" si="65"/>
        <v>2714</v>
      </c>
      <c r="FK58">
        <f t="shared" si="65"/>
        <v>2361</v>
      </c>
      <c r="FL58">
        <f t="shared" si="65"/>
        <v>1515</v>
      </c>
      <c r="FM58">
        <f t="shared" si="65"/>
        <v>1731</v>
      </c>
      <c r="FN58">
        <f t="shared" si="65"/>
        <v>2786</v>
      </c>
      <c r="FO58">
        <f t="shared" si="65"/>
        <v>2676</v>
      </c>
      <c r="FP58">
        <f t="shared" si="65"/>
        <v>2621</v>
      </c>
      <c r="FQ58">
        <f t="shared" si="65"/>
        <v>2643</v>
      </c>
      <c r="FR58">
        <f t="shared" si="65"/>
        <v>2385</v>
      </c>
    </row>
    <row r="59" spans="1:174" x14ac:dyDescent="0.35">
      <c r="A59" s="4" t="s">
        <v>381</v>
      </c>
      <c r="B59" t="s">
        <v>382</v>
      </c>
      <c r="D59">
        <f>D6-C6</f>
        <v>0</v>
      </c>
      <c r="E59">
        <f t="shared" ref="E59:AJ59" si="66">E6-D6</f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0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1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1</v>
      </c>
      <c r="AH59">
        <f t="shared" si="66"/>
        <v>1</v>
      </c>
      <c r="AI59">
        <f t="shared" si="66"/>
        <v>1</v>
      </c>
      <c r="AJ59">
        <f t="shared" si="66"/>
        <v>4</v>
      </c>
      <c r="AK59">
        <f t="shared" ref="AK59:BP59" si="67">AK6-AJ6</f>
        <v>3</v>
      </c>
      <c r="AL59">
        <f t="shared" si="67"/>
        <v>3</v>
      </c>
      <c r="AM59">
        <f t="shared" si="67"/>
        <v>5</v>
      </c>
      <c r="AN59">
        <f t="shared" si="67"/>
        <v>4</v>
      </c>
      <c r="AO59">
        <f t="shared" si="67"/>
        <v>8</v>
      </c>
      <c r="AP59">
        <f t="shared" si="67"/>
        <v>5</v>
      </c>
      <c r="AQ59">
        <f t="shared" si="67"/>
        <v>19</v>
      </c>
      <c r="AR59">
        <f t="shared" si="67"/>
        <v>30</v>
      </c>
      <c r="AS59">
        <f t="shared" si="67"/>
        <v>29</v>
      </c>
      <c r="AT59">
        <f t="shared" si="67"/>
        <v>45</v>
      </c>
      <c r="AU59">
        <f t="shared" si="67"/>
        <v>56</v>
      </c>
      <c r="AV59">
        <f t="shared" si="67"/>
        <v>44</v>
      </c>
      <c r="AW59">
        <f t="shared" si="67"/>
        <v>151</v>
      </c>
      <c r="AX59">
        <f t="shared" si="67"/>
        <v>111</v>
      </c>
      <c r="AY59">
        <f t="shared" si="67"/>
        <v>196</v>
      </c>
      <c r="AZ59">
        <f t="shared" si="67"/>
        <v>240</v>
      </c>
      <c r="BA59">
        <f t="shared" si="67"/>
        <v>195</v>
      </c>
      <c r="BB59">
        <f t="shared" si="67"/>
        <v>379</v>
      </c>
      <c r="BC59">
        <f t="shared" si="67"/>
        <v>285</v>
      </c>
      <c r="BD59">
        <f t="shared" si="67"/>
        <v>492</v>
      </c>
      <c r="BE59">
        <f t="shared" si="67"/>
        <v>501</v>
      </c>
      <c r="BF59">
        <f t="shared" si="67"/>
        <v>602</v>
      </c>
      <c r="BG59">
        <f t="shared" si="67"/>
        <v>639</v>
      </c>
      <c r="BH59">
        <f t="shared" si="67"/>
        <v>839</v>
      </c>
      <c r="BI59">
        <f t="shared" si="67"/>
        <v>1182</v>
      </c>
      <c r="BJ59">
        <f t="shared" si="67"/>
        <v>1432</v>
      </c>
      <c r="BK59">
        <f t="shared" si="67"/>
        <v>1319</v>
      </c>
      <c r="BL59">
        <f t="shared" si="67"/>
        <v>1546</v>
      </c>
      <c r="BM59">
        <f t="shared" si="67"/>
        <v>1821</v>
      </c>
      <c r="BN59">
        <f t="shared" si="67"/>
        <v>2229</v>
      </c>
      <c r="BO59">
        <f t="shared" si="67"/>
        <v>2295</v>
      </c>
      <c r="BP59">
        <f t="shared" si="67"/>
        <v>2677</v>
      </c>
      <c r="BQ59">
        <f t="shared" ref="BQ59:CV59" si="68">BQ6-BP6</f>
        <v>2727</v>
      </c>
      <c r="BR59">
        <f t="shared" si="68"/>
        <v>2538</v>
      </c>
      <c r="BS59">
        <f t="shared" si="68"/>
        <v>3029</v>
      </c>
      <c r="BT59">
        <f t="shared" si="68"/>
        <v>3229</v>
      </c>
      <c r="BU59">
        <f t="shared" si="68"/>
        <v>3889</v>
      </c>
      <c r="BV59">
        <f t="shared" si="68"/>
        <v>4198</v>
      </c>
      <c r="BW59">
        <f t="shared" si="68"/>
        <v>4213</v>
      </c>
      <c r="BX59">
        <f t="shared" si="68"/>
        <v>4006</v>
      </c>
      <c r="BY59">
        <f t="shared" si="68"/>
        <v>3097</v>
      </c>
      <c r="BZ59">
        <f t="shared" si="68"/>
        <v>3564</v>
      </c>
      <c r="CA59">
        <f t="shared" si="68"/>
        <v>5040</v>
      </c>
      <c r="CB59">
        <f t="shared" si="68"/>
        <v>3995</v>
      </c>
      <c r="CC59">
        <f t="shared" si="68"/>
        <v>4818</v>
      </c>
      <c r="CD59">
        <f t="shared" si="68"/>
        <v>4481</v>
      </c>
      <c r="CE59">
        <f t="shared" si="68"/>
        <v>3365</v>
      </c>
      <c r="CF59">
        <f t="shared" si="68"/>
        <v>3249</v>
      </c>
      <c r="CG59">
        <f t="shared" si="68"/>
        <v>3285</v>
      </c>
      <c r="CH59">
        <f t="shared" si="68"/>
        <v>3603</v>
      </c>
      <c r="CI59">
        <f t="shared" si="68"/>
        <v>5013</v>
      </c>
      <c r="CJ59">
        <f t="shared" si="68"/>
        <v>4224</v>
      </c>
      <c r="CK59">
        <f t="shared" si="68"/>
        <v>4124</v>
      </c>
      <c r="CL59">
        <f t="shared" si="68"/>
        <v>3247</v>
      </c>
      <c r="CM59">
        <f t="shared" si="68"/>
        <v>2500</v>
      </c>
      <c r="CN59">
        <f t="shared" si="68"/>
        <v>2846</v>
      </c>
      <c r="CO59">
        <f t="shared" si="68"/>
        <v>3724</v>
      </c>
      <c r="CP59">
        <f t="shared" si="68"/>
        <v>3386</v>
      </c>
      <c r="CQ59">
        <f t="shared" si="68"/>
        <v>3207</v>
      </c>
      <c r="CR59">
        <f t="shared" si="68"/>
        <v>3313</v>
      </c>
      <c r="CS59">
        <f t="shared" si="68"/>
        <v>2794</v>
      </c>
      <c r="CT59">
        <f t="shared" si="68"/>
        <v>1766</v>
      </c>
      <c r="CU59">
        <f t="shared" si="68"/>
        <v>2085</v>
      </c>
      <c r="CV59">
        <f t="shared" si="68"/>
        <v>2704</v>
      </c>
      <c r="CW59">
        <f t="shared" ref="CW59:EB59" si="69">CW6-CV6</f>
        <v>2822</v>
      </c>
      <c r="CX59">
        <f t="shared" si="69"/>
        <v>2223</v>
      </c>
      <c r="CY59">
        <f t="shared" si="69"/>
        <v>1821</v>
      </c>
      <c r="CZ59">
        <f t="shared" si="69"/>
        <v>2257</v>
      </c>
      <c r="DA59">
        <f t="shared" si="69"/>
        <v>1151</v>
      </c>
      <c r="DB59">
        <f t="shared" si="69"/>
        <v>1470</v>
      </c>
      <c r="DC59">
        <f t="shared" si="69"/>
        <v>1877</v>
      </c>
      <c r="DD59">
        <f t="shared" si="69"/>
        <v>2451</v>
      </c>
      <c r="DE59">
        <f t="shared" si="69"/>
        <v>1750</v>
      </c>
      <c r="DF59">
        <f t="shared" si="69"/>
        <v>1932</v>
      </c>
      <c r="DG59">
        <f t="shared" si="69"/>
        <v>1146</v>
      </c>
      <c r="DH59">
        <f t="shared" si="69"/>
        <v>885</v>
      </c>
      <c r="DI59">
        <f t="shared" si="69"/>
        <v>1096</v>
      </c>
      <c r="DJ59">
        <f t="shared" si="69"/>
        <v>1734</v>
      </c>
      <c r="DK59">
        <f t="shared" si="69"/>
        <v>1509</v>
      </c>
      <c r="DL59">
        <f t="shared" si="69"/>
        <v>1569</v>
      </c>
      <c r="DM59">
        <f t="shared" si="69"/>
        <v>1237</v>
      </c>
      <c r="DN59">
        <f t="shared" si="69"/>
        <v>974</v>
      </c>
      <c r="DO59">
        <f t="shared" si="69"/>
        <v>1086</v>
      </c>
      <c r="DP59">
        <f t="shared" si="69"/>
        <v>733</v>
      </c>
      <c r="DQ59">
        <f t="shared" si="69"/>
        <v>836</v>
      </c>
      <c r="DR59">
        <f t="shared" si="69"/>
        <v>1058</v>
      </c>
      <c r="DS59">
        <f t="shared" si="69"/>
        <v>891</v>
      </c>
      <c r="DT59">
        <f t="shared" si="69"/>
        <v>1445</v>
      </c>
      <c r="DU59">
        <f t="shared" si="69"/>
        <v>738</v>
      </c>
      <c r="DV59">
        <f t="shared" si="69"/>
        <v>435</v>
      </c>
      <c r="DW59">
        <f t="shared" si="69"/>
        <v>-1432</v>
      </c>
      <c r="DX59">
        <f t="shared" si="69"/>
        <v>872</v>
      </c>
      <c r="DY59">
        <f t="shared" si="69"/>
        <v>888</v>
      </c>
      <c r="DZ59">
        <f t="shared" si="69"/>
        <v>772</v>
      </c>
      <c r="EA59">
        <f t="shared" si="69"/>
        <v>736</v>
      </c>
      <c r="EB59">
        <f t="shared" si="69"/>
        <v>578</v>
      </c>
      <c r="EC59">
        <f t="shared" ref="EC59:EQ59" si="70">EC6-EB6</f>
        <v>314</v>
      </c>
      <c r="ED59">
        <f t="shared" si="70"/>
        <v>759</v>
      </c>
      <c r="EE59">
        <f t="shared" si="70"/>
        <v>664</v>
      </c>
      <c r="EF59">
        <f t="shared" si="70"/>
        <v>726</v>
      </c>
      <c r="EG59">
        <f t="shared" si="70"/>
        <v>462</v>
      </c>
      <c r="EH59">
        <f t="shared" si="70"/>
        <v>700</v>
      </c>
      <c r="EI59">
        <f t="shared" si="70"/>
        <v>431</v>
      </c>
      <c r="EJ59">
        <f t="shared" si="70"/>
        <v>229</v>
      </c>
      <c r="EK59">
        <f t="shared" si="70"/>
        <v>302</v>
      </c>
      <c r="EL59">
        <f t="shared" si="70"/>
        <v>625</v>
      </c>
      <c r="EM59">
        <f t="shared" si="70"/>
        <v>523</v>
      </c>
      <c r="EN59">
        <f t="shared" si="70"/>
        <v>336</v>
      </c>
      <c r="EO59">
        <f t="shared" si="70"/>
        <v>404</v>
      </c>
      <c r="EP59">
        <f t="shared" si="70"/>
        <v>385</v>
      </c>
      <c r="EQ59">
        <f t="shared" si="70"/>
        <v>151</v>
      </c>
      <c r="ER59">
        <f t="shared" ref="ER59" si="71">ER6-EQ6</f>
        <v>174</v>
      </c>
      <c r="ES59">
        <f t="shared" ref="ES59" si="72">ES6-ER6</f>
        <v>523</v>
      </c>
      <c r="ET59">
        <f t="shared" ref="ET59" si="73">ET6-ES6</f>
        <v>473</v>
      </c>
      <c r="EU59">
        <f t="shared" ref="EU59" si="74">EU6-ET6</f>
        <v>359</v>
      </c>
      <c r="EV59">
        <f t="shared" ref="EV59" si="75">EV6-EU6</f>
        <v>1553</v>
      </c>
      <c r="EW59">
        <f t="shared" ref="EW59" si="76">EW6-EV6</f>
        <v>280</v>
      </c>
      <c r="EX59">
        <f t="shared" ref="EX59" si="77">EX6-EW6</f>
        <v>127</v>
      </c>
      <c r="EY59">
        <f t="shared" ref="EY59" si="78">EY6-EX6</f>
        <v>129</v>
      </c>
      <c r="EZ59">
        <f t="shared" ref="EZ59" si="79">EZ6-EY6</f>
        <v>510</v>
      </c>
      <c r="FA59">
        <f t="shared" ref="FA59" si="80">FA6-EZ6</f>
        <v>284</v>
      </c>
      <c r="FB59">
        <f t="shared" ref="FB59" si="81">FB6-FA6</f>
        <v>312</v>
      </c>
      <c r="FC59">
        <f t="shared" ref="FC59" si="82">FC6-FB6</f>
        <v>407</v>
      </c>
      <c r="FD59">
        <f t="shared" ref="FD59" si="83">FD6-FC6</f>
        <v>163</v>
      </c>
      <c r="FE59">
        <f t="shared" ref="FE59" si="84">FE6-FD6</f>
        <v>105</v>
      </c>
      <c r="FF59">
        <f t="shared" ref="FF59:FR59" si="85">FF6-FE6</f>
        <v>153</v>
      </c>
      <c r="FG59">
        <f t="shared" si="85"/>
        <v>340</v>
      </c>
      <c r="FH59">
        <f t="shared" si="85"/>
        <v>328</v>
      </c>
      <c r="FI59">
        <f t="shared" si="85"/>
        <v>263</v>
      </c>
      <c r="FJ59">
        <f t="shared" si="85"/>
        <v>275</v>
      </c>
      <c r="FK59">
        <f t="shared" si="85"/>
        <v>152</v>
      </c>
      <c r="FL59">
        <f t="shared" si="85"/>
        <v>90</v>
      </c>
      <c r="FM59">
        <f t="shared" si="85"/>
        <v>111</v>
      </c>
      <c r="FN59">
        <f t="shared" si="85"/>
        <v>289</v>
      </c>
      <c r="FO59">
        <f t="shared" si="85"/>
        <v>252</v>
      </c>
      <c r="FP59">
        <f t="shared" si="85"/>
        <v>243</v>
      </c>
      <c r="FQ59">
        <f t="shared" si="85"/>
        <v>176</v>
      </c>
      <c r="FR59">
        <f t="shared" si="85"/>
        <v>216</v>
      </c>
    </row>
    <row r="60" spans="1:174" x14ac:dyDescent="0.35">
      <c r="A60" s="4" t="s">
        <v>273</v>
      </c>
      <c r="B60" t="str">
        <f>"(220-226;252-254;261)"</f>
        <v>(220-226;252-254;261)</v>
      </c>
      <c r="D60">
        <f t="shared" ref="D60:D64" si="86">D7-C7</f>
        <v>0</v>
      </c>
      <c r="E60">
        <f t="shared" ref="E60:FR60" si="87">E7-D7</f>
        <v>0</v>
      </c>
      <c r="F60">
        <f t="shared" si="87"/>
        <v>0</v>
      </c>
      <c r="G60">
        <f t="shared" si="87"/>
        <v>0</v>
      </c>
      <c r="H60">
        <f t="shared" si="87"/>
        <v>0</v>
      </c>
      <c r="I60">
        <f t="shared" si="87"/>
        <v>0</v>
      </c>
      <c r="J60">
        <f t="shared" si="87"/>
        <v>0</v>
      </c>
      <c r="K60">
        <f t="shared" si="87"/>
        <v>0</v>
      </c>
      <c r="L60">
        <f t="shared" si="87"/>
        <v>0</v>
      </c>
      <c r="M60">
        <f t="shared" si="87"/>
        <v>0</v>
      </c>
      <c r="N60">
        <f t="shared" si="87"/>
        <v>0</v>
      </c>
      <c r="O60">
        <f t="shared" si="87"/>
        <v>0</v>
      </c>
      <c r="P60">
        <f t="shared" si="87"/>
        <v>0</v>
      </c>
      <c r="Q60">
        <f t="shared" si="87"/>
        <v>0</v>
      </c>
      <c r="R60">
        <f t="shared" si="87"/>
        <v>0</v>
      </c>
      <c r="S60">
        <f t="shared" si="87"/>
        <v>0</v>
      </c>
      <c r="T60">
        <f t="shared" si="87"/>
        <v>0</v>
      </c>
      <c r="U60">
        <f t="shared" si="87"/>
        <v>0</v>
      </c>
      <c r="V60">
        <f t="shared" si="87"/>
        <v>0</v>
      </c>
      <c r="W60">
        <f t="shared" si="87"/>
        <v>0</v>
      </c>
      <c r="X60">
        <f t="shared" si="87"/>
        <v>0</v>
      </c>
      <c r="Y60">
        <f t="shared" si="87"/>
        <v>0</v>
      </c>
      <c r="Z60">
        <f t="shared" si="87"/>
        <v>0</v>
      </c>
      <c r="AA60">
        <f t="shared" si="87"/>
        <v>0</v>
      </c>
      <c r="AB60">
        <f t="shared" si="87"/>
        <v>0</v>
      </c>
      <c r="AC60">
        <f t="shared" si="87"/>
        <v>0</v>
      </c>
      <c r="AD60">
        <f t="shared" si="87"/>
        <v>0</v>
      </c>
      <c r="AE60">
        <f t="shared" si="87"/>
        <v>0</v>
      </c>
      <c r="AF60">
        <f t="shared" si="87"/>
        <v>0</v>
      </c>
      <c r="AG60">
        <f t="shared" si="87"/>
        <v>0</v>
      </c>
      <c r="AH60">
        <f t="shared" si="87"/>
        <v>0</v>
      </c>
      <c r="AI60">
        <f t="shared" si="87"/>
        <v>0</v>
      </c>
      <c r="AJ60">
        <f t="shared" si="87"/>
        <v>0</v>
      </c>
      <c r="AK60">
        <f t="shared" si="87"/>
        <v>0</v>
      </c>
      <c r="AL60">
        <f t="shared" si="87"/>
        <v>0</v>
      </c>
      <c r="AM60">
        <f t="shared" si="87"/>
        <v>0</v>
      </c>
      <c r="AN60">
        <f t="shared" si="87"/>
        <v>0</v>
      </c>
      <c r="AO60">
        <f t="shared" si="87"/>
        <v>0</v>
      </c>
      <c r="AP60">
        <f t="shared" si="87"/>
        <v>0</v>
      </c>
      <c r="AQ60">
        <f t="shared" si="87"/>
        <v>0</v>
      </c>
      <c r="AR60">
        <f t="shared" si="87"/>
        <v>0</v>
      </c>
      <c r="AS60">
        <f t="shared" si="87"/>
        <v>0</v>
      </c>
      <c r="AT60">
        <f t="shared" si="87"/>
        <v>0</v>
      </c>
      <c r="AU60">
        <f t="shared" si="87"/>
        <v>1</v>
      </c>
      <c r="AV60">
        <f t="shared" si="87"/>
        <v>1</v>
      </c>
      <c r="AW60">
        <f t="shared" si="87"/>
        <v>0</v>
      </c>
      <c r="AX60">
        <f t="shared" si="87"/>
        <v>1</v>
      </c>
      <c r="AY60">
        <f t="shared" si="87"/>
        <v>4</v>
      </c>
      <c r="AZ60">
        <f t="shared" si="87"/>
        <v>0</v>
      </c>
      <c r="BA60">
        <f t="shared" si="87"/>
        <v>2</v>
      </c>
      <c r="BB60">
        <f t="shared" si="87"/>
        <v>1</v>
      </c>
      <c r="BC60">
        <f t="shared" si="87"/>
        <v>18</v>
      </c>
      <c r="BD60">
        <f t="shared" si="87"/>
        <v>15</v>
      </c>
      <c r="BE60">
        <f t="shared" si="87"/>
        <v>23</v>
      </c>
      <c r="BF60">
        <f t="shared" si="87"/>
        <v>16</v>
      </c>
      <c r="BG60">
        <f t="shared" si="87"/>
        <v>34</v>
      </c>
      <c r="BH60">
        <f t="shared" si="87"/>
        <v>43</v>
      </c>
      <c r="BI60">
        <f t="shared" si="87"/>
        <v>36</v>
      </c>
      <c r="BJ60">
        <f t="shared" si="87"/>
        <v>56</v>
      </c>
      <c r="BK60">
        <f t="shared" si="87"/>
        <v>35</v>
      </c>
      <c r="BL60">
        <f t="shared" si="87"/>
        <v>74</v>
      </c>
      <c r="BM60">
        <f t="shared" si="87"/>
        <v>149</v>
      </c>
      <c r="BN60">
        <f t="shared" si="87"/>
        <v>186</v>
      </c>
      <c r="BO60">
        <f t="shared" si="87"/>
        <v>184</v>
      </c>
      <c r="BP60">
        <f t="shared" si="87"/>
        <v>284</v>
      </c>
      <c r="BQ60">
        <f t="shared" si="87"/>
        <v>294</v>
      </c>
      <c r="BR60">
        <f t="shared" si="87"/>
        <v>215</v>
      </c>
      <c r="BS60">
        <f t="shared" si="87"/>
        <v>374</v>
      </c>
      <c r="BT60">
        <f t="shared" si="87"/>
        <v>383</v>
      </c>
      <c r="BU60">
        <f t="shared" si="87"/>
        <v>673</v>
      </c>
      <c r="BV60">
        <f t="shared" si="87"/>
        <v>652</v>
      </c>
      <c r="BW60">
        <f t="shared" si="87"/>
        <v>715</v>
      </c>
      <c r="BX60">
        <f t="shared" si="87"/>
        <v>761</v>
      </c>
      <c r="BY60">
        <f t="shared" si="87"/>
        <v>646</v>
      </c>
      <c r="BZ60">
        <f t="shared" si="87"/>
        <v>571</v>
      </c>
      <c r="CA60">
        <f t="shared" si="87"/>
        <v>1038</v>
      </c>
      <c r="CB60">
        <f t="shared" si="87"/>
        <v>1036</v>
      </c>
      <c r="CC60">
        <f t="shared" si="87"/>
        <v>1104</v>
      </c>
      <c r="CD60">
        <f t="shared" si="87"/>
        <v>1153</v>
      </c>
      <c r="CE60">
        <f t="shared" si="87"/>
        <v>840</v>
      </c>
      <c r="CF60">
        <f t="shared" si="87"/>
        <v>686</v>
      </c>
      <c r="CG60">
        <f t="shared" si="87"/>
        <v>745</v>
      </c>
      <c r="CH60">
        <f t="shared" si="87"/>
        <v>1048</v>
      </c>
      <c r="CI60">
        <f t="shared" si="87"/>
        <v>846</v>
      </c>
      <c r="CJ60">
        <f t="shared" si="87"/>
        <v>1033</v>
      </c>
      <c r="CK60">
        <f t="shared" si="87"/>
        <v>936</v>
      </c>
      <c r="CL60">
        <f t="shared" si="87"/>
        <v>1118</v>
      </c>
      <c r="CM60">
        <f t="shared" si="87"/>
        <v>499</v>
      </c>
      <c r="CN60">
        <f t="shared" si="87"/>
        <v>565</v>
      </c>
      <c r="CO60">
        <f t="shared" si="87"/>
        <v>1172</v>
      </c>
      <c r="CP60">
        <f t="shared" si="87"/>
        <v>847</v>
      </c>
      <c r="CQ60">
        <f t="shared" si="87"/>
        <v>729</v>
      </c>
      <c r="CR60">
        <f t="shared" si="87"/>
        <v>1013</v>
      </c>
      <c r="CS60">
        <f t="shared" si="87"/>
        <v>844</v>
      </c>
      <c r="CT60">
        <f t="shared" si="87"/>
        <v>420</v>
      </c>
      <c r="CU60">
        <f t="shared" si="87"/>
        <v>341</v>
      </c>
      <c r="CV60">
        <f t="shared" si="87"/>
        <v>911</v>
      </c>
      <c r="CW60">
        <f t="shared" si="87"/>
        <v>797</v>
      </c>
      <c r="CX60">
        <f t="shared" si="87"/>
        <v>676</v>
      </c>
      <c r="CY60">
        <f t="shared" si="87"/>
        <v>741</v>
      </c>
      <c r="CZ60">
        <f t="shared" si="87"/>
        <v>622</v>
      </c>
      <c r="DA60">
        <f t="shared" si="87"/>
        <v>315</v>
      </c>
      <c r="DB60">
        <f t="shared" si="87"/>
        <v>289</v>
      </c>
      <c r="DC60">
        <f t="shared" si="87"/>
        <v>692</v>
      </c>
      <c r="DD60">
        <f t="shared" si="87"/>
        <v>649</v>
      </c>
      <c r="DE60">
        <f t="shared" si="87"/>
        <v>539</v>
      </c>
      <c r="DF60">
        <f t="shared" si="87"/>
        <v>627</v>
      </c>
      <c r="DG60">
        <f t="shared" si="87"/>
        <v>346</v>
      </c>
      <c r="DH60">
        <f t="shared" si="87"/>
        <v>268</v>
      </c>
      <c r="DI60">
        <f t="shared" si="87"/>
        <v>211</v>
      </c>
      <c r="DJ60">
        <f t="shared" si="87"/>
        <v>628</v>
      </c>
      <c r="DK60">
        <f t="shared" si="87"/>
        <v>495</v>
      </c>
      <c r="DL60">
        <f t="shared" si="87"/>
        <v>429</v>
      </c>
      <c r="DM60">
        <f t="shared" si="87"/>
        <v>385</v>
      </c>
      <c r="DN60">
        <f t="shared" si="87"/>
        <v>468</v>
      </c>
      <c r="DO60">
        <f t="shared" si="87"/>
        <v>170</v>
      </c>
      <c r="DP60">
        <f t="shared" si="87"/>
        <v>160</v>
      </c>
      <c r="DQ60">
        <f t="shared" si="87"/>
        <v>546</v>
      </c>
      <c r="DR60">
        <f t="shared" si="87"/>
        <v>364</v>
      </c>
      <c r="DS60">
        <f t="shared" si="87"/>
        <v>338</v>
      </c>
      <c r="DT60">
        <f t="shared" si="87"/>
        <v>351</v>
      </c>
      <c r="DU60">
        <f t="shared" si="87"/>
        <v>282</v>
      </c>
      <c r="DV60">
        <f t="shared" si="87"/>
        <v>118</v>
      </c>
      <c r="DW60">
        <f t="shared" si="87"/>
        <v>121</v>
      </c>
      <c r="DX60">
        <f t="shared" si="87"/>
        <v>134</v>
      </c>
      <c r="DY60">
        <f t="shared" si="87"/>
        <v>412</v>
      </c>
      <c r="DZ60">
        <f t="shared" si="87"/>
        <v>377</v>
      </c>
      <c r="EA60">
        <f t="shared" si="87"/>
        <v>324</v>
      </c>
      <c r="EB60">
        <f t="shared" si="87"/>
        <v>215</v>
      </c>
      <c r="EC60">
        <f t="shared" si="87"/>
        <v>113</v>
      </c>
      <c r="ED60">
        <f t="shared" si="87"/>
        <v>556</v>
      </c>
      <c r="EE60">
        <f t="shared" si="87"/>
        <v>325</v>
      </c>
      <c r="EF60">
        <f t="shared" si="87"/>
        <v>359</v>
      </c>
      <c r="EG60">
        <f t="shared" si="87"/>
        <v>176</v>
      </c>
      <c r="EH60">
        <f t="shared" si="87"/>
        <v>357</v>
      </c>
      <c r="EI60">
        <f t="shared" si="87"/>
        <v>204</v>
      </c>
      <c r="EJ60">
        <f t="shared" si="87"/>
        <v>77</v>
      </c>
      <c r="EK60">
        <f t="shared" si="87"/>
        <v>55</v>
      </c>
      <c r="EL60">
        <f t="shared" si="87"/>
        <v>288</v>
      </c>
      <c r="EM60">
        <f t="shared" si="87"/>
        <v>245</v>
      </c>
      <c r="EN60">
        <f t="shared" si="87"/>
        <v>151</v>
      </c>
      <c r="EO60">
        <f t="shared" si="87"/>
        <v>202</v>
      </c>
      <c r="EP60">
        <f t="shared" si="87"/>
        <v>181</v>
      </c>
      <c r="EQ60">
        <f t="shared" si="87"/>
        <v>36</v>
      </c>
      <c r="ER60">
        <f t="shared" si="87"/>
        <v>38</v>
      </c>
      <c r="ES60">
        <f t="shared" si="87"/>
        <v>233</v>
      </c>
      <c r="ET60">
        <f t="shared" si="87"/>
        <v>184</v>
      </c>
      <c r="EU60">
        <f t="shared" si="87"/>
        <v>135</v>
      </c>
      <c r="EV60">
        <f t="shared" si="87"/>
        <v>173</v>
      </c>
      <c r="EW60">
        <f t="shared" si="87"/>
        <v>128</v>
      </c>
      <c r="EX60">
        <f t="shared" si="87"/>
        <v>43</v>
      </c>
      <c r="EY60">
        <f t="shared" si="87"/>
        <v>14</v>
      </c>
      <c r="EZ60">
        <f t="shared" si="87"/>
        <v>280</v>
      </c>
      <c r="FA60">
        <f t="shared" si="87"/>
        <v>154</v>
      </c>
      <c r="FB60">
        <f t="shared" si="87"/>
        <v>149</v>
      </c>
      <c r="FC60">
        <f t="shared" si="87"/>
        <v>184</v>
      </c>
      <c r="FD60">
        <f t="shared" si="87"/>
        <v>100</v>
      </c>
      <c r="FE60">
        <f t="shared" si="87"/>
        <v>36</v>
      </c>
      <c r="FF60">
        <f t="shared" si="87"/>
        <v>25</v>
      </c>
      <c r="FG60">
        <f t="shared" si="87"/>
        <v>156</v>
      </c>
      <c r="FH60">
        <f t="shared" si="87"/>
        <v>176</v>
      </c>
      <c r="FI60">
        <f t="shared" si="87"/>
        <v>89</v>
      </c>
      <c r="FJ60">
        <f t="shared" si="87"/>
        <v>136</v>
      </c>
      <c r="FK60">
        <f t="shared" si="87"/>
        <v>67</v>
      </c>
      <c r="FL60">
        <f t="shared" si="87"/>
        <v>22</v>
      </c>
      <c r="FM60">
        <f t="shared" si="87"/>
        <v>16</v>
      </c>
      <c r="FN60">
        <f t="shared" si="87"/>
        <v>155</v>
      </c>
      <c r="FO60">
        <f t="shared" si="87"/>
        <v>126</v>
      </c>
      <c r="FP60">
        <f t="shared" si="87"/>
        <v>85</v>
      </c>
      <c r="FQ60">
        <f t="shared" si="87"/>
        <v>48</v>
      </c>
      <c r="FR60">
        <f t="shared" si="87"/>
        <v>148</v>
      </c>
    </row>
    <row r="61" spans="1:174" x14ac:dyDescent="0.35">
      <c r="A61" s="9" t="s">
        <v>52</v>
      </c>
      <c r="B61" t="str">
        <f>"(140)"</f>
        <v>(140)</v>
      </c>
      <c r="D61">
        <f t="shared" si="86"/>
        <v>0</v>
      </c>
      <c r="E61">
        <f t="shared" ref="E61:FR61" si="88">E8-D8</f>
        <v>0</v>
      </c>
      <c r="F61">
        <f t="shared" si="88"/>
        <v>0</v>
      </c>
      <c r="G61">
        <f t="shared" si="88"/>
        <v>0</v>
      </c>
      <c r="H61">
        <f t="shared" si="88"/>
        <v>0</v>
      </c>
      <c r="I61">
        <f t="shared" si="88"/>
        <v>0</v>
      </c>
      <c r="J61">
        <f t="shared" si="88"/>
        <v>0</v>
      </c>
      <c r="K61">
        <f t="shared" si="88"/>
        <v>0</v>
      </c>
      <c r="L61">
        <f t="shared" si="88"/>
        <v>0</v>
      </c>
      <c r="M61">
        <f t="shared" si="88"/>
        <v>0</v>
      </c>
      <c r="N61">
        <f t="shared" si="88"/>
        <v>0</v>
      </c>
      <c r="O61">
        <f t="shared" si="88"/>
        <v>0</v>
      </c>
      <c r="P61">
        <f t="shared" si="88"/>
        <v>0</v>
      </c>
      <c r="Q61">
        <f t="shared" si="88"/>
        <v>0</v>
      </c>
      <c r="R61">
        <f t="shared" si="88"/>
        <v>0</v>
      </c>
      <c r="S61">
        <f t="shared" si="88"/>
        <v>0</v>
      </c>
      <c r="T61">
        <f t="shared" si="88"/>
        <v>0</v>
      </c>
      <c r="U61">
        <f t="shared" si="88"/>
        <v>0</v>
      </c>
      <c r="V61">
        <f t="shared" si="88"/>
        <v>0</v>
      </c>
      <c r="W61">
        <f t="shared" si="88"/>
        <v>0</v>
      </c>
      <c r="X61">
        <f t="shared" si="88"/>
        <v>0</v>
      </c>
      <c r="Y61">
        <f t="shared" si="88"/>
        <v>0</v>
      </c>
      <c r="Z61">
        <f t="shared" si="88"/>
        <v>0</v>
      </c>
      <c r="AA61">
        <f t="shared" si="88"/>
        <v>0</v>
      </c>
      <c r="AB61">
        <f t="shared" si="88"/>
        <v>0</v>
      </c>
      <c r="AC61">
        <f t="shared" si="88"/>
        <v>0</v>
      </c>
      <c r="AD61">
        <f t="shared" si="88"/>
        <v>0</v>
      </c>
      <c r="AE61">
        <f t="shared" si="88"/>
        <v>0</v>
      </c>
      <c r="AF61">
        <f t="shared" si="88"/>
        <v>0</v>
      </c>
      <c r="AG61">
        <f t="shared" si="88"/>
        <v>1</v>
      </c>
      <c r="AH61">
        <f t="shared" si="88"/>
        <v>1</v>
      </c>
      <c r="AI61">
        <f t="shared" si="88"/>
        <v>1</v>
      </c>
      <c r="AJ61">
        <f t="shared" si="88"/>
        <v>4</v>
      </c>
      <c r="AK61">
        <f t="shared" si="88"/>
        <v>3</v>
      </c>
      <c r="AL61">
        <f t="shared" si="88"/>
        <v>2</v>
      </c>
      <c r="AM61">
        <f t="shared" si="88"/>
        <v>5</v>
      </c>
      <c r="AN61">
        <f t="shared" si="88"/>
        <v>4</v>
      </c>
      <c r="AO61">
        <f t="shared" si="88"/>
        <v>8</v>
      </c>
      <c r="AP61">
        <f t="shared" si="88"/>
        <v>5</v>
      </c>
      <c r="AQ61">
        <f t="shared" si="88"/>
        <v>18</v>
      </c>
      <c r="AR61">
        <f t="shared" si="88"/>
        <v>27</v>
      </c>
      <c r="AS61">
        <f t="shared" si="88"/>
        <v>28</v>
      </c>
      <c r="AT61">
        <f t="shared" si="88"/>
        <v>41</v>
      </c>
      <c r="AU61">
        <f t="shared" si="88"/>
        <v>49</v>
      </c>
      <c r="AV61">
        <f t="shared" si="88"/>
        <v>36</v>
      </c>
      <c r="AW61">
        <f t="shared" si="88"/>
        <v>133</v>
      </c>
      <c r="AX61">
        <f t="shared" si="88"/>
        <v>97</v>
      </c>
      <c r="AY61">
        <f t="shared" si="88"/>
        <v>168</v>
      </c>
      <c r="AZ61">
        <f t="shared" si="88"/>
        <v>196</v>
      </c>
      <c r="BA61">
        <f t="shared" si="88"/>
        <v>189</v>
      </c>
      <c r="BB61">
        <f t="shared" si="88"/>
        <v>250</v>
      </c>
      <c r="BC61">
        <f t="shared" si="88"/>
        <v>175</v>
      </c>
      <c r="BD61">
        <f t="shared" si="88"/>
        <v>368</v>
      </c>
      <c r="BE61">
        <f t="shared" si="88"/>
        <v>349</v>
      </c>
      <c r="BF61">
        <f t="shared" si="88"/>
        <v>345</v>
      </c>
      <c r="BG61">
        <f t="shared" si="88"/>
        <v>475</v>
      </c>
      <c r="BH61">
        <f t="shared" si="88"/>
        <v>427</v>
      </c>
      <c r="BI61">
        <f t="shared" si="88"/>
        <v>627</v>
      </c>
      <c r="BJ61">
        <f t="shared" si="88"/>
        <v>793</v>
      </c>
      <c r="BK61">
        <f t="shared" si="88"/>
        <v>651</v>
      </c>
      <c r="BL61">
        <f t="shared" si="88"/>
        <v>601</v>
      </c>
      <c r="BM61">
        <f t="shared" si="88"/>
        <v>743</v>
      </c>
      <c r="BN61">
        <f t="shared" si="88"/>
        <v>683</v>
      </c>
      <c r="BO61">
        <f t="shared" si="88"/>
        <v>712</v>
      </c>
      <c r="BP61">
        <f t="shared" si="88"/>
        <v>919</v>
      </c>
      <c r="BQ61">
        <f t="shared" si="88"/>
        <v>889</v>
      </c>
      <c r="BR61">
        <f t="shared" si="88"/>
        <v>756</v>
      </c>
      <c r="BS61">
        <f t="shared" si="88"/>
        <v>812</v>
      </c>
      <c r="BT61">
        <f t="shared" si="88"/>
        <v>837</v>
      </c>
      <c r="BU61">
        <f t="shared" si="88"/>
        <v>727</v>
      </c>
      <c r="BV61">
        <f t="shared" si="88"/>
        <v>760</v>
      </c>
      <c r="BW61">
        <f t="shared" si="88"/>
        <v>766</v>
      </c>
      <c r="BX61">
        <f t="shared" si="88"/>
        <v>681</v>
      </c>
      <c r="BY61">
        <f t="shared" si="88"/>
        <v>525</v>
      </c>
      <c r="BZ61">
        <f t="shared" si="88"/>
        <v>636</v>
      </c>
      <c r="CA61">
        <f t="shared" si="88"/>
        <v>604</v>
      </c>
      <c r="CB61">
        <f t="shared" si="88"/>
        <v>542</v>
      </c>
      <c r="CC61">
        <f t="shared" si="88"/>
        <v>610</v>
      </c>
      <c r="CD61">
        <f t="shared" si="88"/>
        <v>570</v>
      </c>
      <c r="CE61">
        <f t="shared" si="88"/>
        <v>619</v>
      </c>
      <c r="CF61">
        <f t="shared" si="88"/>
        <v>431</v>
      </c>
      <c r="CG61">
        <f t="shared" si="88"/>
        <v>566</v>
      </c>
      <c r="CH61">
        <f t="shared" si="88"/>
        <v>602</v>
      </c>
      <c r="CI61">
        <f t="shared" si="88"/>
        <v>578</v>
      </c>
      <c r="CJ61">
        <f t="shared" si="88"/>
        <v>525</v>
      </c>
      <c r="CK61">
        <f t="shared" si="88"/>
        <v>575</v>
      </c>
      <c r="CL61">
        <f t="shared" si="88"/>
        <v>482</v>
      </c>
      <c r="CM61">
        <f t="shared" si="88"/>
        <v>433</v>
      </c>
      <c r="CN61">
        <f t="shared" si="88"/>
        <v>454</v>
      </c>
      <c r="CO61">
        <f t="shared" si="88"/>
        <v>534</v>
      </c>
      <c r="CP61">
        <f t="shared" si="88"/>
        <v>437</v>
      </c>
      <c r="CQ61">
        <f t="shared" si="88"/>
        <v>464</v>
      </c>
      <c r="CR61">
        <f t="shared" si="88"/>
        <v>420</v>
      </c>
      <c r="CS61">
        <f t="shared" si="88"/>
        <v>415</v>
      </c>
      <c r="CT61">
        <f t="shared" si="88"/>
        <v>260</v>
      </c>
      <c r="CU61">
        <f t="shared" si="88"/>
        <v>333</v>
      </c>
      <c r="CV61">
        <f t="shared" si="88"/>
        <v>382</v>
      </c>
      <c r="CW61">
        <f t="shared" si="88"/>
        <v>323</v>
      </c>
      <c r="CX61">
        <f t="shared" si="88"/>
        <v>285</v>
      </c>
      <c r="CY61">
        <f t="shared" si="88"/>
        <v>269</v>
      </c>
      <c r="CZ61">
        <f t="shared" si="88"/>
        <v>474</v>
      </c>
      <c r="DA61">
        <f t="shared" si="88"/>
        <v>174</v>
      </c>
      <c r="DB61">
        <f t="shared" si="88"/>
        <v>195</v>
      </c>
      <c r="DC61">
        <f t="shared" si="88"/>
        <v>236</v>
      </c>
      <c r="DD61">
        <f t="shared" si="88"/>
        <v>369</v>
      </c>
      <c r="DE61">
        <f t="shared" si="88"/>
        <v>274</v>
      </c>
      <c r="DF61">
        <f t="shared" si="88"/>
        <v>243</v>
      </c>
      <c r="DG61">
        <f t="shared" si="88"/>
        <v>194</v>
      </c>
      <c r="DH61">
        <f t="shared" si="88"/>
        <v>165</v>
      </c>
      <c r="DI61">
        <f t="shared" si="88"/>
        <v>179</v>
      </c>
      <c r="DJ61">
        <f t="shared" si="88"/>
        <v>172</v>
      </c>
      <c r="DK61">
        <f t="shared" si="88"/>
        <v>195</v>
      </c>
      <c r="DL61">
        <f t="shared" si="88"/>
        <v>262</v>
      </c>
      <c r="DM61">
        <f t="shared" si="88"/>
        <v>242</v>
      </c>
      <c r="DN61">
        <f t="shared" si="88"/>
        <v>153</v>
      </c>
      <c r="DO61">
        <f t="shared" si="88"/>
        <v>145</v>
      </c>
      <c r="DP61">
        <f t="shared" si="88"/>
        <v>99</v>
      </c>
      <c r="DQ61">
        <f t="shared" si="88"/>
        <v>162</v>
      </c>
      <c r="DR61">
        <f t="shared" si="88"/>
        <v>161</v>
      </c>
      <c r="DS61">
        <f t="shared" si="88"/>
        <v>156</v>
      </c>
      <c r="DT61">
        <f t="shared" si="88"/>
        <v>130</v>
      </c>
      <c r="DU61">
        <f t="shared" si="88"/>
        <v>119</v>
      </c>
      <c r="DV61">
        <f t="shared" si="88"/>
        <v>50</v>
      </c>
      <c r="DW61">
        <f t="shared" si="88"/>
        <v>92</v>
      </c>
      <c r="DX61">
        <f t="shared" si="88"/>
        <v>78</v>
      </c>
      <c r="DY61">
        <f t="shared" si="88"/>
        <v>117</v>
      </c>
      <c r="DZ61">
        <f t="shared" si="88"/>
        <v>70</v>
      </c>
      <c r="EA61">
        <f t="shared" si="88"/>
        <v>87</v>
      </c>
      <c r="EB61">
        <f t="shared" si="88"/>
        <v>111</v>
      </c>
      <c r="EC61">
        <f t="shared" si="88"/>
        <v>75</v>
      </c>
      <c r="ED61">
        <f t="shared" si="88"/>
        <v>60</v>
      </c>
      <c r="EE61">
        <f t="shared" si="88"/>
        <v>55</v>
      </c>
      <c r="EF61">
        <f t="shared" si="88"/>
        <v>71</v>
      </c>
      <c r="EG61">
        <f t="shared" si="88"/>
        <v>88</v>
      </c>
      <c r="EH61">
        <f t="shared" si="88"/>
        <v>85</v>
      </c>
      <c r="EI61">
        <f t="shared" si="88"/>
        <v>72</v>
      </c>
      <c r="EJ61">
        <f t="shared" si="88"/>
        <v>53</v>
      </c>
      <c r="EK61">
        <f t="shared" si="88"/>
        <v>65</v>
      </c>
      <c r="EL61">
        <f t="shared" si="88"/>
        <v>79</v>
      </c>
      <c r="EM61">
        <f t="shared" si="88"/>
        <v>71</v>
      </c>
      <c r="EN61">
        <f t="shared" si="88"/>
        <v>53</v>
      </c>
      <c r="EO61">
        <f t="shared" si="88"/>
        <v>56</v>
      </c>
      <c r="EP61">
        <f t="shared" si="88"/>
        <v>78</v>
      </c>
      <c r="EQ61">
        <f t="shared" si="88"/>
        <v>44</v>
      </c>
      <c r="ER61">
        <f t="shared" si="88"/>
        <v>26</v>
      </c>
      <c r="ES61">
        <f t="shared" si="88"/>
        <v>34</v>
      </c>
      <c r="ET61">
        <f t="shared" si="88"/>
        <v>43</v>
      </c>
      <c r="EU61">
        <f t="shared" si="88"/>
        <v>66</v>
      </c>
      <c r="EV61">
        <f t="shared" si="88"/>
        <v>47</v>
      </c>
      <c r="EW61">
        <f t="shared" si="88"/>
        <v>49</v>
      </c>
      <c r="EX61">
        <f t="shared" si="88"/>
        <v>24</v>
      </c>
      <c r="EY61">
        <f t="shared" si="88"/>
        <v>23</v>
      </c>
      <c r="EZ61">
        <f t="shared" si="88"/>
        <v>18</v>
      </c>
      <c r="FA61">
        <f t="shared" si="88"/>
        <v>-31</v>
      </c>
      <c r="FB61">
        <f t="shared" si="88"/>
        <v>34</v>
      </c>
      <c r="FC61">
        <f t="shared" si="88"/>
        <v>30</v>
      </c>
      <c r="FD61">
        <f t="shared" si="88"/>
        <v>8</v>
      </c>
      <c r="FE61">
        <f t="shared" si="88"/>
        <v>22</v>
      </c>
      <c r="FF61">
        <f t="shared" si="88"/>
        <v>6</v>
      </c>
      <c r="FG61">
        <f t="shared" si="88"/>
        <v>23</v>
      </c>
      <c r="FH61">
        <f t="shared" si="88"/>
        <v>21</v>
      </c>
      <c r="FI61">
        <f t="shared" si="88"/>
        <v>30</v>
      </c>
      <c r="FJ61">
        <f t="shared" si="88"/>
        <v>15</v>
      </c>
      <c r="FK61">
        <f t="shared" si="88"/>
        <v>21</v>
      </c>
      <c r="FL61">
        <f t="shared" si="88"/>
        <v>7</v>
      </c>
      <c r="FM61">
        <f t="shared" si="88"/>
        <v>8</v>
      </c>
      <c r="FN61">
        <f t="shared" si="88"/>
        <v>30</v>
      </c>
      <c r="FO61">
        <f t="shared" si="88"/>
        <v>15</v>
      </c>
      <c r="FP61">
        <f t="shared" si="88"/>
        <v>12</v>
      </c>
      <c r="FQ61">
        <f t="shared" si="88"/>
        <v>12</v>
      </c>
      <c r="FR61">
        <f t="shared" si="88"/>
        <v>7</v>
      </c>
    </row>
    <row r="62" spans="1:174" x14ac:dyDescent="0.35">
      <c r="A62" s="9" t="s">
        <v>274</v>
      </c>
      <c r="B62" t="str">
        <f>"(203)"</f>
        <v>(203)</v>
      </c>
      <c r="D62">
        <f t="shared" si="86"/>
        <v>0</v>
      </c>
      <c r="E62">
        <f t="shared" ref="E62:FR62" si="89">E9-D9</f>
        <v>0</v>
      </c>
      <c r="F62">
        <f t="shared" si="89"/>
        <v>0</v>
      </c>
      <c r="G62">
        <f t="shared" si="89"/>
        <v>0</v>
      </c>
      <c r="H62">
        <f t="shared" si="89"/>
        <v>0</v>
      </c>
      <c r="I62">
        <f t="shared" si="89"/>
        <v>0</v>
      </c>
      <c r="J62">
        <f t="shared" si="89"/>
        <v>0</v>
      </c>
      <c r="K62">
        <f t="shared" si="89"/>
        <v>0</v>
      </c>
      <c r="L62">
        <f t="shared" si="89"/>
        <v>0</v>
      </c>
      <c r="M62">
        <f t="shared" si="89"/>
        <v>0</v>
      </c>
      <c r="N62">
        <f t="shared" si="89"/>
        <v>0</v>
      </c>
      <c r="O62">
        <f t="shared" si="89"/>
        <v>0</v>
      </c>
      <c r="P62">
        <f t="shared" si="89"/>
        <v>0</v>
      </c>
      <c r="Q62">
        <f t="shared" si="89"/>
        <v>0</v>
      </c>
      <c r="R62">
        <f t="shared" si="89"/>
        <v>0</v>
      </c>
      <c r="S62">
        <f t="shared" si="89"/>
        <v>0</v>
      </c>
      <c r="T62">
        <f t="shared" si="89"/>
        <v>0</v>
      </c>
      <c r="U62">
        <f t="shared" si="89"/>
        <v>0</v>
      </c>
      <c r="V62">
        <f t="shared" si="89"/>
        <v>0</v>
      </c>
      <c r="W62">
        <f t="shared" si="89"/>
        <v>0</v>
      </c>
      <c r="X62">
        <f t="shared" si="89"/>
        <v>0</v>
      </c>
      <c r="Y62">
        <f t="shared" si="89"/>
        <v>0</v>
      </c>
      <c r="Z62">
        <f t="shared" si="89"/>
        <v>0</v>
      </c>
      <c r="AA62">
        <f t="shared" si="89"/>
        <v>0</v>
      </c>
      <c r="AB62">
        <f t="shared" si="89"/>
        <v>0</v>
      </c>
      <c r="AC62">
        <f t="shared" si="89"/>
        <v>0</v>
      </c>
      <c r="AD62">
        <f t="shared" si="89"/>
        <v>0</v>
      </c>
      <c r="AE62">
        <f t="shared" si="89"/>
        <v>0</v>
      </c>
      <c r="AF62">
        <f t="shared" si="89"/>
        <v>0</v>
      </c>
      <c r="AG62">
        <f t="shared" si="89"/>
        <v>0</v>
      </c>
      <c r="AH62">
        <f t="shared" si="89"/>
        <v>0</v>
      </c>
      <c r="AI62">
        <f t="shared" si="89"/>
        <v>0</v>
      </c>
      <c r="AJ62">
        <f t="shared" si="89"/>
        <v>0</v>
      </c>
      <c r="AK62">
        <f t="shared" si="89"/>
        <v>0</v>
      </c>
      <c r="AL62">
        <f t="shared" si="89"/>
        <v>0</v>
      </c>
      <c r="AM62">
        <f t="shared" si="89"/>
        <v>0</v>
      </c>
      <c r="AN62">
        <f t="shared" si="89"/>
        <v>0</v>
      </c>
      <c r="AO62">
        <f t="shared" si="89"/>
        <v>0</v>
      </c>
      <c r="AP62">
        <f t="shared" si="89"/>
        <v>0</v>
      </c>
      <c r="AQ62">
        <f t="shared" si="89"/>
        <v>0</v>
      </c>
      <c r="AR62">
        <f t="shared" si="89"/>
        <v>0</v>
      </c>
      <c r="AS62">
        <f t="shared" si="89"/>
        <v>0</v>
      </c>
      <c r="AT62">
        <f t="shared" si="89"/>
        <v>0</v>
      </c>
      <c r="AU62">
        <f t="shared" si="89"/>
        <v>0</v>
      </c>
      <c r="AV62">
        <f t="shared" si="89"/>
        <v>0</v>
      </c>
      <c r="AW62">
        <f t="shared" si="89"/>
        <v>0</v>
      </c>
      <c r="AX62">
        <f t="shared" si="89"/>
        <v>0</v>
      </c>
      <c r="AY62">
        <f t="shared" si="89"/>
        <v>0</v>
      </c>
      <c r="AZ62">
        <f t="shared" si="89"/>
        <v>0</v>
      </c>
      <c r="BA62">
        <f t="shared" si="89"/>
        <v>0</v>
      </c>
      <c r="BB62">
        <f t="shared" si="89"/>
        <v>0</v>
      </c>
      <c r="BC62">
        <f t="shared" si="89"/>
        <v>0</v>
      </c>
      <c r="BD62">
        <f t="shared" si="89"/>
        <v>0</v>
      </c>
      <c r="BE62">
        <f t="shared" si="89"/>
        <v>0</v>
      </c>
      <c r="BF62">
        <f t="shared" si="89"/>
        <v>0</v>
      </c>
      <c r="BG62">
        <f t="shared" si="89"/>
        <v>0</v>
      </c>
      <c r="BH62">
        <f t="shared" si="89"/>
        <v>0</v>
      </c>
      <c r="BI62">
        <f t="shared" si="89"/>
        <v>0</v>
      </c>
      <c r="BJ62">
        <f t="shared" si="89"/>
        <v>0</v>
      </c>
      <c r="BK62">
        <f t="shared" si="89"/>
        <v>0</v>
      </c>
      <c r="BL62">
        <f t="shared" si="89"/>
        <v>0</v>
      </c>
      <c r="BM62">
        <f t="shared" si="89"/>
        <v>0</v>
      </c>
      <c r="BN62">
        <f t="shared" si="89"/>
        <v>0</v>
      </c>
      <c r="BO62">
        <f t="shared" si="89"/>
        <v>0</v>
      </c>
      <c r="BP62">
        <f t="shared" si="89"/>
        <v>1</v>
      </c>
      <c r="BQ62">
        <f t="shared" si="89"/>
        <v>0</v>
      </c>
      <c r="BR62">
        <f t="shared" si="89"/>
        <v>1</v>
      </c>
      <c r="BS62">
        <f t="shared" si="89"/>
        <v>1</v>
      </c>
      <c r="BT62">
        <f t="shared" si="89"/>
        <v>2</v>
      </c>
      <c r="BU62">
        <f t="shared" si="89"/>
        <v>0</v>
      </c>
      <c r="BV62">
        <f t="shared" si="89"/>
        <v>0</v>
      </c>
      <c r="BW62">
        <f t="shared" si="89"/>
        <v>4</v>
      </c>
      <c r="BX62">
        <f t="shared" si="89"/>
        <v>0</v>
      </c>
      <c r="BY62">
        <f t="shared" si="89"/>
        <v>2</v>
      </c>
      <c r="BZ62">
        <f t="shared" si="89"/>
        <v>1</v>
      </c>
      <c r="CA62">
        <f t="shared" si="89"/>
        <v>1</v>
      </c>
      <c r="CB62">
        <f t="shared" si="89"/>
        <v>5</v>
      </c>
      <c r="CC62">
        <f t="shared" si="89"/>
        <v>0</v>
      </c>
      <c r="CD62">
        <f t="shared" si="89"/>
        <v>6</v>
      </c>
      <c r="CE62">
        <f t="shared" si="89"/>
        <v>1</v>
      </c>
      <c r="CF62">
        <f t="shared" si="89"/>
        <v>0</v>
      </c>
      <c r="CG62">
        <f t="shared" si="89"/>
        <v>2</v>
      </c>
      <c r="CH62">
        <f t="shared" si="89"/>
        <v>0</v>
      </c>
      <c r="CI62">
        <f t="shared" si="89"/>
        <v>7</v>
      </c>
      <c r="CJ62">
        <f t="shared" si="89"/>
        <v>14</v>
      </c>
      <c r="CK62">
        <f t="shared" si="89"/>
        <v>2</v>
      </c>
      <c r="CL62">
        <f t="shared" si="89"/>
        <v>2</v>
      </c>
      <c r="CM62">
        <f t="shared" si="89"/>
        <v>2</v>
      </c>
      <c r="CN62">
        <f t="shared" si="89"/>
        <v>4</v>
      </c>
      <c r="CO62">
        <f t="shared" si="89"/>
        <v>0</v>
      </c>
      <c r="CP62">
        <f t="shared" si="89"/>
        <v>7</v>
      </c>
      <c r="CQ62">
        <f t="shared" si="89"/>
        <v>10</v>
      </c>
      <c r="CR62">
        <f t="shared" si="89"/>
        <v>4</v>
      </c>
      <c r="CS62">
        <f t="shared" si="89"/>
        <v>7</v>
      </c>
      <c r="CT62">
        <f t="shared" si="89"/>
        <v>1</v>
      </c>
      <c r="CU62">
        <f t="shared" si="89"/>
        <v>3</v>
      </c>
      <c r="CV62">
        <f t="shared" si="89"/>
        <v>3</v>
      </c>
      <c r="CW62">
        <f t="shared" si="89"/>
        <v>10</v>
      </c>
      <c r="CX62">
        <f t="shared" si="89"/>
        <v>0</v>
      </c>
      <c r="CY62">
        <f t="shared" si="89"/>
        <v>13</v>
      </c>
      <c r="CZ62">
        <f t="shared" si="89"/>
        <v>7</v>
      </c>
      <c r="DA62">
        <f t="shared" si="89"/>
        <v>8</v>
      </c>
      <c r="DB62">
        <f t="shared" si="89"/>
        <v>7</v>
      </c>
      <c r="DC62">
        <f t="shared" si="89"/>
        <v>10</v>
      </c>
      <c r="DD62">
        <f t="shared" si="89"/>
        <v>5</v>
      </c>
      <c r="DE62">
        <f t="shared" si="89"/>
        <v>8</v>
      </c>
      <c r="DF62">
        <f t="shared" si="89"/>
        <v>17</v>
      </c>
      <c r="DG62">
        <f t="shared" si="89"/>
        <v>8</v>
      </c>
      <c r="DH62">
        <f t="shared" si="89"/>
        <v>8</v>
      </c>
      <c r="DI62">
        <f t="shared" si="89"/>
        <v>12</v>
      </c>
      <c r="DJ62">
        <f t="shared" si="89"/>
        <v>0</v>
      </c>
      <c r="DK62">
        <f t="shared" si="89"/>
        <v>13</v>
      </c>
      <c r="DL62">
        <f t="shared" si="89"/>
        <v>19</v>
      </c>
      <c r="DM62">
        <f t="shared" si="89"/>
        <v>9</v>
      </c>
      <c r="DN62">
        <f t="shared" si="89"/>
        <v>14</v>
      </c>
      <c r="DO62">
        <f t="shared" si="89"/>
        <v>3</v>
      </c>
      <c r="DP62">
        <f t="shared" si="89"/>
        <v>22</v>
      </c>
      <c r="DQ62">
        <f t="shared" si="89"/>
        <v>26</v>
      </c>
      <c r="DR62">
        <f t="shared" si="89"/>
        <v>27</v>
      </c>
      <c r="DS62">
        <f t="shared" si="89"/>
        <v>30</v>
      </c>
      <c r="DT62">
        <f t="shared" si="89"/>
        <v>28</v>
      </c>
      <c r="DU62">
        <f t="shared" si="89"/>
        <v>10</v>
      </c>
      <c r="DV62">
        <f t="shared" si="89"/>
        <v>22</v>
      </c>
      <c r="DW62">
        <f t="shared" si="89"/>
        <v>52</v>
      </c>
      <c r="DX62">
        <f t="shared" si="89"/>
        <v>43</v>
      </c>
      <c r="DY62">
        <f t="shared" si="89"/>
        <v>28</v>
      </c>
      <c r="DZ62">
        <f t="shared" si="89"/>
        <v>25</v>
      </c>
      <c r="EA62">
        <f t="shared" si="89"/>
        <v>34</v>
      </c>
      <c r="EB62">
        <f t="shared" si="89"/>
        <v>32</v>
      </c>
      <c r="EC62">
        <f t="shared" si="89"/>
        <v>40</v>
      </c>
      <c r="ED62">
        <f t="shared" si="89"/>
        <v>22</v>
      </c>
      <c r="EE62">
        <f t="shared" si="89"/>
        <v>50</v>
      </c>
      <c r="EF62">
        <f t="shared" si="89"/>
        <v>37</v>
      </c>
      <c r="EG62">
        <f t="shared" si="89"/>
        <v>56</v>
      </c>
      <c r="EH62">
        <f t="shared" si="89"/>
        <v>60</v>
      </c>
      <c r="EI62">
        <f t="shared" si="89"/>
        <v>44</v>
      </c>
      <c r="EJ62">
        <f t="shared" si="89"/>
        <v>46</v>
      </c>
      <c r="EK62">
        <f t="shared" si="89"/>
        <v>82</v>
      </c>
      <c r="EL62">
        <f t="shared" si="89"/>
        <v>82</v>
      </c>
      <c r="EM62">
        <f t="shared" si="89"/>
        <v>48</v>
      </c>
      <c r="EN62">
        <f t="shared" si="89"/>
        <v>74</v>
      </c>
      <c r="EO62">
        <f t="shared" si="89"/>
        <v>70</v>
      </c>
      <c r="EP62">
        <f t="shared" si="89"/>
        <v>69</v>
      </c>
      <c r="EQ62">
        <f t="shared" si="89"/>
        <v>57</v>
      </c>
      <c r="ER62">
        <f t="shared" si="89"/>
        <v>88</v>
      </c>
      <c r="ES62">
        <f t="shared" si="89"/>
        <v>57</v>
      </c>
      <c r="ET62">
        <f t="shared" si="89"/>
        <v>49</v>
      </c>
      <c r="EU62">
        <f t="shared" si="89"/>
        <v>63</v>
      </c>
      <c r="EV62">
        <f t="shared" si="89"/>
        <v>94</v>
      </c>
      <c r="EW62">
        <f t="shared" si="89"/>
        <v>46</v>
      </c>
      <c r="EX62">
        <f t="shared" si="89"/>
        <v>53</v>
      </c>
      <c r="EY62">
        <f t="shared" si="89"/>
        <v>61</v>
      </c>
      <c r="EZ62">
        <f t="shared" si="89"/>
        <v>111</v>
      </c>
      <c r="FA62">
        <f t="shared" si="89"/>
        <v>103</v>
      </c>
      <c r="FB62">
        <f t="shared" si="89"/>
        <v>87</v>
      </c>
      <c r="FC62">
        <f t="shared" si="89"/>
        <v>48</v>
      </c>
      <c r="FD62">
        <f t="shared" si="89"/>
        <v>73</v>
      </c>
      <c r="FE62">
        <f t="shared" si="89"/>
        <v>43</v>
      </c>
      <c r="FF62">
        <f t="shared" si="89"/>
        <v>73</v>
      </c>
      <c r="FG62">
        <f t="shared" si="89"/>
        <v>128</v>
      </c>
      <c r="FH62">
        <f t="shared" si="89"/>
        <v>92</v>
      </c>
      <c r="FI62">
        <f t="shared" si="89"/>
        <v>95</v>
      </c>
      <c r="FJ62">
        <f t="shared" si="89"/>
        <v>108</v>
      </c>
      <c r="FK62">
        <f t="shared" si="89"/>
        <v>74</v>
      </c>
      <c r="FL62">
        <f t="shared" si="89"/>
        <v>173</v>
      </c>
      <c r="FM62">
        <f t="shared" si="89"/>
        <v>111</v>
      </c>
      <c r="FN62">
        <f t="shared" si="89"/>
        <v>192</v>
      </c>
      <c r="FO62">
        <f t="shared" si="89"/>
        <v>100</v>
      </c>
      <c r="FP62">
        <f t="shared" si="89"/>
        <v>118</v>
      </c>
      <c r="FQ62">
        <f t="shared" si="89"/>
        <v>140</v>
      </c>
      <c r="FR62">
        <f t="shared" si="89"/>
        <v>111</v>
      </c>
    </row>
    <row r="63" spans="1:174" x14ac:dyDescent="0.35">
      <c r="A63" s="9" t="s">
        <v>54</v>
      </c>
      <c r="B63" t="str">
        <f>"(204)"</f>
        <v>(204)</v>
      </c>
      <c r="D63">
        <f t="shared" si="86"/>
        <v>0</v>
      </c>
      <c r="E63">
        <f t="shared" ref="E63:FR63" si="90">E10-D10</f>
        <v>0</v>
      </c>
      <c r="F63">
        <f t="shared" si="90"/>
        <v>0</v>
      </c>
      <c r="G63">
        <f t="shared" si="90"/>
        <v>0</v>
      </c>
      <c r="H63">
        <f t="shared" si="90"/>
        <v>0</v>
      </c>
      <c r="I63">
        <f t="shared" si="90"/>
        <v>0</v>
      </c>
      <c r="J63">
        <f t="shared" si="90"/>
        <v>0</v>
      </c>
      <c r="K63">
        <f t="shared" si="90"/>
        <v>0</v>
      </c>
      <c r="L63">
        <f t="shared" si="90"/>
        <v>0</v>
      </c>
      <c r="M63">
        <f t="shared" si="90"/>
        <v>0</v>
      </c>
      <c r="N63">
        <f t="shared" si="90"/>
        <v>0</v>
      </c>
      <c r="O63">
        <f t="shared" si="90"/>
        <v>0</v>
      </c>
      <c r="P63">
        <f t="shared" si="90"/>
        <v>0</v>
      </c>
      <c r="Q63">
        <f t="shared" si="90"/>
        <v>0</v>
      </c>
      <c r="R63">
        <f t="shared" si="90"/>
        <v>0</v>
      </c>
      <c r="S63">
        <f t="shared" si="90"/>
        <v>0</v>
      </c>
      <c r="T63">
        <f t="shared" si="90"/>
        <v>0</v>
      </c>
      <c r="U63">
        <f t="shared" si="90"/>
        <v>0</v>
      </c>
      <c r="V63">
        <f t="shared" si="90"/>
        <v>0</v>
      </c>
      <c r="W63">
        <f t="shared" si="90"/>
        <v>0</v>
      </c>
      <c r="X63">
        <f t="shared" si="90"/>
        <v>0</v>
      </c>
      <c r="Y63">
        <f t="shared" si="90"/>
        <v>0</v>
      </c>
      <c r="Z63">
        <f t="shared" si="90"/>
        <v>0</v>
      </c>
      <c r="AA63">
        <f t="shared" si="90"/>
        <v>0</v>
      </c>
      <c r="AB63">
        <f t="shared" si="90"/>
        <v>0</v>
      </c>
      <c r="AC63">
        <f t="shared" si="90"/>
        <v>0</v>
      </c>
      <c r="AD63">
        <f t="shared" si="90"/>
        <v>0</v>
      </c>
      <c r="AE63">
        <f t="shared" si="90"/>
        <v>0</v>
      </c>
      <c r="AF63">
        <f t="shared" si="90"/>
        <v>0</v>
      </c>
      <c r="AG63">
        <f t="shared" si="90"/>
        <v>0</v>
      </c>
      <c r="AH63">
        <f t="shared" si="90"/>
        <v>0</v>
      </c>
      <c r="AI63">
        <f t="shared" si="90"/>
        <v>0</v>
      </c>
      <c r="AJ63">
        <f t="shared" si="90"/>
        <v>0</v>
      </c>
      <c r="AK63">
        <f t="shared" si="90"/>
        <v>0</v>
      </c>
      <c r="AL63">
        <f t="shared" si="90"/>
        <v>0</v>
      </c>
      <c r="AM63">
        <f t="shared" si="90"/>
        <v>0</v>
      </c>
      <c r="AN63">
        <f t="shared" si="90"/>
        <v>0</v>
      </c>
      <c r="AO63">
        <f t="shared" si="90"/>
        <v>0</v>
      </c>
      <c r="AP63">
        <f t="shared" si="90"/>
        <v>0</v>
      </c>
      <c r="AQ63">
        <f t="shared" si="90"/>
        <v>0</v>
      </c>
      <c r="AR63">
        <f t="shared" si="90"/>
        <v>1</v>
      </c>
      <c r="AS63">
        <f t="shared" si="90"/>
        <v>1</v>
      </c>
      <c r="AT63">
        <f t="shared" si="90"/>
        <v>1</v>
      </c>
      <c r="AU63">
        <f t="shared" si="90"/>
        <v>2</v>
      </c>
      <c r="AV63">
        <f t="shared" si="90"/>
        <v>5</v>
      </c>
      <c r="AW63">
        <f t="shared" si="90"/>
        <v>7</v>
      </c>
      <c r="AX63">
        <f t="shared" si="90"/>
        <v>11</v>
      </c>
      <c r="AY63">
        <f t="shared" si="90"/>
        <v>7</v>
      </c>
      <c r="AZ63">
        <f t="shared" si="90"/>
        <v>19</v>
      </c>
      <c r="BA63">
        <f t="shared" si="90"/>
        <v>1</v>
      </c>
      <c r="BB63">
        <f t="shared" si="90"/>
        <v>78</v>
      </c>
      <c r="BC63">
        <f t="shared" si="90"/>
        <v>62</v>
      </c>
      <c r="BD63">
        <f t="shared" si="90"/>
        <v>94</v>
      </c>
      <c r="BE63">
        <f t="shared" si="90"/>
        <v>53</v>
      </c>
      <c r="BF63">
        <f t="shared" si="90"/>
        <v>191</v>
      </c>
      <c r="BG63">
        <f t="shared" si="90"/>
        <v>90</v>
      </c>
      <c r="BH63">
        <f t="shared" si="90"/>
        <v>207</v>
      </c>
      <c r="BI63">
        <f t="shared" si="90"/>
        <v>213</v>
      </c>
      <c r="BJ63">
        <f t="shared" si="90"/>
        <v>332</v>
      </c>
      <c r="BK63">
        <f t="shared" si="90"/>
        <v>397</v>
      </c>
      <c r="BL63">
        <f t="shared" si="90"/>
        <v>539</v>
      </c>
      <c r="BM63">
        <f t="shared" si="90"/>
        <v>497</v>
      </c>
      <c r="BN63">
        <f t="shared" si="90"/>
        <v>839</v>
      </c>
      <c r="BO63">
        <f t="shared" si="90"/>
        <v>718</v>
      </c>
      <c r="BP63">
        <f t="shared" si="90"/>
        <v>773</v>
      </c>
      <c r="BQ63">
        <f t="shared" si="90"/>
        <v>844</v>
      </c>
      <c r="BR63">
        <f t="shared" si="90"/>
        <v>821</v>
      </c>
      <c r="BS63">
        <f t="shared" si="90"/>
        <v>913</v>
      </c>
      <c r="BT63">
        <f t="shared" si="90"/>
        <v>748</v>
      </c>
      <c r="BU63">
        <f t="shared" si="90"/>
        <v>923</v>
      </c>
      <c r="BV63">
        <f t="shared" si="90"/>
        <v>961</v>
      </c>
      <c r="BW63">
        <f t="shared" si="90"/>
        <v>850</v>
      </c>
      <c r="BX63">
        <f t="shared" si="90"/>
        <v>749</v>
      </c>
      <c r="BY63">
        <f t="shared" si="90"/>
        <v>694</v>
      </c>
      <c r="BZ63">
        <f t="shared" si="90"/>
        <v>700</v>
      </c>
      <c r="CA63">
        <f t="shared" si="90"/>
        <v>704</v>
      </c>
      <c r="CB63">
        <f t="shared" si="90"/>
        <v>747</v>
      </c>
      <c r="CC63">
        <f t="shared" si="90"/>
        <v>655</v>
      </c>
      <c r="CD63">
        <f t="shared" si="90"/>
        <v>634</v>
      </c>
      <c r="CE63">
        <f t="shared" si="90"/>
        <v>525</v>
      </c>
      <c r="CF63">
        <f t="shared" si="90"/>
        <v>603</v>
      </c>
      <c r="CG63">
        <f t="shared" si="90"/>
        <v>547</v>
      </c>
      <c r="CH63">
        <f t="shared" si="90"/>
        <v>300</v>
      </c>
      <c r="CI63">
        <f t="shared" si="90"/>
        <v>652</v>
      </c>
      <c r="CJ63">
        <f t="shared" si="90"/>
        <v>607</v>
      </c>
      <c r="CK63">
        <f t="shared" si="90"/>
        <v>687</v>
      </c>
      <c r="CL63">
        <f t="shared" si="90"/>
        <v>41</v>
      </c>
      <c r="CM63">
        <f t="shared" si="90"/>
        <v>410</v>
      </c>
      <c r="CN63">
        <f t="shared" si="90"/>
        <v>399</v>
      </c>
      <c r="CO63">
        <f t="shared" si="90"/>
        <v>430</v>
      </c>
      <c r="CP63">
        <f t="shared" si="90"/>
        <v>435</v>
      </c>
      <c r="CQ63">
        <f t="shared" si="90"/>
        <v>440</v>
      </c>
      <c r="CR63">
        <f t="shared" si="90"/>
        <v>367</v>
      </c>
      <c r="CS63">
        <f t="shared" si="90"/>
        <v>378</v>
      </c>
      <c r="CT63">
        <f t="shared" si="90"/>
        <v>288</v>
      </c>
      <c r="CU63">
        <f t="shared" si="90"/>
        <v>331</v>
      </c>
      <c r="CV63">
        <f t="shared" si="90"/>
        <v>301</v>
      </c>
      <c r="CW63">
        <f t="shared" si="90"/>
        <v>453</v>
      </c>
      <c r="CX63">
        <f t="shared" si="90"/>
        <v>268</v>
      </c>
      <c r="CY63">
        <f t="shared" si="90"/>
        <v>0</v>
      </c>
      <c r="CZ63">
        <f t="shared" si="90"/>
        <v>557</v>
      </c>
      <c r="DA63">
        <f t="shared" si="90"/>
        <v>164</v>
      </c>
      <c r="DB63">
        <f t="shared" si="90"/>
        <v>164</v>
      </c>
      <c r="DC63">
        <f t="shared" si="90"/>
        <v>185</v>
      </c>
      <c r="DD63">
        <f t="shared" si="90"/>
        <v>244</v>
      </c>
      <c r="DE63">
        <f t="shared" si="90"/>
        <v>213</v>
      </c>
      <c r="DF63">
        <f t="shared" si="90"/>
        <v>229</v>
      </c>
      <c r="DG63">
        <f t="shared" si="90"/>
        <v>179</v>
      </c>
      <c r="DH63">
        <f t="shared" si="90"/>
        <v>143</v>
      </c>
      <c r="DI63">
        <f t="shared" si="90"/>
        <v>123</v>
      </c>
      <c r="DJ63">
        <f t="shared" si="90"/>
        <v>176</v>
      </c>
      <c r="DK63">
        <f t="shared" si="90"/>
        <v>184</v>
      </c>
      <c r="DL63">
        <f t="shared" si="90"/>
        <v>217</v>
      </c>
      <c r="DM63">
        <f t="shared" si="90"/>
        <v>138</v>
      </c>
      <c r="DN63">
        <f t="shared" si="90"/>
        <v>104</v>
      </c>
      <c r="DO63">
        <f t="shared" si="90"/>
        <v>0</v>
      </c>
      <c r="DP63">
        <f t="shared" si="90"/>
        <v>146</v>
      </c>
      <c r="DQ63">
        <f t="shared" si="90"/>
        <v>69</v>
      </c>
      <c r="DR63">
        <f t="shared" si="90"/>
        <v>110</v>
      </c>
      <c r="DS63">
        <f t="shared" si="90"/>
        <v>52</v>
      </c>
      <c r="DT63">
        <f t="shared" si="90"/>
        <v>688</v>
      </c>
      <c r="DU63">
        <f t="shared" si="90"/>
        <v>50</v>
      </c>
      <c r="DV63">
        <f t="shared" si="90"/>
        <v>74</v>
      </c>
      <c r="DW63">
        <f t="shared" si="90"/>
        <v>-1918</v>
      </c>
      <c r="DX63">
        <f t="shared" si="90"/>
        <v>283</v>
      </c>
      <c r="DY63">
        <f t="shared" si="90"/>
        <v>0</v>
      </c>
      <c r="DZ63">
        <f t="shared" si="90"/>
        <v>2</v>
      </c>
      <c r="EA63">
        <f t="shared" si="90"/>
        <v>2</v>
      </c>
      <c r="EB63">
        <f t="shared" si="90"/>
        <v>4</v>
      </c>
      <c r="EC63">
        <f t="shared" si="90"/>
        <v>2</v>
      </c>
      <c r="ED63">
        <f t="shared" si="90"/>
        <v>0</v>
      </c>
      <c r="EE63">
        <f t="shared" si="90"/>
        <v>0</v>
      </c>
      <c r="EF63">
        <f t="shared" si="90"/>
        <v>1</v>
      </c>
      <c r="EG63">
        <f t="shared" si="90"/>
        <v>5</v>
      </c>
      <c r="EH63">
        <f t="shared" si="90"/>
        <v>1</v>
      </c>
      <c r="EI63">
        <f t="shared" si="90"/>
        <v>1</v>
      </c>
      <c r="EJ63">
        <f t="shared" si="90"/>
        <v>1</v>
      </c>
      <c r="EK63">
        <f t="shared" si="90"/>
        <v>0</v>
      </c>
      <c r="EL63">
        <f t="shared" si="90"/>
        <v>0</v>
      </c>
      <c r="EM63">
        <f t="shared" si="90"/>
        <v>0</v>
      </c>
      <c r="EN63">
        <f t="shared" si="90"/>
        <v>0</v>
      </c>
      <c r="EO63">
        <f t="shared" si="90"/>
        <v>0</v>
      </c>
      <c r="EP63">
        <f t="shared" si="90"/>
        <v>0</v>
      </c>
      <c r="EQ63">
        <f t="shared" si="90"/>
        <v>0</v>
      </c>
      <c r="ER63">
        <f t="shared" si="90"/>
        <v>0</v>
      </c>
      <c r="ES63">
        <f t="shared" si="90"/>
        <v>0</v>
      </c>
      <c r="ET63">
        <f t="shared" si="90"/>
        <v>0</v>
      </c>
      <c r="EU63">
        <f t="shared" si="90"/>
        <v>0</v>
      </c>
      <c r="EV63">
        <f t="shared" si="90"/>
        <v>1179</v>
      </c>
      <c r="EW63">
        <f t="shared" si="90"/>
        <v>7</v>
      </c>
      <c r="EX63">
        <f t="shared" si="90"/>
        <v>1</v>
      </c>
      <c r="EY63">
        <f t="shared" si="90"/>
        <v>1</v>
      </c>
      <c r="EZ63">
        <f t="shared" si="90"/>
        <v>1</v>
      </c>
      <c r="FA63">
        <f t="shared" si="90"/>
        <v>2</v>
      </c>
      <c r="FB63">
        <f t="shared" si="90"/>
        <v>3</v>
      </c>
      <c r="FC63">
        <f t="shared" si="90"/>
        <v>8</v>
      </c>
      <c r="FD63">
        <f t="shared" si="90"/>
        <v>3</v>
      </c>
      <c r="FE63">
        <f t="shared" si="90"/>
        <v>2</v>
      </c>
      <c r="FF63">
        <f t="shared" si="90"/>
        <v>3</v>
      </c>
      <c r="FG63">
        <f t="shared" si="90"/>
        <v>9</v>
      </c>
      <c r="FH63">
        <f t="shared" si="90"/>
        <v>9</v>
      </c>
      <c r="FI63">
        <f t="shared" si="90"/>
        <v>4</v>
      </c>
      <c r="FJ63">
        <f t="shared" si="90"/>
        <v>17</v>
      </c>
      <c r="FK63">
        <f t="shared" si="90"/>
        <v>0</v>
      </c>
      <c r="FL63">
        <f t="shared" si="90"/>
        <v>0</v>
      </c>
      <c r="FM63">
        <f t="shared" si="90"/>
        <v>3</v>
      </c>
      <c r="FN63">
        <f t="shared" si="90"/>
        <v>4</v>
      </c>
      <c r="FO63">
        <f t="shared" si="90"/>
        <v>4</v>
      </c>
      <c r="FP63">
        <f t="shared" si="90"/>
        <v>5</v>
      </c>
      <c r="FQ63">
        <f t="shared" si="90"/>
        <v>2</v>
      </c>
      <c r="FR63">
        <f t="shared" si="90"/>
        <v>0</v>
      </c>
    </row>
    <row r="64" spans="1:174" x14ac:dyDescent="0.35">
      <c r="A64" s="4" t="s">
        <v>179</v>
      </c>
      <c r="B64" t="str">
        <f>"(190)"</f>
        <v>(190)</v>
      </c>
      <c r="D64">
        <f t="shared" si="86"/>
        <v>0</v>
      </c>
      <c r="E64">
        <f t="shared" ref="E64:BP64" si="91">E11-D11</f>
        <v>0</v>
      </c>
      <c r="F64">
        <f t="shared" si="91"/>
        <v>0</v>
      </c>
      <c r="G64">
        <f t="shared" si="91"/>
        <v>0</v>
      </c>
      <c r="H64">
        <f t="shared" si="91"/>
        <v>0</v>
      </c>
      <c r="I64">
        <f t="shared" si="91"/>
        <v>0</v>
      </c>
      <c r="J64">
        <f t="shared" si="91"/>
        <v>0</v>
      </c>
      <c r="K64">
        <f t="shared" si="91"/>
        <v>0</v>
      </c>
      <c r="L64">
        <f t="shared" si="91"/>
        <v>0</v>
      </c>
      <c r="M64">
        <f t="shared" si="91"/>
        <v>0</v>
      </c>
      <c r="N64">
        <f t="shared" si="91"/>
        <v>0</v>
      </c>
      <c r="O64">
        <f t="shared" si="91"/>
        <v>0</v>
      </c>
      <c r="P64">
        <f t="shared" si="91"/>
        <v>0</v>
      </c>
      <c r="Q64">
        <f t="shared" si="91"/>
        <v>0</v>
      </c>
      <c r="R64">
        <f t="shared" si="91"/>
        <v>0</v>
      </c>
      <c r="S64">
        <f t="shared" si="91"/>
        <v>0</v>
      </c>
      <c r="T64">
        <f t="shared" si="91"/>
        <v>0</v>
      </c>
      <c r="U64">
        <f t="shared" si="91"/>
        <v>0</v>
      </c>
      <c r="V64">
        <f t="shared" si="91"/>
        <v>0</v>
      </c>
      <c r="W64">
        <f t="shared" si="91"/>
        <v>0</v>
      </c>
      <c r="X64">
        <f t="shared" si="91"/>
        <v>0</v>
      </c>
      <c r="Y64">
        <f t="shared" si="91"/>
        <v>0</v>
      </c>
      <c r="Z64">
        <f t="shared" si="91"/>
        <v>0</v>
      </c>
      <c r="AA64">
        <f t="shared" si="91"/>
        <v>0</v>
      </c>
      <c r="AB64">
        <f t="shared" si="91"/>
        <v>0</v>
      </c>
      <c r="AC64">
        <f t="shared" si="91"/>
        <v>0</v>
      </c>
      <c r="AD64">
        <f t="shared" si="91"/>
        <v>0</v>
      </c>
      <c r="AE64">
        <f t="shared" si="91"/>
        <v>0</v>
      </c>
      <c r="AF64">
        <f t="shared" si="91"/>
        <v>0</v>
      </c>
      <c r="AG64">
        <f t="shared" si="91"/>
        <v>0</v>
      </c>
      <c r="AH64">
        <f t="shared" si="91"/>
        <v>0</v>
      </c>
      <c r="AI64">
        <f t="shared" si="91"/>
        <v>0</v>
      </c>
      <c r="AJ64">
        <f t="shared" si="91"/>
        <v>0</v>
      </c>
      <c r="AK64">
        <f t="shared" si="91"/>
        <v>0</v>
      </c>
      <c r="AL64">
        <f t="shared" si="91"/>
        <v>0</v>
      </c>
      <c r="AM64">
        <f t="shared" si="91"/>
        <v>0</v>
      </c>
      <c r="AN64">
        <f t="shared" si="91"/>
        <v>0</v>
      </c>
      <c r="AO64">
        <f t="shared" si="91"/>
        <v>0</v>
      </c>
      <c r="AP64">
        <f t="shared" si="91"/>
        <v>0</v>
      </c>
      <c r="AQ64">
        <f t="shared" si="91"/>
        <v>0</v>
      </c>
      <c r="AR64">
        <f t="shared" si="91"/>
        <v>0</v>
      </c>
      <c r="AS64">
        <f t="shared" si="91"/>
        <v>0</v>
      </c>
      <c r="AT64">
        <f t="shared" si="91"/>
        <v>0</v>
      </c>
      <c r="AU64">
        <f t="shared" si="91"/>
        <v>0</v>
      </c>
      <c r="AV64">
        <f t="shared" si="91"/>
        <v>0</v>
      </c>
      <c r="AW64">
        <f t="shared" si="91"/>
        <v>0</v>
      </c>
      <c r="AX64">
        <f t="shared" si="91"/>
        <v>0</v>
      </c>
      <c r="AY64">
        <f t="shared" si="91"/>
        <v>0</v>
      </c>
      <c r="AZ64">
        <f t="shared" si="91"/>
        <v>0</v>
      </c>
      <c r="BA64">
        <f t="shared" si="91"/>
        <v>0</v>
      </c>
      <c r="BB64">
        <f t="shared" si="91"/>
        <v>0</v>
      </c>
      <c r="BC64">
        <f t="shared" si="91"/>
        <v>0</v>
      </c>
      <c r="BD64">
        <f t="shared" si="91"/>
        <v>0</v>
      </c>
      <c r="BE64">
        <f t="shared" si="91"/>
        <v>0</v>
      </c>
      <c r="BF64">
        <f t="shared" si="91"/>
        <v>0</v>
      </c>
      <c r="BG64">
        <f t="shared" si="91"/>
        <v>0</v>
      </c>
      <c r="BH64">
        <f t="shared" si="91"/>
        <v>1</v>
      </c>
      <c r="BI64">
        <f t="shared" si="91"/>
        <v>0</v>
      </c>
      <c r="BJ64">
        <f t="shared" si="91"/>
        <v>0</v>
      </c>
      <c r="BK64">
        <f t="shared" si="91"/>
        <v>0</v>
      </c>
      <c r="BL64">
        <f t="shared" si="91"/>
        <v>0</v>
      </c>
      <c r="BM64">
        <f t="shared" si="91"/>
        <v>0</v>
      </c>
      <c r="BN64">
        <f t="shared" si="91"/>
        <v>2</v>
      </c>
      <c r="BO64">
        <f t="shared" si="91"/>
        <v>0</v>
      </c>
      <c r="BP64">
        <f t="shared" si="91"/>
        <v>1</v>
      </c>
      <c r="BQ64">
        <f t="shared" ref="BQ64:FR64" si="92">BQ11-BP11</f>
        <v>0</v>
      </c>
      <c r="BR64">
        <f t="shared" si="92"/>
        <v>4</v>
      </c>
      <c r="BS64">
        <f t="shared" si="92"/>
        <v>1</v>
      </c>
      <c r="BT64">
        <f t="shared" si="92"/>
        <v>8</v>
      </c>
      <c r="BU64">
        <f t="shared" si="92"/>
        <v>7</v>
      </c>
      <c r="BV64">
        <f t="shared" si="92"/>
        <v>6</v>
      </c>
      <c r="BW64">
        <f t="shared" si="92"/>
        <v>4</v>
      </c>
      <c r="BX64">
        <f t="shared" si="92"/>
        <v>9</v>
      </c>
      <c r="BY64">
        <f t="shared" si="92"/>
        <v>2</v>
      </c>
      <c r="BZ64">
        <f t="shared" si="92"/>
        <v>2</v>
      </c>
      <c r="CA64">
        <f t="shared" si="92"/>
        <v>11</v>
      </c>
      <c r="CB64">
        <f t="shared" si="92"/>
        <v>5</v>
      </c>
      <c r="CC64">
        <f t="shared" si="92"/>
        <v>13</v>
      </c>
      <c r="CD64">
        <f t="shared" si="92"/>
        <v>18</v>
      </c>
      <c r="CE64">
        <f t="shared" si="92"/>
        <v>12</v>
      </c>
      <c r="CF64">
        <f t="shared" si="92"/>
        <v>24</v>
      </c>
      <c r="CG64">
        <f t="shared" si="92"/>
        <v>18</v>
      </c>
      <c r="CH64">
        <f t="shared" si="92"/>
        <v>22</v>
      </c>
      <c r="CI64">
        <f t="shared" si="92"/>
        <v>28</v>
      </c>
      <c r="CJ64">
        <f t="shared" si="92"/>
        <v>34</v>
      </c>
      <c r="CK64">
        <f t="shared" si="92"/>
        <v>41</v>
      </c>
      <c r="CL64">
        <f t="shared" si="92"/>
        <v>40</v>
      </c>
      <c r="CM64">
        <f t="shared" si="92"/>
        <v>48</v>
      </c>
      <c r="CN64">
        <f t="shared" si="92"/>
        <v>44</v>
      </c>
      <c r="CO64">
        <f t="shared" si="92"/>
        <v>51</v>
      </c>
      <c r="CP64">
        <f t="shared" si="92"/>
        <v>57</v>
      </c>
      <c r="CQ64">
        <f t="shared" si="92"/>
        <v>42</v>
      </c>
      <c r="CR64">
        <f t="shared" si="92"/>
        <v>60</v>
      </c>
      <c r="CS64">
        <f t="shared" si="92"/>
        <v>66</v>
      </c>
      <c r="CT64">
        <f t="shared" si="92"/>
        <v>66</v>
      </c>
      <c r="CU64">
        <f t="shared" si="92"/>
        <v>47</v>
      </c>
      <c r="CV64">
        <f t="shared" si="92"/>
        <v>73</v>
      </c>
      <c r="CW64">
        <f t="shared" si="92"/>
        <v>105</v>
      </c>
      <c r="CX64">
        <f t="shared" si="92"/>
        <v>101</v>
      </c>
      <c r="CY64">
        <f t="shared" si="92"/>
        <v>96</v>
      </c>
      <c r="CZ64">
        <f t="shared" si="92"/>
        <v>53</v>
      </c>
      <c r="DA64">
        <f t="shared" si="92"/>
        <v>58</v>
      </c>
      <c r="DB64">
        <f t="shared" si="92"/>
        <v>76</v>
      </c>
      <c r="DC64">
        <f t="shared" si="92"/>
        <v>95</v>
      </c>
      <c r="DD64">
        <f t="shared" si="92"/>
        <v>86</v>
      </c>
      <c r="DE64">
        <f t="shared" si="92"/>
        <v>88</v>
      </c>
      <c r="DF64">
        <f t="shared" si="92"/>
        <v>98</v>
      </c>
      <c r="DG64">
        <f t="shared" si="92"/>
        <v>104</v>
      </c>
      <c r="DH64">
        <f t="shared" si="92"/>
        <v>88</v>
      </c>
      <c r="DI64">
        <f t="shared" si="92"/>
        <v>94</v>
      </c>
      <c r="DJ64">
        <f t="shared" si="92"/>
        <v>107</v>
      </c>
      <c r="DK64">
        <f t="shared" si="92"/>
        <v>96</v>
      </c>
      <c r="DL64">
        <f t="shared" si="92"/>
        <v>93</v>
      </c>
      <c r="DM64">
        <f t="shared" si="92"/>
        <v>113</v>
      </c>
      <c r="DN64">
        <f t="shared" si="92"/>
        <v>119</v>
      </c>
      <c r="DO64">
        <f t="shared" si="92"/>
        <v>94</v>
      </c>
      <c r="DP64">
        <f t="shared" si="92"/>
        <v>91</v>
      </c>
      <c r="DQ64">
        <f t="shared" si="92"/>
        <v>115</v>
      </c>
      <c r="DR64">
        <f t="shared" si="92"/>
        <v>135</v>
      </c>
      <c r="DS64">
        <f t="shared" si="92"/>
        <v>127</v>
      </c>
      <c r="DT64">
        <f t="shared" si="92"/>
        <v>150</v>
      </c>
      <c r="DU64">
        <f t="shared" si="92"/>
        <v>139</v>
      </c>
      <c r="DV64">
        <f t="shared" si="92"/>
        <v>153</v>
      </c>
      <c r="DW64">
        <f t="shared" si="92"/>
        <v>92</v>
      </c>
      <c r="DX64">
        <f t="shared" si="92"/>
        <v>174</v>
      </c>
      <c r="DY64">
        <f t="shared" si="92"/>
        <v>161</v>
      </c>
      <c r="DZ64">
        <f t="shared" si="92"/>
        <v>174</v>
      </c>
      <c r="EA64">
        <f t="shared" si="92"/>
        <v>232</v>
      </c>
      <c r="EB64">
        <f t="shared" si="92"/>
        <v>181</v>
      </c>
      <c r="EC64">
        <f t="shared" si="92"/>
        <v>138</v>
      </c>
      <c r="ED64">
        <f t="shared" si="92"/>
        <v>156</v>
      </c>
      <c r="EE64">
        <f t="shared" si="92"/>
        <v>182</v>
      </c>
      <c r="EF64">
        <f t="shared" si="92"/>
        <v>177</v>
      </c>
      <c r="EG64">
        <f t="shared" si="92"/>
        <v>168</v>
      </c>
      <c r="EH64">
        <f t="shared" si="92"/>
        <v>144</v>
      </c>
      <c r="EI64">
        <f t="shared" si="92"/>
        <v>197</v>
      </c>
      <c r="EJ64">
        <f t="shared" si="92"/>
        <v>134</v>
      </c>
      <c r="EK64">
        <f t="shared" si="92"/>
        <v>112</v>
      </c>
      <c r="EL64">
        <f t="shared" si="92"/>
        <v>171</v>
      </c>
      <c r="EM64">
        <f t="shared" si="92"/>
        <v>216</v>
      </c>
      <c r="EN64">
        <f t="shared" si="92"/>
        <v>172</v>
      </c>
      <c r="EO64">
        <f t="shared" si="92"/>
        <v>183</v>
      </c>
      <c r="EP64">
        <f t="shared" si="92"/>
        <v>114</v>
      </c>
      <c r="EQ64">
        <f t="shared" si="92"/>
        <v>119</v>
      </c>
      <c r="ER64">
        <f t="shared" si="92"/>
        <v>143</v>
      </c>
      <c r="ES64">
        <f t="shared" si="92"/>
        <v>193</v>
      </c>
      <c r="ET64">
        <f t="shared" si="92"/>
        <v>194</v>
      </c>
      <c r="EU64">
        <f t="shared" si="92"/>
        <v>182</v>
      </c>
      <c r="EV64">
        <f t="shared" si="92"/>
        <v>181</v>
      </c>
      <c r="EW64">
        <f t="shared" si="92"/>
        <v>161</v>
      </c>
      <c r="EX64">
        <f t="shared" si="92"/>
        <v>109</v>
      </c>
      <c r="EY64">
        <f t="shared" si="92"/>
        <v>95</v>
      </c>
      <c r="EZ64">
        <f t="shared" si="92"/>
        <v>153</v>
      </c>
      <c r="FA64">
        <f t="shared" si="92"/>
        <v>154</v>
      </c>
      <c r="FB64">
        <f t="shared" si="92"/>
        <v>91</v>
      </c>
      <c r="FC64">
        <f t="shared" si="92"/>
        <v>176</v>
      </c>
      <c r="FD64">
        <f t="shared" si="92"/>
        <v>188</v>
      </c>
      <c r="FE64">
        <f t="shared" si="92"/>
        <v>102</v>
      </c>
      <c r="FF64">
        <f t="shared" si="92"/>
        <v>92</v>
      </c>
      <c r="FG64">
        <f t="shared" si="92"/>
        <v>154</v>
      </c>
      <c r="FH64">
        <f t="shared" si="92"/>
        <v>215</v>
      </c>
      <c r="FI64">
        <f t="shared" si="92"/>
        <v>147</v>
      </c>
      <c r="FJ64">
        <f t="shared" si="92"/>
        <v>176</v>
      </c>
      <c r="FK64">
        <f t="shared" si="92"/>
        <v>167</v>
      </c>
      <c r="FL64">
        <f t="shared" si="92"/>
        <v>134</v>
      </c>
      <c r="FM64">
        <f t="shared" si="92"/>
        <v>135</v>
      </c>
      <c r="FN64">
        <f t="shared" si="92"/>
        <v>198</v>
      </c>
      <c r="FO64">
        <f t="shared" si="92"/>
        <v>172</v>
      </c>
      <c r="FP64">
        <f t="shared" si="92"/>
        <v>176</v>
      </c>
      <c r="FQ64">
        <f t="shared" si="92"/>
        <v>174</v>
      </c>
      <c r="FR64">
        <f t="shared" si="92"/>
        <v>188</v>
      </c>
    </row>
    <row r="65" spans="1:174" x14ac:dyDescent="0.35">
      <c r="A65" s="9" t="s">
        <v>134</v>
      </c>
      <c r="B65" t="str">
        <f>"(228)"</f>
        <v>(228)</v>
      </c>
      <c r="D65">
        <f t="shared" ref="D65" si="93">D12-C12</f>
        <v>0</v>
      </c>
      <c r="E65">
        <f t="shared" ref="E65:FR65" si="94">E12-D12</f>
        <v>0</v>
      </c>
      <c r="F65">
        <f t="shared" si="94"/>
        <v>0</v>
      </c>
      <c r="G65">
        <f t="shared" si="94"/>
        <v>0</v>
      </c>
      <c r="H65">
        <f t="shared" si="94"/>
        <v>0</v>
      </c>
      <c r="I65">
        <f t="shared" si="94"/>
        <v>0</v>
      </c>
      <c r="J65">
        <f t="shared" si="94"/>
        <v>0</v>
      </c>
      <c r="K65">
        <f t="shared" si="94"/>
        <v>0</v>
      </c>
      <c r="L65">
        <f t="shared" si="94"/>
        <v>0</v>
      </c>
      <c r="M65">
        <f t="shared" si="94"/>
        <v>0</v>
      </c>
      <c r="N65">
        <f t="shared" si="94"/>
        <v>0</v>
      </c>
      <c r="O65">
        <f t="shared" si="94"/>
        <v>0</v>
      </c>
      <c r="P65">
        <f t="shared" si="94"/>
        <v>0</v>
      </c>
      <c r="Q65">
        <f t="shared" si="94"/>
        <v>0</v>
      </c>
      <c r="R65">
        <f t="shared" si="94"/>
        <v>0</v>
      </c>
      <c r="S65">
        <f t="shared" si="94"/>
        <v>0</v>
      </c>
      <c r="T65">
        <f t="shared" si="94"/>
        <v>0</v>
      </c>
      <c r="U65">
        <f t="shared" si="94"/>
        <v>0</v>
      </c>
      <c r="V65">
        <f t="shared" si="94"/>
        <v>0</v>
      </c>
      <c r="W65">
        <f t="shared" si="94"/>
        <v>0</v>
      </c>
      <c r="X65">
        <f t="shared" si="94"/>
        <v>0</v>
      </c>
      <c r="Y65">
        <f t="shared" si="94"/>
        <v>0</v>
      </c>
      <c r="Z65">
        <f t="shared" si="94"/>
        <v>0</v>
      </c>
      <c r="AA65">
        <f t="shared" si="94"/>
        <v>0</v>
      </c>
      <c r="AB65">
        <f t="shared" si="94"/>
        <v>0</v>
      </c>
      <c r="AC65">
        <f t="shared" si="94"/>
        <v>0</v>
      </c>
      <c r="AD65">
        <f t="shared" si="94"/>
        <v>0</v>
      </c>
      <c r="AE65">
        <f t="shared" si="94"/>
        <v>0</v>
      </c>
      <c r="AF65">
        <f t="shared" si="94"/>
        <v>0</v>
      </c>
      <c r="AG65">
        <f t="shared" si="94"/>
        <v>0</v>
      </c>
      <c r="AH65">
        <f t="shared" si="94"/>
        <v>0</v>
      </c>
      <c r="AI65">
        <f t="shared" si="94"/>
        <v>0</v>
      </c>
      <c r="AJ65">
        <f t="shared" si="94"/>
        <v>0</v>
      </c>
      <c r="AK65">
        <f t="shared" si="94"/>
        <v>0</v>
      </c>
      <c r="AL65">
        <f t="shared" si="94"/>
        <v>0</v>
      </c>
      <c r="AM65">
        <f t="shared" si="94"/>
        <v>0</v>
      </c>
      <c r="AN65">
        <f t="shared" si="94"/>
        <v>0</v>
      </c>
      <c r="AO65">
        <f t="shared" si="94"/>
        <v>1</v>
      </c>
      <c r="AP65">
        <f t="shared" si="94"/>
        <v>0</v>
      </c>
      <c r="AQ65">
        <f t="shared" si="94"/>
        <v>5</v>
      </c>
      <c r="AR65">
        <f t="shared" si="94"/>
        <v>1</v>
      </c>
      <c r="AS65">
        <f t="shared" si="94"/>
        <v>4</v>
      </c>
      <c r="AT65">
        <f t="shared" si="94"/>
        <v>1</v>
      </c>
      <c r="AU65">
        <f t="shared" si="94"/>
        <v>2</v>
      </c>
      <c r="AV65">
        <f t="shared" si="94"/>
        <v>3</v>
      </c>
      <c r="AW65">
        <f t="shared" si="94"/>
        <v>4</v>
      </c>
      <c r="AX65">
        <f t="shared" si="94"/>
        <v>1</v>
      </c>
      <c r="AY65">
        <f t="shared" si="94"/>
        <v>6</v>
      </c>
      <c r="AZ65">
        <f t="shared" si="94"/>
        <v>5</v>
      </c>
      <c r="BA65">
        <f t="shared" si="94"/>
        <v>10</v>
      </c>
      <c r="BB65">
        <f t="shared" si="94"/>
        <v>9</v>
      </c>
      <c r="BC65">
        <f t="shared" si="94"/>
        <v>6</v>
      </c>
      <c r="BD65">
        <f t="shared" si="94"/>
        <v>12</v>
      </c>
      <c r="BE65">
        <f t="shared" si="94"/>
        <v>27</v>
      </c>
      <c r="BF65">
        <f t="shared" si="94"/>
        <v>34</v>
      </c>
      <c r="BG65">
        <f t="shared" si="94"/>
        <v>57</v>
      </c>
      <c r="BH65">
        <f t="shared" si="94"/>
        <v>77</v>
      </c>
      <c r="BI65">
        <f t="shared" si="94"/>
        <v>97</v>
      </c>
      <c r="BJ65">
        <f t="shared" si="94"/>
        <v>94</v>
      </c>
      <c r="BK65">
        <f t="shared" si="94"/>
        <v>145</v>
      </c>
      <c r="BL65">
        <f t="shared" si="94"/>
        <v>183</v>
      </c>
      <c r="BM65">
        <f t="shared" si="94"/>
        <v>237</v>
      </c>
      <c r="BN65">
        <f t="shared" si="94"/>
        <v>312</v>
      </c>
      <c r="BO65">
        <f t="shared" si="94"/>
        <v>413</v>
      </c>
      <c r="BP65">
        <f t="shared" si="94"/>
        <v>554</v>
      </c>
      <c r="BQ65">
        <f t="shared" si="94"/>
        <v>634</v>
      </c>
      <c r="BR65">
        <f t="shared" si="94"/>
        <v>627</v>
      </c>
      <c r="BS65">
        <f t="shared" si="94"/>
        <v>820</v>
      </c>
      <c r="BT65">
        <f t="shared" si="94"/>
        <v>1224</v>
      </c>
      <c r="BU65">
        <f t="shared" si="94"/>
        <v>1241</v>
      </c>
      <c r="BV65">
        <f t="shared" si="94"/>
        <v>1586</v>
      </c>
      <c r="BW65">
        <f t="shared" si="94"/>
        <v>1315</v>
      </c>
      <c r="BX65">
        <f t="shared" si="94"/>
        <v>1284</v>
      </c>
      <c r="BY65">
        <f t="shared" si="94"/>
        <v>1439</v>
      </c>
      <c r="BZ65">
        <f t="shared" si="94"/>
        <v>1668</v>
      </c>
      <c r="CA65">
        <f t="shared" si="94"/>
        <v>2309</v>
      </c>
      <c r="CB65">
        <f t="shared" si="94"/>
        <v>2116</v>
      </c>
      <c r="CC65">
        <f t="shared" si="94"/>
        <v>2075</v>
      </c>
      <c r="CD65">
        <f t="shared" si="94"/>
        <v>2093</v>
      </c>
      <c r="CE65">
        <f t="shared" si="94"/>
        <v>2046</v>
      </c>
      <c r="CF65">
        <f t="shared" si="94"/>
        <v>1771</v>
      </c>
      <c r="CG65">
        <f t="shared" si="94"/>
        <v>1828</v>
      </c>
      <c r="CH65">
        <f t="shared" si="94"/>
        <v>2404</v>
      </c>
      <c r="CI65">
        <f t="shared" si="94"/>
        <v>2549</v>
      </c>
      <c r="CJ65">
        <f t="shared" si="94"/>
        <v>2113</v>
      </c>
      <c r="CK65">
        <f t="shared" si="94"/>
        <v>2614</v>
      </c>
      <c r="CL65">
        <f t="shared" si="94"/>
        <v>2386</v>
      </c>
      <c r="CM65">
        <f t="shared" si="94"/>
        <v>1229</v>
      </c>
      <c r="CN65">
        <f t="shared" si="94"/>
        <v>1795</v>
      </c>
      <c r="CO65">
        <f t="shared" si="94"/>
        <v>2453</v>
      </c>
      <c r="CP65">
        <f t="shared" si="94"/>
        <v>2393</v>
      </c>
      <c r="CQ65">
        <f t="shared" si="94"/>
        <v>2437</v>
      </c>
      <c r="CR65">
        <f t="shared" si="94"/>
        <v>2118</v>
      </c>
      <c r="CS65">
        <f t="shared" si="94"/>
        <v>1650</v>
      </c>
      <c r="CT65">
        <f t="shared" si="94"/>
        <v>1293</v>
      </c>
      <c r="CU65">
        <f t="shared" si="94"/>
        <v>1423</v>
      </c>
      <c r="CV65">
        <f t="shared" si="94"/>
        <v>2221</v>
      </c>
      <c r="CW65">
        <f t="shared" si="94"/>
        <v>2501</v>
      </c>
      <c r="CX65">
        <f t="shared" si="94"/>
        <v>2301</v>
      </c>
      <c r="CY65">
        <f t="shared" si="94"/>
        <v>1869</v>
      </c>
      <c r="CZ65">
        <f t="shared" si="94"/>
        <v>1556</v>
      </c>
      <c r="DA65">
        <f t="shared" si="94"/>
        <v>1096</v>
      </c>
      <c r="DB65">
        <f t="shared" si="94"/>
        <v>1309</v>
      </c>
      <c r="DC65">
        <f t="shared" si="94"/>
        <v>2307</v>
      </c>
      <c r="DD65">
        <f t="shared" si="94"/>
        <v>2458</v>
      </c>
      <c r="DE65">
        <f t="shared" si="94"/>
        <v>1919</v>
      </c>
      <c r="DF65">
        <f t="shared" si="94"/>
        <v>1727</v>
      </c>
      <c r="DG65">
        <f t="shared" si="94"/>
        <v>1479</v>
      </c>
      <c r="DH65">
        <f t="shared" si="94"/>
        <v>879</v>
      </c>
      <c r="DI65">
        <f t="shared" si="94"/>
        <v>1013</v>
      </c>
      <c r="DJ65">
        <f t="shared" si="94"/>
        <v>1612</v>
      </c>
      <c r="DK65">
        <f t="shared" si="94"/>
        <v>1754</v>
      </c>
      <c r="DL65">
        <f t="shared" si="94"/>
        <v>1774</v>
      </c>
      <c r="DM65">
        <f t="shared" si="94"/>
        <v>1661</v>
      </c>
      <c r="DN65">
        <f t="shared" si="94"/>
        <v>1223</v>
      </c>
      <c r="DO65">
        <f t="shared" si="94"/>
        <v>752</v>
      </c>
      <c r="DP65">
        <f t="shared" si="94"/>
        <v>770</v>
      </c>
      <c r="DQ65">
        <f t="shared" si="94"/>
        <v>1551</v>
      </c>
      <c r="DR65">
        <f t="shared" si="94"/>
        <v>1563</v>
      </c>
      <c r="DS65">
        <f t="shared" si="94"/>
        <v>1228</v>
      </c>
      <c r="DT65">
        <f t="shared" si="94"/>
        <v>1269</v>
      </c>
      <c r="DU65">
        <f t="shared" si="94"/>
        <v>1121</v>
      </c>
      <c r="DV65">
        <f t="shared" si="94"/>
        <v>608</v>
      </c>
      <c r="DW65">
        <f t="shared" si="94"/>
        <v>513</v>
      </c>
      <c r="DX65">
        <f t="shared" si="94"/>
        <v>685</v>
      </c>
      <c r="DY65">
        <f t="shared" si="94"/>
        <v>1509</v>
      </c>
      <c r="DZ65">
        <f t="shared" si="94"/>
        <v>1182</v>
      </c>
      <c r="EA65">
        <f t="shared" si="94"/>
        <v>1166</v>
      </c>
      <c r="EB65">
        <f t="shared" si="94"/>
        <v>964</v>
      </c>
      <c r="EC65">
        <f t="shared" si="94"/>
        <v>591</v>
      </c>
      <c r="ED65">
        <f t="shared" si="94"/>
        <v>772</v>
      </c>
      <c r="EE65">
        <f t="shared" si="94"/>
        <v>1033</v>
      </c>
      <c r="EF65">
        <f t="shared" si="94"/>
        <v>990</v>
      </c>
      <c r="EG65">
        <f t="shared" si="94"/>
        <v>1009</v>
      </c>
      <c r="EH65">
        <f t="shared" si="94"/>
        <v>970</v>
      </c>
      <c r="EI65">
        <f t="shared" si="94"/>
        <v>680</v>
      </c>
      <c r="EJ65">
        <f t="shared" si="94"/>
        <v>451</v>
      </c>
      <c r="EK65">
        <f t="shared" si="94"/>
        <v>505</v>
      </c>
      <c r="EL65">
        <f t="shared" si="94"/>
        <v>940</v>
      </c>
      <c r="EM65">
        <f t="shared" si="94"/>
        <v>917</v>
      </c>
      <c r="EN65">
        <f t="shared" si="94"/>
        <v>881</v>
      </c>
      <c r="EO65">
        <f t="shared" si="94"/>
        <v>822</v>
      </c>
      <c r="EP65">
        <f t="shared" si="94"/>
        <v>750</v>
      </c>
      <c r="EQ65">
        <f t="shared" si="94"/>
        <v>298</v>
      </c>
      <c r="ER65">
        <f t="shared" si="94"/>
        <v>391</v>
      </c>
      <c r="ES65">
        <f t="shared" si="94"/>
        <v>839</v>
      </c>
      <c r="ET65">
        <f t="shared" si="94"/>
        <v>751</v>
      </c>
      <c r="EU65">
        <f t="shared" si="94"/>
        <v>704</v>
      </c>
      <c r="EV65">
        <f t="shared" si="94"/>
        <v>672</v>
      </c>
      <c r="EW65">
        <f t="shared" si="94"/>
        <v>610</v>
      </c>
      <c r="EX65">
        <f t="shared" si="94"/>
        <v>255</v>
      </c>
      <c r="EY65">
        <f t="shared" si="94"/>
        <v>406</v>
      </c>
      <c r="EZ65">
        <f t="shared" si="94"/>
        <v>837</v>
      </c>
      <c r="FA65">
        <f t="shared" si="94"/>
        <v>757</v>
      </c>
      <c r="FB65">
        <f t="shared" si="94"/>
        <v>2422</v>
      </c>
      <c r="FC65">
        <f t="shared" si="94"/>
        <v>605</v>
      </c>
      <c r="FD65">
        <f t="shared" si="94"/>
        <v>489</v>
      </c>
      <c r="FE65">
        <f t="shared" si="94"/>
        <v>240</v>
      </c>
      <c r="FF65">
        <f t="shared" si="94"/>
        <v>351</v>
      </c>
      <c r="FG65">
        <f t="shared" si="94"/>
        <v>721</v>
      </c>
      <c r="FH65">
        <f t="shared" si="94"/>
        <v>673</v>
      </c>
      <c r="FI65">
        <f t="shared" si="94"/>
        <v>698</v>
      </c>
      <c r="FJ65">
        <f t="shared" si="94"/>
        <v>639</v>
      </c>
      <c r="FK65">
        <f t="shared" si="94"/>
        <v>247</v>
      </c>
      <c r="FL65">
        <f t="shared" si="94"/>
        <v>271</v>
      </c>
      <c r="FM65">
        <f t="shared" si="94"/>
        <v>325</v>
      </c>
      <c r="FN65">
        <f t="shared" si="94"/>
        <v>1195</v>
      </c>
      <c r="FO65">
        <f t="shared" si="94"/>
        <v>820</v>
      </c>
      <c r="FP65">
        <f t="shared" si="94"/>
        <v>990</v>
      </c>
      <c r="FQ65">
        <f t="shared" si="94"/>
        <v>802</v>
      </c>
      <c r="FR65">
        <f t="shared" si="94"/>
        <v>685</v>
      </c>
    </row>
    <row r="66" spans="1:174" x14ac:dyDescent="0.35">
      <c r="A66" s="4" t="s">
        <v>70</v>
      </c>
      <c r="B66" t="str">
        <f>"(31)"</f>
        <v>(31)</v>
      </c>
      <c r="D66">
        <f t="shared" ref="D66" si="95">D13-C13</f>
        <v>0</v>
      </c>
      <c r="E66">
        <f t="shared" ref="E66" si="96">E13-D13</f>
        <v>0</v>
      </c>
      <c r="F66">
        <f t="shared" ref="F66" si="97">F13-E13</f>
        <v>0</v>
      </c>
      <c r="G66">
        <f t="shared" ref="G66" si="98">G13-F13</f>
        <v>0</v>
      </c>
      <c r="H66">
        <f t="shared" ref="H66" si="99">H13-G13</f>
        <v>0</v>
      </c>
      <c r="I66">
        <f t="shared" ref="I66" si="100">I13-H13</f>
        <v>0</v>
      </c>
      <c r="J66">
        <f t="shared" ref="J66" si="101">J13-I13</f>
        <v>0</v>
      </c>
      <c r="K66">
        <f t="shared" ref="K66" si="102">K13-J13</f>
        <v>0</v>
      </c>
      <c r="L66">
        <f t="shared" ref="L66" si="103">L13-K13</f>
        <v>0</v>
      </c>
      <c r="M66">
        <f t="shared" ref="M66" si="104">M13-L13</f>
        <v>0</v>
      </c>
      <c r="N66">
        <f t="shared" ref="N66" si="105">N13-M13</f>
        <v>0</v>
      </c>
      <c r="O66">
        <f t="shared" ref="O66" si="106">O13-N13</f>
        <v>0</v>
      </c>
      <c r="P66">
        <f t="shared" ref="P66" si="107">P13-O13</f>
        <v>0</v>
      </c>
      <c r="Q66">
        <f t="shared" ref="Q66" si="108">Q13-P13</f>
        <v>0</v>
      </c>
      <c r="R66">
        <f t="shared" ref="R66" si="109">R13-Q13</f>
        <v>0</v>
      </c>
      <c r="S66">
        <f t="shared" ref="S66" si="110">S13-R13</f>
        <v>0</v>
      </c>
      <c r="T66">
        <f t="shared" ref="T66" si="111">T13-S13</f>
        <v>0</v>
      </c>
      <c r="U66">
        <f t="shared" ref="U66" si="112">U13-T13</f>
        <v>0</v>
      </c>
      <c r="V66">
        <f t="shared" ref="V66" si="113">V13-U13</f>
        <v>0</v>
      </c>
      <c r="W66">
        <f t="shared" ref="W66" si="114">W13-V13</f>
        <v>0</v>
      </c>
      <c r="X66">
        <f t="shared" ref="X66" si="115">X13-W13</f>
        <v>0</v>
      </c>
      <c r="Y66">
        <f t="shared" ref="Y66" si="116">Y13-X13</f>
        <v>0</v>
      </c>
      <c r="Z66">
        <f t="shared" ref="Z66" si="117">Z13-Y13</f>
        <v>0</v>
      </c>
      <c r="AA66">
        <f t="shared" ref="AA66" si="118">AA13-Z13</f>
        <v>0</v>
      </c>
      <c r="AB66">
        <f t="shared" ref="AB66" si="119">AB13-AA13</f>
        <v>0</v>
      </c>
      <c r="AC66">
        <f t="shared" ref="AC66" si="120">AC13-AB13</f>
        <v>0</v>
      </c>
      <c r="AD66">
        <f t="shared" ref="AD66" si="121">AD13-AC13</f>
        <v>0</v>
      </c>
      <c r="AE66">
        <f t="shared" ref="AE66" si="122">AE13-AD13</f>
        <v>0</v>
      </c>
      <c r="AF66">
        <f t="shared" ref="AF66" si="123">AF13-AE13</f>
        <v>0</v>
      </c>
      <c r="AG66">
        <f t="shared" ref="AG66" si="124">AG13-AF13</f>
        <v>0</v>
      </c>
      <c r="AH66">
        <f t="shared" ref="AH66" si="125">AH13-AG13</f>
        <v>0</v>
      </c>
      <c r="AI66">
        <f t="shared" ref="AI66" si="126">AI13-AH13</f>
        <v>0</v>
      </c>
      <c r="AJ66">
        <f t="shared" ref="AJ66" si="127">AJ13-AI13</f>
        <v>0</v>
      </c>
      <c r="AK66">
        <f t="shared" ref="AK66" si="128">AK13-AJ13</f>
        <v>0</v>
      </c>
      <c r="AL66">
        <f t="shared" ref="AL66" si="129">AL13-AK13</f>
        <v>0</v>
      </c>
      <c r="AM66">
        <f t="shared" ref="AM66" si="130">AM13-AL13</f>
        <v>0</v>
      </c>
      <c r="AN66">
        <f t="shared" ref="AN66" si="131">AN13-AM13</f>
        <v>0</v>
      </c>
      <c r="AO66">
        <f t="shared" ref="AO66" si="132">AO13-AN13</f>
        <v>0</v>
      </c>
      <c r="AP66">
        <f t="shared" ref="AP66" si="133">AP13-AO13</f>
        <v>0</v>
      </c>
      <c r="AQ66">
        <f t="shared" ref="AQ66" si="134">AQ13-AP13</f>
        <v>0</v>
      </c>
      <c r="AR66">
        <f t="shared" ref="AR66" si="135">AR13-AQ13</f>
        <v>0</v>
      </c>
      <c r="AS66">
        <f t="shared" ref="AS66" si="136">AS13-AR13</f>
        <v>0</v>
      </c>
      <c r="AT66">
        <f t="shared" ref="AT66" si="137">AT13-AS13</f>
        <v>0</v>
      </c>
      <c r="AU66">
        <f t="shared" ref="AU66" si="138">AU13-AT13</f>
        <v>0</v>
      </c>
      <c r="AV66">
        <f t="shared" ref="AV66" si="139">AV13-AU13</f>
        <v>0</v>
      </c>
      <c r="AW66">
        <f t="shared" ref="AW66" si="140">AW13-AV13</f>
        <v>0</v>
      </c>
      <c r="AX66">
        <f t="shared" ref="AX66" si="141">AX13-AW13</f>
        <v>0</v>
      </c>
      <c r="AY66">
        <f t="shared" ref="AY66" si="142">AY13-AX13</f>
        <v>0</v>
      </c>
      <c r="AZ66">
        <f t="shared" ref="AZ66" si="143">AZ13-AY13</f>
        <v>0</v>
      </c>
      <c r="BA66">
        <f t="shared" ref="BA66" si="144">BA13-AZ13</f>
        <v>0</v>
      </c>
      <c r="BB66">
        <f t="shared" ref="BB66" si="145">BB13-BA13</f>
        <v>0</v>
      </c>
      <c r="BC66">
        <f t="shared" ref="BC66" si="146">BC13-BB13</f>
        <v>0</v>
      </c>
      <c r="BD66">
        <f t="shared" ref="BD66" si="147">BD13-BC13</f>
        <v>0</v>
      </c>
      <c r="BE66">
        <f t="shared" ref="BE66" si="148">BE13-BD13</f>
        <v>0</v>
      </c>
      <c r="BF66">
        <f t="shared" ref="BF66" si="149">BF13-BE13</f>
        <v>1</v>
      </c>
      <c r="BG66">
        <f t="shared" ref="BG66" si="150">BG13-BF13</f>
        <v>2</v>
      </c>
      <c r="BH66">
        <f t="shared" ref="BH66" si="151">BH13-BG13</f>
        <v>3</v>
      </c>
      <c r="BI66">
        <f t="shared" ref="BI66" si="152">BI13-BH13</f>
        <v>5</v>
      </c>
      <c r="BJ66">
        <f t="shared" ref="BJ66" si="153">BJ13-BI13</f>
        <v>4</v>
      </c>
      <c r="BK66">
        <f t="shared" ref="BK66" si="154">BK13-BJ13</f>
        <v>10</v>
      </c>
      <c r="BL66">
        <f t="shared" ref="BL66" si="155">BL13-BK13</f>
        <v>9</v>
      </c>
      <c r="BM66">
        <f t="shared" ref="BM66" si="156">BM13-BL13</f>
        <v>12</v>
      </c>
      <c r="BN66">
        <f t="shared" ref="BN66" si="157">BN13-BM13</f>
        <v>13</v>
      </c>
      <c r="BO66">
        <f t="shared" ref="BO66" si="158">BO13-BN13</f>
        <v>18</v>
      </c>
      <c r="BP66">
        <f t="shared" ref="BP66" si="159">BP13-BO13</f>
        <v>15</v>
      </c>
      <c r="BQ66">
        <f t="shared" ref="BQ66" si="160">BQ13-BP13</f>
        <v>19</v>
      </c>
      <c r="BR66">
        <f t="shared" ref="BR66" si="161">BR13-BQ13</f>
        <v>25</v>
      </c>
      <c r="BS66">
        <f t="shared" ref="BS66" si="162">BS13-BR13</f>
        <v>23</v>
      </c>
      <c r="BT66">
        <f t="shared" ref="BT66" si="163">BT13-BS13</f>
        <v>42</v>
      </c>
      <c r="BU66">
        <f t="shared" ref="BU66" si="164">BU13-BT13</f>
        <v>39</v>
      </c>
      <c r="BV66">
        <f t="shared" ref="BV66" si="165">BV13-BU13</f>
        <v>84</v>
      </c>
      <c r="BW66">
        <f t="shared" ref="BW66" si="166">BW13-BV13</f>
        <v>35</v>
      </c>
      <c r="BX66">
        <f t="shared" ref="BX66" si="167">BX13-BW13</f>
        <v>86</v>
      </c>
      <c r="BY66">
        <f t="shared" ref="BY66" si="168">BY13-BX13</f>
        <v>41</v>
      </c>
      <c r="BZ66">
        <f t="shared" ref="BZ66" si="169">BZ13-BY13</f>
        <v>78</v>
      </c>
      <c r="CA66">
        <f t="shared" ref="CA66" si="170">CA13-BZ13</f>
        <v>122</v>
      </c>
      <c r="CB66">
        <f t="shared" ref="CB66" si="171">CB13-CA13</f>
        <v>133</v>
      </c>
      <c r="CC66">
        <f t="shared" ref="CC66" si="172">CC13-CB13</f>
        <v>131</v>
      </c>
      <c r="CD66">
        <f t="shared" ref="CD66" si="173">CD13-CC13</f>
        <v>107</v>
      </c>
      <c r="CE66">
        <f t="shared" ref="CE66" si="174">CE13-CD13</f>
        <v>67</v>
      </c>
      <c r="CF66">
        <f t="shared" ref="CF66" si="175">CF13-CE13</f>
        <v>99</v>
      </c>
      <c r="CG66">
        <f t="shared" ref="CG66" si="176">CG13-CF13</f>
        <v>105</v>
      </c>
      <c r="CH66">
        <f t="shared" ref="CH66" si="177">CH13-CG13</f>
        <v>204</v>
      </c>
      <c r="CI66">
        <f t="shared" ref="CI66" si="178">CI13-CH13</f>
        <v>204</v>
      </c>
      <c r="CJ66">
        <f t="shared" ref="CJ66" si="179">CJ13-CI13</f>
        <v>188</v>
      </c>
      <c r="CK66">
        <f t="shared" ref="CK66" si="180">CK13-CJ13</f>
        <v>217</v>
      </c>
      <c r="CL66">
        <f t="shared" ref="CL66" si="181">CL13-CK13</f>
        <v>213</v>
      </c>
      <c r="CM66">
        <f t="shared" ref="CM66" si="182">CM13-CL13</f>
        <v>108</v>
      </c>
      <c r="CN66">
        <f t="shared" ref="CN66" si="183">CN13-CM13</f>
        <v>125</v>
      </c>
      <c r="CO66">
        <f t="shared" ref="CO66" si="184">CO13-CN13</f>
        <v>154</v>
      </c>
      <c r="CP66">
        <f t="shared" ref="CP66" si="185">CP13-CO13</f>
        <v>165</v>
      </c>
      <c r="CQ66">
        <f t="shared" ref="CQ66" si="186">CQ13-CP13</f>
        <v>425</v>
      </c>
      <c r="CR66">
        <f t="shared" ref="CR66" si="187">CR13-CQ13</f>
        <v>373</v>
      </c>
      <c r="CS66">
        <f t="shared" ref="CS66" si="188">CS13-CR13</f>
        <v>353</v>
      </c>
      <c r="CT66">
        <f t="shared" ref="CT66" si="189">CT13-CS13</f>
        <v>229</v>
      </c>
      <c r="CU66">
        <f t="shared" ref="CU66" si="190">CU13-CT13</f>
        <v>317</v>
      </c>
      <c r="CV66">
        <f t="shared" ref="CV66" si="191">CV13-CU13</f>
        <v>480</v>
      </c>
      <c r="CW66">
        <f t="shared" ref="CW66" si="192">CW13-CV13</f>
        <v>430</v>
      </c>
      <c r="CX66">
        <f t="shared" ref="CX66" si="193">CX13-CW13</f>
        <v>493</v>
      </c>
      <c r="CY66">
        <f t="shared" ref="CY66" si="194">CY13-CX13</f>
        <v>406</v>
      </c>
      <c r="CZ66">
        <f t="shared" ref="CZ66" si="195">CZ13-CY13</f>
        <v>349</v>
      </c>
      <c r="DA66">
        <f t="shared" ref="DA66" si="196">DA13-CZ13</f>
        <v>290</v>
      </c>
      <c r="DB66">
        <f t="shared" ref="DB66" si="197">DB13-DA13</f>
        <v>316</v>
      </c>
      <c r="DC66">
        <f t="shared" ref="DC66" si="198">DC13-DB13</f>
        <v>571</v>
      </c>
      <c r="DD66">
        <f t="shared" ref="DD66" si="199">DD13-DC13</f>
        <v>650</v>
      </c>
      <c r="DE66">
        <f t="shared" ref="DE66" si="200">DE13-DD13</f>
        <v>602</v>
      </c>
      <c r="DF66">
        <f t="shared" ref="DF66" si="201">DF13-DE13</f>
        <v>827</v>
      </c>
      <c r="DG66">
        <f t="shared" ref="DG66" si="202">DG13-DF13</f>
        <v>639</v>
      </c>
      <c r="DH66">
        <f t="shared" ref="DH66" si="203">DH13-DG13</f>
        <v>467</v>
      </c>
      <c r="DI66">
        <f t="shared" ref="DI66" si="204">DI13-DH13</f>
        <v>530</v>
      </c>
      <c r="DJ66">
        <f t="shared" ref="DJ66" si="205">DJ13-DI13</f>
        <v>808</v>
      </c>
      <c r="DK66">
        <f t="shared" ref="DK66" si="206">DK13-DJ13</f>
        <v>779</v>
      </c>
      <c r="DL66">
        <f t="shared" ref="DL66" si="207">DL13-DK13</f>
        <v>759</v>
      </c>
      <c r="DM66">
        <f t="shared" ref="DM66" si="208">DM13-DL13</f>
        <v>963</v>
      </c>
      <c r="DN66">
        <f t="shared" ref="DN66" si="209">DN13-DM13</f>
        <v>700</v>
      </c>
      <c r="DO66">
        <f t="shared" ref="DO66" si="210">DO13-DN13</f>
        <v>456</v>
      </c>
      <c r="DP66">
        <f t="shared" ref="DP66" si="211">DP13-DO13</f>
        <v>735</v>
      </c>
      <c r="DQ66">
        <f t="shared" ref="DQ66" si="212">DQ13-DP13</f>
        <v>1130</v>
      </c>
      <c r="DR66">
        <f t="shared" ref="DR66" si="213">DR13-DQ13</f>
        <v>876</v>
      </c>
      <c r="DS66">
        <f t="shared" ref="DS66:FR66" si="214">DS13-DR13</f>
        <v>1188</v>
      </c>
      <c r="DT66">
        <f t="shared" si="214"/>
        <v>1001</v>
      </c>
      <c r="DU66">
        <f t="shared" si="214"/>
        <v>965</v>
      </c>
      <c r="DV66">
        <f t="shared" si="214"/>
        <v>653</v>
      </c>
      <c r="DW66">
        <f t="shared" si="214"/>
        <v>807</v>
      </c>
      <c r="DX66">
        <f t="shared" si="214"/>
        <v>1039</v>
      </c>
      <c r="DY66">
        <f t="shared" si="214"/>
        <v>1086</v>
      </c>
      <c r="DZ66">
        <f t="shared" si="214"/>
        <v>1156</v>
      </c>
      <c r="EA66">
        <f t="shared" si="214"/>
        <v>1124</v>
      </c>
      <c r="EB66">
        <f t="shared" si="214"/>
        <v>956</v>
      </c>
      <c r="EC66">
        <f t="shared" si="214"/>
        <v>480</v>
      </c>
      <c r="ED66">
        <f t="shared" si="214"/>
        <v>623</v>
      </c>
      <c r="EE66">
        <f t="shared" si="214"/>
        <v>1262</v>
      </c>
      <c r="EF66">
        <f t="shared" si="214"/>
        <v>1349</v>
      </c>
      <c r="EG66">
        <f t="shared" si="214"/>
        <v>1473</v>
      </c>
      <c r="EH66">
        <f t="shared" si="214"/>
        <v>1005</v>
      </c>
      <c r="EI66">
        <f t="shared" si="214"/>
        <v>904</v>
      </c>
      <c r="EJ66">
        <f t="shared" si="214"/>
        <v>525</v>
      </c>
      <c r="EK66">
        <f t="shared" si="214"/>
        <v>679</v>
      </c>
      <c r="EL66">
        <f t="shared" si="214"/>
        <v>1272</v>
      </c>
      <c r="EM66">
        <f t="shared" si="214"/>
        <v>1274</v>
      </c>
      <c r="EN66">
        <f t="shared" si="214"/>
        <v>1239</v>
      </c>
      <c r="EO66">
        <f t="shared" si="214"/>
        <v>909</v>
      </c>
      <c r="EP66">
        <f t="shared" si="214"/>
        <v>892</v>
      </c>
      <c r="EQ66">
        <f t="shared" si="214"/>
        <v>612</v>
      </c>
      <c r="ER66">
        <f t="shared" si="214"/>
        <v>627</v>
      </c>
      <c r="ES66">
        <f t="shared" si="214"/>
        <v>1282</v>
      </c>
      <c r="ET66">
        <f t="shared" si="214"/>
        <v>1269</v>
      </c>
      <c r="EU66">
        <f t="shared" si="214"/>
        <v>1238</v>
      </c>
      <c r="EV66">
        <f t="shared" si="214"/>
        <v>1206</v>
      </c>
      <c r="EW66">
        <f t="shared" si="214"/>
        <v>1022</v>
      </c>
      <c r="EX66">
        <f t="shared" si="214"/>
        <v>615</v>
      </c>
      <c r="EY66">
        <f t="shared" si="214"/>
        <v>680</v>
      </c>
      <c r="EZ66">
        <f t="shared" si="214"/>
        <v>1374</v>
      </c>
      <c r="FA66">
        <f t="shared" si="214"/>
        <v>1185</v>
      </c>
      <c r="FB66">
        <f t="shared" si="214"/>
        <v>1141</v>
      </c>
      <c r="FC66">
        <f t="shared" si="214"/>
        <v>990</v>
      </c>
      <c r="FD66">
        <f t="shared" si="214"/>
        <v>1109</v>
      </c>
      <c r="FE66">
        <f t="shared" si="214"/>
        <v>552</v>
      </c>
      <c r="FF66">
        <f t="shared" si="214"/>
        <v>692</v>
      </c>
      <c r="FG66">
        <f t="shared" si="214"/>
        <v>1280</v>
      </c>
      <c r="FH66">
        <f t="shared" si="214"/>
        <v>1038</v>
      </c>
      <c r="FI66">
        <f t="shared" si="214"/>
        <v>1252</v>
      </c>
      <c r="FJ66">
        <f t="shared" si="214"/>
        <v>1290</v>
      </c>
      <c r="FK66">
        <f t="shared" si="214"/>
        <v>1091</v>
      </c>
      <c r="FL66">
        <f t="shared" si="214"/>
        <v>602</v>
      </c>
      <c r="FM66">
        <f t="shared" si="214"/>
        <v>620</v>
      </c>
      <c r="FN66">
        <f t="shared" si="214"/>
        <v>1254</v>
      </c>
      <c r="FO66">
        <f t="shared" si="214"/>
        <v>1223</v>
      </c>
      <c r="FP66">
        <f t="shared" si="214"/>
        <v>1220</v>
      </c>
      <c r="FQ66">
        <f t="shared" si="214"/>
        <v>1214</v>
      </c>
      <c r="FR66">
        <f t="shared" si="214"/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Q13"/>
  <sheetViews>
    <sheetView topLeftCell="J1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3" width="10.81640625" bestFit="1" customWidth="1"/>
  </cols>
  <sheetData>
    <row r="1" spans="1:1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</row>
    <row r="2" spans="1:17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0.17790617345977516</v>
      </c>
      <c r="BP2" s="10">
        <f>IFERROR(Deaths!BQ3/(Deaths!BQ3+Recovered!BQ3), 0)</f>
        <v>0.18673535469040797</v>
      </c>
      <c r="BQ2" s="10">
        <f>IFERROR(Deaths!BR3/(Deaths!BR3+Recovered!BR3), 0)</f>
        <v>0.19246730279967236</v>
      </c>
      <c r="BR2" s="10">
        <f>IFERROR(Deaths!BS3/(Deaths!BS3+Recovered!BS3), 0)</f>
        <v>0.1943866943866944</v>
      </c>
      <c r="BS2" s="10">
        <f>IFERROR(Deaths!BT3/(Deaths!BT3+Recovered!BT3), 0)</f>
        <v>0.20014936519790888</v>
      </c>
      <c r="BT2" s="10">
        <f>IFERROR(Deaths!BU3/(Deaths!BU3+Recovered!BU3), 0)</f>
        <v>0.20600367202101119</v>
      </c>
      <c r="BU2" s="10">
        <f>IFERROR(Deaths!BV3/(Deaths!BV3+Recovered!BV3), 0)</f>
        <v>0.21162079740408016</v>
      </c>
      <c r="BV2" s="10">
        <f>IFERROR(Deaths!BW3/(Deaths!BW3+Recovered!BW3), 0)</f>
        <v>0.21665925143206718</v>
      </c>
      <c r="BW2" s="10">
        <f>IFERROR(Deaths!BX3/(Deaths!BX3+Recovered!BX3), 0)</f>
        <v>0.21714604236343366</v>
      </c>
      <c r="BX2" s="10">
        <f>IFERROR(Deaths!BY3/(Deaths!BY3+Recovered!BY3), 0)</f>
        <v>0.21992728583876686</v>
      </c>
      <c r="BY2" s="10">
        <f>IFERROR(Deaths!BZ3/(Deaths!BZ3+Recovered!BZ3), 0)</f>
        <v>0.22243614101752163</v>
      </c>
      <c r="BZ2" s="10">
        <f>IFERROR(Deaths!CA3/(Deaths!CA3+Recovered!CA3), 0)</f>
        <v>0.22487291917271351</v>
      </c>
      <c r="CA2" s="10">
        <f>IFERROR(Deaths!CB3/(Deaths!CB3+Recovered!CB3), 0)</f>
        <v>0.22194182211101002</v>
      </c>
      <c r="CB2" s="10">
        <f>IFERROR(Deaths!CC3/(Deaths!CC3+Recovered!CC3), 0)</f>
        <v>0.22261711658248604</v>
      </c>
      <c r="CC2" s="10">
        <f>IFERROR(Deaths!CD3/(Deaths!CD3+Recovered!CD3), 0)</f>
        <v>0.22426120459029261</v>
      </c>
      <c r="CD2" s="10">
        <f>IFERROR(Deaths!CE3/(Deaths!CE3+Recovered!CE3), 0)</f>
        <v>0.221978000697161</v>
      </c>
      <c r="CE2" s="10">
        <f>IFERROR(Deaths!CF3/(Deaths!CF3+Recovered!CF3), 0)</f>
        <v>0.22225833496456232</v>
      </c>
      <c r="CF2" s="10">
        <f>IFERROR(Deaths!CG3/(Deaths!CG3+Recovered!CG3), 0)</f>
        <v>0.21952832997056196</v>
      </c>
      <c r="CG2" s="10">
        <f>IFERROR(Deaths!CH3/(Deaths!CH3+Recovered!CH3), 0)</f>
        <v>0.21931974090393394</v>
      </c>
      <c r="CH2" s="10">
        <f>IFERROR(Deaths!CI3/(Deaths!CI3+Recovered!CI3), 0)</f>
        <v>0.21693596051550904</v>
      </c>
      <c r="CI2" s="10">
        <f>IFERROR(Deaths!CJ3/(Deaths!CJ3+Recovered!CJ3), 0)</f>
        <v>0.21550791436187647</v>
      </c>
      <c r="CJ2" s="10">
        <f>IFERROR(Deaths!CK3/(Deaths!CK3+Recovered!CK3), 0)</f>
        <v>0.21736441983337842</v>
      </c>
      <c r="CK2" s="10">
        <f>IFERROR(Deaths!CL3/(Deaths!CL3+Recovered!CL3), 0)</f>
        <v>0.21717134920393114</v>
      </c>
      <c r="CL2" s="10">
        <f>IFERROR(Deaths!CM3/(Deaths!CM3+Recovered!CM3), 0)</f>
        <v>0.21301701102468104</v>
      </c>
      <c r="CM2" s="10">
        <f>IFERROR(Deaths!CN3/(Deaths!CN3+Recovered!CN3), 0)</f>
        <v>0.21252438677268778</v>
      </c>
      <c r="CN2" s="10">
        <f>IFERROR(Deaths!CO3/(Deaths!CO3+Recovered!CO3), 0)</f>
        <v>0.210468091633568</v>
      </c>
      <c r="CO2" s="10">
        <f>IFERROR(Deaths!CP3/(Deaths!CP3+Recovered!CP3), 0)</f>
        <v>0.20927857099892397</v>
      </c>
      <c r="CP2" s="10">
        <f>IFERROR(Deaths!CQ3/(Deaths!CQ3+Recovered!CQ3), 0)</f>
        <v>0.2086262182781633</v>
      </c>
      <c r="CQ2" s="10">
        <f>IFERROR(Deaths!CR3/(Deaths!CR3+Recovered!CR3), 0)</f>
        <v>0.20341725474273628</v>
      </c>
      <c r="CR2" s="10">
        <f>IFERROR(Deaths!CS3/(Deaths!CS3+Recovered!CS3), 0)</f>
        <v>0.20223752992329866</v>
      </c>
      <c r="CS2" s="10">
        <f>IFERROR(Deaths!CT3/(Deaths!CT3+Recovered!CT3), 0)</f>
        <v>0.19969297381659495</v>
      </c>
      <c r="CT2" s="10">
        <f>IFERROR(Deaths!CU3/(Deaths!CU3+Recovered!CU3), 0)</f>
        <v>0.19800879467394839</v>
      </c>
      <c r="CU2" s="10">
        <f>IFERROR(Deaths!CV3/(Deaths!CV3+Recovered!CV3), 0)</f>
        <v>0.19676451425608205</v>
      </c>
      <c r="CV2" s="10">
        <f>IFERROR(Deaths!CW3/(Deaths!CW3+Recovered!CW3), 0)</f>
        <v>0.19433055292656362</v>
      </c>
      <c r="CW2" s="10">
        <f>IFERROR(Deaths!CX3/(Deaths!CX3+Recovered!CX3), 0)</f>
        <v>0.18806571238092795</v>
      </c>
      <c r="CX2" s="10">
        <f>IFERROR(Deaths!CY3/(Deaths!CY3+Recovered!CY3), 0)</f>
        <v>0.18575241735461995</v>
      </c>
      <c r="CY2" s="10">
        <f>IFERROR(Deaths!CZ3/(Deaths!CZ3+Recovered!CZ3), 0)</f>
        <v>0.18331186506313765</v>
      </c>
      <c r="CZ2" s="10">
        <f>IFERROR(Deaths!DA3/(Deaths!DA3+Recovered!DA3), 0)</f>
        <v>0.18105094695025298</v>
      </c>
      <c r="DA2" s="10">
        <f>IFERROR(Deaths!DB3/(Deaths!DB3+Recovered!DB3), 0)</f>
        <v>0.17907680711475835</v>
      </c>
      <c r="DB2" s="10">
        <f>IFERROR(Deaths!DC3/(Deaths!DC3+Recovered!DC3), 0)</f>
        <v>0.17788272414921916</v>
      </c>
      <c r="DC2" s="10">
        <f>IFERROR(Deaths!DD3/(Deaths!DD3+Recovered!DD3), 0)</f>
        <v>0.17609878804773471</v>
      </c>
      <c r="DD2" s="10">
        <f>IFERROR(Deaths!DE3/(Deaths!DE3+Recovered!DE3), 0)</f>
        <v>0.17448769468246578</v>
      </c>
      <c r="DE2" s="10">
        <f>IFERROR(Deaths!DF3/(Deaths!DF3+Recovered!DF3), 0)</f>
        <v>0.17337263923034738</v>
      </c>
      <c r="DF2" s="10">
        <f>IFERROR(Deaths!DG3/(Deaths!DG3+Recovered!DG3), 0)</f>
        <v>0.16988632544722304</v>
      </c>
      <c r="DG2" s="10">
        <f>IFERROR(Deaths!DH3/(Deaths!DH3+Recovered!DH3), 0)</f>
        <v>0.1682590837058251</v>
      </c>
      <c r="DH2" s="10">
        <f>IFERROR(Deaths!DI3/(Deaths!DI3+Recovered!DI3), 0)</f>
        <v>0.16537288956203633</v>
      </c>
      <c r="DI2" s="10">
        <f>IFERROR(Deaths!DJ3/(Deaths!DJ3+Recovered!DJ3), 0)</f>
        <v>0.16453102987646423</v>
      </c>
      <c r="DJ2" s="10">
        <f>IFERROR(Deaths!DK3/(Deaths!DK3+Recovered!DK3), 0)</f>
        <v>0.16191586337960678</v>
      </c>
      <c r="DK2" s="10">
        <f>IFERROR(Deaths!DL3/(Deaths!DL3+Recovered!DL3), 0)</f>
        <v>0.1608464918972064</v>
      </c>
      <c r="DL2" s="10">
        <f>IFERROR(Deaths!DM3/(Deaths!DM3+Recovered!DM3), 0)</f>
        <v>0.15912430420598594</v>
      </c>
      <c r="DM2" s="10">
        <f>IFERROR(Deaths!DN3/(Deaths!DN3+Recovered!DN3), 0)</f>
        <v>0.15637273954412703</v>
      </c>
      <c r="DN2" s="10">
        <f>IFERROR(Deaths!DO3/(Deaths!DO3+Recovered!DO3), 0)</f>
        <v>0.15462045551301545</v>
      </c>
      <c r="DO2" s="10">
        <f>IFERROR(Deaths!DP3/(Deaths!DP3+Recovered!DP3), 0)</f>
        <v>0.15205304024257624</v>
      </c>
      <c r="DP2" s="10">
        <f>IFERROR(Deaths!DQ3/(Deaths!DQ3+Recovered!DQ3), 0)</f>
        <v>0.15025696510684339</v>
      </c>
      <c r="DQ2" s="10">
        <f>IFERROR(Deaths!DR3/(Deaths!DR3+Recovered!DR3), 0)</f>
        <v>0.14813785098759016</v>
      </c>
      <c r="DR2" s="10">
        <f>IFERROR(Deaths!DS3/(Deaths!DS3+Recovered!DS3), 0)</f>
        <v>0.14659630495710413</v>
      </c>
      <c r="DS2" s="10">
        <f>IFERROR(Deaths!DT3/(Deaths!DT3+Recovered!DT3), 0)</f>
        <v>0.14182184277206089</v>
      </c>
      <c r="DT2" s="10">
        <f>IFERROR(Deaths!DU3/(Deaths!DU3+Recovered!DU3), 0)</f>
        <v>0.14003796428551035</v>
      </c>
      <c r="DU2" s="10">
        <f>IFERROR(Deaths!DV3/(Deaths!DV3+Recovered!DV3), 0)</f>
        <v>0.13791002914301992</v>
      </c>
      <c r="DV2" s="10">
        <f>IFERROR(Deaths!DW3/(Deaths!DW3+Recovered!DW3), 0)</f>
        <v>0.13489117201016726</v>
      </c>
      <c r="DW2" s="10">
        <f>IFERROR(Deaths!DX3/(Deaths!DX3+Recovered!DX3), 0)</f>
        <v>0.13344354394822253</v>
      </c>
      <c r="DX2" s="10">
        <f>IFERROR(Deaths!DY3/(Deaths!DY3+Recovered!DY3), 0)</f>
        <v>0.1319751750418528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8.2378260936242717E-2</v>
      </c>
      <c r="FJ2" s="10">
        <f>IFERROR(Deaths!FK3/(Deaths!FK3+Recovered!FK3), 0)</f>
        <v>8.0537217244897527E-2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7.6794163583190952E-2</v>
      </c>
      <c r="FO2" s="10">
        <f>IFERROR(Deaths!FP3/(Deaths!FP3+Recovered!FP3), 0)</f>
        <v>7.606858789688567E-2</v>
      </c>
      <c r="FP2" s="10">
        <f>IFERROR(Deaths!FQ3/(Deaths!FQ3+Recovered!FQ3), 0)</f>
        <v>7.5299641250421726E-2</v>
      </c>
      <c r="FQ2" s="10">
        <f>IFERROR(Deaths!FR3/(Deaths!FR3+Recovered!FR3), 0)</f>
        <v>7.4650644341931652E-2</v>
      </c>
    </row>
    <row r="3" spans="1:173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</row>
    <row r="4" spans="1:173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  <c r="FO4" s="10">
        <f>IFERROR(Deaths!FP5/(Deaths!FP5+Recovered!FP5), 0)</f>
        <v>6.2609494934251594E-2</v>
      </c>
      <c r="FP4" s="10">
        <f>IFERROR(Deaths!FQ5/(Deaths!FQ5+Recovered!FQ5), 0)</f>
        <v>6.1942181261018782E-2</v>
      </c>
      <c r="FQ4" s="10">
        <f>IFERROR(Deaths!FR5/(Deaths!FR5+Recovered!FR5), 0)</f>
        <v>6.1708825676338973E-2</v>
      </c>
    </row>
    <row r="5" spans="1:173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</row>
    <row r="6" spans="1:173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</row>
    <row r="7" spans="1:173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</row>
    <row r="8" spans="1:173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</row>
    <row r="9" spans="1:173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</row>
    <row r="10" spans="1:173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</row>
    <row r="11" spans="1:173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0.12001679082268767</v>
      </c>
      <c r="FQ11" s="10">
        <f>IFERROR(Deaths!FR12/(Deaths!FR12+Recovered!FR12), 0)</f>
        <v>0.1192344338450024</v>
      </c>
    </row>
    <row r="12" spans="1:173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</row>
    <row r="13" spans="1:17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Q13"/>
  <sheetViews>
    <sheetView topLeftCell="F1" zoomScale="80" zoomScaleNormal="80" workbookViewId="0">
      <selection activeCell="A31" sqref="A3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3" width="10.81640625" bestFit="1" customWidth="1"/>
  </cols>
  <sheetData>
    <row r="1" spans="1:1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</row>
    <row r="2" spans="1:17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4.5768468604631636E-2</v>
      </c>
      <c r="BN2" s="10">
        <f>IFERROR(Deaths!BO3/Confirmed!BO2, 0)</f>
        <v>4.6001008647670469E-2</v>
      </c>
      <c r="BO2" s="10">
        <f>IFERROR(Deaths!BP3/Confirmed!BP2, 0)</f>
        <v>4.6921170842884968E-2</v>
      </c>
      <c r="BP2" s="10">
        <f>IFERROR(Deaths!BQ3/Confirmed!BQ2, 0)</f>
        <v>4.7676005147882457E-2</v>
      </c>
      <c r="BQ2" s="10">
        <f>IFERROR(Deaths!BR3/Confirmed!BR2, 0)</f>
        <v>4.8541497644752303E-2</v>
      </c>
      <c r="BR2" s="10">
        <f>IFERROR(Deaths!BS3/Confirmed!BS2, 0)</f>
        <v>4.9831565186786664E-2</v>
      </c>
      <c r="BS2" s="10">
        <f>IFERROR(Deaths!BT3/Confirmed!BT2, 0)</f>
        <v>5.1019752837234054E-2</v>
      </c>
      <c r="BT2" s="10">
        <f>IFERROR(Deaths!BU3/Confirmed!BU2, 0)</f>
        <v>5.2775952676500766E-2</v>
      </c>
      <c r="BU2" s="10">
        <f>IFERROR(Deaths!BV3/Confirmed!BV2, 0)</f>
        <v>5.4727184784741228E-2</v>
      </c>
      <c r="BV2" s="10">
        <f>IFERROR(Deaths!BW3/Confirmed!BW2, 0)</f>
        <v>5.6016075459761026E-2</v>
      </c>
      <c r="BW2" s="10">
        <f>IFERROR(Deaths!BX3/Confirmed!BX2, 0)</f>
        <v>5.7138043864530877E-2</v>
      </c>
      <c r="BX2" s="10">
        <f>IFERROR(Deaths!BY3/Confirmed!BY2, 0)</f>
        <v>5.7867914354791015E-2</v>
      </c>
      <c r="BY2" s="10">
        <f>IFERROR(Deaths!BZ3/Confirmed!BZ2, 0)</f>
        <v>5.9084064663054998E-2</v>
      </c>
      <c r="BZ2" s="10">
        <f>IFERROR(Deaths!CA3/Confirmed!CA2, 0)</f>
        <v>6.1459667093469908E-2</v>
      </c>
      <c r="CA2" s="10">
        <f>IFERROR(Deaths!CB3/Confirmed!CB2, 0)</f>
        <v>6.2518439211676144E-2</v>
      </c>
      <c r="CB2" s="10">
        <f>IFERROR(Deaths!CC3/Confirmed!CC2, 0)</f>
        <v>6.3910635534906501E-2</v>
      </c>
      <c r="CC2" s="10">
        <f>IFERROR(Deaths!CD3/Confirmed!CD2, 0)</f>
        <v>6.4909004699096953E-2</v>
      </c>
      <c r="CD2" s="10">
        <f>IFERROR(Deaths!CE3/Confirmed!CE2, 0)</f>
        <v>6.5531117919423454E-2</v>
      </c>
      <c r="CE2" s="10">
        <f>IFERROR(Deaths!CF3/Confirmed!CF2, 0)</f>
        <v>6.5199997183023814E-2</v>
      </c>
      <c r="CF2" s="10">
        <f>IFERROR(Deaths!CG3/Confirmed!CG2, 0)</f>
        <v>6.5831395242607199E-2</v>
      </c>
      <c r="CG2" s="10">
        <f>IFERROR(Deaths!CH3/Confirmed!CH2, 0)</f>
        <v>6.698608693549947E-2</v>
      </c>
      <c r="CH2" s="10">
        <f>IFERROR(Deaths!CI3/Confirmed!CI2, 0)</f>
        <v>6.8388390655572451E-2</v>
      </c>
      <c r="CI2" s="10">
        <f>IFERROR(Deaths!CJ3/Confirmed!CJ2, 0)</f>
        <v>6.8697691599634403E-2</v>
      </c>
      <c r="CJ2" s="10">
        <f>IFERROR(Deaths!CK3/Confirmed!CK2, 0)</f>
        <v>6.9969969836546866E-2</v>
      </c>
      <c r="CK2" s="10">
        <f>IFERROR(Deaths!CL3/Confirmed!CL2, 0)</f>
        <v>7.0540509955969735E-2</v>
      </c>
      <c r="CL2" s="10">
        <f>IFERROR(Deaths!CM3/Confirmed!CM2, 0)</f>
        <v>7.0078884226897148E-2</v>
      </c>
      <c r="CM2" s="10">
        <f>IFERROR(Deaths!CN3/Confirmed!CN2, 0)</f>
        <v>7.0201349485841946E-2</v>
      </c>
      <c r="CN2" s="10">
        <f>IFERROR(Deaths!CO3/Confirmed!CO2, 0)</f>
        <v>7.0935957504222991E-2</v>
      </c>
      <c r="CO2" s="10">
        <f>IFERROR(Deaths!CP3/Confirmed!CP2, 0)</f>
        <v>7.143185745489386E-2</v>
      </c>
      <c r="CP2" s="10">
        <f>IFERROR(Deaths!CQ3/Confirmed!CQ2, 0)</f>
        <v>7.1612659320873281E-2</v>
      </c>
      <c r="CQ2" s="10">
        <f>IFERROR(Deaths!CR3/Confirmed!CR2, 0)</f>
        <v>7.1771951343804194E-2</v>
      </c>
      <c r="CR2" s="10">
        <f>IFERROR(Deaths!CS3/Confirmed!CS2, 0)</f>
        <v>7.161295925382466E-2</v>
      </c>
      <c r="CS2" s="10">
        <f>IFERROR(Deaths!CT3/Confirmed!CT2, 0)</f>
        <v>7.1160425566092936E-2</v>
      </c>
      <c r="CT2" s="10">
        <f>IFERROR(Deaths!CU3/Confirmed!CU2, 0)</f>
        <v>7.1080230849961373E-2</v>
      </c>
      <c r="CU2" s="10">
        <f>IFERROR(Deaths!CV3/Confirmed!CV2, 0)</f>
        <v>7.1438065479341756E-2</v>
      </c>
      <c r="CV2" s="10">
        <f>IFERROR(Deaths!CW3/Confirmed!CW2, 0)</f>
        <v>7.183596967849748E-2</v>
      </c>
      <c r="CW2" s="10">
        <f>IFERROR(Deaths!CX3/Confirmed!CX2, 0)</f>
        <v>7.1819949962300358E-2</v>
      </c>
      <c r="CX2" s="10">
        <f>IFERROR(Deaths!CY3/Confirmed!CY2, 0)</f>
        <v>7.1499297761181579E-2</v>
      </c>
      <c r="CY2" s="10">
        <f>IFERROR(Deaths!CZ3/Confirmed!CZ2, 0)</f>
        <v>7.137212416800584E-2</v>
      </c>
      <c r="CZ2" s="10">
        <f>IFERROR(Deaths!DA3/Confirmed!DA2, 0)</f>
        <v>7.0777782237141165E-2</v>
      </c>
      <c r="DA2" s="10">
        <f>IFERROR(Deaths!DB3/Confirmed!DB2, 0)</f>
        <v>7.0427695328650508E-2</v>
      </c>
      <c r="DB2" s="10">
        <f>IFERROR(Deaths!DC3/Confirmed!DC2, 0)</f>
        <v>7.049216561427836E-2</v>
      </c>
      <c r="DC2" s="10">
        <f>IFERROR(Deaths!DD3/Confirmed!DD2, 0)</f>
        <v>7.0577328993867205E-2</v>
      </c>
      <c r="DD2" s="10">
        <f>IFERROR(Deaths!DE3/Confirmed!DE2, 0)</f>
        <v>7.0348803821659034E-2</v>
      </c>
      <c r="DE2" s="10">
        <f>IFERROR(Deaths!DF3/Confirmed!DF2, 0)</f>
        <v>7.0127703813652034E-2</v>
      </c>
      <c r="DF2" s="10">
        <f>IFERROR(Deaths!DG3/Confirmed!DG2, 0)</f>
        <v>6.9730259451084409E-2</v>
      </c>
      <c r="DG2" s="10">
        <f>IFERROR(Deaths!DH3/Confirmed!DH2, 0)</f>
        <v>6.930300389362451E-2</v>
      </c>
      <c r="DH2" s="10">
        <f>IFERROR(Deaths!DI3/Confirmed!DI2, 0)</f>
        <v>6.8869162504010997E-2</v>
      </c>
      <c r="DI2" s="10">
        <f>IFERROR(Deaths!DJ3/Confirmed!DJ2, 0)</f>
        <v>6.8822174479261436E-2</v>
      </c>
      <c r="DJ2" s="10">
        <f>IFERROR(Deaths!DK3/Confirmed!DK2, 0)</f>
        <v>6.8679463305381452E-2</v>
      </c>
      <c r="DK2" s="10">
        <f>IFERROR(Deaths!DL3/Confirmed!DL2, 0)</f>
        <v>6.8364000697966332E-2</v>
      </c>
      <c r="DL2" s="10">
        <f>IFERROR(Deaths!DM3/Confirmed!DM2, 0)</f>
        <v>6.8061696531200852E-2</v>
      </c>
      <c r="DM2" s="10">
        <f>IFERROR(Deaths!DN3/Confirmed!DN2, 0)</f>
        <v>6.7610268364452761E-2</v>
      </c>
      <c r="DN2" s="10">
        <f>IFERROR(Deaths!DO3/Confirmed!DO2, 0)</f>
        <v>6.7189929963939091E-2</v>
      </c>
      <c r="DO2" s="10">
        <f>IFERROR(Deaths!DP3/Confirmed!DP2, 0)</f>
        <v>6.6639354686714905E-2</v>
      </c>
      <c r="DP2" s="10">
        <f>IFERROR(Deaths!DQ3/Confirmed!DQ2, 0)</f>
        <v>6.6303225070684715E-2</v>
      </c>
      <c r="DQ2" s="10">
        <f>IFERROR(Deaths!DR3/Confirmed!DR2, 0)</f>
        <v>6.5913938718448847E-2</v>
      </c>
      <c r="DR2" s="10">
        <f>IFERROR(Deaths!DS3/Confirmed!DS2, 0)</f>
        <v>6.5476843787091732E-2</v>
      </c>
      <c r="DS2" s="10">
        <f>IFERROR(Deaths!DT3/Confirmed!DT2, 0)</f>
        <v>6.5146178353486461E-2</v>
      </c>
      <c r="DT2" s="10">
        <f>IFERROR(Deaths!DU3/Confirmed!DU2, 0)</f>
        <v>6.4682666996225963E-2</v>
      </c>
      <c r="DU2" s="10">
        <f>IFERROR(Deaths!DV3/Confirmed!DV2, 0)</f>
        <v>6.4062886039872854E-2</v>
      </c>
      <c r="DV2" s="10">
        <f>IFERROR(Deaths!DW3/Confirmed!DW2, 0)</f>
        <v>6.3262559950225741E-2</v>
      </c>
      <c r="DW2" s="10">
        <f>IFERROR(Deaths!DX3/Confirmed!DX2, 0)</f>
        <v>6.2966624932159029E-2</v>
      </c>
      <c r="DX2" s="10">
        <f>IFERROR(Deaths!DY3/Confirmed!DY2, 0)</f>
        <v>6.2741776903039476E-2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4.7527529128972096E-2</v>
      </c>
      <c r="FJ2" s="10">
        <f>IFERROR(Deaths!FK3/Confirmed!FK2, 0)</f>
        <v>4.7099266188983448E-2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  <c r="FO2" s="10">
        <f>IFERROR(Deaths!FP3/Confirmed!FP2, 0)</f>
        <v>4.5231543043748233E-2</v>
      </c>
      <c r="FP2" s="10">
        <f>IFERROR(Deaths!FQ3/Confirmed!FQ2, 0)</f>
        <v>4.4822216996692477E-2</v>
      </c>
      <c r="FQ2" s="10">
        <f>IFERROR(Deaths!FR3/Confirmed!FR2, 0)</f>
        <v>4.4436396300397835E-2</v>
      </c>
    </row>
    <row r="3" spans="1:173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</row>
    <row r="4" spans="1:173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  <c r="FO4" s="10">
        <f>IFERROR(Deaths!FP5/Confirmed!FP4, 0)</f>
        <v>4.3955116089650956E-2</v>
      </c>
      <c r="FP4" s="10">
        <f>IFERROR(Deaths!FQ5/Confirmed!FQ4, 0)</f>
        <v>4.3776991247048549E-2</v>
      </c>
      <c r="FQ4" s="10">
        <f>IFERROR(Deaths!FR5/Confirmed!FR4, 0)</f>
        <v>4.3585723287358269E-2</v>
      </c>
    </row>
    <row r="5" spans="1:173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</row>
    <row r="6" spans="1:173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</row>
    <row r="7" spans="1:173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</row>
    <row r="8" spans="1:173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</row>
    <row r="9" spans="1:173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</row>
    <row r="10" spans="1:173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</row>
    <row r="11" spans="1:173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4.21067439810612E-2</v>
      </c>
      <c r="FQ11" s="10">
        <f>IFERROR(Deaths!FR12/Confirmed!FR11, 0)</f>
        <v>4.1521908238791719E-2</v>
      </c>
    </row>
    <row r="12" spans="1:173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</row>
    <row r="13" spans="1:17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R25"/>
  <sheetViews>
    <sheetView tabSelected="1" topLeftCell="J30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4" width="10.81640625" bestFit="1" customWidth="1"/>
  </cols>
  <sheetData>
    <row r="1" spans="1:17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</row>
    <row r="2" spans="1:17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32.756317199378557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38.896783631247004</v>
      </c>
      <c r="CV2" s="8">
        <f>Confirmed!CV2/'By Population Size'!$B2*100000</f>
        <v>39.8625943278508</v>
      </c>
      <c r="CW2" s="8">
        <f>Confirmed!CW2/'By Population Size'!$B2*100000</f>
        <v>40.849585815072572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54.643912468052243</v>
      </c>
      <c r="DK2" s="8">
        <f>Confirmed!DK2/'By Population Size'!$B2*100000</f>
        <v>55.734216436707413</v>
      </c>
      <c r="DL2" s="8">
        <f>Confirmed!DL2/'By Population Size'!$B2*100000</f>
        <v>56.979983046615509</v>
      </c>
      <c r="DM2" s="8">
        <f>Confirmed!DM2/'By Population Size'!$B2*100000</f>
        <v>58.216050881413274</v>
      </c>
      <c r="DN2" s="8">
        <f>Confirmed!DN2/'By Population Size'!$B2*100000</f>
        <v>59.393926065548932</v>
      </c>
      <c r="DO2" s="8">
        <f>Confirmed!DO2/'By Population Size'!$B2*100000</f>
        <v>60.401123334250592</v>
      </c>
      <c r="DP2" s="8">
        <f>Confirmed!DP2/'By Population Size'!$B2*100000</f>
        <v>61.533724738803677</v>
      </c>
      <c r="DQ2" s="8">
        <f>Confirmed!DQ2/'By Population Size'!$B2*100000</f>
        <v>62.770754753671902</v>
      </c>
      <c r="DR2" s="8">
        <f>Confirmed!DR2/'By Population Size'!$B2*100000</f>
        <v>64.090121724437253</v>
      </c>
      <c r="DS2" s="8">
        <f>Confirmed!DS2/'By Population Size'!$B2*100000</f>
        <v>65.456674005858517</v>
      </c>
      <c r="DT2" s="8">
        <f>Confirmed!DT2/'By Population Size'!$B2*100000</f>
        <v>66.828101332970149</v>
      </c>
      <c r="DU2" s="8">
        <f>Confirmed!DU2/'By Population Size'!$B2*100000</f>
        <v>68.097960931842863</v>
      </c>
      <c r="DV2" s="8">
        <f>Confirmed!DV2/'By Population Size'!$B2*100000</f>
        <v>69.32090463047939</v>
      </c>
      <c r="DW2" s="8">
        <f>Confirmed!DW2/'By Population Size'!$B2*100000</f>
        <v>70.436558836724572</v>
      </c>
      <c r="DX2" s="8">
        <f>Confirmed!DX2/'By Population Size'!$B2*100000</f>
        <v>71.623529829793085</v>
      </c>
      <c r="DY2" s="8">
        <f>Confirmed!DY2/'By Population Size'!$B2*100000</f>
        <v>72.939792166197705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142.09585610700398</v>
      </c>
      <c r="FK2" s="8">
        <f>Confirmed!FK2/'By Population Size'!$B2*100000</f>
        <v>144.57222536890956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  <c r="FP2" s="8">
        <f>Confirmed!FP2/'By Population Size'!$B2*100000</f>
        <v>157.39364685089916</v>
      </c>
      <c r="FQ2" s="8">
        <f>Confirmed!FQ2/'By Population Size'!$B2*100000</f>
        <v>160.3436781178963</v>
      </c>
      <c r="FR2" s="8">
        <f>Confirmed!FR2/'By Population Size'!$B2*100000</f>
        <v>163.15890154248663</v>
      </c>
    </row>
    <row r="3" spans="1:174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</row>
    <row r="4" spans="1:174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  <c r="FP4" s="8">
        <f>Confirmed!FP4/'By Population Size'!$B4*100000</f>
        <v>723.14968658563021</v>
      </c>
      <c r="FQ4" s="8">
        <f>Confirmed!FQ4/'By Population Size'!$B4*100000</f>
        <v>740.10897480294796</v>
      </c>
      <c r="FR4" s="8">
        <f>Confirmed!FR4/'By Population Size'!$B4*100000</f>
        <v>756.0608931870745</v>
      </c>
    </row>
    <row r="5" spans="1:174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</row>
    <row r="6" spans="1:174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</row>
    <row r="7" spans="1:174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</row>
    <row r="8" spans="1:174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</row>
    <row r="9" spans="1:174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</row>
    <row r="10" spans="1:174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</row>
    <row r="11" spans="1:174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962.97028249601408</v>
      </c>
      <c r="FR11" s="8">
        <f>Confirmed!FR11/'By Population Size'!$B11*100000</f>
        <v>981.52226820075236</v>
      </c>
    </row>
    <row r="12" spans="1:174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</row>
    <row r="14" spans="1:174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</row>
    <row r="15" spans="1:174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0.36342182715078308</v>
      </c>
      <c r="BQ15" s="7">
        <f>Deaths!BQ3/'By Population Size'!$B15*100000</f>
        <v>0.41061996687429797</v>
      </c>
      <c r="BR15" s="7">
        <f>Deaths!BR3/'By Population Size'!$B15*100000</f>
        <v>0.45517531867091865</v>
      </c>
      <c r="BS15" s="7">
        <f>Deaths!BS3/'By Population Size'!$B15*100000</f>
        <v>0.50859555618348073</v>
      </c>
      <c r="BT15" s="7">
        <f>Deaths!BT3/'By Population Size'!$B15*100000</f>
        <v>0.57073955966831535</v>
      </c>
      <c r="BU15" s="7">
        <f>Deaths!BU3/'By Population Size'!$B15*100000</f>
        <v>0.64199220115361078</v>
      </c>
      <c r="BV15" s="7">
        <f>Deaths!BV3/'By Population Size'!$B15*100000</f>
        <v>0.72287947241122474</v>
      </c>
      <c r="BW15" s="7">
        <f>Deaths!BW3/'By Population Size'!$B15*100000</f>
        <v>0.79966144203482814</v>
      </c>
      <c r="BX15" s="7">
        <f>Deaths!BX3/'By Population Size'!$B15*100000</f>
        <v>0.8745960259231268</v>
      </c>
      <c r="BY15" s="7">
        <f>Deaths!BY3/'By Population Size'!$B15*100000</f>
        <v>0.93901077437427338</v>
      </c>
      <c r="BZ15" s="7">
        <f>Deaths!BZ3/'By Population Size'!$B15*100000</f>
        <v>1.0138298966541155</v>
      </c>
      <c r="CA15" s="7">
        <f>Deaths!CA3/'By Population Size'!$B15*100000</f>
        <v>1.1152051888789631</v>
      </c>
      <c r="CB15" s="7">
        <f>Deaths!CB3/'By Population Size'!$B15*100000</f>
        <v>1.2016089592072789</v>
      </c>
      <c r="CC15" s="7">
        <f>Deaths!CC3/'By Population Size'!$B15*100000</f>
        <v>1.2993921125023675</v>
      </c>
      <c r="CD15" s="7">
        <f>Deaths!CD3/'By Population Size'!$B15*100000</f>
        <v>1.3926850921352572</v>
      </c>
      <c r="CE15" s="7">
        <f>Deaths!CE3/'By Population Size'!$B15*100000</f>
        <v>1.4705318743701818</v>
      </c>
      <c r="CF15" s="7">
        <f>Deaths!CF3/'By Population Size'!$B15*100000</f>
        <v>1.5440552608217895</v>
      </c>
      <c r="CG15" s="7">
        <f>Deaths!CG3/'By Population Size'!$B15*100000</f>
        <v>1.6177839123550972</v>
      </c>
      <c r="CH15" s="7">
        <f>Deaths!CH3/'By Population Size'!$B15*100000</f>
        <v>1.7062531625680246</v>
      </c>
      <c r="CI15" s="7">
        <f>Deaths!CI3/'By Population Size'!$B15*100000</f>
        <v>1.8128883725114482</v>
      </c>
      <c r="CJ15" s="7">
        <f>Deaths!CJ3/'By Population Size'!$B15*100000</f>
        <v>1.906322471888007</v>
      </c>
      <c r="CK15" s="7">
        <f>Deaths!CK3/'By Population Size'!$B15*100000</f>
        <v>2.0203728829078624</v>
      </c>
      <c r="CL15" s="7">
        <f>Deaths!CL3/'By Population Size'!$B15*100000</f>
        <v>2.1032230015092375</v>
      </c>
      <c r="CM15" s="7">
        <f>Deaths!CM3/'By Population Size'!$B15*100000</f>
        <v>2.1620186183488324</v>
      </c>
      <c r="CN15" s="7">
        <f>Deaths!CN3/'By Population Size'!$B15*100000</f>
        <v>2.2318472333298303</v>
      </c>
      <c r="CO15" s="7">
        <f>Deaths!CO3/'By Population Size'!$B15*100000</f>
        <v>2.3236007248499657</v>
      </c>
      <c r="CP15" s="7">
        <f>Deaths!CP3/'By Population Size'!$B15*100000</f>
        <v>2.4103123928008325</v>
      </c>
      <c r="CQ15" s="7">
        <f>Deaths!CQ3/'By Population Size'!$B15*100000</f>
        <v>2.4981915059038706</v>
      </c>
      <c r="CR15" s="7">
        <f>Deaths!CR3/'By Population Size'!$B15*100000</f>
        <v>2.5837998740405963</v>
      </c>
      <c r="CS15" s="7">
        <f>Deaths!CS3/'By Population Size'!$B15*100000</f>
        <v>2.6553604131484425</v>
      </c>
      <c r="CT15" s="7">
        <f>Deaths!CT3/'By Population Size'!$B15*100000</f>
        <v>2.7051756826636395</v>
      </c>
      <c r="CU15" s="7">
        <f>Deaths!CU3/'By Population Size'!$B15*100000</f>
        <v>2.7647923598300359</v>
      </c>
      <c r="CV15" s="7">
        <f>Deaths!CV3/'By Population Size'!$B15*100000</f>
        <v>2.8477066237694428</v>
      </c>
      <c r="CW15" s="7">
        <f>Deaths!CW3/'By Population Size'!$B15*100000</f>
        <v>2.9344696079907342</v>
      </c>
      <c r="CX15" s="7">
        <f>Deaths!CX3/'By Population Size'!$B15*100000</f>
        <v>3.0110206543974245</v>
      </c>
      <c r="CY15" s="7">
        <f>Deaths!CY3/'By Population Size'!$B15*100000</f>
        <v>3.0774239083275448</v>
      </c>
      <c r="CZ15" s="7">
        <f>Deaths!CZ3/'By Population Size'!$B15*100000</f>
        <v>3.1457386933310021</v>
      </c>
      <c r="DA15" s="7">
        <f>Deaths!DA3/'By Population Size'!$B15*100000</f>
        <v>3.1900374637754965</v>
      </c>
      <c r="DB15" s="7">
        <f>Deaths!DB3/'By Population Size'!$B15*100000</f>
        <v>3.2429958548542328</v>
      </c>
      <c r="DC15" s="7">
        <f>Deaths!DC3/'By Population Size'!$B15*100000</f>
        <v>3.3183024817031139</v>
      </c>
      <c r="DD15" s="7">
        <f>Deaths!DD3/'By Population Size'!$B15*100000</f>
        <v>3.4038210463665952</v>
      </c>
      <c r="DE15" s="7">
        <f>Deaths!DE3/'By Population Size'!$B15*100000</f>
        <v>3.4732006439813734</v>
      </c>
      <c r="DF15" s="7">
        <f>Deaths!DF3/'By Population Size'!$B15*100000</f>
        <v>3.5446200633455507</v>
      </c>
      <c r="DG15" s="7">
        <f>Deaths!DG3/'By Population Size'!$B15*100000</f>
        <v>3.5993488657539543</v>
      </c>
      <c r="DH15" s="7">
        <f>Deaths!DH3/'By Population Size'!$B15*100000</f>
        <v>3.6450844917703531</v>
      </c>
      <c r="DI15" s="7">
        <f>Deaths!DI3/'By Population Size'!$B15*100000</f>
        <v>3.6896270144993668</v>
      </c>
      <c r="DJ15" s="7">
        <f>Deaths!DJ3/'By Population Size'!$B15*100000</f>
        <v>3.7607128781057808</v>
      </c>
      <c r="DK15" s="7">
        <f>Deaths!DK3/'By Population Size'!$B15*100000</f>
        <v>3.8277960726190341</v>
      </c>
      <c r="DL15" s="7">
        <f>Deaths!DL3/'By Population Size'!$B15*100000</f>
        <v>3.8953796007689325</v>
      </c>
      <c r="DM15" s="7">
        <f>Deaths!DM3/'By Population Size'!$B15*100000</f>
        <v>3.9622831883356979</v>
      </c>
      <c r="DN15" s="7">
        <f>Deaths!DN3/'By Population Size'!$B15*100000</f>
        <v>4.0156392805102286</v>
      </c>
      <c r="DO15" s="7">
        <f>Deaths!DO3/'By Population Size'!$B15*100000</f>
        <v>4.0583472465715449</v>
      </c>
      <c r="DP15" s="7">
        <f>Deaths!DP3/'By Population Size'!$B15*100000</f>
        <v>4.1005677080638216</v>
      </c>
      <c r="DQ15" s="7">
        <f>Deaths!DQ3/'By Population Size'!$B15*100000</f>
        <v>4.1619034802894603</v>
      </c>
      <c r="DR15" s="7">
        <f>Deaths!DR3/'By Population Size'!$B15*100000</f>
        <v>4.2244323558024837</v>
      </c>
      <c r="DS15" s="7">
        <f>Deaths!DS3/'By Population Size'!$B15*100000</f>
        <v>4.2858964187041853</v>
      </c>
      <c r="DT15" s="7">
        <f>Deaths!DT3/'By Population Size'!$B15*100000</f>
        <v>4.3535954084625406</v>
      </c>
      <c r="DU15" s="7">
        <f>Deaths!DU3/'By Population Size'!$B15*100000</f>
        <v>4.4047577300763967</v>
      </c>
      <c r="DV15" s="7">
        <f>Deaths!DV3/'By Population Size'!$B15*100000</f>
        <v>4.4408972135232956</v>
      </c>
      <c r="DW15" s="7">
        <f>Deaths!DW3/'By Population Size'!$B15*100000</f>
        <v>4.4559970260958908</v>
      </c>
      <c r="DX15" s="7">
        <f>Deaths!DX3/'By Population Size'!$B15*100000</f>
        <v>4.5098919391098855</v>
      </c>
      <c r="DY15" s="7">
        <f>Deaths!DY3/'By Population Size'!$B15*100000</f>
        <v>4.5763721674456432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6.7534649402318587</v>
      </c>
      <c r="FK15" s="7">
        <f>Deaths!FK3/'By Population Size'!$B15*100000</f>
        <v>6.8092457261839758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  <c r="FP15" s="7">
        <f>Deaths!FP3/'By Population Size'!$B15*100000</f>
        <v>7.1191575123489539</v>
      </c>
      <c r="FQ15" s="7">
        <f>Deaths!FQ3/'By Population Size'!$B15*100000</f>
        <v>7.1869591346481592</v>
      </c>
      <c r="FR15" s="7">
        <f>Deaths!FR3/'By Population Size'!$B15*100000</f>
        <v>7.2501936088795276</v>
      </c>
    </row>
    <row r="16" spans="1:174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</row>
    <row r="17" spans="1:174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  <c r="FP17" s="7">
        <f>Deaths!FP5/'By Population Size'!$B17*100000</f>
        <v>31.786128424066082</v>
      </c>
      <c r="FQ17" s="7">
        <f>Deaths!FQ5/'By Population Size'!$B17*100000</f>
        <v>32.399744111810726</v>
      </c>
      <c r="FR17" s="7">
        <f>Deaths!FR5/'By Population Size'!$B17*100000</f>
        <v>32.953460878844766</v>
      </c>
    </row>
    <row r="18" spans="1:174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</row>
    <row r="19" spans="1:174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</row>
    <row r="20" spans="1:174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</row>
    <row r="21" spans="1:174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</row>
    <row r="22" spans="1:174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</row>
    <row r="23" spans="1:174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</row>
    <row r="24" spans="1:174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40.547543146429838</v>
      </c>
      <c r="FR24" s="7">
        <f>Deaths!FR12/'By Population Size'!$B24*100000</f>
        <v>40.754677554562349</v>
      </c>
    </row>
    <row r="25" spans="1:174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2020-07-12T19:30:14Z</dcterms:modified>
</cp:coreProperties>
</file>